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hidePivotFieldList="1" autoCompressPictures="0"/>
  <bookViews>
    <workbookView xWindow="0" yWindow="0" windowWidth="25540" windowHeight="13200" tabRatio="500" firstSheet="3" activeTab="7"/>
  </bookViews>
  <sheets>
    <sheet name="Unadj" sheetId="3" r:id="rId1"/>
    <sheet name="Adj" sheetId="5" r:id="rId2"/>
    <sheet name="AdjFinalandSemi" sheetId="6" r:id="rId3"/>
    <sheet name="AdjLastThree" sheetId="7" r:id="rId4"/>
    <sheet name="UnadjData" sheetId="1" r:id="rId5"/>
    <sheet name="ETadj" sheetId="4" r:id="rId6"/>
    <sheet name="wcgoalsbymin.csv" sheetId="8" r:id="rId7"/>
    <sheet name="Sheet2" sheetId="9" r:id="rId8"/>
  </sheets>
  <externalReferences>
    <externalReference r:id="rId9"/>
  </externalReferences>
  <definedNames>
    <definedName name="_xlnm._FilterDatabase" localSheetId="5" hidden="1">ETadj!$G$1:$O$2306</definedName>
    <definedName name="_xlnm._FilterDatabase" localSheetId="4" hidden="1">UnadjData!$G$1:$O$2306</definedName>
    <definedName name="Country">[1]Data!$J$2:$J$79</definedName>
    <definedName name="selCountry">[1]Chart!$J$2</definedName>
    <definedName name="selStage">[1]Chart!$Q$2</definedName>
    <definedName name="selYear">[1]Chart!$N$2</definedName>
    <definedName name="Stage">[1]Data!$L$2:$L$10</definedName>
    <definedName name="Text_Tip" localSheetId="2">UnadjData!#REF!</definedName>
    <definedName name="Text_Tip" localSheetId="3">UnadjData!#REF!</definedName>
    <definedName name="Text_Tip" localSheetId="5">ETadj!#REF!</definedName>
    <definedName name="Text_Tip">UnadjData!#REF!</definedName>
    <definedName name="ToTalCount">COUNTA([1]Calculation!$A:$A)-1</definedName>
    <definedName name="X_Value" localSheetId="2">UnadjData!#REF!</definedName>
    <definedName name="X_Value" localSheetId="3">UnadjData!#REF!</definedName>
    <definedName name="X_Value" localSheetId="5">ETadj!#REF!</definedName>
    <definedName name="X_Value">UnadjData!#REF!</definedName>
    <definedName name="Y_Value" localSheetId="2">UnadjData!#REF!</definedName>
    <definedName name="Y_Value" localSheetId="3">UnadjData!#REF!</definedName>
    <definedName name="Y_Value" localSheetId="5">ETadj!#REF!</definedName>
    <definedName name="Y_Value">UnadjData!#REF!</definedName>
    <definedName name="Year">[1]Data!$K$2:$K$22</definedName>
  </definedNames>
  <calcPr calcId="140001" concurrentCalc="0"/>
  <pivotCaches>
    <pivotCache cacheId="0" r:id="rId10"/>
    <pivotCache cacheId="1" r:id="rId11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9" l="1"/>
  <c r="L3" i="9"/>
  <c r="M3" i="9"/>
  <c r="L4" i="9"/>
  <c r="M4" i="9"/>
  <c r="L5" i="9"/>
  <c r="M5" i="9"/>
  <c r="L6" i="9"/>
  <c r="M6" i="9"/>
  <c r="L7" i="9"/>
  <c r="M7" i="9"/>
  <c r="L8" i="9"/>
  <c r="M8" i="9"/>
  <c r="L9" i="9"/>
  <c r="M9" i="9"/>
  <c r="L10" i="9"/>
  <c r="M10" i="9"/>
  <c r="L11" i="9"/>
  <c r="M11" i="9"/>
  <c r="L2" i="9"/>
  <c r="C13" i="9"/>
  <c r="D13" i="9"/>
  <c r="E13" i="9"/>
  <c r="F13" i="9"/>
  <c r="G13" i="9"/>
  <c r="H13" i="9"/>
  <c r="I13" i="9"/>
  <c r="J13" i="9"/>
  <c r="C14" i="9"/>
  <c r="D14" i="9"/>
  <c r="E14" i="9"/>
  <c r="F14" i="9"/>
  <c r="G14" i="9"/>
  <c r="H14" i="9"/>
  <c r="I14" i="9"/>
  <c r="J14" i="9"/>
  <c r="B14" i="9"/>
  <c r="B13" i="9"/>
  <c r="Z3" i="8"/>
  <c r="AA3" i="8"/>
  <c r="AB3" i="8"/>
  <c r="AC3" i="8"/>
  <c r="AD3" i="8"/>
  <c r="AE3" i="8"/>
  <c r="AF3" i="8"/>
  <c r="AG3" i="8"/>
  <c r="AH3" i="8"/>
  <c r="Z4" i="8"/>
  <c r="AA4" i="8"/>
  <c r="AB4" i="8"/>
  <c r="AC4" i="8"/>
  <c r="AD4" i="8"/>
  <c r="AE4" i="8"/>
  <c r="AF4" i="8"/>
  <c r="AG4" i="8"/>
  <c r="AH4" i="8"/>
  <c r="Z5" i="8"/>
  <c r="AA5" i="8"/>
  <c r="AB5" i="8"/>
  <c r="AC5" i="8"/>
  <c r="AD5" i="8"/>
  <c r="AE5" i="8"/>
  <c r="AF5" i="8"/>
  <c r="AG5" i="8"/>
  <c r="AH5" i="8"/>
  <c r="Z6" i="8"/>
  <c r="AA6" i="8"/>
  <c r="AB6" i="8"/>
  <c r="AC6" i="8"/>
  <c r="AD6" i="8"/>
  <c r="AE6" i="8"/>
  <c r="AF6" i="8"/>
  <c r="AG6" i="8"/>
  <c r="AH6" i="8"/>
  <c r="Z7" i="8"/>
  <c r="AA7" i="8"/>
  <c r="AB7" i="8"/>
  <c r="AC7" i="8"/>
  <c r="AD7" i="8"/>
  <c r="AE7" i="8"/>
  <c r="AF7" i="8"/>
  <c r="AG7" i="8"/>
  <c r="AH7" i="8"/>
  <c r="Z8" i="8"/>
  <c r="AA8" i="8"/>
  <c r="AB8" i="8"/>
  <c r="AC8" i="8"/>
  <c r="AD8" i="8"/>
  <c r="AE8" i="8"/>
  <c r="AF8" i="8"/>
  <c r="AG8" i="8"/>
  <c r="AH8" i="8"/>
  <c r="Z9" i="8"/>
  <c r="AA9" i="8"/>
  <c r="AB9" i="8"/>
  <c r="AC9" i="8"/>
  <c r="AD9" i="8"/>
  <c r="AE9" i="8"/>
  <c r="AF9" i="8"/>
  <c r="AG9" i="8"/>
  <c r="AH9" i="8"/>
  <c r="Z10" i="8"/>
  <c r="AA10" i="8"/>
  <c r="AB10" i="8"/>
  <c r="AC10" i="8"/>
  <c r="AD10" i="8"/>
  <c r="AE10" i="8"/>
  <c r="AF10" i="8"/>
  <c r="AG10" i="8"/>
  <c r="AH10" i="8"/>
  <c r="Z11" i="8"/>
  <c r="AA11" i="8"/>
  <c r="AB11" i="8"/>
  <c r="AC11" i="8"/>
  <c r="AD11" i="8"/>
  <c r="AE11" i="8"/>
  <c r="AF11" i="8"/>
  <c r="AG11" i="8"/>
  <c r="AH11" i="8"/>
  <c r="AA2" i="8"/>
  <c r="AB2" i="8"/>
  <c r="AC2" i="8"/>
  <c r="AD2" i="8"/>
  <c r="AE2" i="8"/>
  <c r="AF2" i="8"/>
  <c r="AG2" i="8"/>
  <c r="AH2" i="8"/>
  <c r="Z2" i="8"/>
  <c r="T20" i="8"/>
  <c r="Y11" i="8"/>
  <c r="Y10" i="8"/>
  <c r="Y9" i="8"/>
  <c r="Y8" i="8"/>
  <c r="Y7" i="8"/>
  <c r="Y6" i="8"/>
  <c r="Y5" i="8"/>
  <c r="Y4" i="8"/>
  <c r="Y3" i="8"/>
  <c r="Y2" i="8"/>
  <c r="Y1" i="8"/>
  <c r="M2" i="8"/>
  <c r="N2" i="8"/>
  <c r="O2" i="8"/>
  <c r="P2" i="8"/>
  <c r="Q2" i="8"/>
  <c r="R2" i="8"/>
  <c r="S2" i="8"/>
  <c r="T2" i="8"/>
  <c r="U2" i="8"/>
  <c r="V2" i="8"/>
  <c r="M3" i="8"/>
  <c r="N3" i="8"/>
  <c r="O3" i="8"/>
  <c r="P3" i="8"/>
  <c r="Q3" i="8"/>
  <c r="R3" i="8"/>
  <c r="S3" i="8"/>
  <c r="T3" i="8"/>
  <c r="U3" i="8"/>
  <c r="V3" i="8"/>
  <c r="M4" i="8"/>
  <c r="N4" i="8"/>
  <c r="O4" i="8"/>
  <c r="P4" i="8"/>
  <c r="Q4" i="8"/>
  <c r="R4" i="8"/>
  <c r="S4" i="8"/>
  <c r="T4" i="8"/>
  <c r="U4" i="8"/>
  <c r="V4" i="8"/>
  <c r="M5" i="8"/>
  <c r="N5" i="8"/>
  <c r="O5" i="8"/>
  <c r="P5" i="8"/>
  <c r="Q5" i="8"/>
  <c r="R5" i="8"/>
  <c r="S5" i="8"/>
  <c r="T5" i="8"/>
  <c r="U5" i="8"/>
  <c r="V5" i="8"/>
  <c r="M6" i="8"/>
  <c r="N6" i="8"/>
  <c r="O6" i="8"/>
  <c r="P6" i="8"/>
  <c r="Q6" i="8"/>
  <c r="R6" i="8"/>
  <c r="S6" i="8"/>
  <c r="T6" i="8"/>
  <c r="U6" i="8"/>
  <c r="V6" i="8"/>
  <c r="M7" i="8"/>
  <c r="N7" i="8"/>
  <c r="O7" i="8"/>
  <c r="P7" i="8"/>
  <c r="Q7" i="8"/>
  <c r="R7" i="8"/>
  <c r="S7" i="8"/>
  <c r="T7" i="8"/>
  <c r="U7" i="8"/>
  <c r="V7" i="8"/>
  <c r="M8" i="8"/>
  <c r="N8" i="8"/>
  <c r="O8" i="8"/>
  <c r="P8" i="8"/>
  <c r="Q8" i="8"/>
  <c r="R8" i="8"/>
  <c r="S8" i="8"/>
  <c r="T8" i="8"/>
  <c r="U8" i="8"/>
  <c r="V8" i="8"/>
  <c r="M9" i="8"/>
  <c r="N9" i="8"/>
  <c r="O9" i="8"/>
  <c r="P9" i="8"/>
  <c r="Q9" i="8"/>
  <c r="R9" i="8"/>
  <c r="S9" i="8"/>
  <c r="T9" i="8"/>
  <c r="U9" i="8"/>
  <c r="V9" i="8"/>
  <c r="M10" i="8"/>
  <c r="N10" i="8"/>
  <c r="O10" i="8"/>
  <c r="P10" i="8"/>
  <c r="Q10" i="8"/>
  <c r="R10" i="8"/>
  <c r="S10" i="8"/>
  <c r="T10" i="8"/>
  <c r="U10" i="8"/>
  <c r="V10" i="8"/>
  <c r="M11" i="8"/>
  <c r="AG1" i="8"/>
  <c r="AF1" i="8"/>
  <c r="AE1" i="8"/>
  <c r="AD1" i="8"/>
  <c r="AC1" i="8"/>
  <c r="AB1" i="8"/>
  <c r="AA1" i="8"/>
  <c r="Z1" i="8"/>
  <c r="N1" i="8"/>
  <c r="O1" i="8"/>
  <c r="P1" i="8"/>
  <c r="Q1" i="8"/>
  <c r="R1" i="8"/>
  <c r="S1" i="8"/>
  <c r="T1" i="8"/>
  <c r="U1" i="8"/>
  <c r="V1" i="8"/>
  <c r="M1" i="8"/>
  <c r="M8" i="5"/>
  <c r="N8" i="5"/>
  <c r="O8" i="5"/>
  <c r="P8" i="5"/>
  <c r="Q8" i="5"/>
  <c r="R8" i="5"/>
  <c r="S8" i="5"/>
  <c r="T8" i="5"/>
  <c r="U8" i="5"/>
  <c r="M9" i="5"/>
  <c r="N9" i="5"/>
  <c r="O9" i="5"/>
  <c r="P9" i="5"/>
  <c r="Q9" i="5"/>
  <c r="R9" i="5"/>
  <c r="S9" i="5"/>
  <c r="T9" i="5"/>
  <c r="U9" i="5"/>
  <c r="M10" i="5"/>
  <c r="N10" i="5"/>
  <c r="O10" i="5"/>
  <c r="P10" i="5"/>
  <c r="Q10" i="5"/>
  <c r="R10" i="5"/>
  <c r="S10" i="5"/>
  <c r="T10" i="5"/>
  <c r="U10" i="5"/>
  <c r="M11" i="5"/>
  <c r="N11" i="5"/>
  <c r="O11" i="5"/>
  <c r="P11" i="5"/>
  <c r="Q11" i="5"/>
  <c r="R11" i="5"/>
  <c r="S11" i="5"/>
  <c r="T11" i="5"/>
  <c r="U11" i="5"/>
  <c r="M12" i="5"/>
  <c r="N12" i="5"/>
  <c r="O12" i="5"/>
  <c r="P12" i="5"/>
  <c r="Q12" i="5"/>
  <c r="R12" i="5"/>
  <c r="S12" i="5"/>
  <c r="T12" i="5"/>
  <c r="U12" i="5"/>
  <c r="M13" i="5"/>
  <c r="N13" i="5"/>
  <c r="O13" i="5"/>
  <c r="P13" i="5"/>
  <c r="Q13" i="5"/>
  <c r="R13" i="5"/>
  <c r="S13" i="5"/>
  <c r="T13" i="5"/>
  <c r="U13" i="5"/>
  <c r="M14" i="5"/>
  <c r="N14" i="5"/>
  <c r="O14" i="5"/>
  <c r="P14" i="5"/>
  <c r="Q14" i="5"/>
  <c r="R14" i="5"/>
  <c r="S14" i="5"/>
  <c r="T14" i="5"/>
  <c r="U14" i="5"/>
  <c r="M15" i="5"/>
  <c r="N15" i="5"/>
  <c r="O15" i="5"/>
  <c r="P15" i="5"/>
  <c r="Q15" i="5"/>
  <c r="R15" i="5"/>
  <c r="S15" i="5"/>
  <c r="T15" i="5"/>
  <c r="U15" i="5"/>
  <c r="M16" i="5"/>
  <c r="N16" i="5"/>
  <c r="O16" i="5"/>
  <c r="P16" i="5"/>
  <c r="Q16" i="5"/>
  <c r="R16" i="5"/>
  <c r="S16" i="5"/>
  <c r="T16" i="5"/>
  <c r="U16" i="5"/>
  <c r="N7" i="5"/>
  <c r="O7" i="5"/>
  <c r="P7" i="5"/>
  <c r="Q7" i="5"/>
  <c r="R7" i="5"/>
  <c r="S7" i="5"/>
  <c r="T7" i="5"/>
  <c r="U7" i="5"/>
  <c r="M7" i="5"/>
  <c r="L3" i="5"/>
  <c r="L1" i="5"/>
  <c r="L2" i="5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283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15" i="4"/>
  <c r="D2216" i="4"/>
  <c r="D2217" i="4"/>
  <c r="D2218" i="4"/>
  <c r="D2219" i="4"/>
  <c r="D2220" i="4"/>
  <c r="D2221" i="4"/>
  <c r="D2214" i="4"/>
  <c r="B2214" i="4"/>
  <c r="C2306" i="4"/>
  <c r="E2306" i="4"/>
  <c r="B2305" i="4"/>
  <c r="C2305" i="4"/>
  <c r="E2305" i="4"/>
  <c r="B2304" i="4"/>
  <c r="C2304" i="4"/>
  <c r="E2304" i="4"/>
  <c r="B2303" i="4"/>
  <c r="C2303" i="4"/>
  <c r="E2303" i="4"/>
  <c r="B2302" i="4"/>
  <c r="C2302" i="4"/>
  <c r="E2302" i="4"/>
  <c r="B2301" i="4"/>
  <c r="C2301" i="4"/>
  <c r="E2301" i="4"/>
  <c r="B2300" i="4"/>
  <c r="C2300" i="4"/>
  <c r="E2300" i="4"/>
  <c r="B2299" i="4"/>
  <c r="C2299" i="4"/>
  <c r="E2299" i="4"/>
  <c r="B2298" i="4"/>
  <c r="C2298" i="4"/>
  <c r="E2298" i="4"/>
  <c r="B2297" i="4"/>
  <c r="C2297" i="4"/>
  <c r="E2297" i="4"/>
  <c r="B2296" i="4"/>
  <c r="C2296" i="4"/>
  <c r="E2296" i="4"/>
  <c r="B2295" i="4"/>
  <c r="C2295" i="4"/>
  <c r="E2295" i="4"/>
  <c r="B2294" i="4"/>
  <c r="C2294" i="4"/>
  <c r="E2294" i="4"/>
  <c r="B2293" i="4"/>
  <c r="C2293" i="4"/>
  <c r="E2293" i="4"/>
  <c r="B2292" i="4"/>
  <c r="C2292" i="4"/>
  <c r="E2292" i="4"/>
  <c r="B2291" i="4"/>
  <c r="C2291" i="4"/>
  <c r="E2291" i="4"/>
  <c r="B2290" i="4"/>
  <c r="C2290" i="4"/>
  <c r="E2290" i="4"/>
  <c r="B2289" i="4"/>
  <c r="C2289" i="4"/>
  <c r="E2289" i="4"/>
  <c r="B2288" i="4"/>
  <c r="C2288" i="4"/>
  <c r="E2288" i="4"/>
  <c r="B2287" i="4"/>
  <c r="C2287" i="4"/>
  <c r="E2287" i="4"/>
  <c r="B2286" i="4"/>
  <c r="C2286" i="4"/>
  <c r="E2286" i="4"/>
  <c r="B2285" i="4"/>
  <c r="C2285" i="4"/>
  <c r="E2285" i="4"/>
  <c r="B2284" i="4"/>
  <c r="C2284" i="4"/>
  <c r="E2284" i="4"/>
  <c r="B2283" i="4"/>
  <c r="C2283" i="4"/>
  <c r="E2283" i="4"/>
  <c r="B2282" i="4"/>
  <c r="C2282" i="4"/>
  <c r="E2282" i="4"/>
  <c r="B2281" i="4"/>
  <c r="C2281" i="4"/>
  <c r="E2281" i="4"/>
  <c r="B2280" i="4"/>
  <c r="C2280" i="4"/>
  <c r="E2280" i="4"/>
  <c r="B2279" i="4"/>
  <c r="C2279" i="4"/>
  <c r="E2279" i="4"/>
  <c r="B2278" i="4"/>
  <c r="C2278" i="4"/>
  <c r="E2278" i="4"/>
  <c r="B2277" i="4"/>
  <c r="C2277" i="4"/>
  <c r="E2277" i="4"/>
  <c r="B2276" i="4"/>
  <c r="C2276" i="4"/>
  <c r="E2276" i="4"/>
  <c r="B2275" i="4"/>
  <c r="C2275" i="4"/>
  <c r="E2275" i="4"/>
  <c r="B2274" i="4"/>
  <c r="C2274" i="4"/>
  <c r="E2274" i="4"/>
  <c r="B2273" i="4"/>
  <c r="C2273" i="4"/>
  <c r="E2273" i="4"/>
  <c r="B2272" i="4"/>
  <c r="C2272" i="4"/>
  <c r="E2272" i="4"/>
  <c r="B2271" i="4"/>
  <c r="C2271" i="4"/>
  <c r="E2271" i="4"/>
  <c r="B2270" i="4"/>
  <c r="C2270" i="4"/>
  <c r="E2270" i="4"/>
  <c r="B2269" i="4"/>
  <c r="C2269" i="4"/>
  <c r="E2269" i="4"/>
  <c r="B2268" i="4"/>
  <c r="C2268" i="4"/>
  <c r="E2268" i="4"/>
  <c r="B2267" i="4"/>
  <c r="C2267" i="4"/>
  <c r="E2267" i="4"/>
  <c r="B2266" i="4"/>
  <c r="C2266" i="4"/>
  <c r="E2266" i="4"/>
  <c r="B2265" i="4"/>
  <c r="C2265" i="4"/>
  <c r="E2265" i="4"/>
  <c r="B2264" i="4"/>
  <c r="C2264" i="4"/>
  <c r="E2264" i="4"/>
  <c r="B2263" i="4"/>
  <c r="C2263" i="4"/>
  <c r="E2263" i="4"/>
  <c r="B2262" i="4"/>
  <c r="C2262" i="4"/>
  <c r="E2262" i="4"/>
  <c r="B2261" i="4"/>
  <c r="C2261" i="4"/>
  <c r="E2261" i="4"/>
  <c r="B2260" i="4"/>
  <c r="C2260" i="4"/>
  <c r="E2260" i="4"/>
  <c r="B2259" i="4"/>
  <c r="C2259" i="4"/>
  <c r="E2259" i="4"/>
  <c r="B2258" i="4"/>
  <c r="C2258" i="4"/>
  <c r="E2258" i="4"/>
  <c r="B2257" i="4"/>
  <c r="C2257" i="4"/>
  <c r="E2257" i="4"/>
  <c r="B2256" i="4"/>
  <c r="C2256" i="4"/>
  <c r="E2256" i="4"/>
  <c r="B2255" i="4"/>
  <c r="C2255" i="4"/>
  <c r="E2255" i="4"/>
  <c r="B2254" i="4"/>
  <c r="C2254" i="4"/>
  <c r="E2254" i="4"/>
  <c r="B2253" i="4"/>
  <c r="C2253" i="4"/>
  <c r="E2253" i="4"/>
  <c r="B2252" i="4"/>
  <c r="C2252" i="4"/>
  <c r="E2252" i="4"/>
  <c r="B2251" i="4"/>
  <c r="C2251" i="4"/>
  <c r="E2251" i="4"/>
  <c r="B2250" i="4"/>
  <c r="C2250" i="4"/>
  <c r="E2250" i="4"/>
  <c r="B2249" i="4"/>
  <c r="C2249" i="4"/>
  <c r="E2249" i="4"/>
  <c r="B2248" i="4"/>
  <c r="C2248" i="4"/>
  <c r="E2248" i="4"/>
  <c r="B2247" i="4"/>
  <c r="C2247" i="4"/>
  <c r="E2247" i="4"/>
  <c r="B2246" i="4"/>
  <c r="C2246" i="4"/>
  <c r="E2246" i="4"/>
  <c r="B2245" i="4"/>
  <c r="C2245" i="4"/>
  <c r="E2245" i="4"/>
  <c r="B2244" i="4"/>
  <c r="C2244" i="4"/>
  <c r="E2244" i="4"/>
  <c r="B2243" i="4"/>
  <c r="C2243" i="4"/>
  <c r="E2243" i="4"/>
  <c r="B2242" i="4"/>
  <c r="C2242" i="4"/>
  <c r="E2242" i="4"/>
  <c r="B2241" i="4"/>
  <c r="C2241" i="4"/>
  <c r="E2241" i="4"/>
  <c r="B2240" i="4"/>
  <c r="C2240" i="4"/>
  <c r="E2240" i="4"/>
  <c r="B2239" i="4"/>
  <c r="C2239" i="4"/>
  <c r="E2239" i="4"/>
  <c r="B2238" i="4"/>
  <c r="C2238" i="4"/>
  <c r="E2238" i="4"/>
  <c r="B2237" i="4"/>
  <c r="C2237" i="4"/>
  <c r="E2237" i="4"/>
  <c r="B2236" i="4"/>
  <c r="C2236" i="4"/>
  <c r="E2236" i="4"/>
  <c r="B2235" i="4"/>
  <c r="C2235" i="4"/>
  <c r="E2235" i="4"/>
  <c r="B2234" i="4"/>
  <c r="C2234" i="4"/>
  <c r="E2234" i="4"/>
  <c r="B2233" i="4"/>
  <c r="C2233" i="4"/>
  <c r="E2233" i="4"/>
  <c r="B2232" i="4"/>
  <c r="C2232" i="4"/>
  <c r="E2232" i="4"/>
  <c r="B2231" i="4"/>
  <c r="C2231" i="4"/>
  <c r="E2231" i="4"/>
  <c r="B2230" i="4"/>
  <c r="C2230" i="4"/>
  <c r="E2230" i="4"/>
  <c r="B2229" i="4"/>
  <c r="C2229" i="4"/>
  <c r="E2229" i="4"/>
  <c r="B2228" i="4"/>
  <c r="C2228" i="4"/>
  <c r="E2228" i="4"/>
  <c r="B2227" i="4"/>
  <c r="C2227" i="4"/>
  <c r="E2227" i="4"/>
  <c r="B2226" i="4"/>
  <c r="C2226" i="4"/>
  <c r="E2226" i="4"/>
  <c r="B2225" i="4"/>
  <c r="C2225" i="4"/>
  <c r="E2225" i="4"/>
  <c r="B2224" i="4"/>
  <c r="C2224" i="4"/>
  <c r="E2224" i="4"/>
  <c r="B2223" i="4"/>
  <c r="C2223" i="4"/>
  <c r="E2223" i="4"/>
  <c r="B2222" i="4"/>
  <c r="C2222" i="4"/>
  <c r="E2222" i="4"/>
  <c r="B2221" i="4"/>
  <c r="C2221" i="4"/>
  <c r="E2221" i="4"/>
  <c r="B2220" i="4"/>
  <c r="C2220" i="4"/>
  <c r="E2220" i="4"/>
  <c r="B2219" i="4"/>
  <c r="C2219" i="4"/>
  <c r="E2219" i="4"/>
  <c r="B2218" i="4"/>
  <c r="C2218" i="4"/>
  <c r="E2218" i="4"/>
  <c r="B2217" i="4"/>
  <c r="C2217" i="4"/>
  <c r="E2217" i="4"/>
  <c r="B2216" i="4"/>
  <c r="C2216" i="4"/>
  <c r="E2216" i="4"/>
  <c r="B2215" i="4"/>
  <c r="C2215" i="4"/>
  <c r="E2215" i="4"/>
  <c r="C2214" i="4"/>
  <c r="E2214" i="4"/>
  <c r="B2213" i="4"/>
  <c r="C2213" i="4"/>
  <c r="E2213" i="4"/>
  <c r="D2213" i="4"/>
  <c r="B2212" i="4"/>
  <c r="C2212" i="4"/>
  <c r="E2212" i="4"/>
  <c r="D2212" i="4"/>
  <c r="B2211" i="4"/>
  <c r="C2211" i="4"/>
  <c r="E2211" i="4"/>
  <c r="D2211" i="4"/>
  <c r="B2210" i="4"/>
  <c r="C2210" i="4"/>
  <c r="E2210" i="4"/>
  <c r="D2210" i="4"/>
  <c r="B2209" i="4"/>
  <c r="C2209" i="4"/>
  <c r="E2209" i="4"/>
  <c r="D2209" i="4"/>
  <c r="B2208" i="4"/>
  <c r="C2208" i="4"/>
  <c r="E2208" i="4"/>
  <c r="D2208" i="4"/>
  <c r="B2207" i="4"/>
  <c r="C2207" i="4"/>
  <c r="E2207" i="4"/>
  <c r="D2207" i="4"/>
  <c r="B2206" i="4"/>
  <c r="C2206" i="4"/>
  <c r="E2206" i="4"/>
  <c r="D2206" i="4"/>
  <c r="B2205" i="4"/>
  <c r="C2205" i="4"/>
  <c r="E2205" i="4"/>
  <c r="D2205" i="4"/>
  <c r="B2204" i="4"/>
  <c r="C2204" i="4"/>
  <c r="E2204" i="4"/>
  <c r="D2204" i="4"/>
  <c r="B2203" i="4"/>
  <c r="C2203" i="4"/>
  <c r="E2203" i="4"/>
  <c r="D2203" i="4"/>
  <c r="B2202" i="4"/>
  <c r="C2202" i="4"/>
  <c r="E2202" i="4"/>
  <c r="D2202" i="4"/>
  <c r="B2201" i="4"/>
  <c r="C2201" i="4"/>
  <c r="E2201" i="4"/>
  <c r="D2201" i="4"/>
  <c r="B2200" i="4"/>
  <c r="C2200" i="4"/>
  <c r="E2200" i="4"/>
  <c r="D2200" i="4"/>
  <c r="B2199" i="4"/>
  <c r="C2199" i="4"/>
  <c r="E2199" i="4"/>
  <c r="D2199" i="4"/>
  <c r="B2198" i="4"/>
  <c r="C2198" i="4"/>
  <c r="E2198" i="4"/>
  <c r="D2198" i="4"/>
  <c r="B2197" i="4"/>
  <c r="C2197" i="4"/>
  <c r="E2197" i="4"/>
  <c r="D2197" i="4"/>
  <c r="B2196" i="4"/>
  <c r="C2196" i="4"/>
  <c r="E2196" i="4"/>
  <c r="D2196" i="4"/>
  <c r="B2195" i="4"/>
  <c r="C2195" i="4"/>
  <c r="E2195" i="4"/>
  <c r="D2195" i="4"/>
  <c r="B2194" i="4"/>
  <c r="C2194" i="4"/>
  <c r="E2194" i="4"/>
  <c r="D2194" i="4"/>
  <c r="B2193" i="4"/>
  <c r="C2193" i="4"/>
  <c r="E2193" i="4"/>
  <c r="D2193" i="4"/>
  <c r="B2192" i="4"/>
  <c r="C2192" i="4"/>
  <c r="E2192" i="4"/>
  <c r="D2192" i="4"/>
  <c r="B2191" i="4"/>
  <c r="C2191" i="4"/>
  <c r="E2191" i="4"/>
  <c r="D2191" i="4"/>
  <c r="B2190" i="4"/>
  <c r="C2190" i="4"/>
  <c r="E2190" i="4"/>
  <c r="D2190" i="4"/>
  <c r="B2189" i="4"/>
  <c r="C2189" i="4"/>
  <c r="E2189" i="4"/>
  <c r="D2189" i="4"/>
  <c r="B2188" i="4"/>
  <c r="C2188" i="4"/>
  <c r="E2188" i="4"/>
  <c r="D2188" i="4"/>
  <c r="B2187" i="4"/>
  <c r="C2187" i="4"/>
  <c r="E2187" i="4"/>
  <c r="D2187" i="4"/>
  <c r="B2186" i="4"/>
  <c r="C2186" i="4"/>
  <c r="E2186" i="4"/>
  <c r="D2186" i="4"/>
  <c r="B2185" i="4"/>
  <c r="C2185" i="4"/>
  <c r="E2185" i="4"/>
  <c r="D2185" i="4"/>
  <c r="B2184" i="4"/>
  <c r="C2184" i="4"/>
  <c r="E2184" i="4"/>
  <c r="D2184" i="4"/>
  <c r="B2183" i="4"/>
  <c r="C2183" i="4"/>
  <c r="E2183" i="4"/>
  <c r="D2183" i="4"/>
  <c r="B2182" i="4"/>
  <c r="C2182" i="4"/>
  <c r="E2182" i="4"/>
  <c r="D2182" i="4"/>
  <c r="B2181" i="4"/>
  <c r="C2181" i="4"/>
  <c r="E2181" i="4"/>
  <c r="D2181" i="4"/>
  <c r="B2180" i="4"/>
  <c r="C2180" i="4"/>
  <c r="E2180" i="4"/>
  <c r="D2180" i="4"/>
  <c r="B2179" i="4"/>
  <c r="C2179" i="4"/>
  <c r="E2179" i="4"/>
  <c r="D2179" i="4"/>
  <c r="B2178" i="4"/>
  <c r="C2178" i="4"/>
  <c r="E2178" i="4"/>
  <c r="D2178" i="4"/>
  <c r="B2177" i="4"/>
  <c r="C2177" i="4"/>
  <c r="E2177" i="4"/>
  <c r="D2177" i="4"/>
  <c r="B2176" i="4"/>
  <c r="C2176" i="4"/>
  <c r="E2176" i="4"/>
  <c r="D2176" i="4"/>
  <c r="B2175" i="4"/>
  <c r="C2175" i="4"/>
  <c r="E2175" i="4"/>
  <c r="D2175" i="4"/>
  <c r="B2174" i="4"/>
  <c r="C2174" i="4"/>
  <c r="E2174" i="4"/>
  <c r="D2174" i="4"/>
  <c r="B2173" i="4"/>
  <c r="C2173" i="4"/>
  <c r="E2173" i="4"/>
  <c r="D2173" i="4"/>
  <c r="B2172" i="4"/>
  <c r="C2172" i="4"/>
  <c r="E2172" i="4"/>
  <c r="D2172" i="4"/>
  <c r="B2171" i="4"/>
  <c r="C2171" i="4"/>
  <c r="E2171" i="4"/>
  <c r="D2171" i="4"/>
  <c r="B2170" i="4"/>
  <c r="C2170" i="4"/>
  <c r="E2170" i="4"/>
  <c r="D2170" i="4"/>
  <c r="B2169" i="4"/>
  <c r="C2169" i="4"/>
  <c r="E2169" i="4"/>
  <c r="D2169" i="4"/>
  <c r="B2168" i="4"/>
  <c r="C2168" i="4"/>
  <c r="E2168" i="4"/>
  <c r="D2168" i="4"/>
  <c r="B2167" i="4"/>
  <c r="C2167" i="4"/>
  <c r="E2167" i="4"/>
  <c r="D2167" i="4"/>
  <c r="B2166" i="4"/>
  <c r="C2166" i="4"/>
  <c r="E2166" i="4"/>
  <c r="D2166" i="4"/>
  <c r="B2165" i="4"/>
  <c r="C2165" i="4"/>
  <c r="E2165" i="4"/>
  <c r="D2165" i="4"/>
  <c r="B2164" i="4"/>
  <c r="C2164" i="4"/>
  <c r="E2164" i="4"/>
  <c r="D2164" i="4"/>
  <c r="B2163" i="4"/>
  <c r="C2163" i="4"/>
  <c r="E2163" i="4"/>
  <c r="D2163" i="4"/>
  <c r="B2162" i="4"/>
  <c r="C2162" i="4"/>
  <c r="E2162" i="4"/>
  <c r="D2162" i="4"/>
  <c r="B2161" i="4"/>
  <c r="C2161" i="4"/>
  <c r="E2161" i="4"/>
  <c r="D2161" i="4"/>
  <c r="B2160" i="4"/>
  <c r="C2160" i="4"/>
  <c r="E2160" i="4"/>
  <c r="D2160" i="4"/>
  <c r="B2159" i="4"/>
  <c r="C2159" i="4"/>
  <c r="E2159" i="4"/>
  <c r="D2159" i="4"/>
  <c r="B2158" i="4"/>
  <c r="C2158" i="4"/>
  <c r="E2158" i="4"/>
  <c r="D2158" i="4"/>
  <c r="B2157" i="4"/>
  <c r="C2157" i="4"/>
  <c r="E2157" i="4"/>
  <c r="D2157" i="4"/>
  <c r="B2156" i="4"/>
  <c r="C2156" i="4"/>
  <c r="E2156" i="4"/>
  <c r="D2156" i="4"/>
  <c r="B2155" i="4"/>
  <c r="C2155" i="4"/>
  <c r="E2155" i="4"/>
  <c r="D2155" i="4"/>
  <c r="B2154" i="4"/>
  <c r="C2154" i="4"/>
  <c r="E2154" i="4"/>
  <c r="D2154" i="4"/>
  <c r="B2153" i="4"/>
  <c r="C2153" i="4"/>
  <c r="E2153" i="4"/>
  <c r="D2153" i="4"/>
  <c r="B2152" i="4"/>
  <c r="C2152" i="4"/>
  <c r="E2152" i="4"/>
  <c r="D2152" i="4"/>
  <c r="B2151" i="4"/>
  <c r="C2151" i="4"/>
  <c r="E2151" i="4"/>
  <c r="D2151" i="4"/>
  <c r="B2150" i="4"/>
  <c r="C2150" i="4"/>
  <c r="E2150" i="4"/>
  <c r="D2150" i="4"/>
  <c r="B2149" i="4"/>
  <c r="C2149" i="4"/>
  <c r="E2149" i="4"/>
  <c r="D2149" i="4"/>
  <c r="B2148" i="4"/>
  <c r="C2148" i="4"/>
  <c r="E2148" i="4"/>
  <c r="D2148" i="4"/>
  <c r="B2147" i="4"/>
  <c r="C2147" i="4"/>
  <c r="E2147" i="4"/>
  <c r="D2147" i="4"/>
  <c r="B2146" i="4"/>
  <c r="C2146" i="4"/>
  <c r="E2146" i="4"/>
  <c r="D2146" i="4"/>
  <c r="B2145" i="4"/>
  <c r="C2145" i="4"/>
  <c r="E2145" i="4"/>
  <c r="D2145" i="4"/>
  <c r="B2144" i="4"/>
  <c r="C2144" i="4"/>
  <c r="E2144" i="4"/>
  <c r="D2144" i="4"/>
  <c r="B2143" i="4"/>
  <c r="C2143" i="4"/>
  <c r="E2143" i="4"/>
  <c r="D2143" i="4"/>
  <c r="B2142" i="4"/>
  <c r="C2142" i="4"/>
  <c r="E2142" i="4"/>
  <c r="D2142" i="4"/>
  <c r="B2141" i="4"/>
  <c r="C2141" i="4"/>
  <c r="E2141" i="4"/>
  <c r="D2141" i="4"/>
  <c r="B2140" i="4"/>
  <c r="C2140" i="4"/>
  <c r="E2140" i="4"/>
  <c r="D2140" i="4"/>
  <c r="B2139" i="4"/>
  <c r="C2139" i="4"/>
  <c r="E2139" i="4"/>
  <c r="D2139" i="4"/>
  <c r="B2138" i="4"/>
  <c r="C2138" i="4"/>
  <c r="E2138" i="4"/>
  <c r="D2138" i="4"/>
  <c r="B2137" i="4"/>
  <c r="C2137" i="4"/>
  <c r="E2137" i="4"/>
  <c r="D2137" i="4"/>
  <c r="B2136" i="4"/>
  <c r="C2136" i="4"/>
  <c r="E2136" i="4"/>
  <c r="D2136" i="4"/>
  <c r="B2135" i="4"/>
  <c r="C2135" i="4"/>
  <c r="E2135" i="4"/>
  <c r="D2135" i="4"/>
  <c r="B2134" i="4"/>
  <c r="C2134" i="4"/>
  <c r="E2134" i="4"/>
  <c r="D2134" i="4"/>
  <c r="B2133" i="4"/>
  <c r="C2133" i="4"/>
  <c r="E2133" i="4"/>
  <c r="D2133" i="4"/>
  <c r="B2132" i="4"/>
  <c r="C2132" i="4"/>
  <c r="E2132" i="4"/>
  <c r="D2132" i="4"/>
  <c r="B2131" i="4"/>
  <c r="C2131" i="4"/>
  <c r="E2131" i="4"/>
  <c r="D2131" i="4"/>
  <c r="B2130" i="4"/>
  <c r="C2130" i="4"/>
  <c r="E2130" i="4"/>
  <c r="D2130" i="4"/>
  <c r="B2129" i="4"/>
  <c r="C2129" i="4"/>
  <c r="E2129" i="4"/>
  <c r="D2129" i="4"/>
  <c r="B2128" i="4"/>
  <c r="C2128" i="4"/>
  <c r="E2128" i="4"/>
  <c r="D2128" i="4"/>
  <c r="B2127" i="4"/>
  <c r="C2127" i="4"/>
  <c r="E2127" i="4"/>
  <c r="D2127" i="4"/>
  <c r="B2126" i="4"/>
  <c r="C2126" i="4"/>
  <c r="E2126" i="4"/>
  <c r="D2126" i="4"/>
  <c r="B2125" i="4"/>
  <c r="C2125" i="4"/>
  <c r="E2125" i="4"/>
  <c r="D2125" i="4"/>
  <c r="B2124" i="4"/>
  <c r="C2124" i="4"/>
  <c r="E2124" i="4"/>
  <c r="D2124" i="4"/>
  <c r="B2123" i="4"/>
  <c r="C2123" i="4"/>
  <c r="E2123" i="4"/>
  <c r="D2123" i="4"/>
  <c r="B2122" i="4"/>
  <c r="C2122" i="4"/>
  <c r="E2122" i="4"/>
  <c r="D2122" i="4"/>
  <c r="B2121" i="4"/>
  <c r="C2121" i="4"/>
  <c r="E2121" i="4"/>
  <c r="D2121" i="4"/>
  <c r="B2120" i="4"/>
  <c r="C2120" i="4"/>
  <c r="E2120" i="4"/>
  <c r="D2120" i="4"/>
  <c r="B2119" i="4"/>
  <c r="C2119" i="4"/>
  <c r="E2119" i="4"/>
  <c r="D2119" i="4"/>
  <c r="B2118" i="4"/>
  <c r="C2118" i="4"/>
  <c r="E2118" i="4"/>
  <c r="D2118" i="4"/>
  <c r="B2117" i="4"/>
  <c r="C2117" i="4"/>
  <c r="E2117" i="4"/>
  <c r="D2117" i="4"/>
  <c r="B2116" i="4"/>
  <c r="C2116" i="4"/>
  <c r="E2116" i="4"/>
  <c r="D2116" i="4"/>
  <c r="B2115" i="4"/>
  <c r="C2115" i="4"/>
  <c r="E2115" i="4"/>
  <c r="D2115" i="4"/>
  <c r="B2114" i="4"/>
  <c r="C2114" i="4"/>
  <c r="E2114" i="4"/>
  <c r="D2114" i="4"/>
  <c r="B2113" i="4"/>
  <c r="C2113" i="4"/>
  <c r="E2113" i="4"/>
  <c r="D2113" i="4"/>
  <c r="B2112" i="4"/>
  <c r="C2112" i="4"/>
  <c r="E2112" i="4"/>
  <c r="D2112" i="4"/>
  <c r="B2111" i="4"/>
  <c r="C2111" i="4"/>
  <c r="E2111" i="4"/>
  <c r="D2111" i="4"/>
  <c r="B2110" i="4"/>
  <c r="C2110" i="4"/>
  <c r="E2110" i="4"/>
  <c r="D2110" i="4"/>
  <c r="B2109" i="4"/>
  <c r="C2109" i="4"/>
  <c r="E2109" i="4"/>
  <c r="D2109" i="4"/>
  <c r="B2108" i="4"/>
  <c r="C2108" i="4"/>
  <c r="E2108" i="4"/>
  <c r="D2108" i="4"/>
  <c r="B2107" i="4"/>
  <c r="C2107" i="4"/>
  <c r="E2107" i="4"/>
  <c r="D2107" i="4"/>
  <c r="B2106" i="4"/>
  <c r="C2106" i="4"/>
  <c r="E2106" i="4"/>
  <c r="D2106" i="4"/>
  <c r="B2105" i="4"/>
  <c r="C2105" i="4"/>
  <c r="E2105" i="4"/>
  <c r="D2105" i="4"/>
  <c r="B2104" i="4"/>
  <c r="C2104" i="4"/>
  <c r="E2104" i="4"/>
  <c r="D2104" i="4"/>
  <c r="B2103" i="4"/>
  <c r="C2103" i="4"/>
  <c r="E2103" i="4"/>
  <c r="D2103" i="4"/>
  <c r="B2102" i="4"/>
  <c r="C2102" i="4"/>
  <c r="E2102" i="4"/>
  <c r="D2102" i="4"/>
  <c r="B2101" i="4"/>
  <c r="C2101" i="4"/>
  <c r="E2101" i="4"/>
  <c r="D2101" i="4"/>
  <c r="B2100" i="4"/>
  <c r="C2100" i="4"/>
  <c r="E2100" i="4"/>
  <c r="D2100" i="4"/>
  <c r="B2099" i="4"/>
  <c r="C2099" i="4"/>
  <c r="E2099" i="4"/>
  <c r="D2099" i="4"/>
  <c r="B2098" i="4"/>
  <c r="C2098" i="4"/>
  <c r="E2098" i="4"/>
  <c r="D2098" i="4"/>
  <c r="B2097" i="4"/>
  <c r="C2097" i="4"/>
  <c r="E2097" i="4"/>
  <c r="D2097" i="4"/>
  <c r="B2096" i="4"/>
  <c r="C2096" i="4"/>
  <c r="E2096" i="4"/>
  <c r="D2096" i="4"/>
  <c r="B2095" i="4"/>
  <c r="C2095" i="4"/>
  <c r="E2095" i="4"/>
  <c r="D2095" i="4"/>
  <c r="B2094" i="4"/>
  <c r="C2094" i="4"/>
  <c r="E2094" i="4"/>
  <c r="D2094" i="4"/>
  <c r="B2093" i="4"/>
  <c r="C2093" i="4"/>
  <c r="E2093" i="4"/>
  <c r="D2093" i="4"/>
  <c r="B2092" i="4"/>
  <c r="C2092" i="4"/>
  <c r="E2092" i="4"/>
  <c r="D2092" i="4"/>
  <c r="B2091" i="4"/>
  <c r="C2091" i="4"/>
  <c r="E2091" i="4"/>
  <c r="D2091" i="4"/>
  <c r="B2090" i="4"/>
  <c r="C2090" i="4"/>
  <c r="E2090" i="4"/>
  <c r="D2090" i="4"/>
  <c r="B2089" i="4"/>
  <c r="C2089" i="4"/>
  <c r="E2089" i="4"/>
  <c r="D2089" i="4"/>
  <c r="B2088" i="4"/>
  <c r="C2088" i="4"/>
  <c r="E2088" i="4"/>
  <c r="D2088" i="4"/>
  <c r="B2087" i="4"/>
  <c r="C2087" i="4"/>
  <c r="E2087" i="4"/>
  <c r="D2087" i="4"/>
  <c r="B2086" i="4"/>
  <c r="C2086" i="4"/>
  <c r="E2086" i="4"/>
  <c r="D2086" i="4"/>
  <c r="B2085" i="4"/>
  <c r="C2085" i="4"/>
  <c r="E2085" i="4"/>
  <c r="D2085" i="4"/>
  <c r="B2084" i="4"/>
  <c r="C2084" i="4"/>
  <c r="E2084" i="4"/>
  <c r="D2084" i="4"/>
  <c r="B2083" i="4"/>
  <c r="C2083" i="4"/>
  <c r="E2083" i="4"/>
  <c r="D2083" i="4"/>
  <c r="B2082" i="4"/>
  <c r="C2082" i="4"/>
  <c r="E2082" i="4"/>
  <c r="D2082" i="4"/>
  <c r="B2081" i="4"/>
  <c r="C2081" i="4"/>
  <c r="E2081" i="4"/>
  <c r="D2081" i="4"/>
  <c r="B2080" i="4"/>
  <c r="C2080" i="4"/>
  <c r="E2080" i="4"/>
  <c r="D2080" i="4"/>
  <c r="B2079" i="4"/>
  <c r="C2079" i="4"/>
  <c r="E2079" i="4"/>
  <c r="D2079" i="4"/>
  <c r="B2078" i="4"/>
  <c r="C2078" i="4"/>
  <c r="E2078" i="4"/>
  <c r="D2078" i="4"/>
  <c r="B2077" i="4"/>
  <c r="C2077" i="4"/>
  <c r="E2077" i="4"/>
  <c r="D2077" i="4"/>
  <c r="B2076" i="4"/>
  <c r="C2076" i="4"/>
  <c r="E2076" i="4"/>
  <c r="D2076" i="4"/>
  <c r="B2075" i="4"/>
  <c r="C2075" i="4"/>
  <c r="E2075" i="4"/>
  <c r="D2075" i="4"/>
  <c r="B2074" i="4"/>
  <c r="C2074" i="4"/>
  <c r="E2074" i="4"/>
  <c r="D2074" i="4"/>
  <c r="B2073" i="4"/>
  <c r="C2073" i="4"/>
  <c r="E2073" i="4"/>
  <c r="D2073" i="4"/>
  <c r="B2072" i="4"/>
  <c r="C2072" i="4"/>
  <c r="E2072" i="4"/>
  <c r="D2072" i="4"/>
  <c r="B2071" i="4"/>
  <c r="C2071" i="4"/>
  <c r="E2071" i="4"/>
  <c r="D2071" i="4"/>
  <c r="B2070" i="4"/>
  <c r="C2070" i="4"/>
  <c r="E2070" i="4"/>
  <c r="D2070" i="4"/>
  <c r="B2069" i="4"/>
  <c r="C2069" i="4"/>
  <c r="E2069" i="4"/>
  <c r="D2069" i="4"/>
  <c r="B2068" i="4"/>
  <c r="C2068" i="4"/>
  <c r="E2068" i="4"/>
  <c r="D2068" i="4"/>
  <c r="B2067" i="4"/>
  <c r="C2067" i="4"/>
  <c r="E2067" i="4"/>
  <c r="D2067" i="4"/>
  <c r="B2066" i="4"/>
  <c r="C2066" i="4"/>
  <c r="E2066" i="4"/>
  <c r="D2066" i="4"/>
  <c r="B2065" i="4"/>
  <c r="C2065" i="4"/>
  <c r="E2065" i="4"/>
  <c r="D2065" i="4"/>
  <c r="B2064" i="4"/>
  <c r="C2064" i="4"/>
  <c r="E2064" i="4"/>
  <c r="D2064" i="4"/>
  <c r="B2063" i="4"/>
  <c r="C2063" i="4"/>
  <c r="E2063" i="4"/>
  <c r="D2063" i="4"/>
  <c r="B2062" i="4"/>
  <c r="C2062" i="4"/>
  <c r="E2062" i="4"/>
  <c r="D2062" i="4"/>
  <c r="B2061" i="4"/>
  <c r="C2061" i="4"/>
  <c r="E2061" i="4"/>
  <c r="D2061" i="4"/>
  <c r="B2060" i="4"/>
  <c r="C2060" i="4"/>
  <c r="E2060" i="4"/>
  <c r="D2060" i="4"/>
  <c r="B2059" i="4"/>
  <c r="C2059" i="4"/>
  <c r="E2059" i="4"/>
  <c r="D2059" i="4"/>
  <c r="B2058" i="4"/>
  <c r="C2058" i="4"/>
  <c r="E2058" i="4"/>
  <c r="D2058" i="4"/>
  <c r="B2057" i="4"/>
  <c r="C2057" i="4"/>
  <c r="E2057" i="4"/>
  <c r="D2057" i="4"/>
  <c r="B2056" i="4"/>
  <c r="C2056" i="4"/>
  <c r="E2056" i="4"/>
  <c r="D2056" i="4"/>
  <c r="B2055" i="4"/>
  <c r="C2055" i="4"/>
  <c r="E2055" i="4"/>
  <c r="D2055" i="4"/>
  <c r="B2054" i="4"/>
  <c r="C2054" i="4"/>
  <c r="E2054" i="4"/>
  <c r="D2054" i="4"/>
  <c r="B2053" i="4"/>
  <c r="C2053" i="4"/>
  <c r="E2053" i="4"/>
  <c r="D2053" i="4"/>
  <c r="B2052" i="4"/>
  <c r="C2052" i="4"/>
  <c r="E2052" i="4"/>
  <c r="D2052" i="4"/>
  <c r="B2051" i="4"/>
  <c r="C2051" i="4"/>
  <c r="E2051" i="4"/>
  <c r="D2051" i="4"/>
  <c r="B2050" i="4"/>
  <c r="C2050" i="4"/>
  <c r="E2050" i="4"/>
  <c r="D2050" i="4"/>
  <c r="B2049" i="4"/>
  <c r="C2049" i="4"/>
  <c r="E2049" i="4"/>
  <c r="D2049" i="4"/>
  <c r="B2048" i="4"/>
  <c r="C2048" i="4"/>
  <c r="E2048" i="4"/>
  <c r="D2048" i="4"/>
  <c r="B2047" i="4"/>
  <c r="C2047" i="4"/>
  <c r="E2047" i="4"/>
  <c r="D2047" i="4"/>
  <c r="B2046" i="4"/>
  <c r="C2046" i="4"/>
  <c r="E2046" i="4"/>
  <c r="D2046" i="4"/>
  <c r="B2045" i="4"/>
  <c r="C2045" i="4"/>
  <c r="E2045" i="4"/>
  <c r="D2045" i="4"/>
  <c r="B2044" i="4"/>
  <c r="C2044" i="4"/>
  <c r="E2044" i="4"/>
  <c r="D2044" i="4"/>
  <c r="B2043" i="4"/>
  <c r="C2043" i="4"/>
  <c r="E2043" i="4"/>
  <c r="D2043" i="4"/>
  <c r="B2042" i="4"/>
  <c r="C2042" i="4"/>
  <c r="E2042" i="4"/>
  <c r="D2042" i="4"/>
  <c r="B2041" i="4"/>
  <c r="C2041" i="4"/>
  <c r="E2041" i="4"/>
  <c r="D2041" i="4"/>
  <c r="B2040" i="4"/>
  <c r="C2040" i="4"/>
  <c r="E2040" i="4"/>
  <c r="D2040" i="4"/>
  <c r="B2039" i="4"/>
  <c r="C2039" i="4"/>
  <c r="E2039" i="4"/>
  <c r="D2039" i="4"/>
  <c r="B2038" i="4"/>
  <c r="C2038" i="4"/>
  <c r="E2038" i="4"/>
  <c r="D2038" i="4"/>
  <c r="B2037" i="4"/>
  <c r="C2037" i="4"/>
  <c r="E2037" i="4"/>
  <c r="D2037" i="4"/>
  <c r="B2036" i="4"/>
  <c r="C2036" i="4"/>
  <c r="E2036" i="4"/>
  <c r="D2036" i="4"/>
  <c r="B2035" i="4"/>
  <c r="C2035" i="4"/>
  <c r="E2035" i="4"/>
  <c r="D2035" i="4"/>
  <c r="B2034" i="4"/>
  <c r="C2034" i="4"/>
  <c r="E2034" i="4"/>
  <c r="D2034" i="4"/>
  <c r="B2033" i="4"/>
  <c r="C2033" i="4"/>
  <c r="E2033" i="4"/>
  <c r="D2033" i="4"/>
  <c r="B2032" i="4"/>
  <c r="C2032" i="4"/>
  <c r="E2032" i="4"/>
  <c r="D2032" i="4"/>
  <c r="B2031" i="4"/>
  <c r="C2031" i="4"/>
  <c r="E2031" i="4"/>
  <c r="D2031" i="4"/>
  <c r="B2030" i="4"/>
  <c r="C2030" i="4"/>
  <c r="E2030" i="4"/>
  <c r="D2030" i="4"/>
  <c r="B2029" i="4"/>
  <c r="C2029" i="4"/>
  <c r="E2029" i="4"/>
  <c r="D2029" i="4"/>
  <c r="B2028" i="4"/>
  <c r="C2028" i="4"/>
  <c r="E2028" i="4"/>
  <c r="D2028" i="4"/>
  <c r="B2027" i="4"/>
  <c r="C2027" i="4"/>
  <c r="E2027" i="4"/>
  <c r="D2027" i="4"/>
  <c r="B2026" i="4"/>
  <c r="C2026" i="4"/>
  <c r="E2026" i="4"/>
  <c r="D2026" i="4"/>
  <c r="B2025" i="4"/>
  <c r="C2025" i="4"/>
  <c r="E2025" i="4"/>
  <c r="D2025" i="4"/>
  <c r="B2024" i="4"/>
  <c r="C2024" i="4"/>
  <c r="E2024" i="4"/>
  <c r="D2024" i="4"/>
  <c r="B2023" i="4"/>
  <c r="C2023" i="4"/>
  <c r="E2023" i="4"/>
  <c r="D2023" i="4"/>
  <c r="B2022" i="4"/>
  <c r="C2022" i="4"/>
  <c r="E2022" i="4"/>
  <c r="D2022" i="4"/>
  <c r="B2021" i="4"/>
  <c r="C2021" i="4"/>
  <c r="E2021" i="4"/>
  <c r="D2021" i="4"/>
  <c r="B2020" i="4"/>
  <c r="C2020" i="4"/>
  <c r="E2020" i="4"/>
  <c r="D2020" i="4"/>
  <c r="B2019" i="4"/>
  <c r="C2019" i="4"/>
  <c r="E2019" i="4"/>
  <c r="D2019" i="4"/>
  <c r="B2018" i="4"/>
  <c r="C2018" i="4"/>
  <c r="E2018" i="4"/>
  <c r="D2018" i="4"/>
  <c r="B2017" i="4"/>
  <c r="C2017" i="4"/>
  <c r="E2017" i="4"/>
  <c r="D2017" i="4"/>
  <c r="B2016" i="4"/>
  <c r="C2016" i="4"/>
  <c r="E2016" i="4"/>
  <c r="D2016" i="4"/>
  <c r="B2015" i="4"/>
  <c r="C2015" i="4"/>
  <c r="E2015" i="4"/>
  <c r="D2015" i="4"/>
  <c r="B2014" i="4"/>
  <c r="C2014" i="4"/>
  <c r="E2014" i="4"/>
  <c r="D2014" i="4"/>
  <c r="B2013" i="4"/>
  <c r="C2013" i="4"/>
  <c r="E2013" i="4"/>
  <c r="D2013" i="4"/>
  <c r="B2012" i="4"/>
  <c r="C2012" i="4"/>
  <c r="E2012" i="4"/>
  <c r="D2012" i="4"/>
  <c r="B2011" i="4"/>
  <c r="C2011" i="4"/>
  <c r="E2011" i="4"/>
  <c r="D2011" i="4"/>
  <c r="B2010" i="4"/>
  <c r="C2010" i="4"/>
  <c r="E2010" i="4"/>
  <c r="D2010" i="4"/>
  <c r="B2009" i="4"/>
  <c r="C2009" i="4"/>
  <c r="E2009" i="4"/>
  <c r="D2009" i="4"/>
  <c r="B2008" i="4"/>
  <c r="C2008" i="4"/>
  <c r="E2008" i="4"/>
  <c r="D2008" i="4"/>
  <c r="B2007" i="4"/>
  <c r="C2007" i="4"/>
  <c r="E2007" i="4"/>
  <c r="D2007" i="4"/>
  <c r="B2006" i="4"/>
  <c r="C2006" i="4"/>
  <c r="E2006" i="4"/>
  <c r="D2006" i="4"/>
  <c r="B2005" i="4"/>
  <c r="C2005" i="4"/>
  <c r="E2005" i="4"/>
  <c r="D2005" i="4"/>
  <c r="B2004" i="4"/>
  <c r="C2004" i="4"/>
  <c r="E2004" i="4"/>
  <c r="D2004" i="4"/>
  <c r="B2003" i="4"/>
  <c r="C2003" i="4"/>
  <c r="E2003" i="4"/>
  <c r="D2003" i="4"/>
  <c r="B2002" i="4"/>
  <c r="C2002" i="4"/>
  <c r="E2002" i="4"/>
  <c r="D2002" i="4"/>
  <c r="B2001" i="4"/>
  <c r="C2001" i="4"/>
  <c r="E2001" i="4"/>
  <c r="D2001" i="4"/>
  <c r="B2000" i="4"/>
  <c r="C2000" i="4"/>
  <c r="E2000" i="4"/>
  <c r="D2000" i="4"/>
  <c r="B1999" i="4"/>
  <c r="C1999" i="4"/>
  <c r="E1999" i="4"/>
  <c r="D1999" i="4"/>
  <c r="B1998" i="4"/>
  <c r="C1998" i="4"/>
  <c r="E1998" i="4"/>
  <c r="D1998" i="4"/>
  <c r="B1997" i="4"/>
  <c r="C1997" i="4"/>
  <c r="E1997" i="4"/>
  <c r="D1997" i="4"/>
  <c r="B1996" i="4"/>
  <c r="C1996" i="4"/>
  <c r="E1996" i="4"/>
  <c r="D1996" i="4"/>
  <c r="B1995" i="4"/>
  <c r="C1995" i="4"/>
  <c r="E1995" i="4"/>
  <c r="D1995" i="4"/>
  <c r="B1994" i="4"/>
  <c r="C1994" i="4"/>
  <c r="E1994" i="4"/>
  <c r="D1994" i="4"/>
  <c r="B1993" i="4"/>
  <c r="C1993" i="4"/>
  <c r="E1993" i="4"/>
  <c r="D1993" i="4"/>
  <c r="B1992" i="4"/>
  <c r="C1992" i="4"/>
  <c r="E1992" i="4"/>
  <c r="D1992" i="4"/>
  <c r="B1991" i="4"/>
  <c r="C1991" i="4"/>
  <c r="E1991" i="4"/>
  <c r="D1991" i="4"/>
  <c r="B1990" i="4"/>
  <c r="C1990" i="4"/>
  <c r="E1990" i="4"/>
  <c r="D1990" i="4"/>
  <c r="B1989" i="4"/>
  <c r="C1989" i="4"/>
  <c r="E1989" i="4"/>
  <c r="D1989" i="4"/>
  <c r="B1988" i="4"/>
  <c r="C1988" i="4"/>
  <c r="E1988" i="4"/>
  <c r="D1988" i="4"/>
  <c r="B1987" i="4"/>
  <c r="C1987" i="4"/>
  <c r="E1987" i="4"/>
  <c r="D1987" i="4"/>
  <c r="B1986" i="4"/>
  <c r="C1986" i="4"/>
  <c r="E1986" i="4"/>
  <c r="D1986" i="4"/>
  <c r="B1985" i="4"/>
  <c r="C1985" i="4"/>
  <c r="E1985" i="4"/>
  <c r="D1985" i="4"/>
  <c r="B1984" i="4"/>
  <c r="C1984" i="4"/>
  <c r="E1984" i="4"/>
  <c r="D1984" i="4"/>
  <c r="B1983" i="4"/>
  <c r="C1983" i="4"/>
  <c r="E1983" i="4"/>
  <c r="D1983" i="4"/>
  <c r="B1982" i="4"/>
  <c r="C1982" i="4"/>
  <c r="E1982" i="4"/>
  <c r="D1982" i="4"/>
  <c r="B1981" i="4"/>
  <c r="C1981" i="4"/>
  <c r="E1981" i="4"/>
  <c r="D1981" i="4"/>
  <c r="B1980" i="4"/>
  <c r="C1980" i="4"/>
  <c r="E1980" i="4"/>
  <c r="D1980" i="4"/>
  <c r="B1979" i="4"/>
  <c r="C1979" i="4"/>
  <c r="E1979" i="4"/>
  <c r="D1979" i="4"/>
  <c r="B1978" i="4"/>
  <c r="C1978" i="4"/>
  <c r="E1978" i="4"/>
  <c r="D1978" i="4"/>
  <c r="B1977" i="4"/>
  <c r="C1977" i="4"/>
  <c r="E1977" i="4"/>
  <c r="D1977" i="4"/>
  <c r="B1976" i="4"/>
  <c r="C1976" i="4"/>
  <c r="E1976" i="4"/>
  <c r="D1976" i="4"/>
  <c r="B1975" i="4"/>
  <c r="C1975" i="4"/>
  <c r="E1975" i="4"/>
  <c r="D1975" i="4"/>
  <c r="B1974" i="4"/>
  <c r="C1974" i="4"/>
  <c r="E1974" i="4"/>
  <c r="D1974" i="4"/>
  <c r="B1973" i="4"/>
  <c r="C1973" i="4"/>
  <c r="E1973" i="4"/>
  <c r="D1973" i="4"/>
  <c r="B1972" i="4"/>
  <c r="C1972" i="4"/>
  <c r="E1972" i="4"/>
  <c r="D1972" i="4"/>
  <c r="B1971" i="4"/>
  <c r="C1971" i="4"/>
  <c r="E1971" i="4"/>
  <c r="D1971" i="4"/>
  <c r="B1970" i="4"/>
  <c r="C1970" i="4"/>
  <c r="E1970" i="4"/>
  <c r="D1970" i="4"/>
  <c r="B1969" i="4"/>
  <c r="C1969" i="4"/>
  <c r="E1969" i="4"/>
  <c r="D1969" i="4"/>
  <c r="B1968" i="4"/>
  <c r="C1968" i="4"/>
  <c r="E1968" i="4"/>
  <c r="D1968" i="4"/>
  <c r="B1967" i="4"/>
  <c r="C1967" i="4"/>
  <c r="E1967" i="4"/>
  <c r="D1967" i="4"/>
  <c r="B1966" i="4"/>
  <c r="C1966" i="4"/>
  <c r="E1966" i="4"/>
  <c r="D1966" i="4"/>
  <c r="B1965" i="4"/>
  <c r="C1965" i="4"/>
  <c r="E1965" i="4"/>
  <c r="D1965" i="4"/>
  <c r="B1964" i="4"/>
  <c r="C1964" i="4"/>
  <c r="E1964" i="4"/>
  <c r="D1964" i="4"/>
  <c r="B1963" i="4"/>
  <c r="C1963" i="4"/>
  <c r="E1963" i="4"/>
  <c r="D1963" i="4"/>
  <c r="B1962" i="4"/>
  <c r="C1962" i="4"/>
  <c r="E1962" i="4"/>
  <c r="D1962" i="4"/>
  <c r="B1961" i="4"/>
  <c r="C1961" i="4"/>
  <c r="E1961" i="4"/>
  <c r="D1961" i="4"/>
  <c r="B1960" i="4"/>
  <c r="C1960" i="4"/>
  <c r="E1960" i="4"/>
  <c r="D1960" i="4"/>
  <c r="B1959" i="4"/>
  <c r="C1959" i="4"/>
  <c r="E1959" i="4"/>
  <c r="D1959" i="4"/>
  <c r="B1958" i="4"/>
  <c r="C1958" i="4"/>
  <c r="E1958" i="4"/>
  <c r="D1958" i="4"/>
  <c r="B1957" i="4"/>
  <c r="C1957" i="4"/>
  <c r="E1957" i="4"/>
  <c r="D1957" i="4"/>
  <c r="B1956" i="4"/>
  <c r="C1956" i="4"/>
  <c r="E1956" i="4"/>
  <c r="D1956" i="4"/>
  <c r="B1955" i="4"/>
  <c r="C1955" i="4"/>
  <c r="E1955" i="4"/>
  <c r="D1955" i="4"/>
  <c r="B1954" i="4"/>
  <c r="C1954" i="4"/>
  <c r="E1954" i="4"/>
  <c r="D1954" i="4"/>
  <c r="B1953" i="4"/>
  <c r="C1953" i="4"/>
  <c r="E1953" i="4"/>
  <c r="D1953" i="4"/>
  <c r="B1952" i="4"/>
  <c r="C1952" i="4"/>
  <c r="E1952" i="4"/>
  <c r="D1952" i="4"/>
  <c r="B1951" i="4"/>
  <c r="C1951" i="4"/>
  <c r="E1951" i="4"/>
  <c r="D1951" i="4"/>
  <c r="B1950" i="4"/>
  <c r="C1950" i="4"/>
  <c r="E1950" i="4"/>
  <c r="D1950" i="4"/>
  <c r="B1949" i="4"/>
  <c r="C1949" i="4"/>
  <c r="E1949" i="4"/>
  <c r="D1949" i="4"/>
  <c r="B1948" i="4"/>
  <c r="C1948" i="4"/>
  <c r="E1948" i="4"/>
  <c r="D1948" i="4"/>
  <c r="B1947" i="4"/>
  <c r="C1947" i="4"/>
  <c r="E1947" i="4"/>
  <c r="D1947" i="4"/>
  <c r="B1946" i="4"/>
  <c r="C1946" i="4"/>
  <c r="E1946" i="4"/>
  <c r="D1946" i="4"/>
  <c r="B1945" i="4"/>
  <c r="C1945" i="4"/>
  <c r="E1945" i="4"/>
  <c r="D1945" i="4"/>
  <c r="B1944" i="4"/>
  <c r="C1944" i="4"/>
  <c r="E1944" i="4"/>
  <c r="D1944" i="4"/>
  <c r="B1943" i="4"/>
  <c r="C1943" i="4"/>
  <c r="E1943" i="4"/>
  <c r="D1943" i="4"/>
  <c r="B1942" i="4"/>
  <c r="C1942" i="4"/>
  <c r="E1942" i="4"/>
  <c r="D1942" i="4"/>
  <c r="B1941" i="4"/>
  <c r="C1941" i="4"/>
  <c r="E1941" i="4"/>
  <c r="D1941" i="4"/>
  <c r="B1940" i="4"/>
  <c r="C1940" i="4"/>
  <c r="E1940" i="4"/>
  <c r="D1940" i="4"/>
  <c r="B1939" i="4"/>
  <c r="C1939" i="4"/>
  <c r="E1939" i="4"/>
  <c r="D1939" i="4"/>
  <c r="B1938" i="4"/>
  <c r="C1938" i="4"/>
  <c r="E1938" i="4"/>
  <c r="D1938" i="4"/>
  <c r="B1937" i="4"/>
  <c r="C1937" i="4"/>
  <c r="E1937" i="4"/>
  <c r="D1937" i="4"/>
  <c r="B1936" i="4"/>
  <c r="C1936" i="4"/>
  <c r="E1936" i="4"/>
  <c r="D1936" i="4"/>
  <c r="B1935" i="4"/>
  <c r="C1935" i="4"/>
  <c r="E1935" i="4"/>
  <c r="D1935" i="4"/>
  <c r="B1934" i="4"/>
  <c r="C1934" i="4"/>
  <c r="E1934" i="4"/>
  <c r="D1934" i="4"/>
  <c r="B1933" i="4"/>
  <c r="C1933" i="4"/>
  <c r="E1933" i="4"/>
  <c r="D1933" i="4"/>
  <c r="B1932" i="4"/>
  <c r="C1932" i="4"/>
  <c r="E1932" i="4"/>
  <c r="D1932" i="4"/>
  <c r="B1931" i="4"/>
  <c r="C1931" i="4"/>
  <c r="E1931" i="4"/>
  <c r="D1931" i="4"/>
  <c r="B1930" i="4"/>
  <c r="C1930" i="4"/>
  <c r="E1930" i="4"/>
  <c r="D1930" i="4"/>
  <c r="B1929" i="4"/>
  <c r="C1929" i="4"/>
  <c r="E1929" i="4"/>
  <c r="D1929" i="4"/>
  <c r="B1928" i="4"/>
  <c r="C1928" i="4"/>
  <c r="E1928" i="4"/>
  <c r="D1928" i="4"/>
  <c r="B1927" i="4"/>
  <c r="C1927" i="4"/>
  <c r="E1927" i="4"/>
  <c r="D1927" i="4"/>
  <c r="B1926" i="4"/>
  <c r="C1926" i="4"/>
  <c r="E1926" i="4"/>
  <c r="D1926" i="4"/>
  <c r="B1925" i="4"/>
  <c r="C1925" i="4"/>
  <c r="E1925" i="4"/>
  <c r="D1925" i="4"/>
  <c r="B1924" i="4"/>
  <c r="C1924" i="4"/>
  <c r="E1924" i="4"/>
  <c r="D1924" i="4"/>
  <c r="B1923" i="4"/>
  <c r="C1923" i="4"/>
  <c r="E1923" i="4"/>
  <c r="D1923" i="4"/>
  <c r="B1922" i="4"/>
  <c r="C1922" i="4"/>
  <c r="E1922" i="4"/>
  <c r="D1922" i="4"/>
  <c r="B1921" i="4"/>
  <c r="C1921" i="4"/>
  <c r="E1921" i="4"/>
  <c r="D1921" i="4"/>
  <c r="B1920" i="4"/>
  <c r="C1920" i="4"/>
  <c r="E1920" i="4"/>
  <c r="D1920" i="4"/>
  <c r="B1919" i="4"/>
  <c r="C1919" i="4"/>
  <c r="E1919" i="4"/>
  <c r="D1919" i="4"/>
  <c r="B1918" i="4"/>
  <c r="C1918" i="4"/>
  <c r="E1918" i="4"/>
  <c r="D1918" i="4"/>
  <c r="B1917" i="4"/>
  <c r="C1917" i="4"/>
  <c r="E1917" i="4"/>
  <c r="D1917" i="4"/>
  <c r="B1916" i="4"/>
  <c r="C1916" i="4"/>
  <c r="E1916" i="4"/>
  <c r="D1916" i="4"/>
  <c r="B1915" i="4"/>
  <c r="C1915" i="4"/>
  <c r="E1915" i="4"/>
  <c r="D1915" i="4"/>
  <c r="B1914" i="4"/>
  <c r="C1914" i="4"/>
  <c r="E1914" i="4"/>
  <c r="D1914" i="4"/>
  <c r="B1913" i="4"/>
  <c r="C1913" i="4"/>
  <c r="E1913" i="4"/>
  <c r="D1913" i="4"/>
  <c r="B1912" i="4"/>
  <c r="C1912" i="4"/>
  <c r="E1912" i="4"/>
  <c r="D1912" i="4"/>
  <c r="B1911" i="4"/>
  <c r="C1911" i="4"/>
  <c r="E1911" i="4"/>
  <c r="D1911" i="4"/>
  <c r="B1910" i="4"/>
  <c r="C1910" i="4"/>
  <c r="E1910" i="4"/>
  <c r="D1910" i="4"/>
  <c r="B1909" i="4"/>
  <c r="C1909" i="4"/>
  <c r="E1909" i="4"/>
  <c r="D1909" i="4"/>
  <c r="B1908" i="4"/>
  <c r="C1908" i="4"/>
  <c r="E1908" i="4"/>
  <c r="D1908" i="4"/>
  <c r="B1907" i="4"/>
  <c r="C1907" i="4"/>
  <c r="E1907" i="4"/>
  <c r="D1907" i="4"/>
  <c r="B1906" i="4"/>
  <c r="C1906" i="4"/>
  <c r="E1906" i="4"/>
  <c r="D1906" i="4"/>
  <c r="B1905" i="4"/>
  <c r="C1905" i="4"/>
  <c r="E1905" i="4"/>
  <c r="D1905" i="4"/>
  <c r="B1904" i="4"/>
  <c r="C1904" i="4"/>
  <c r="E1904" i="4"/>
  <c r="D1904" i="4"/>
  <c r="B1903" i="4"/>
  <c r="C1903" i="4"/>
  <c r="E1903" i="4"/>
  <c r="D1903" i="4"/>
  <c r="B1902" i="4"/>
  <c r="C1902" i="4"/>
  <c r="E1902" i="4"/>
  <c r="D1902" i="4"/>
  <c r="B1901" i="4"/>
  <c r="C1901" i="4"/>
  <c r="E1901" i="4"/>
  <c r="D1901" i="4"/>
  <c r="B1900" i="4"/>
  <c r="C1900" i="4"/>
  <c r="E1900" i="4"/>
  <c r="D1900" i="4"/>
  <c r="B1899" i="4"/>
  <c r="C1899" i="4"/>
  <c r="E1899" i="4"/>
  <c r="D1899" i="4"/>
  <c r="B1898" i="4"/>
  <c r="C1898" i="4"/>
  <c r="E1898" i="4"/>
  <c r="D1898" i="4"/>
  <c r="B1897" i="4"/>
  <c r="C1897" i="4"/>
  <c r="E1897" i="4"/>
  <c r="D1897" i="4"/>
  <c r="B1896" i="4"/>
  <c r="C1896" i="4"/>
  <c r="E1896" i="4"/>
  <c r="D1896" i="4"/>
  <c r="B1895" i="4"/>
  <c r="C1895" i="4"/>
  <c r="E1895" i="4"/>
  <c r="D1895" i="4"/>
  <c r="B1894" i="4"/>
  <c r="C1894" i="4"/>
  <c r="E1894" i="4"/>
  <c r="D1894" i="4"/>
  <c r="B1893" i="4"/>
  <c r="C1893" i="4"/>
  <c r="E1893" i="4"/>
  <c r="D1893" i="4"/>
  <c r="B1892" i="4"/>
  <c r="C1892" i="4"/>
  <c r="E1892" i="4"/>
  <c r="D1892" i="4"/>
  <c r="B1891" i="4"/>
  <c r="C1891" i="4"/>
  <c r="E1891" i="4"/>
  <c r="D1891" i="4"/>
  <c r="B1890" i="4"/>
  <c r="C1890" i="4"/>
  <c r="E1890" i="4"/>
  <c r="D1890" i="4"/>
  <c r="B1889" i="4"/>
  <c r="C1889" i="4"/>
  <c r="E1889" i="4"/>
  <c r="D1889" i="4"/>
  <c r="B1888" i="4"/>
  <c r="C1888" i="4"/>
  <c r="E1888" i="4"/>
  <c r="D1888" i="4"/>
  <c r="B1887" i="4"/>
  <c r="C1887" i="4"/>
  <c r="E1887" i="4"/>
  <c r="D1887" i="4"/>
  <c r="B1886" i="4"/>
  <c r="C1886" i="4"/>
  <c r="E1886" i="4"/>
  <c r="D1886" i="4"/>
  <c r="B1885" i="4"/>
  <c r="C1885" i="4"/>
  <c r="E1885" i="4"/>
  <c r="D1885" i="4"/>
  <c r="B1884" i="4"/>
  <c r="C1884" i="4"/>
  <c r="E1884" i="4"/>
  <c r="D1884" i="4"/>
  <c r="B1883" i="4"/>
  <c r="C1883" i="4"/>
  <c r="E1883" i="4"/>
  <c r="D1883" i="4"/>
  <c r="B1882" i="4"/>
  <c r="C1882" i="4"/>
  <c r="E1882" i="4"/>
  <c r="D1882" i="4"/>
  <c r="B1881" i="4"/>
  <c r="C1881" i="4"/>
  <c r="E1881" i="4"/>
  <c r="D1881" i="4"/>
  <c r="B1880" i="4"/>
  <c r="C1880" i="4"/>
  <c r="E1880" i="4"/>
  <c r="D1880" i="4"/>
  <c r="B1879" i="4"/>
  <c r="C1879" i="4"/>
  <c r="E1879" i="4"/>
  <c r="D1879" i="4"/>
  <c r="B1878" i="4"/>
  <c r="C1878" i="4"/>
  <c r="E1878" i="4"/>
  <c r="D1878" i="4"/>
  <c r="B1877" i="4"/>
  <c r="C1877" i="4"/>
  <c r="E1877" i="4"/>
  <c r="D1877" i="4"/>
  <c r="B1876" i="4"/>
  <c r="C1876" i="4"/>
  <c r="E1876" i="4"/>
  <c r="D1876" i="4"/>
  <c r="B1875" i="4"/>
  <c r="C1875" i="4"/>
  <c r="E1875" i="4"/>
  <c r="D1875" i="4"/>
  <c r="B1874" i="4"/>
  <c r="C1874" i="4"/>
  <c r="E1874" i="4"/>
  <c r="D1874" i="4"/>
  <c r="B1873" i="4"/>
  <c r="C1873" i="4"/>
  <c r="E1873" i="4"/>
  <c r="D1873" i="4"/>
  <c r="B1872" i="4"/>
  <c r="C1872" i="4"/>
  <c r="E1872" i="4"/>
  <c r="D1872" i="4"/>
  <c r="B1871" i="4"/>
  <c r="C1871" i="4"/>
  <c r="E1871" i="4"/>
  <c r="D1871" i="4"/>
  <c r="B1870" i="4"/>
  <c r="C1870" i="4"/>
  <c r="E1870" i="4"/>
  <c r="D1870" i="4"/>
  <c r="B1869" i="4"/>
  <c r="C1869" i="4"/>
  <c r="E1869" i="4"/>
  <c r="D1869" i="4"/>
  <c r="B1868" i="4"/>
  <c r="C1868" i="4"/>
  <c r="E1868" i="4"/>
  <c r="D1868" i="4"/>
  <c r="B1867" i="4"/>
  <c r="C1867" i="4"/>
  <c r="E1867" i="4"/>
  <c r="D1867" i="4"/>
  <c r="B1866" i="4"/>
  <c r="C1866" i="4"/>
  <c r="E1866" i="4"/>
  <c r="D1866" i="4"/>
  <c r="B1865" i="4"/>
  <c r="C1865" i="4"/>
  <c r="E1865" i="4"/>
  <c r="D1865" i="4"/>
  <c r="B1864" i="4"/>
  <c r="C1864" i="4"/>
  <c r="E1864" i="4"/>
  <c r="D1864" i="4"/>
  <c r="B1863" i="4"/>
  <c r="C1863" i="4"/>
  <c r="E1863" i="4"/>
  <c r="D1863" i="4"/>
  <c r="B1862" i="4"/>
  <c r="C1862" i="4"/>
  <c r="E1862" i="4"/>
  <c r="D1862" i="4"/>
  <c r="B1861" i="4"/>
  <c r="C1861" i="4"/>
  <c r="E1861" i="4"/>
  <c r="D1861" i="4"/>
  <c r="B1860" i="4"/>
  <c r="C1860" i="4"/>
  <c r="E1860" i="4"/>
  <c r="D1860" i="4"/>
  <c r="B1859" i="4"/>
  <c r="C1859" i="4"/>
  <c r="E1859" i="4"/>
  <c r="D1859" i="4"/>
  <c r="B1858" i="4"/>
  <c r="C1858" i="4"/>
  <c r="E1858" i="4"/>
  <c r="D1858" i="4"/>
  <c r="B1857" i="4"/>
  <c r="C1857" i="4"/>
  <c r="E1857" i="4"/>
  <c r="D1857" i="4"/>
  <c r="B1856" i="4"/>
  <c r="C1856" i="4"/>
  <c r="E1856" i="4"/>
  <c r="D1856" i="4"/>
  <c r="B1855" i="4"/>
  <c r="C1855" i="4"/>
  <c r="E1855" i="4"/>
  <c r="D1855" i="4"/>
  <c r="B1854" i="4"/>
  <c r="C1854" i="4"/>
  <c r="E1854" i="4"/>
  <c r="D1854" i="4"/>
  <c r="B1853" i="4"/>
  <c r="C1853" i="4"/>
  <c r="E1853" i="4"/>
  <c r="D1853" i="4"/>
  <c r="B1852" i="4"/>
  <c r="C1852" i="4"/>
  <c r="E1852" i="4"/>
  <c r="D1852" i="4"/>
  <c r="B1851" i="4"/>
  <c r="C1851" i="4"/>
  <c r="E1851" i="4"/>
  <c r="D1851" i="4"/>
  <c r="B1850" i="4"/>
  <c r="C1850" i="4"/>
  <c r="E1850" i="4"/>
  <c r="D1850" i="4"/>
  <c r="B1849" i="4"/>
  <c r="C1849" i="4"/>
  <c r="E1849" i="4"/>
  <c r="D1849" i="4"/>
  <c r="B1848" i="4"/>
  <c r="C1848" i="4"/>
  <c r="E1848" i="4"/>
  <c r="D1848" i="4"/>
  <c r="B1847" i="4"/>
  <c r="C1847" i="4"/>
  <c r="E1847" i="4"/>
  <c r="D1847" i="4"/>
  <c r="B1846" i="4"/>
  <c r="C1846" i="4"/>
  <c r="E1846" i="4"/>
  <c r="D1846" i="4"/>
  <c r="B1845" i="4"/>
  <c r="C1845" i="4"/>
  <c r="E1845" i="4"/>
  <c r="D1845" i="4"/>
  <c r="B1844" i="4"/>
  <c r="C1844" i="4"/>
  <c r="E1844" i="4"/>
  <c r="D1844" i="4"/>
  <c r="B1843" i="4"/>
  <c r="C1843" i="4"/>
  <c r="E1843" i="4"/>
  <c r="D1843" i="4"/>
  <c r="B1842" i="4"/>
  <c r="C1842" i="4"/>
  <c r="E1842" i="4"/>
  <c r="D1842" i="4"/>
  <c r="B1841" i="4"/>
  <c r="C1841" i="4"/>
  <c r="E1841" i="4"/>
  <c r="D1841" i="4"/>
  <c r="B1840" i="4"/>
  <c r="C1840" i="4"/>
  <c r="E1840" i="4"/>
  <c r="D1840" i="4"/>
  <c r="B1839" i="4"/>
  <c r="C1839" i="4"/>
  <c r="E1839" i="4"/>
  <c r="D1839" i="4"/>
  <c r="B1838" i="4"/>
  <c r="C1838" i="4"/>
  <c r="E1838" i="4"/>
  <c r="D1838" i="4"/>
  <c r="B1837" i="4"/>
  <c r="C1837" i="4"/>
  <c r="E1837" i="4"/>
  <c r="D1837" i="4"/>
  <c r="B1836" i="4"/>
  <c r="C1836" i="4"/>
  <c r="E1836" i="4"/>
  <c r="D1836" i="4"/>
  <c r="B1835" i="4"/>
  <c r="C1835" i="4"/>
  <c r="E1835" i="4"/>
  <c r="D1835" i="4"/>
  <c r="B1834" i="4"/>
  <c r="C1834" i="4"/>
  <c r="E1834" i="4"/>
  <c r="D1834" i="4"/>
  <c r="B1833" i="4"/>
  <c r="C1833" i="4"/>
  <c r="E1833" i="4"/>
  <c r="D1833" i="4"/>
  <c r="B1832" i="4"/>
  <c r="C1832" i="4"/>
  <c r="E1832" i="4"/>
  <c r="D1832" i="4"/>
  <c r="B1831" i="4"/>
  <c r="C1831" i="4"/>
  <c r="E1831" i="4"/>
  <c r="D1831" i="4"/>
  <c r="B1830" i="4"/>
  <c r="C1830" i="4"/>
  <c r="E1830" i="4"/>
  <c r="D1830" i="4"/>
  <c r="B1829" i="4"/>
  <c r="C1829" i="4"/>
  <c r="E1829" i="4"/>
  <c r="D1829" i="4"/>
  <c r="B1828" i="4"/>
  <c r="C1828" i="4"/>
  <c r="E1828" i="4"/>
  <c r="D1828" i="4"/>
  <c r="B1827" i="4"/>
  <c r="C1827" i="4"/>
  <c r="E1827" i="4"/>
  <c r="D1827" i="4"/>
  <c r="B1826" i="4"/>
  <c r="C1826" i="4"/>
  <c r="E1826" i="4"/>
  <c r="D1826" i="4"/>
  <c r="B1825" i="4"/>
  <c r="C1825" i="4"/>
  <c r="E1825" i="4"/>
  <c r="D1825" i="4"/>
  <c r="B1824" i="4"/>
  <c r="C1824" i="4"/>
  <c r="E1824" i="4"/>
  <c r="D1824" i="4"/>
  <c r="B1823" i="4"/>
  <c r="C1823" i="4"/>
  <c r="E1823" i="4"/>
  <c r="D1823" i="4"/>
  <c r="B1822" i="4"/>
  <c r="C1822" i="4"/>
  <c r="E1822" i="4"/>
  <c r="D1822" i="4"/>
  <c r="B1821" i="4"/>
  <c r="C1821" i="4"/>
  <c r="E1821" i="4"/>
  <c r="D1821" i="4"/>
  <c r="B1820" i="4"/>
  <c r="C1820" i="4"/>
  <c r="E1820" i="4"/>
  <c r="D1820" i="4"/>
  <c r="B1819" i="4"/>
  <c r="C1819" i="4"/>
  <c r="E1819" i="4"/>
  <c r="D1819" i="4"/>
  <c r="B1818" i="4"/>
  <c r="C1818" i="4"/>
  <c r="E1818" i="4"/>
  <c r="D1818" i="4"/>
  <c r="B1817" i="4"/>
  <c r="C1817" i="4"/>
  <c r="E1817" i="4"/>
  <c r="D1817" i="4"/>
  <c r="B1816" i="4"/>
  <c r="C1816" i="4"/>
  <c r="E1816" i="4"/>
  <c r="D1816" i="4"/>
  <c r="B1815" i="4"/>
  <c r="C1815" i="4"/>
  <c r="E1815" i="4"/>
  <c r="D1815" i="4"/>
  <c r="B1814" i="4"/>
  <c r="C1814" i="4"/>
  <c r="E1814" i="4"/>
  <c r="D1814" i="4"/>
  <c r="B1813" i="4"/>
  <c r="C1813" i="4"/>
  <c r="E1813" i="4"/>
  <c r="D1813" i="4"/>
  <c r="B1812" i="4"/>
  <c r="C1812" i="4"/>
  <c r="E1812" i="4"/>
  <c r="D1812" i="4"/>
  <c r="B1811" i="4"/>
  <c r="C1811" i="4"/>
  <c r="E1811" i="4"/>
  <c r="D1811" i="4"/>
  <c r="B1810" i="4"/>
  <c r="C1810" i="4"/>
  <c r="E1810" i="4"/>
  <c r="D1810" i="4"/>
  <c r="B1809" i="4"/>
  <c r="C1809" i="4"/>
  <c r="E1809" i="4"/>
  <c r="D1809" i="4"/>
  <c r="B1808" i="4"/>
  <c r="C1808" i="4"/>
  <c r="E1808" i="4"/>
  <c r="D1808" i="4"/>
  <c r="B1807" i="4"/>
  <c r="C1807" i="4"/>
  <c r="E1807" i="4"/>
  <c r="D1807" i="4"/>
  <c r="B1806" i="4"/>
  <c r="C1806" i="4"/>
  <c r="E1806" i="4"/>
  <c r="D1806" i="4"/>
  <c r="B1805" i="4"/>
  <c r="C1805" i="4"/>
  <c r="E1805" i="4"/>
  <c r="D1805" i="4"/>
  <c r="B1804" i="4"/>
  <c r="C1804" i="4"/>
  <c r="E1804" i="4"/>
  <c r="D1804" i="4"/>
  <c r="B1803" i="4"/>
  <c r="C1803" i="4"/>
  <c r="E1803" i="4"/>
  <c r="D1803" i="4"/>
  <c r="B1802" i="4"/>
  <c r="C1802" i="4"/>
  <c r="E1802" i="4"/>
  <c r="D1802" i="4"/>
  <c r="B1801" i="4"/>
  <c r="C1801" i="4"/>
  <c r="E1801" i="4"/>
  <c r="D1801" i="4"/>
  <c r="B1800" i="4"/>
  <c r="C1800" i="4"/>
  <c r="E1800" i="4"/>
  <c r="D1800" i="4"/>
  <c r="B1799" i="4"/>
  <c r="C1799" i="4"/>
  <c r="E1799" i="4"/>
  <c r="D1799" i="4"/>
  <c r="B1798" i="4"/>
  <c r="C1798" i="4"/>
  <c r="E1798" i="4"/>
  <c r="D1798" i="4"/>
  <c r="B1797" i="4"/>
  <c r="C1797" i="4"/>
  <c r="E1797" i="4"/>
  <c r="D1797" i="4"/>
  <c r="B1796" i="4"/>
  <c r="C1796" i="4"/>
  <c r="E1796" i="4"/>
  <c r="D1796" i="4"/>
  <c r="B1795" i="4"/>
  <c r="C1795" i="4"/>
  <c r="E1795" i="4"/>
  <c r="D1795" i="4"/>
  <c r="B1794" i="4"/>
  <c r="C1794" i="4"/>
  <c r="E1794" i="4"/>
  <c r="D1794" i="4"/>
  <c r="B1793" i="4"/>
  <c r="C1793" i="4"/>
  <c r="E1793" i="4"/>
  <c r="D1793" i="4"/>
  <c r="B1792" i="4"/>
  <c r="C1792" i="4"/>
  <c r="E1792" i="4"/>
  <c r="D1792" i="4"/>
  <c r="B1791" i="4"/>
  <c r="C1791" i="4"/>
  <c r="E1791" i="4"/>
  <c r="D1791" i="4"/>
  <c r="B1790" i="4"/>
  <c r="C1790" i="4"/>
  <c r="E1790" i="4"/>
  <c r="D1790" i="4"/>
  <c r="B1789" i="4"/>
  <c r="C1789" i="4"/>
  <c r="E1789" i="4"/>
  <c r="D1789" i="4"/>
  <c r="B1788" i="4"/>
  <c r="C1788" i="4"/>
  <c r="E1788" i="4"/>
  <c r="D1788" i="4"/>
  <c r="B1787" i="4"/>
  <c r="C1787" i="4"/>
  <c r="E1787" i="4"/>
  <c r="D1787" i="4"/>
  <c r="B1786" i="4"/>
  <c r="C1786" i="4"/>
  <c r="E1786" i="4"/>
  <c r="D1786" i="4"/>
  <c r="B1785" i="4"/>
  <c r="C1785" i="4"/>
  <c r="E1785" i="4"/>
  <c r="D1785" i="4"/>
  <c r="B1784" i="4"/>
  <c r="C1784" i="4"/>
  <c r="E1784" i="4"/>
  <c r="D1784" i="4"/>
  <c r="B1783" i="4"/>
  <c r="C1783" i="4"/>
  <c r="E1783" i="4"/>
  <c r="D1783" i="4"/>
  <c r="B1782" i="4"/>
  <c r="C1782" i="4"/>
  <c r="E1782" i="4"/>
  <c r="D1782" i="4"/>
  <c r="B1781" i="4"/>
  <c r="C1781" i="4"/>
  <c r="E1781" i="4"/>
  <c r="D1781" i="4"/>
  <c r="B1780" i="4"/>
  <c r="C1780" i="4"/>
  <c r="E1780" i="4"/>
  <c r="D1780" i="4"/>
  <c r="B1779" i="4"/>
  <c r="C1779" i="4"/>
  <c r="E1779" i="4"/>
  <c r="D1779" i="4"/>
  <c r="B1778" i="4"/>
  <c r="C1778" i="4"/>
  <c r="E1778" i="4"/>
  <c r="D1778" i="4"/>
  <c r="B1777" i="4"/>
  <c r="C1777" i="4"/>
  <c r="E1777" i="4"/>
  <c r="D1777" i="4"/>
  <c r="B1776" i="4"/>
  <c r="C1776" i="4"/>
  <c r="E1776" i="4"/>
  <c r="D1776" i="4"/>
  <c r="B1775" i="4"/>
  <c r="C1775" i="4"/>
  <c r="E1775" i="4"/>
  <c r="D1775" i="4"/>
  <c r="B1774" i="4"/>
  <c r="C1774" i="4"/>
  <c r="E1774" i="4"/>
  <c r="D1774" i="4"/>
  <c r="B1773" i="4"/>
  <c r="C1773" i="4"/>
  <c r="E1773" i="4"/>
  <c r="D1773" i="4"/>
  <c r="B1772" i="4"/>
  <c r="C1772" i="4"/>
  <c r="E1772" i="4"/>
  <c r="D1772" i="4"/>
  <c r="B1771" i="4"/>
  <c r="C1771" i="4"/>
  <c r="E1771" i="4"/>
  <c r="D1771" i="4"/>
  <c r="B1770" i="4"/>
  <c r="C1770" i="4"/>
  <c r="E1770" i="4"/>
  <c r="D1770" i="4"/>
  <c r="B1769" i="4"/>
  <c r="C1769" i="4"/>
  <c r="E1769" i="4"/>
  <c r="D1769" i="4"/>
  <c r="B1768" i="4"/>
  <c r="C1768" i="4"/>
  <c r="E1768" i="4"/>
  <c r="D1768" i="4"/>
  <c r="B1767" i="4"/>
  <c r="C1767" i="4"/>
  <c r="E1767" i="4"/>
  <c r="D1767" i="4"/>
  <c r="B1766" i="4"/>
  <c r="C1766" i="4"/>
  <c r="E1766" i="4"/>
  <c r="D1766" i="4"/>
  <c r="B1765" i="4"/>
  <c r="C1765" i="4"/>
  <c r="E1765" i="4"/>
  <c r="D1765" i="4"/>
  <c r="B1764" i="4"/>
  <c r="C1764" i="4"/>
  <c r="E1764" i="4"/>
  <c r="D1764" i="4"/>
  <c r="B1763" i="4"/>
  <c r="C1763" i="4"/>
  <c r="E1763" i="4"/>
  <c r="D1763" i="4"/>
  <c r="B1762" i="4"/>
  <c r="C1762" i="4"/>
  <c r="E1762" i="4"/>
  <c r="D1762" i="4"/>
  <c r="B1761" i="4"/>
  <c r="C1761" i="4"/>
  <c r="E1761" i="4"/>
  <c r="D1761" i="4"/>
  <c r="B1760" i="4"/>
  <c r="C1760" i="4"/>
  <c r="E1760" i="4"/>
  <c r="D1760" i="4"/>
  <c r="B1759" i="4"/>
  <c r="C1759" i="4"/>
  <c r="E1759" i="4"/>
  <c r="D1759" i="4"/>
  <c r="B1758" i="4"/>
  <c r="C1758" i="4"/>
  <c r="E1758" i="4"/>
  <c r="D1758" i="4"/>
  <c r="B1757" i="4"/>
  <c r="C1757" i="4"/>
  <c r="E1757" i="4"/>
  <c r="D1757" i="4"/>
  <c r="B1756" i="4"/>
  <c r="C1756" i="4"/>
  <c r="E1756" i="4"/>
  <c r="D1756" i="4"/>
  <c r="B1755" i="4"/>
  <c r="C1755" i="4"/>
  <c r="E1755" i="4"/>
  <c r="D1755" i="4"/>
  <c r="B1754" i="4"/>
  <c r="C1754" i="4"/>
  <c r="E1754" i="4"/>
  <c r="D1754" i="4"/>
  <c r="B1753" i="4"/>
  <c r="C1753" i="4"/>
  <c r="E1753" i="4"/>
  <c r="D1753" i="4"/>
  <c r="B1752" i="4"/>
  <c r="C1752" i="4"/>
  <c r="E1752" i="4"/>
  <c r="D1752" i="4"/>
  <c r="B1751" i="4"/>
  <c r="C1751" i="4"/>
  <c r="E1751" i="4"/>
  <c r="D1751" i="4"/>
  <c r="B1750" i="4"/>
  <c r="C1750" i="4"/>
  <c r="E1750" i="4"/>
  <c r="D1750" i="4"/>
  <c r="B1749" i="4"/>
  <c r="C1749" i="4"/>
  <c r="E1749" i="4"/>
  <c r="D1749" i="4"/>
  <c r="B1748" i="4"/>
  <c r="C1748" i="4"/>
  <c r="E1748" i="4"/>
  <c r="D1748" i="4"/>
  <c r="B1747" i="4"/>
  <c r="C1747" i="4"/>
  <c r="E1747" i="4"/>
  <c r="D1747" i="4"/>
  <c r="B1746" i="4"/>
  <c r="C1746" i="4"/>
  <c r="E1746" i="4"/>
  <c r="D1746" i="4"/>
  <c r="B1745" i="4"/>
  <c r="C1745" i="4"/>
  <c r="E1745" i="4"/>
  <c r="D1745" i="4"/>
  <c r="B1744" i="4"/>
  <c r="C1744" i="4"/>
  <c r="E1744" i="4"/>
  <c r="D1744" i="4"/>
  <c r="B1743" i="4"/>
  <c r="C1743" i="4"/>
  <c r="E1743" i="4"/>
  <c r="D1743" i="4"/>
  <c r="B1742" i="4"/>
  <c r="C1742" i="4"/>
  <c r="E1742" i="4"/>
  <c r="D1742" i="4"/>
  <c r="B1741" i="4"/>
  <c r="C1741" i="4"/>
  <c r="E1741" i="4"/>
  <c r="D1741" i="4"/>
  <c r="B1740" i="4"/>
  <c r="C1740" i="4"/>
  <c r="E1740" i="4"/>
  <c r="D1740" i="4"/>
  <c r="B1739" i="4"/>
  <c r="C1739" i="4"/>
  <c r="E1739" i="4"/>
  <c r="D1739" i="4"/>
  <c r="B1738" i="4"/>
  <c r="C1738" i="4"/>
  <c r="E1738" i="4"/>
  <c r="D1738" i="4"/>
  <c r="B1737" i="4"/>
  <c r="C1737" i="4"/>
  <c r="E1737" i="4"/>
  <c r="D1737" i="4"/>
  <c r="B1736" i="4"/>
  <c r="C1736" i="4"/>
  <c r="E1736" i="4"/>
  <c r="D1736" i="4"/>
  <c r="B1735" i="4"/>
  <c r="C1735" i="4"/>
  <c r="E1735" i="4"/>
  <c r="D1735" i="4"/>
  <c r="B1734" i="4"/>
  <c r="C1734" i="4"/>
  <c r="E1734" i="4"/>
  <c r="D1734" i="4"/>
  <c r="B1733" i="4"/>
  <c r="C1733" i="4"/>
  <c r="E1733" i="4"/>
  <c r="D1733" i="4"/>
  <c r="B1732" i="4"/>
  <c r="C1732" i="4"/>
  <c r="E1732" i="4"/>
  <c r="D1732" i="4"/>
  <c r="B1731" i="4"/>
  <c r="C1731" i="4"/>
  <c r="E1731" i="4"/>
  <c r="D1731" i="4"/>
  <c r="B1730" i="4"/>
  <c r="C1730" i="4"/>
  <c r="E1730" i="4"/>
  <c r="D1730" i="4"/>
  <c r="B1729" i="4"/>
  <c r="C1729" i="4"/>
  <c r="E1729" i="4"/>
  <c r="D1729" i="4"/>
  <c r="B1728" i="4"/>
  <c r="C1728" i="4"/>
  <c r="E1728" i="4"/>
  <c r="D1728" i="4"/>
  <c r="B1727" i="4"/>
  <c r="C1727" i="4"/>
  <c r="E1727" i="4"/>
  <c r="D1727" i="4"/>
  <c r="B1726" i="4"/>
  <c r="C1726" i="4"/>
  <c r="E1726" i="4"/>
  <c r="D1726" i="4"/>
  <c r="B1725" i="4"/>
  <c r="C1725" i="4"/>
  <c r="E1725" i="4"/>
  <c r="D1725" i="4"/>
  <c r="B1724" i="4"/>
  <c r="C1724" i="4"/>
  <c r="E1724" i="4"/>
  <c r="D1724" i="4"/>
  <c r="B1723" i="4"/>
  <c r="C1723" i="4"/>
  <c r="E1723" i="4"/>
  <c r="D1723" i="4"/>
  <c r="B1722" i="4"/>
  <c r="C1722" i="4"/>
  <c r="E1722" i="4"/>
  <c r="D1722" i="4"/>
  <c r="B1721" i="4"/>
  <c r="C1721" i="4"/>
  <c r="E1721" i="4"/>
  <c r="D1721" i="4"/>
  <c r="B1720" i="4"/>
  <c r="C1720" i="4"/>
  <c r="E1720" i="4"/>
  <c r="D1720" i="4"/>
  <c r="B1719" i="4"/>
  <c r="C1719" i="4"/>
  <c r="E1719" i="4"/>
  <c r="D1719" i="4"/>
  <c r="B1718" i="4"/>
  <c r="C1718" i="4"/>
  <c r="E1718" i="4"/>
  <c r="D1718" i="4"/>
  <c r="B1717" i="4"/>
  <c r="C1717" i="4"/>
  <c r="E1717" i="4"/>
  <c r="D1717" i="4"/>
  <c r="B1716" i="4"/>
  <c r="C1716" i="4"/>
  <c r="E1716" i="4"/>
  <c r="D1716" i="4"/>
  <c r="B1715" i="4"/>
  <c r="C1715" i="4"/>
  <c r="E1715" i="4"/>
  <c r="D1715" i="4"/>
  <c r="B1714" i="4"/>
  <c r="C1714" i="4"/>
  <c r="E1714" i="4"/>
  <c r="D1714" i="4"/>
  <c r="B1713" i="4"/>
  <c r="C1713" i="4"/>
  <c r="E1713" i="4"/>
  <c r="D1713" i="4"/>
  <c r="B1712" i="4"/>
  <c r="C1712" i="4"/>
  <c r="E1712" i="4"/>
  <c r="D1712" i="4"/>
  <c r="B1711" i="4"/>
  <c r="C1711" i="4"/>
  <c r="E1711" i="4"/>
  <c r="D1711" i="4"/>
  <c r="B1710" i="4"/>
  <c r="C1710" i="4"/>
  <c r="E1710" i="4"/>
  <c r="D1710" i="4"/>
  <c r="B1709" i="4"/>
  <c r="C1709" i="4"/>
  <c r="E1709" i="4"/>
  <c r="D1709" i="4"/>
  <c r="B1708" i="4"/>
  <c r="C1708" i="4"/>
  <c r="E1708" i="4"/>
  <c r="D1708" i="4"/>
  <c r="B1707" i="4"/>
  <c r="C1707" i="4"/>
  <c r="E1707" i="4"/>
  <c r="D1707" i="4"/>
  <c r="B1706" i="4"/>
  <c r="C1706" i="4"/>
  <c r="E1706" i="4"/>
  <c r="D1706" i="4"/>
  <c r="B1705" i="4"/>
  <c r="C1705" i="4"/>
  <c r="E1705" i="4"/>
  <c r="D1705" i="4"/>
  <c r="B1704" i="4"/>
  <c r="C1704" i="4"/>
  <c r="E1704" i="4"/>
  <c r="D1704" i="4"/>
  <c r="B1703" i="4"/>
  <c r="C1703" i="4"/>
  <c r="E1703" i="4"/>
  <c r="D1703" i="4"/>
  <c r="B1702" i="4"/>
  <c r="C1702" i="4"/>
  <c r="E1702" i="4"/>
  <c r="D1702" i="4"/>
  <c r="B1701" i="4"/>
  <c r="C1701" i="4"/>
  <c r="E1701" i="4"/>
  <c r="D1701" i="4"/>
  <c r="B1700" i="4"/>
  <c r="C1700" i="4"/>
  <c r="E1700" i="4"/>
  <c r="D1700" i="4"/>
  <c r="B1699" i="4"/>
  <c r="C1699" i="4"/>
  <c r="E1699" i="4"/>
  <c r="D1699" i="4"/>
  <c r="B1698" i="4"/>
  <c r="C1698" i="4"/>
  <c r="E1698" i="4"/>
  <c r="D1698" i="4"/>
  <c r="B1697" i="4"/>
  <c r="C1697" i="4"/>
  <c r="E1697" i="4"/>
  <c r="D1697" i="4"/>
  <c r="B1696" i="4"/>
  <c r="C1696" i="4"/>
  <c r="E1696" i="4"/>
  <c r="D1696" i="4"/>
  <c r="B1695" i="4"/>
  <c r="C1695" i="4"/>
  <c r="E1695" i="4"/>
  <c r="D1695" i="4"/>
  <c r="B1694" i="4"/>
  <c r="C1694" i="4"/>
  <c r="E1694" i="4"/>
  <c r="D1694" i="4"/>
  <c r="B1693" i="4"/>
  <c r="C1693" i="4"/>
  <c r="E1693" i="4"/>
  <c r="D1693" i="4"/>
  <c r="B1692" i="4"/>
  <c r="C1692" i="4"/>
  <c r="E1692" i="4"/>
  <c r="D1692" i="4"/>
  <c r="B1691" i="4"/>
  <c r="C1691" i="4"/>
  <c r="E1691" i="4"/>
  <c r="D1691" i="4"/>
  <c r="B1690" i="4"/>
  <c r="C1690" i="4"/>
  <c r="E1690" i="4"/>
  <c r="D1690" i="4"/>
  <c r="B1689" i="4"/>
  <c r="C1689" i="4"/>
  <c r="E1689" i="4"/>
  <c r="D1689" i="4"/>
  <c r="B1688" i="4"/>
  <c r="C1688" i="4"/>
  <c r="E1688" i="4"/>
  <c r="D1688" i="4"/>
  <c r="B1687" i="4"/>
  <c r="C1687" i="4"/>
  <c r="E1687" i="4"/>
  <c r="D1687" i="4"/>
  <c r="B1686" i="4"/>
  <c r="C1686" i="4"/>
  <c r="E1686" i="4"/>
  <c r="D1686" i="4"/>
  <c r="B1685" i="4"/>
  <c r="C1685" i="4"/>
  <c r="E1685" i="4"/>
  <c r="D1685" i="4"/>
  <c r="B1684" i="4"/>
  <c r="C1684" i="4"/>
  <c r="E1684" i="4"/>
  <c r="D1684" i="4"/>
  <c r="B1683" i="4"/>
  <c r="C1683" i="4"/>
  <c r="E1683" i="4"/>
  <c r="D1683" i="4"/>
  <c r="B1682" i="4"/>
  <c r="C1682" i="4"/>
  <c r="E1682" i="4"/>
  <c r="D1682" i="4"/>
  <c r="B1681" i="4"/>
  <c r="C1681" i="4"/>
  <c r="E1681" i="4"/>
  <c r="D1681" i="4"/>
  <c r="B1680" i="4"/>
  <c r="C1680" i="4"/>
  <c r="E1680" i="4"/>
  <c r="D1680" i="4"/>
  <c r="B1679" i="4"/>
  <c r="C1679" i="4"/>
  <c r="E1679" i="4"/>
  <c r="D1679" i="4"/>
  <c r="B1678" i="4"/>
  <c r="C1678" i="4"/>
  <c r="E1678" i="4"/>
  <c r="D1678" i="4"/>
  <c r="B1677" i="4"/>
  <c r="C1677" i="4"/>
  <c r="E1677" i="4"/>
  <c r="D1677" i="4"/>
  <c r="B1676" i="4"/>
  <c r="C1676" i="4"/>
  <c r="E1676" i="4"/>
  <c r="D1676" i="4"/>
  <c r="B1675" i="4"/>
  <c r="C1675" i="4"/>
  <c r="E1675" i="4"/>
  <c r="D1675" i="4"/>
  <c r="B1674" i="4"/>
  <c r="C1674" i="4"/>
  <c r="E1674" i="4"/>
  <c r="D1674" i="4"/>
  <c r="B1673" i="4"/>
  <c r="C1673" i="4"/>
  <c r="E1673" i="4"/>
  <c r="D1673" i="4"/>
  <c r="B1672" i="4"/>
  <c r="C1672" i="4"/>
  <c r="E1672" i="4"/>
  <c r="D1672" i="4"/>
  <c r="B1671" i="4"/>
  <c r="C1671" i="4"/>
  <c r="E1671" i="4"/>
  <c r="D1671" i="4"/>
  <c r="B1670" i="4"/>
  <c r="C1670" i="4"/>
  <c r="E1670" i="4"/>
  <c r="D1670" i="4"/>
  <c r="B1669" i="4"/>
  <c r="C1669" i="4"/>
  <c r="E1669" i="4"/>
  <c r="D1669" i="4"/>
  <c r="B1668" i="4"/>
  <c r="C1668" i="4"/>
  <c r="E1668" i="4"/>
  <c r="D1668" i="4"/>
  <c r="B1667" i="4"/>
  <c r="C1667" i="4"/>
  <c r="E1667" i="4"/>
  <c r="D1667" i="4"/>
  <c r="B1666" i="4"/>
  <c r="C1666" i="4"/>
  <c r="E1666" i="4"/>
  <c r="D1666" i="4"/>
  <c r="B1665" i="4"/>
  <c r="C1665" i="4"/>
  <c r="E1665" i="4"/>
  <c r="D1665" i="4"/>
  <c r="B1664" i="4"/>
  <c r="C1664" i="4"/>
  <c r="E1664" i="4"/>
  <c r="D1664" i="4"/>
  <c r="B1663" i="4"/>
  <c r="C1663" i="4"/>
  <c r="E1663" i="4"/>
  <c r="D1663" i="4"/>
  <c r="B1662" i="4"/>
  <c r="C1662" i="4"/>
  <c r="E1662" i="4"/>
  <c r="D1662" i="4"/>
  <c r="B1661" i="4"/>
  <c r="C1661" i="4"/>
  <c r="E1661" i="4"/>
  <c r="D1661" i="4"/>
  <c r="B1660" i="4"/>
  <c r="C1660" i="4"/>
  <c r="E1660" i="4"/>
  <c r="D1660" i="4"/>
  <c r="B1659" i="4"/>
  <c r="C1659" i="4"/>
  <c r="E1659" i="4"/>
  <c r="D1659" i="4"/>
  <c r="B1658" i="4"/>
  <c r="C1658" i="4"/>
  <c r="E1658" i="4"/>
  <c r="D1658" i="4"/>
  <c r="B1657" i="4"/>
  <c r="C1657" i="4"/>
  <c r="E1657" i="4"/>
  <c r="D1657" i="4"/>
  <c r="B1656" i="4"/>
  <c r="C1656" i="4"/>
  <c r="E1656" i="4"/>
  <c r="D1656" i="4"/>
  <c r="B1655" i="4"/>
  <c r="C1655" i="4"/>
  <c r="E1655" i="4"/>
  <c r="D1655" i="4"/>
  <c r="B1654" i="4"/>
  <c r="C1654" i="4"/>
  <c r="E1654" i="4"/>
  <c r="D1654" i="4"/>
  <c r="B1653" i="4"/>
  <c r="C1653" i="4"/>
  <c r="E1653" i="4"/>
  <c r="D1653" i="4"/>
  <c r="B1652" i="4"/>
  <c r="C1652" i="4"/>
  <c r="E1652" i="4"/>
  <c r="D1652" i="4"/>
  <c r="B1651" i="4"/>
  <c r="C1651" i="4"/>
  <c r="E1651" i="4"/>
  <c r="D1651" i="4"/>
  <c r="B1650" i="4"/>
  <c r="C1650" i="4"/>
  <c r="E1650" i="4"/>
  <c r="D1650" i="4"/>
  <c r="B1649" i="4"/>
  <c r="C1649" i="4"/>
  <c r="E1649" i="4"/>
  <c r="D1649" i="4"/>
  <c r="B1648" i="4"/>
  <c r="C1648" i="4"/>
  <c r="E1648" i="4"/>
  <c r="D1648" i="4"/>
  <c r="B1647" i="4"/>
  <c r="C1647" i="4"/>
  <c r="E1647" i="4"/>
  <c r="D1647" i="4"/>
  <c r="B1646" i="4"/>
  <c r="C1646" i="4"/>
  <c r="E1646" i="4"/>
  <c r="D1646" i="4"/>
  <c r="B1645" i="4"/>
  <c r="C1645" i="4"/>
  <c r="E1645" i="4"/>
  <c r="D1645" i="4"/>
  <c r="B1644" i="4"/>
  <c r="C1644" i="4"/>
  <c r="E1644" i="4"/>
  <c r="D1644" i="4"/>
  <c r="B1643" i="4"/>
  <c r="C1643" i="4"/>
  <c r="E1643" i="4"/>
  <c r="D1643" i="4"/>
  <c r="B1642" i="4"/>
  <c r="C1642" i="4"/>
  <c r="E1642" i="4"/>
  <c r="D1642" i="4"/>
  <c r="B1641" i="4"/>
  <c r="C1641" i="4"/>
  <c r="E1641" i="4"/>
  <c r="D1641" i="4"/>
  <c r="B1640" i="4"/>
  <c r="C1640" i="4"/>
  <c r="E1640" i="4"/>
  <c r="D1640" i="4"/>
  <c r="B1639" i="4"/>
  <c r="C1639" i="4"/>
  <c r="E1639" i="4"/>
  <c r="D1639" i="4"/>
  <c r="B1638" i="4"/>
  <c r="C1638" i="4"/>
  <c r="E1638" i="4"/>
  <c r="D1638" i="4"/>
  <c r="B1637" i="4"/>
  <c r="C1637" i="4"/>
  <c r="E1637" i="4"/>
  <c r="D1637" i="4"/>
  <c r="B1636" i="4"/>
  <c r="C1636" i="4"/>
  <c r="E1636" i="4"/>
  <c r="D1636" i="4"/>
  <c r="B1635" i="4"/>
  <c r="C1635" i="4"/>
  <c r="E1635" i="4"/>
  <c r="D1635" i="4"/>
  <c r="B1634" i="4"/>
  <c r="C1634" i="4"/>
  <c r="E1634" i="4"/>
  <c r="D1634" i="4"/>
  <c r="B1633" i="4"/>
  <c r="C1633" i="4"/>
  <c r="E1633" i="4"/>
  <c r="D1633" i="4"/>
  <c r="B1632" i="4"/>
  <c r="C1632" i="4"/>
  <c r="E1632" i="4"/>
  <c r="D1632" i="4"/>
  <c r="B1631" i="4"/>
  <c r="C1631" i="4"/>
  <c r="E1631" i="4"/>
  <c r="D1631" i="4"/>
  <c r="B1630" i="4"/>
  <c r="C1630" i="4"/>
  <c r="E1630" i="4"/>
  <c r="D1630" i="4"/>
  <c r="B1629" i="4"/>
  <c r="C1629" i="4"/>
  <c r="E1629" i="4"/>
  <c r="D1629" i="4"/>
  <c r="B1628" i="4"/>
  <c r="C1628" i="4"/>
  <c r="E1628" i="4"/>
  <c r="D1628" i="4"/>
  <c r="B1627" i="4"/>
  <c r="C1627" i="4"/>
  <c r="E1627" i="4"/>
  <c r="D1627" i="4"/>
  <c r="B1626" i="4"/>
  <c r="C1626" i="4"/>
  <c r="E1626" i="4"/>
  <c r="D1626" i="4"/>
  <c r="B1625" i="4"/>
  <c r="C1625" i="4"/>
  <c r="E1625" i="4"/>
  <c r="D1625" i="4"/>
  <c r="B1624" i="4"/>
  <c r="C1624" i="4"/>
  <c r="E1624" i="4"/>
  <c r="D1624" i="4"/>
  <c r="B1623" i="4"/>
  <c r="C1623" i="4"/>
  <c r="E1623" i="4"/>
  <c r="D1623" i="4"/>
  <c r="B1622" i="4"/>
  <c r="C1622" i="4"/>
  <c r="E1622" i="4"/>
  <c r="D1622" i="4"/>
  <c r="B1621" i="4"/>
  <c r="C1621" i="4"/>
  <c r="E1621" i="4"/>
  <c r="D1621" i="4"/>
  <c r="B1620" i="4"/>
  <c r="C1620" i="4"/>
  <c r="E1620" i="4"/>
  <c r="D1620" i="4"/>
  <c r="B1619" i="4"/>
  <c r="C1619" i="4"/>
  <c r="E1619" i="4"/>
  <c r="D1619" i="4"/>
  <c r="B1618" i="4"/>
  <c r="C1618" i="4"/>
  <c r="E1618" i="4"/>
  <c r="D1618" i="4"/>
  <c r="B1617" i="4"/>
  <c r="C1617" i="4"/>
  <c r="E1617" i="4"/>
  <c r="D1617" i="4"/>
  <c r="B1616" i="4"/>
  <c r="C1616" i="4"/>
  <c r="E1616" i="4"/>
  <c r="D1616" i="4"/>
  <c r="B1615" i="4"/>
  <c r="C1615" i="4"/>
  <c r="E1615" i="4"/>
  <c r="D1615" i="4"/>
  <c r="B1614" i="4"/>
  <c r="C1614" i="4"/>
  <c r="E1614" i="4"/>
  <c r="D1614" i="4"/>
  <c r="B1613" i="4"/>
  <c r="C1613" i="4"/>
  <c r="E1613" i="4"/>
  <c r="D1613" i="4"/>
  <c r="B1612" i="4"/>
  <c r="C1612" i="4"/>
  <c r="E1612" i="4"/>
  <c r="D1612" i="4"/>
  <c r="B1611" i="4"/>
  <c r="C1611" i="4"/>
  <c r="E1611" i="4"/>
  <c r="D1611" i="4"/>
  <c r="B1610" i="4"/>
  <c r="C1610" i="4"/>
  <c r="E1610" i="4"/>
  <c r="D1610" i="4"/>
  <c r="B1609" i="4"/>
  <c r="C1609" i="4"/>
  <c r="E1609" i="4"/>
  <c r="D1609" i="4"/>
  <c r="B1608" i="4"/>
  <c r="C1608" i="4"/>
  <c r="E1608" i="4"/>
  <c r="D1608" i="4"/>
  <c r="B1607" i="4"/>
  <c r="C1607" i="4"/>
  <c r="E1607" i="4"/>
  <c r="D1607" i="4"/>
  <c r="B1606" i="4"/>
  <c r="C1606" i="4"/>
  <c r="E1606" i="4"/>
  <c r="D1606" i="4"/>
  <c r="B1605" i="4"/>
  <c r="C1605" i="4"/>
  <c r="E1605" i="4"/>
  <c r="D1605" i="4"/>
  <c r="B1604" i="4"/>
  <c r="C1604" i="4"/>
  <c r="E1604" i="4"/>
  <c r="D1604" i="4"/>
  <c r="B1603" i="4"/>
  <c r="C1603" i="4"/>
  <c r="E1603" i="4"/>
  <c r="D1603" i="4"/>
  <c r="B1602" i="4"/>
  <c r="C1602" i="4"/>
  <c r="E1602" i="4"/>
  <c r="D1602" i="4"/>
  <c r="B1601" i="4"/>
  <c r="C1601" i="4"/>
  <c r="E1601" i="4"/>
  <c r="D1601" i="4"/>
  <c r="B1600" i="4"/>
  <c r="C1600" i="4"/>
  <c r="E1600" i="4"/>
  <c r="D1600" i="4"/>
  <c r="B1599" i="4"/>
  <c r="C1599" i="4"/>
  <c r="E1599" i="4"/>
  <c r="D1599" i="4"/>
  <c r="B1598" i="4"/>
  <c r="C1598" i="4"/>
  <c r="E1598" i="4"/>
  <c r="D1598" i="4"/>
  <c r="B1597" i="4"/>
  <c r="C1597" i="4"/>
  <c r="E1597" i="4"/>
  <c r="D1597" i="4"/>
  <c r="B1596" i="4"/>
  <c r="C1596" i="4"/>
  <c r="E1596" i="4"/>
  <c r="D1596" i="4"/>
  <c r="B1595" i="4"/>
  <c r="C1595" i="4"/>
  <c r="E1595" i="4"/>
  <c r="D1595" i="4"/>
  <c r="B1594" i="4"/>
  <c r="C1594" i="4"/>
  <c r="E1594" i="4"/>
  <c r="D1594" i="4"/>
  <c r="B1593" i="4"/>
  <c r="C1593" i="4"/>
  <c r="E1593" i="4"/>
  <c r="D1593" i="4"/>
  <c r="B1592" i="4"/>
  <c r="C1592" i="4"/>
  <c r="E1592" i="4"/>
  <c r="D1592" i="4"/>
  <c r="B1591" i="4"/>
  <c r="C1591" i="4"/>
  <c r="E1591" i="4"/>
  <c r="D1591" i="4"/>
  <c r="B1590" i="4"/>
  <c r="C1590" i="4"/>
  <c r="E1590" i="4"/>
  <c r="D1590" i="4"/>
  <c r="B1589" i="4"/>
  <c r="C1589" i="4"/>
  <c r="E1589" i="4"/>
  <c r="D1589" i="4"/>
  <c r="B1588" i="4"/>
  <c r="C1588" i="4"/>
  <c r="E1588" i="4"/>
  <c r="D1588" i="4"/>
  <c r="B1587" i="4"/>
  <c r="C1587" i="4"/>
  <c r="E1587" i="4"/>
  <c r="D1587" i="4"/>
  <c r="B1586" i="4"/>
  <c r="C1586" i="4"/>
  <c r="E1586" i="4"/>
  <c r="D1586" i="4"/>
  <c r="B1585" i="4"/>
  <c r="C1585" i="4"/>
  <c r="E1585" i="4"/>
  <c r="D1585" i="4"/>
  <c r="B1584" i="4"/>
  <c r="C1584" i="4"/>
  <c r="E1584" i="4"/>
  <c r="D1584" i="4"/>
  <c r="B1583" i="4"/>
  <c r="C1583" i="4"/>
  <c r="E1583" i="4"/>
  <c r="D1583" i="4"/>
  <c r="B1582" i="4"/>
  <c r="C1582" i="4"/>
  <c r="E1582" i="4"/>
  <c r="D1582" i="4"/>
  <c r="B1581" i="4"/>
  <c r="C1581" i="4"/>
  <c r="E1581" i="4"/>
  <c r="D1581" i="4"/>
  <c r="B1580" i="4"/>
  <c r="C1580" i="4"/>
  <c r="E1580" i="4"/>
  <c r="D1580" i="4"/>
  <c r="B1579" i="4"/>
  <c r="C1579" i="4"/>
  <c r="E1579" i="4"/>
  <c r="D1579" i="4"/>
  <c r="B1578" i="4"/>
  <c r="C1578" i="4"/>
  <c r="E1578" i="4"/>
  <c r="D1578" i="4"/>
  <c r="B1577" i="4"/>
  <c r="C1577" i="4"/>
  <c r="E1577" i="4"/>
  <c r="D1577" i="4"/>
  <c r="B1576" i="4"/>
  <c r="C1576" i="4"/>
  <c r="E1576" i="4"/>
  <c r="D1576" i="4"/>
  <c r="B1575" i="4"/>
  <c r="C1575" i="4"/>
  <c r="E1575" i="4"/>
  <c r="D1575" i="4"/>
  <c r="B1574" i="4"/>
  <c r="C1574" i="4"/>
  <c r="E1574" i="4"/>
  <c r="D1574" i="4"/>
  <c r="B1573" i="4"/>
  <c r="C1573" i="4"/>
  <c r="E1573" i="4"/>
  <c r="D1573" i="4"/>
  <c r="B1572" i="4"/>
  <c r="C1572" i="4"/>
  <c r="E1572" i="4"/>
  <c r="D1572" i="4"/>
  <c r="B1571" i="4"/>
  <c r="C1571" i="4"/>
  <c r="E1571" i="4"/>
  <c r="D1571" i="4"/>
  <c r="B1570" i="4"/>
  <c r="C1570" i="4"/>
  <c r="E1570" i="4"/>
  <c r="D1570" i="4"/>
  <c r="B1569" i="4"/>
  <c r="C1569" i="4"/>
  <c r="E1569" i="4"/>
  <c r="D1569" i="4"/>
  <c r="B1568" i="4"/>
  <c r="C1568" i="4"/>
  <c r="E1568" i="4"/>
  <c r="D1568" i="4"/>
  <c r="B1567" i="4"/>
  <c r="C1567" i="4"/>
  <c r="E1567" i="4"/>
  <c r="D1567" i="4"/>
  <c r="B1566" i="4"/>
  <c r="C1566" i="4"/>
  <c r="E1566" i="4"/>
  <c r="D1566" i="4"/>
  <c r="B1565" i="4"/>
  <c r="C1565" i="4"/>
  <c r="E1565" i="4"/>
  <c r="D1565" i="4"/>
  <c r="B1564" i="4"/>
  <c r="C1564" i="4"/>
  <c r="E1564" i="4"/>
  <c r="D1564" i="4"/>
  <c r="B1563" i="4"/>
  <c r="C1563" i="4"/>
  <c r="E1563" i="4"/>
  <c r="D1563" i="4"/>
  <c r="B1562" i="4"/>
  <c r="C1562" i="4"/>
  <c r="E1562" i="4"/>
  <c r="D1562" i="4"/>
  <c r="B1561" i="4"/>
  <c r="C1561" i="4"/>
  <c r="E1561" i="4"/>
  <c r="D1561" i="4"/>
  <c r="B1560" i="4"/>
  <c r="C1560" i="4"/>
  <c r="E1560" i="4"/>
  <c r="D1560" i="4"/>
  <c r="B1559" i="4"/>
  <c r="C1559" i="4"/>
  <c r="E1559" i="4"/>
  <c r="D1559" i="4"/>
  <c r="B1558" i="4"/>
  <c r="C1558" i="4"/>
  <c r="E1558" i="4"/>
  <c r="D1558" i="4"/>
  <c r="B1557" i="4"/>
  <c r="C1557" i="4"/>
  <c r="E1557" i="4"/>
  <c r="D1557" i="4"/>
  <c r="B1556" i="4"/>
  <c r="C1556" i="4"/>
  <c r="E1556" i="4"/>
  <c r="D1556" i="4"/>
  <c r="B1555" i="4"/>
  <c r="C1555" i="4"/>
  <c r="E1555" i="4"/>
  <c r="D1555" i="4"/>
  <c r="B1554" i="4"/>
  <c r="C1554" i="4"/>
  <c r="E1554" i="4"/>
  <c r="D1554" i="4"/>
  <c r="B1553" i="4"/>
  <c r="C1553" i="4"/>
  <c r="E1553" i="4"/>
  <c r="D1553" i="4"/>
  <c r="B1552" i="4"/>
  <c r="C1552" i="4"/>
  <c r="E1552" i="4"/>
  <c r="D1552" i="4"/>
  <c r="B1551" i="4"/>
  <c r="C1551" i="4"/>
  <c r="E1551" i="4"/>
  <c r="D1551" i="4"/>
  <c r="B1550" i="4"/>
  <c r="C1550" i="4"/>
  <c r="E1550" i="4"/>
  <c r="D1550" i="4"/>
  <c r="B1549" i="4"/>
  <c r="C1549" i="4"/>
  <c r="E1549" i="4"/>
  <c r="D1549" i="4"/>
  <c r="B1548" i="4"/>
  <c r="C1548" i="4"/>
  <c r="E1548" i="4"/>
  <c r="D1548" i="4"/>
  <c r="B1547" i="4"/>
  <c r="C1547" i="4"/>
  <c r="E1547" i="4"/>
  <c r="D1547" i="4"/>
  <c r="B1546" i="4"/>
  <c r="C1546" i="4"/>
  <c r="E1546" i="4"/>
  <c r="D1546" i="4"/>
  <c r="B1545" i="4"/>
  <c r="C1545" i="4"/>
  <c r="E1545" i="4"/>
  <c r="D1545" i="4"/>
  <c r="B1544" i="4"/>
  <c r="C1544" i="4"/>
  <c r="E1544" i="4"/>
  <c r="D1544" i="4"/>
  <c r="B1543" i="4"/>
  <c r="C1543" i="4"/>
  <c r="E1543" i="4"/>
  <c r="D1543" i="4"/>
  <c r="B1542" i="4"/>
  <c r="C1542" i="4"/>
  <c r="E1542" i="4"/>
  <c r="D1542" i="4"/>
  <c r="B1541" i="4"/>
  <c r="C1541" i="4"/>
  <c r="E1541" i="4"/>
  <c r="D1541" i="4"/>
  <c r="B1540" i="4"/>
  <c r="C1540" i="4"/>
  <c r="E1540" i="4"/>
  <c r="D1540" i="4"/>
  <c r="B1539" i="4"/>
  <c r="C1539" i="4"/>
  <c r="E1539" i="4"/>
  <c r="D1539" i="4"/>
  <c r="B1538" i="4"/>
  <c r="C1538" i="4"/>
  <c r="E1538" i="4"/>
  <c r="D1538" i="4"/>
  <c r="B1537" i="4"/>
  <c r="C1537" i="4"/>
  <c r="E1537" i="4"/>
  <c r="D1537" i="4"/>
  <c r="B1536" i="4"/>
  <c r="C1536" i="4"/>
  <c r="E1536" i="4"/>
  <c r="D1536" i="4"/>
  <c r="B1535" i="4"/>
  <c r="C1535" i="4"/>
  <c r="E1535" i="4"/>
  <c r="D1535" i="4"/>
  <c r="B1534" i="4"/>
  <c r="C1534" i="4"/>
  <c r="E1534" i="4"/>
  <c r="D1534" i="4"/>
  <c r="B1533" i="4"/>
  <c r="C1533" i="4"/>
  <c r="E1533" i="4"/>
  <c r="D1533" i="4"/>
  <c r="B1532" i="4"/>
  <c r="C1532" i="4"/>
  <c r="E1532" i="4"/>
  <c r="D1532" i="4"/>
  <c r="B1531" i="4"/>
  <c r="C1531" i="4"/>
  <c r="E1531" i="4"/>
  <c r="D1531" i="4"/>
  <c r="B1530" i="4"/>
  <c r="C1530" i="4"/>
  <c r="E1530" i="4"/>
  <c r="D1530" i="4"/>
  <c r="B1529" i="4"/>
  <c r="C1529" i="4"/>
  <c r="E1529" i="4"/>
  <c r="D1529" i="4"/>
  <c r="B1528" i="4"/>
  <c r="C1528" i="4"/>
  <c r="E1528" i="4"/>
  <c r="D1528" i="4"/>
  <c r="B1527" i="4"/>
  <c r="C1527" i="4"/>
  <c r="E1527" i="4"/>
  <c r="D1527" i="4"/>
  <c r="B1526" i="4"/>
  <c r="C1526" i="4"/>
  <c r="E1526" i="4"/>
  <c r="D1526" i="4"/>
  <c r="B1525" i="4"/>
  <c r="C1525" i="4"/>
  <c r="E1525" i="4"/>
  <c r="D1525" i="4"/>
  <c r="B1524" i="4"/>
  <c r="C1524" i="4"/>
  <c r="E1524" i="4"/>
  <c r="D1524" i="4"/>
  <c r="B1523" i="4"/>
  <c r="C1523" i="4"/>
  <c r="E1523" i="4"/>
  <c r="D1523" i="4"/>
  <c r="B1522" i="4"/>
  <c r="C1522" i="4"/>
  <c r="E1522" i="4"/>
  <c r="D1522" i="4"/>
  <c r="B1521" i="4"/>
  <c r="C1521" i="4"/>
  <c r="E1521" i="4"/>
  <c r="D1521" i="4"/>
  <c r="B1520" i="4"/>
  <c r="C1520" i="4"/>
  <c r="E1520" i="4"/>
  <c r="D1520" i="4"/>
  <c r="B1519" i="4"/>
  <c r="C1519" i="4"/>
  <c r="E1519" i="4"/>
  <c r="D1519" i="4"/>
  <c r="B1518" i="4"/>
  <c r="C1518" i="4"/>
  <c r="E1518" i="4"/>
  <c r="D1518" i="4"/>
  <c r="B1517" i="4"/>
  <c r="C1517" i="4"/>
  <c r="E1517" i="4"/>
  <c r="D1517" i="4"/>
  <c r="B1516" i="4"/>
  <c r="C1516" i="4"/>
  <c r="E1516" i="4"/>
  <c r="D1516" i="4"/>
  <c r="B1515" i="4"/>
  <c r="C1515" i="4"/>
  <c r="E1515" i="4"/>
  <c r="D1515" i="4"/>
  <c r="B1514" i="4"/>
  <c r="C1514" i="4"/>
  <c r="E1514" i="4"/>
  <c r="D1514" i="4"/>
  <c r="B1513" i="4"/>
  <c r="C1513" i="4"/>
  <c r="E1513" i="4"/>
  <c r="D1513" i="4"/>
  <c r="B1512" i="4"/>
  <c r="C1512" i="4"/>
  <c r="E1512" i="4"/>
  <c r="D1512" i="4"/>
  <c r="B1511" i="4"/>
  <c r="C1511" i="4"/>
  <c r="E1511" i="4"/>
  <c r="D1511" i="4"/>
  <c r="B1510" i="4"/>
  <c r="C1510" i="4"/>
  <c r="E1510" i="4"/>
  <c r="D1510" i="4"/>
  <c r="B1509" i="4"/>
  <c r="C1509" i="4"/>
  <c r="E1509" i="4"/>
  <c r="D1509" i="4"/>
  <c r="B1508" i="4"/>
  <c r="C1508" i="4"/>
  <c r="E1508" i="4"/>
  <c r="D1508" i="4"/>
  <c r="B1507" i="4"/>
  <c r="C1507" i="4"/>
  <c r="E1507" i="4"/>
  <c r="D1507" i="4"/>
  <c r="B1506" i="4"/>
  <c r="C1506" i="4"/>
  <c r="E1506" i="4"/>
  <c r="D1506" i="4"/>
  <c r="B1505" i="4"/>
  <c r="C1505" i="4"/>
  <c r="E1505" i="4"/>
  <c r="D1505" i="4"/>
  <c r="B1504" i="4"/>
  <c r="C1504" i="4"/>
  <c r="E1504" i="4"/>
  <c r="D1504" i="4"/>
  <c r="B1503" i="4"/>
  <c r="C1503" i="4"/>
  <c r="E1503" i="4"/>
  <c r="D1503" i="4"/>
  <c r="B1502" i="4"/>
  <c r="C1502" i="4"/>
  <c r="E1502" i="4"/>
  <c r="D1502" i="4"/>
  <c r="B1501" i="4"/>
  <c r="C1501" i="4"/>
  <c r="E1501" i="4"/>
  <c r="D1501" i="4"/>
  <c r="B1500" i="4"/>
  <c r="C1500" i="4"/>
  <c r="E1500" i="4"/>
  <c r="D1500" i="4"/>
  <c r="B1499" i="4"/>
  <c r="C1499" i="4"/>
  <c r="E1499" i="4"/>
  <c r="D1499" i="4"/>
  <c r="B1498" i="4"/>
  <c r="C1498" i="4"/>
  <c r="E1498" i="4"/>
  <c r="D1498" i="4"/>
  <c r="B1497" i="4"/>
  <c r="C1497" i="4"/>
  <c r="E1497" i="4"/>
  <c r="D1497" i="4"/>
  <c r="B1496" i="4"/>
  <c r="C1496" i="4"/>
  <c r="E1496" i="4"/>
  <c r="D1496" i="4"/>
  <c r="B1495" i="4"/>
  <c r="C1495" i="4"/>
  <c r="E1495" i="4"/>
  <c r="D1495" i="4"/>
  <c r="B1494" i="4"/>
  <c r="C1494" i="4"/>
  <c r="E1494" i="4"/>
  <c r="D1494" i="4"/>
  <c r="B1493" i="4"/>
  <c r="C1493" i="4"/>
  <c r="E1493" i="4"/>
  <c r="D1493" i="4"/>
  <c r="B1492" i="4"/>
  <c r="C1492" i="4"/>
  <c r="E1492" i="4"/>
  <c r="D1492" i="4"/>
  <c r="B1491" i="4"/>
  <c r="C1491" i="4"/>
  <c r="E1491" i="4"/>
  <c r="D1491" i="4"/>
  <c r="B1490" i="4"/>
  <c r="C1490" i="4"/>
  <c r="E1490" i="4"/>
  <c r="D1490" i="4"/>
  <c r="B1489" i="4"/>
  <c r="C1489" i="4"/>
  <c r="E1489" i="4"/>
  <c r="D1489" i="4"/>
  <c r="B1488" i="4"/>
  <c r="C1488" i="4"/>
  <c r="E1488" i="4"/>
  <c r="D1488" i="4"/>
  <c r="B1487" i="4"/>
  <c r="C1487" i="4"/>
  <c r="E1487" i="4"/>
  <c r="D1487" i="4"/>
  <c r="B1486" i="4"/>
  <c r="C1486" i="4"/>
  <c r="E1486" i="4"/>
  <c r="D1486" i="4"/>
  <c r="B1485" i="4"/>
  <c r="C1485" i="4"/>
  <c r="E1485" i="4"/>
  <c r="D1485" i="4"/>
  <c r="B1484" i="4"/>
  <c r="C1484" i="4"/>
  <c r="E1484" i="4"/>
  <c r="D1484" i="4"/>
  <c r="B1483" i="4"/>
  <c r="C1483" i="4"/>
  <c r="E1483" i="4"/>
  <c r="D1483" i="4"/>
  <c r="B1482" i="4"/>
  <c r="C1482" i="4"/>
  <c r="E1482" i="4"/>
  <c r="D1482" i="4"/>
  <c r="B1481" i="4"/>
  <c r="C1481" i="4"/>
  <c r="E1481" i="4"/>
  <c r="D1481" i="4"/>
  <c r="B1480" i="4"/>
  <c r="C1480" i="4"/>
  <c r="E1480" i="4"/>
  <c r="D1480" i="4"/>
  <c r="B1479" i="4"/>
  <c r="C1479" i="4"/>
  <c r="E1479" i="4"/>
  <c r="D1479" i="4"/>
  <c r="B1478" i="4"/>
  <c r="C1478" i="4"/>
  <c r="E1478" i="4"/>
  <c r="D1478" i="4"/>
  <c r="B1477" i="4"/>
  <c r="C1477" i="4"/>
  <c r="E1477" i="4"/>
  <c r="D1477" i="4"/>
  <c r="B1476" i="4"/>
  <c r="C1476" i="4"/>
  <c r="E1476" i="4"/>
  <c r="D1476" i="4"/>
  <c r="B1475" i="4"/>
  <c r="C1475" i="4"/>
  <c r="E1475" i="4"/>
  <c r="D1475" i="4"/>
  <c r="B1474" i="4"/>
  <c r="C1474" i="4"/>
  <c r="E1474" i="4"/>
  <c r="D1474" i="4"/>
  <c r="B1473" i="4"/>
  <c r="C1473" i="4"/>
  <c r="E1473" i="4"/>
  <c r="D1473" i="4"/>
  <c r="B1472" i="4"/>
  <c r="C1472" i="4"/>
  <c r="E1472" i="4"/>
  <c r="D1472" i="4"/>
  <c r="B1471" i="4"/>
  <c r="C1471" i="4"/>
  <c r="E1471" i="4"/>
  <c r="D1471" i="4"/>
  <c r="B1470" i="4"/>
  <c r="C1470" i="4"/>
  <c r="E1470" i="4"/>
  <c r="D1470" i="4"/>
  <c r="B1469" i="4"/>
  <c r="C1469" i="4"/>
  <c r="E1469" i="4"/>
  <c r="D1469" i="4"/>
  <c r="B1468" i="4"/>
  <c r="C1468" i="4"/>
  <c r="E1468" i="4"/>
  <c r="D1468" i="4"/>
  <c r="B1467" i="4"/>
  <c r="C1467" i="4"/>
  <c r="E1467" i="4"/>
  <c r="D1467" i="4"/>
  <c r="B1466" i="4"/>
  <c r="C1466" i="4"/>
  <c r="E1466" i="4"/>
  <c r="D1466" i="4"/>
  <c r="B1465" i="4"/>
  <c r="C1465" i="4"/>
  <c r="E1465" i="4"/>
  <c r="D1465" i="4"/>
  <c r="B1464" i="4"/>
  <c r="C1464" i="4"/>
  <c r="E1464" i="4"/>
  <c r="D1464" i="4"/>
  <c r="B1463" i="4"/>
  <c r="C1463" i="4"/>
  <c r="E1463" i="4"/>
  <c r="D1463" i="4"/>
  <c r="B1462" i="4"/>
  <c r="C1462" i="4"/>
  <c r="E1462" i="4"/>
  <c r="D1462" i="4"/>
  <c r="B1461" i="4"/>
  <c r="C1461" i="4"/>
  <c r="E1461" i="4"/>
  <c r="D1461" i="4"/>
  <c r="B1460" i="4"/>
  <c r="C1460" i="4"/>
  <c r="E1460" i="4"/>
  <c r="D1460" i="4"/>
  <c r="B1459" i="4"/>
  <c r="C1459" i="4"/>
  <c r="E1459" i="4"/>
  <c r="D1459" i="4"/>
  <c r="B1458" i="4"/>
  <c r="C1458" i="4"/>
  <c r="E1458" i="4"/>
  <c r="D1458" i="4"/>
  <c r="B1457" i="4"/>
  <c r="C1457" i="4"/>
  <c r="E1457" i="4"/>
  <c r="D1457" i="4"/>
  <c r="B1456" i="4"/>
  <c r="C1456" i="4"/>
  <c r="E1456" i="4"/>
  <c r="D1456" i="4"/>
  <c r="B1455" i="4"/>
  <c r="C1455" i="4"/>
  <c r="E1455" i="4"/>
  <c r="D1455" i="4"/>
  <c r="B1454" i="4"/>
  <c r="C1454" i="4"/>
  <c r="E1454" i="4"/>
  <c r="D1454" i="4"/>
  <c r="B1453" i="4"/>
  <c r="C1453" i="4"/>
  <c r="E1453" i="4"/>
  <c r="D1453" i="4"/>
  <c r="B1452" i="4"/>
  <c r="C1452" i="4"/>
  <c r="E1452" i="4"/>
  <c r="D1452" i="4"/>
  <c r="B1451" i="4"/>
  <c r="C1451" i="4"/>
  <c r="E1451" i="4"/>
  <c r="D1451" i="4"/>
  <c r="B1450" i="4"/>
  <c r="C1450" i="4"/>
  <c r="E1450" i="4"/>
  <c r="D1450" i="4"/>
  <c r="B1449" i="4"/>
  <c r="C1449" i="4"/>
  <c r="E1449" i="4"/>
  <c r="D1449" i="4"/>
  <c r="B1448" i="4"/>
  <c r="C1448" i="4"/>
  <c r="E1448" i="4"/>
  <c r="D1448" i="4"/>
  <c r="B1447" i="4"/>
  <c r="C1447" i="4"/>
  <c r="E1447" i="4"/>
  <c r="D1447" i="4"/>
  <c r="B1446" i="4"/>
  <c r="C1446" i="4"/>
  <c r="E1446" i="4"/>
  <c r="D1446" i="4"/>
  <c r="B1445" i="4"/>
  <c r="C1445" i="4"/>
  <c r="E1445" i="4"/>
  <c r="D1445" i="4"/>
  <c r="B1444" i="4"/>
  <c r="C1444" i="4"/>
  <c r="E1444" i="4"/>
  <c r="D1444" i="4"/>
  <c r="B1443" i="4"/>
  <c r="C1443" i="4"/>
  <c r="E1443" i="4"/>
  <c r="D1443" i="4"/>
  <c r="B1442" i="4"/>
  <c r="C1442" i="4"/>
  <c r="E1442" i="4"/>
  <c r="D1442" i="4"/>
  <c r="B1441" i="4"/>
  <c r="C1441" i="4"/>
  <c r="E1441" i="4"/>
  <c r="D1441" i="4"/>
  <c r="B1440" i="4"/>
  <c r="C1440" i="4"/>
  <c r="E1440" i="4"/>
  <c r="D1440" i="4"/>
  <c r="B1439" i="4"/>
  <c r="C1439" i="4"/>
  <c r="E1439" i="4"/>
  <c r="D1439" i="4"/>
  <c r="B1438" i="4"/>
  <c r="C1438" i="4"/>
  <c r="E1438" i="4"/>
  <c r="D1438" i="4"/>
  <c r="B1437" i="4"/>
  <c r="C1437" i="4"/>
  <c r="E1437" i="4"/>
  <c r="D1437" i="4"/>
  <c r="B1436" i="4"/>
  <c r="C1436" i="4"/>
  <c r="E1436" i="4"/>
  <c r="D1436" i="4"/>
  <c r="B1435" i="4"/>
  <c r="C1435" i="4"/>
  <c r="E1435" i="4"/>
  <c r="D1435" i="4"/>
  <c r="B1434" i="4"/>
  <c r="C1434" i="4"/>
  <c r="E1434" i="4"/>
  <c r="D1434" i="4"/>
  <c r="B1433" i="4"/>
  <c r="C1433" i="4"/>
  <c r="E1433" i="4"/>
  <c r="D1433" i="4"/>
  <c r="B1432" i="4"/>
  <c r="C1432" i="4"/>
  <c r="E1432" i="4"/>
  <c r="D1432" i="4"/>
  <c r="B1431" i="4"/>
  <c r="C1431" i="4"/>
  <c r="E1431" i="4"/>
  <c r="D1431" i="4"/>
  <c r="B1430" i="4"/>
  <c r="C1430" i="4"/>
  <c r="E1430" i="4"/>
  <c r="D1430" i="4"/>
  <c r="B1429" i="4"/>
  <c r="C1429" i="4"/>
  <c r="E1429" i="4"/>
  <c r="D1429" i="4"/>
  <c r="B1428" i="4"/>
  <c r="C1428" i="4"/>
  <c r="E1428" i="4"/>
  <c r="D1428" i="4"/>
  <c r="B1427" i="4"/>
  <c r="C1427" i="4"/>
  <c r="E1427" i="4"/>
  <c r="D1427" i="4"/>
  <c r="B1426" i="4"/>
  <c r="C1426" i="4"/>
  <c r="E1426" i="4"/>
  <c r="D1426" i="4"/>
  <c r="B1425" i="4"/>
  <c r="C1425" i="4"/>
  <c r="E1425" i="4"/>
  <c r="D1425" i="4"/>
  <c r="B1424" i="4"/>
  <c r="C1424" i="4"/>
  <c r="E1424" i="4"/>
  <c r="D1424" i="4"/>
  <c r="B1423" i="4"/>
  <c r="C1423" i="4"/>
  <c r="E1423" i="4"/>
  <c r="D1423" i="4"/>
  <c r="B1422" i="4"/>
  <c r="C1422" i="4"/>
  <c r="E1422" i="4"/>
  <c r="D1422" i="4"/>
  <c r="B1421" i="4"/>
  <c r="C1421" i="4"/>
  <c r="E1421" i="4"/>
  <c r="D1421" i="4"/>
  <c r="B1420" i="4"/>
  <c r="C1420" i="4"/>
  <c r="E1420" i="4"/>
  <c r="D1420" i="4"/>
  <c r="B1419" i="4"/>
  <c r="C1419" i="4"/>
  <c r="E1419" i="4"/>
  <c r="D1419" i="4"/>
  <c r="B1418" i="4"/>
  <c r="C1418" i="4"/>
  <c r="E1418" i="4"/>
  <c r="D1418" i="4"/>
  <c r="B1417" i="4"/>
  <c r="C1417" i="4"/>
  <c r="E1417" i="4"/>
  <c r="D1417" i="4"/>
  <c r="B1416" i="4"/>
  <c r="C1416" i="4"/>
  <c r="E1416" i="4"/>
  <c r="D1416" i="4"/>
  <c r="B1415" i="4"/>
  <c r="C1415" i="4"/>
  <c r="E1415" i="4"/>
  <c r="D1415" i="4"/>
  <c r="B1414" i="4"/>
  <c r="C1414" i="4"/>
  <c r="E1414" i="4"/>
  <c r="D1414" i="4"/>
  <c r="B1413" i="4"/>
  <c r="C1413" i="4"/>
  <c r="E1413" i="4"/>
  <c r="D1413" i="4"/>
  <c r="B1412" i="4"/>
  <c r="C1412" i="4"/>
  <c r="E1412" i="4"/>
  <c r="D1412" i="4"/>
  <c r="B1411" i="4"/>
  <c r="C1411" i="4"/>
  <c r="E1411" i="4"/>
  <c r="D1411" i="4"/>
  <c r="B1410" i="4"/>
  <c r="C1410" i="4"/>
  <c r="E1410" i="4"/>
  <c r="D1410" i="4"/>
  <c r="B1409" i="4"/>
  <c r="C1409" i="4"/>
  <c r="E1409" i="4"/>
  <c r="D1409" i="4"/>
  <c r="B1408" i="4"/>
  <c r="C1408" i="4"/>
  <c r="E1408" i="4"/>
  <c r="D1408" i="4"/>
  <c r="B1407" i="4"/>
  <c r="C1407" i="4"/>
  <c r="E1407" i="4"/>
  <c r="D1407" i="4"/>
  <c r="B1406" i="4"/>
  <c r="C1406" i="4"/>
  <c r="E1406" i="4"/>
  <c r="D1406" i="4"/>
  <c r="B1405" i="4"/>
  <c r="C1405" i="4"/>
  <c r="E1405" i="4"/>
  <c r="D1405" i="4"/>
  <c r="B1404" i="4"/>
  <c r="C1404" i="4"/>
  <c r="E1404" i="4"/>
  <c r="D1404" i="4"/>
  <c r="B1403" i="4"/>
  <c r="C1403" i="4"/>
  <c r="E1403" i="4"/>
  <c r="D1403" i="4"/>
  <c r="B1402" i="4"/>
  <c r="C1402" i="4"/>
  <c r="E1402" i="4"/>
  <c r="D1402" i="4"/>
  <c r="B1401" i="4"/>
  <c r="C1401" i="4"/>
  <c r="E1401" i="4"/>
  <c r="D1401" i="4"/>
  <c r="B1400" i="4"/>
  <c r="C1400" i="4"/>
  <c r="E1400" i="4"/>
  <c r="D1400" i="4"/>
  <c r="B1399" i="4"/>
  <c r="C1399" i="4"/>
  <c r="E1399" i="4"/>
  <c r="D1399" i="4"/>
  <c r="B1398" i="4"/>
  <c r="C1398" i="4"/>
  <c r="E1398" i="4"/>
  <c r="D1398" i="4"/>
  <c r="B1397" i="4"/>
  <c r="C1397" i="4"/>
  <c r="E1397" i="4"/>
  <c r="D1397" i="4"/>
  <c r="B1396" i="4"/>
  <c r="C1396" i="4"/>
  <c r="E1396" i="4"/>
  <c r="D1396" i="4"/>
  <c r="B1395" i="4"/>
  <c r="C1395" i="4"/>
  <c r="E1395" i="4"/>
  <c r="D1395" i="4"/>
  <c r="B1394" i="4"/>
  <c r="C1394" i="4"/>
  <c r="E1394" i="4"/>
  <c r="D1394" i="4"/>
  <c r="B1393" i="4"/>
  <c r="C1393" i="4"/>
  <c r="E1393" i="4"/>
  <c r="D1393" i="4"/>
  <c r="B1392" i="4"/>
  <c r="C1392" i="4"/>
  <c r="E1392" i="4"/>
  <c r="D1392" i="4"/>
  <c r="B1391" i="4"/>
  <c r="C1391" i="4"/>
  <c r="E1391" i="4"/>
  <c r="D1391" i="4"/>
  <c r="B1390" i="4"/>
  <c r="C1390" i="4"/>
  <c r="E1390" i="4"/>
  <c r="D1390" i="4"/>
  <c r="B1389" i="4"/>
  <c r="C1389" i="4"/>
  <c r="E1389" i="4"/>
  <c r="D1389" i="4"/>
  <c r="B1388" i="4"/>
  <c r="C1388" i="4"/>
  <c r="E1388" i="4"/>
  <c r="D1388" i="4"/>
  <c r="B1387" i="4"/>
  <c r="C1387" i="4"/>
  <c r="E1387" i="4"/>
  <c r="D1387" i="4"/>
  <c r="B1386" i="4"/>
  <c r="C1386" i="4"/>
  <c r="E1386" i="4"/>
  <c r="D1386" i="4"/>
  <c r="B1385" i="4"/>
  <c r="C1385" i="4"/>
  <c r="E1385" i="4"/>
  <c r="D1385" i="4"/>
  <c r="B1384" i="4"/>
  <c r="C1384" i="4"/>
  <c r="E1384" i="4"/>
  <c r="D1384" i="4"/>
  <c r="B1383" i="4"/>
  <c r="C1383" i="4"/>
  <c r="E1383" i="4"/>
  <c r="D1383" i="4"/>
  <c r="B1382" i="4"/>
  <c r="C1382" i="4"/>
  <c r="E1382" i="4"/>
  <c r="D1382" i="4"/>
  <c r="B1381" i="4"/>
  <c r="C1381" i="4"/>
  <c r="E1381" i="4"/>
  <c r="D1381" i="4"/>
  <c r="B1380" i="4"/>
  <c r="C1380" i="4"/>
  <c r="E1380" i="4"/>
  <c r="D1380" i="4"/>
  <c r="B1379" i="4"/>
  <c r="C1379" i="4"/>
  <c r="E1379" i="4"/>
  <c r="D1379" i="4"/>
  <c r="B1378" i="4"/>
  <c r="C1378" i="4"/>
  <c r="E1378" i="4"/>
  <c r="D1378" i="4"/>
  <c r="B1377" i="4"/>
  <c r="C1377" i="4"/>
  <c r="E1377" i="4"/>
  <c r="D1377" i="4"/>
  <c r="B1376" i="4"/>
  <c r="C1376" i="4"/>
  <c r="E1376" i="4"/>
  <c r="D1376" i="4"/>
  <c r="B1375" i="4"/>
  <c r="C1375" i="4"/>
  <c r="E1375" i="4"/>
  <c r="D1375" i="4"/>
  <c r="B1374" i="4"/>
  <c r="C1374" i="4"/>
  <c r="E1374" i="4"/>
  <c r="D1374" i="4"/>
  <c r="B1373" i="4"/>
  <c r="C1373" i="4"/>
  <c r="E1373" i="4"/>
  <c r="D1373" i="4"/>
  <c r="B1372" i="4"/>
  <c r="C1372" i="4"/>
  <c r="E1372" i="4"/>
  <c r="D1372" i="4"/>
  <c r="B1371" i="4"/>
  <c r="C1371" i="4"/>
  <c r="E1371" i="4"/>
  <c r="D1371" i="4"/>
  <c r="B1370" i="4"/>
  <c r="C1370" i="4"/>
  <c r="E1370" i="4"/>
  <c r="D1370" i="4"/>
  <c r="B1369" i="4"/>
  <c r="C1369" i="4"/>
  <c r="E1369" i="4"/>
  <c r="D1369" i="4"/>
  <c r="B1368" i="4"/>
  <c r="C1368" i="4"/>
  <c r="E1368" i="4"/>
  <c r="D1368" i="4"/>
  <c r="B1367" i="4"/>
  <c r="C1367" i="4"/>
  <c r="E1367" i="4"/>
  <c r="D1367" i="4"/>
  <c r="B1366" i="4"/>
  <c r="C1366" i="4"/>
  <c r="E1366" i="4"/>
  <c r="D1366" i="4"/>
  <c r="B1365" i="4"/>
  <c r="C1365" i="4"/>
  <c r="E1365" i="4"/>
  <c r="D1365" i="4"/>
  <c r="B1364" i="4"/>
  <c r="C1364" i="4"/>
  <c r="E1364" i="4"/>
  <c r="D1364" i="4"/>
  <c r="B1363" i="4"/>
  <c r="C1363" i="4"/>
  <c r="E1363" i="4"/>
  <c r="D1363" i="4"/>
  <c r="B1362" i="4"/>
  <c r="C1362" i="4"/>
  <c r="E1362" i="4"/>
  <c r="D1362" i="4"/>
  <c r="B1361" i="4"/>
  <c r="C1361" i="4"/>
  <c r="E1361" i="4"/>
  <c r="D1361" i="4"/>
  <c r="B1360" i="4"/>
  <c r="C1360" i="4"/>
  <c r="E1360" i="4"/>
  <c r="D1360" i="4"/>
  <c r="B1359" i="4"/>
  <c r="C1359" i="4"/>
  <c r="E1359" i="4"/>
  <c r="D1359" i="4"/>
  <c r="B1358" i="4"/>
  <c r="C1358" i="4"/>
  <c r="E1358" i="4"/>
  <c r="D1358" i="4"/>
  <c r="B1357" i="4"/>
  <c r="C1357" i="4"/>
  <c r="E1357" i="4"/>
  <c r="D1357" i="4"/>
  <c r="B1356" i="4"/>
  <c r="C1356" i="4"/>
  <c r="E1356" i="4"/>
  <c r="D1356" i="4"/>
  <c r="B1355" i="4"/>
  <c r="C1355" i="4"/>
  <c r="E1355" i="4"/>
  <c r="D1355" i="4"/>
  <c r="B1354" i="4"/>
  <c r="C1354" i="4"/>
  <c r="E1354" i="4"/>
  <c r="D1354" i="4"/>
  <c r="B1353" i="4"/>
  <c r="C1353" i="4"/>
  <c r="E1353" i="4"/>
  <c r="D1353" i="4"/>
  <c r="B1352" i="4"/>
  <c r="C1352" i="4"/>
  <c r="E1352" i="4"/>
  <c r="D1352" i="4"/>
  <c r="B1351" i="4"/>
  <c r="C1351" i="4"/>
  <c r="E1351" i="4"/>
  <c r="D1351" i="4"/>
  <c r="B1350" i="4"/>
  <c r="C1350" i="4"/>
  <c r="E1350" i="4"/>
  <c r="D1350" i="4"/>
  <c r="B1349" i="4"/>
  <c r="C1349" i="4"/>
  <c r="E1349" i="4"/>
  <c r="D1349" i="4"/>
  <c r="B1348" i="4"/>
  <c r="C1348" i="4"/>
  <c r="E1348" i="4"/>
  <c r="D1348" i="4"/>
  <c r="B1347" i="4"/>
  <c r="C1347" i="4"/>
  <c r="E1347" i="4"/>
  <c r="D1347" i="4"/>
  <c r="B1346" i="4"/>
  <c r="C1346" i="4"/>
  <c r="E1346" i="4"/>
  <c r="D1346" i="4"/>
  <c r="B1345" i="4"/>
  <c r="C1345" i="4"/>
  <c r="E1345" i="4"/>
  <c r="D1345" i="4"/>
  <c r="B1344" i="4"/>
  <c r="C1344" i="4"/>
  <c r="E1344" i="4"/>
  <c r="D1344" i="4"/>
  <c r="B1343" i="4"/>
  <c r="C1343" i="4"/>
  <c r="E1343" i="4"/>
  <c r="D1343" i="4"/>
  <c r="B1342" i="4"/>
  <c r="C1342" i="4"/>
  <c r="E1342" i="4"/>
  <c r="D1342" i="4"/>
  <c r="B1341" i="4"/>
  <c r="C1341" i="4"/>
  <c r="E1341" i="4"/>
  <c r="D1341" i="4"/>
  <c r="B1340" i="4"/>
  <c r="C1340" i="4"/>
  <c r="E1340" i="4"/>
  <c r="D1340" i="4"/>
  <c r="B1339" i="4"/>
  <c r="C1339" i="4"/>
  <c r="E1339" i="4"/>
  <c r="D1339" i="4"/>
  <c r="B1338" i="4"/>
  <c r="C1338" i="4"/>
  <c r="E1338" i="4"/>
  <c r="D1338" i="4"/>
  <c r="B1337" i="4"/>
  <c r="C1337" i="4"/>
  <c r="E1337" i="4"/>
  <c r="D1337" i="4"/>
  <c r="B1336" i="4"/>
  <c r="C1336" i="4"/>
  <c r="E1336" i="4"/>
  <c r="D1336" i="4"/>
  <c r="B1335" i="4"/>
  <c r="C1335" i="4"/>
  <c r="E1335" i="4"/>
  <c r="D1335" i="4"/>
  <c r="B1334" i="4"/>
  <c r="C1334" i="4"/>
  <c r="E1334" i="4"/>
  <c r="D1334" i="4"/>
  <c r="B1333" i="4"/>
  <c r="C1333" i="4"/>
  <c r="E1333" i="4"/>
  <c r="D1333" i="4"/>
  <c r="B1332" i="4"/>
  <c r="C1332" i="4"/>
  <c r="E1332" i="4"/>
  <c r="D1332" i="4"/>
  <c r="B1331" i="4"/>
  <c r="C1331" i="4"/>
  <c r="E1331" i="4"/>
  <c r="D1331" i="4"/>
  <c r="B1330" i="4"/>
  <c r="C1330" i="4"/>
  <c r="E1330" i="4"/>
  <c r="D1330" i="4"/>
  <c r="B1329" i="4"/>
  <c r="C1329" i="4"/>
  <c r="E1329" i="4"/>
  <c r="D1329" i="4"/>
  <c r="B1328" i="4"/>
  <c r="C1328" i="4"/>
  <c r="E1328" i="4"/>
  <c r="D1328" i="4"/>
  <c r="B1327" i="4"/>
  <c r="C1327" i="4"/>
  <c r="E1327" i="4"/>
  <c r="D1327" i="4"/>
  <c r="B1326" i="4"/>
  <c r="C1326" i="4"/>
  <c r="E1326" i="4"/>
  <c r="D1326" i="4"/>
  <c r="B1325" i="4"/>
  <c r="C1325" i="4"/>
  <c r="E1325" i="4"/>
  <c r="D1325" i="4"/>
  <c r="B1324" i="4"/>
  <c r="C1324" i="4"/>
  <c r="E1324" i="4"/>
  <c r="D1324" i="4"/>
  <c r="B1323" i="4"/>
  <c r="C1323" i="4"/>
  <c r="E1323" i="4"/>
  <c r="D1323" i="4"/>
  <c r="B1322" i="4"/>
  <c r="C1322" i="4"/>
  <c r="E1322" i="4"/>
  <c r="D1322" i="4"/>
  <c r="B1321" i="4"/>
  <c r="C1321" i="4"/>
  <c r="E1321" i="4"/>
  <c r="D1321" i="4"/>
  <c r="B1320" i="4"/>
  <c r="C1320" i="4"/>
  <c r="E1320" i="4"/>
  <c r="D1320" i="4"/>
  <c r="B1319" i="4"/>
  <c r="C1319" i="4"/>
  <c r="E1319" i="4"/>
  <c r="D1319" i="4"/>
  <c r="B1318" i="4"/>
  <c r="C1318" i="4"/>
  <c r="E1318" i="4"/>
  <c r="D1318" i="4"/>
  <c r="B1317" i="4"/>
  <c r="C1317" i="4"/>
  <c r="E1317" i="4"/>
  <c r="D1317" i="4"/>
  <c r="B1316" i="4"/>
  <c r="C1316" i="4"/>
  <c r="E1316" i="4"/>
  <c r="D1316" i="4"/>
  <c r="B1315" i="4"/>
  <c r="C1315" i="4"/>
  <c r="E1315" i="4"/>
  <c r="D1315" i="4"/>
  <c r="B1314" i="4"/>
  <c r="C1314" i="4"/>
  <c r="E1314" i="4"/>
  <c r="D1314" i="4"/>
  <c r="B1313" i="4"/>
  <c r="C1313" i="4"/>
  <c r="E1313" i="4"/>
  <c r="D1313" i="4"/>
  <c r="B1312" i="4"/>
  <c r="C1312" i="4"/>
  <c r="E1312" i="4"/>
  <c r="D1312" i="4"/>
  <c r="B1311" i="4"/>
  <c r="C1311" i="4"/>
  <c r="E1311" i="4"/>
  <c r="D1311" i="4"/>
  <c r="B1310" i="4"/>
  <c r="C1310" i="4"/>
  <c r="E1310" i="4"/>
  <c r="D1310" i="4"/>
  <c r="B1309" i="4"/>
  <c r="C1309" i="4"/>
  <c r="E1309" i="4"/>
  <c r="D1309" i="4"/>
  <c r="B1308" i="4"/>
  <c r="C1308" i="4"/>
  <c r="E1308" i="4"/>
  <c r="D1308" i="4"/>
  <c r="B1307" i="4"/>
  <c r="C1307" i="4"/>
  <c r="E1307" i="4"/>
  <c r="D1307" i="4"/>
  <c r="B1306" i="4"/>
  <c r="C1306" i="4"/>
  <c r="E1306" i="4"/>
  <c r="D1306" i="4"/>
  <c r="B1305" i="4"/>
  <c r="C1305" i="4"/>
  <c r="E1305" i="4"/>
  <c r="D1305" i="4"/>
  <c r="B1304" i="4"/>
  <c r="C1304" i="4"/>
  <c r="E1304" i="4"/>
  <c r="D1304" i="4"/>
  <c r="B1303" i="4"/>
  <c r="C1303" i="4"/>
  <c r="E1303" i="4"/>
  <c r="D1303" i="4"/>
  <c r="B1302" i="4"/>
  <c r="C1302" i="4"/>
  <c r="E1302" i="4"/>
  <c r="D1302" i="4"/>
  <c r="B1301" i="4"/>
  <c r="C1301" i="4"/>
  <c r="E1301" i="4"/>
  <c r="D1301" i="4"/>
  <c r="B1300" i="4"/>
  <c r="C1300" i="4"/>
  <c r="E1300" i="4"/>
  <c r="D1300" i="4"/>
  <c r="B1299" i="4"/>
  <c r="C1299" i="4"/>
  <c r="E1299" i="4"/>
  <c r="D1299" i="4"/>
  <c r="B1298" i="4"/>
  <c r="C1298" i="4"/>
  <c r="E1298" i="4"/>
  <c r="D1298" i="4"/>
  <c r="B1297" i="4"/>
  <c r="C1297" i="4"/>
  <c r="E1297" i="4"/>
  <c r="D1297" i="4"/>
  <c r="B1296" i="4"/>
  <c r="C1296" i="4"/>
  <c r="E1296" i="4"/>
  <c r="D1296" i="4"/>
  <c r="B1295" i="4"/>
  <c r="C1295" i="4"/>
  <c r="E1295" i="4"/>
  <c r="D1295" i="4"/>
  <c r="B1294" i="4"/>
  <c r="C1294" i="4"/>
  <c r="E1294" i="4"/>
  <c r="D1294" i="4"/>
  <c r="B1293" i="4"/>
  <c r="C1293" i="4"/>
  <c r="E1293" i="4"/>
  <c r="D1293" i="4"/>
  <c r="B1292" i="4"/>
  <c r="C1292" i="4"/>
  <c r="E1292" i="4"/>
  <c r="D1292" i="4"/>
  <c r="B1291" i="4"/>
  <c r="C1291" i="4"/>
  <c r="E1291" i="4"/>
  <c r="D1291" i="4"/>
  <c r="B1290" i="4"/>
  <c r="C1290" i="4"/>
  <c r="E1290" i="4"/>
  <c r="D1290" i="4"/>
  <c r="B1289" i="4"/>
  <c r="C1289" i="4"/>
  <c r="E1289" i="4"/>
  <c r="D1289" i="4"/>
  <c r="B1288" i="4"/>
  <c r="C1288" i="4"/>
  <c r="E1288" i="4"/>
  <c r="D1288" i="4"/>
  <c r="B1287" i="4"/>
  <c r="C1287" i="4"/>
  <c r="E1287" i="4"/>
  <c r="D1287" i="4"/>
  <c r="B1286" i="4"/>
  <c r="C1286" i="4"/>
  <c r="E1286" i="4"/>
  <c r="D1286" i="4"/>
  <c r="B1285" i="4"/>
  <c r="C1285" i="4"/>
  <c r="E1285" i="4"/>
  <c r="D1285" i="4"/>
  <c r="B1284" i="4"/>
  <c r="C1284" i="4"/>
  <c r="E1284" i="4"/>
  <c r="D1284" i="4"/>
  <c r="B1283" i="4"/>
  <c r="C1283" i="4"/>
  <c r="E1283" i="4"/>
  <c r="D1283" i="4"/>
  <c r="B1282" i="4"/>
  <c r="C1282" i="4"/>
  <c r="E1282" i="4"/>
  <c r="D1282" i="4"/>
  <c r="B1281" i="4"/>
  <c r="C1281" i="4"/>
  <c r="E1281" i="4"/>
  <c r="D1281" i="4"/>
  <c r="B1280" i="4"/>
  <c r="C1280" i="4"/>
  <c r="E1280" i="4"/>
  <c r="D1280" i="4"/>
  <c r="B1279" i="4"/>
  <c r="C1279" i="4"/>
  <c r="E1279" i="4"/>
  <c r="D1279" i="4"/>
  <c r="B1278" i="4"/>
  <c r="C1278" i="4"/>
  <c r="E1278" i="4"/>
  <c r="D1278" i="4"/>
  <c r="B1277" i="4"/>
  <c r="C1277" i="4"/>
  <c r="E1277" i="4"/>
  <c r="D1277" i="4"/>
  <c r="B1276" i="4"/>
  <c r="C1276" i="4"/>
  <c r="E1276" i="4"/>
  <c r="D1276" i="4"/>
  <c r="B1275" i="4"/>
  <c r="C1275" i="4"/>
  <c r="E1275" i="4"/>
  <c r="D1275" i="4"/>
  <c r="B1274" i="4"/>
  <c r="C1274" i="4"/>
  <c r="E1274" i="4"/>
  <c r="D1274" i="4"/>
  <c r="B1273" i="4"/>
  <c r="C1273" i="4"/>
  <c r="E1273" i="4"/>
  <c r="D1273" i="4"/>
  <c r="B1272" i="4"/>
  <c r="C1272" i="4"/>
  <c r="E1272" i="4"/>
  <c r="D1272" i="4"/>
  <c r="B1271" i="4"/>
  <c r="C1271" i="4"/>
  <c r="E1271" i="4"/>
  <c r="D1271" i="4"/>
  <c r="B1270" i="4"/>
  <c r="C1270" i="4"/>
  <c r="E1270" i="4"/>
  <c r="D1270" i="4"/>
  <c r="B1269" i="4"/>
  <c r="C1269" i="4"/>
  <c r="E1269" i="4"/>
  <c r="D1269" i="4"/>
  <c r="B1268" i="4"/>
  <c r="C1268" i="4"/>
  <c r="E1268" i="4"/>
  <c r="D1268" i="4"/>
  <c r="B1267" i="4"/>
  <c r="C1267" i="4"/>
  <c r="E1267" i="4"/>
  <c r="D1267" i="4"/>
  <c r="B1266" i="4"/>
  <c r="C1266" i="4"/>
  <c r="E1266" i="4"/>
  <c r="D1266" i="4"/>
  <c r="B1265" i="4"/>
  <c r="C1265" i="4"/>
  <c r="E1265" i="4"/>
  <c r="D1265" i="4"/>
  <c r="B1264" i="4"/>
  <c r="C1264" i="4"/>
  <c r="E1264" i="4"/>
  <c r="D1264" i="4"/>
  <c r="B1263" i="4"/>
  <c r="C1263" i="4"/>
  <c r="E1263" i="4"/>
  <c r="D1263" i="4"/>
  <c r="B1262" i="4"/>
  <c r="C1262" i="4"/>
  <c r="E1262" i="4"/>
  <c r="D1262" i="4"/>
  <c r="B1261" i="4"/>
  <c r="C1261" i="4"/>
  <c r="E1261" i="4"/>
  <c r="D1261" i="4"/>
  <c r="B1260" i="4"/>
  <c r="C1260" i="4"/>
  <c r="E1260" i="4"/>
  <c r="D1260" i="4"/>
  <c r="B1259" i="4"/>
  <c r="C1259" i="4"/>
  <c r="E1259" i="4"/>
  <c r="D1259" i="4"/>
  <c r="B1258" i="4"/>
  <c r="C1258" i="4"/>
  <c r="E1258" i="4"/>
  <c r="D1258" i="4"/>
  <c r="B1257" i="4"/>
  <c r="C1257" i="4"/>
  <c r="E1257" i="4"/>
  <c r="D1257" i="4"/>
  <c r="B1256" i="4"/>
  <c r="C1256" i="4"/>
  <c r="E1256" i="4"/>
  <c r="D1256" i="4"/>
  <c r="B1255" i="4"/>
  <c r="C1255" i="4"/>
  <c r="E1255" i="4"/>
  <c r="D1255" i="4"/>
  <c r="B1254" i="4"/>
  <c r="C1254" i="4"/>
  <c r="E1254" i="4"/>
  <c r="D1254" i="4"/>
  <c r="B1253" i="4"/>
  <c r="C1253" i="4"/>
  <c r="E1253" i="4"/>
  <c r="D1253" i="4"/>
  <c r="B1252" i="4"/>
  <c r="C1252" i="4"/>
  <c r="E1252" i="4"/>
  <c r="D1252" i="4"/>
  <c r="B1251" i="4"/>
  <c r="C1251" i="4"/>
  <c r="E1251" i="4"/>
  <c r="D1251" i="4"/>
  <c r="B1250" i="4"/>
  <c r="C1250" i="4"/>
  <c r="E1250" i="4"/>
  <c r="D1250" i="4"/>
  <c r="B1249" i="4"/>
  <c r="C1249" i="4"/>
  <c r="E1249" i="4"/>
  <c r="D1249" i="4"/>
  <c r="B1248" i="4"/>
  <c r="C1248" i="4"/>
  <c r="E1248" i="4"/>
  <c r="D1248" i="4"/>
  <c r="B1247" i="4"/>
  <c r="C1247" i="4"/>
  <c r="E1247" i="4"/>
  <c r="D1247" i="4"/>
  <c r="B1246" i="4"/>
  <c r="C1246" i="4"/>
  <c r="E1246" i="4"/>
  <c r="D1246" i="4"/>
  <c r="B1245" i="4"/>
  <c r="C1245" i="4"/>
  <c r="E1245" i="4"/>
  <c r="D1245" i="4"/>
  <c r="B1244" i="4"/>
  <c r="C1244" i="4"/>
  <c r="E1244" i="4"/>
  <c r="D1244" i="4"/>
  <c r="B1243" i="4"/>
  <c r="C1243" i="4"/>
  <c r="E1243" i="4"/>
  <c r="D1243" i="4"/>
  <c r="B1242" i="4"/>
  <c r="C1242" i="4"/>
  <c r="E1242" i="4"/>
  <c r="D1242" i="4"/>
  <c r="B1241" i="4"/>
  <c r="C1241" i="4"/>
  <c r="E1241" i="4"/>
  <c r="D1241" i="4"/>
  <c r="B1240" i="4"/>
  <c r="C1240" i="4"/>
  <c r="E1240" i="4"/>
  <c r="D1240" i="4"/>
  <c r="B1239" i="4"/>
  <c r="C1239" i="4"/>
  <c r="E1239" i="4"/>
  <c r="D1239" i="4"/>
  <c r="B1238" i="4"/>
  <c r="C1238" i="4"/>
  <c r="E1238" i="4"/>
  <c r="D1238" i="4"/>
  <c r="B1237" i="4"/>
  <c r="C1237" i="4"/>
  <c r="E1237" i="4"/>
  <c r="D1237" i="4"/>
  <c r="B1236" i="4"/>
  <c r="C1236" i="4"/>
  <c r="E1236" i="4"/>
  <c r="D1236" i="4"/>
  <c r="B1235" i="4"/>
  <c r="C1235" i="4"/>
  <c r="E1235" i="4"/>
  <c r="D1235" i="4"/>
  <c r="B1234" i="4"/>
  <c r="C1234" i="4"/>
  <c r="E1234" i="4"/>
  <c r="D1234" i="4"/>
  <c r="B1233" i="4"/>
  <c r="C1233" i="4"/>
  <c r="E1233" i="4"/>
  <c r="D1233" i="4"/>
  <c r="B1232" i="4"/>
  <c r="C1232" i="4"/>
  <c r="E1232" i="4"/>
  <c r="D1232" i="4"/>
  <c r="B1231" i="4"/>
  <c r="C1231" i="4"/>
  <c r="E1231" i="4"/>
  <c r="D1231" i="4"/>
  <c r="B1230" i="4"/>
  <c r="C1230" i="4"/>
  <c r="E1230" i="4"/>
  <c r="D1230" i="4"/>
  <c r="B1229" i="4"/>
  <c r="C1229" i="4"/>
  <c r="E1229" i="4"/>
  <c r="D1229" i="4"/>
  <c r="B1228" i="4"/>
  <c r="C1228" i="4"/>
  <c r="E1228" i="4"/>
  <c r="D1228" i="4"/>
  <c r="B1227" i="4"/>
  <c r="C1227" i="4"/>
  <c r="E1227" i="4"/>
  <c r="D1227" i="4"/>
  <c r="B1226" i="4"/>
  <c r="C1226" i="4"/>
  <c r="E1226" i="4"/>
  <c r="D1226" i="4"/>
  <c r="B1225" i="4"/>
  <c r="C1225" i="4"/>
  <c r="E1225" i="4"/>
  <c r="D1225" i="4"/>
  <c r="B1224" i="4"/>
  <c r="C1224" i="4"/>
  <c r="E1224" i="4"/>
  <c r="D1224" i="4"/>
  <c r="B1223" i="4"/>
  <c r="C1223" i="4"/>
  <c r="E1223" i="4"/>
  <c r="D1223" i="4"/>
  <c r="B1222" i="4"/>
  <c r="C1222" i="4"/>
  <c r="E1222" i="4"/>
  <c r="D1222" i="4"/>
  <c r="B1221" i="4"/>
  <c r="C1221" i="4"/>
  <c r="E1221" i="4"/>
  <c r="D1221" i="4"/>
  <c r="B1220" i="4"/>
  <c r="C1220" i="4"/>
  <c r="E1220" i="4"/>
  <c r="D1220" i="4"/>
  <c r="B1219" i="4"/>
  <c r="C1219" i="4"/>
  <c r="E1219" i="4"/>
  <c r="D1219" i="4"/>
  <c r="B1218" i="4"/>
  <c r="C1218" i="4"/>
  <c r="E1218" i="4"/>
  <c r="D1218" i="4"/>
  <c r="B1217" i="4"/>
  <c r="C1217" i="4"/>
  <c r="E1217" i="4"/>
  <c r="D1217" i="4"/>
  <c r="B1216" i="4"/>
  <c r="C1216" i="4"/>
  <c r="E1216" i="4"/>
  <c r="D1216" i="4"/>
  <c r="B1215" i="4"/>
  <c r="C1215" i="4"/>
  <c r="E1215" i="4"/>
  <c r="D1215" i="4"/>
  <c r="B1214" i="4"/>
  <c r="C1214" i="4"/>
  <c r="E1214" i="4"/>
  <c r="D1214" i="4"/>
  <c r="B1213" i="4"/>
  <c r="C1213" i="4"/>
  <c r="E1213" i="4"/>
  <c r="D1213" i="4"/>
  <c r="B1212" i="4"/>
  <c r="C1212" i="4"/>
  <c r="E1212" i="4"/>
  <c r="D1212" i="4"/>
  <c r="B1211" i="4"/>
  <c r="C1211" i="4"/>
  <c r="E1211" i="4"/>
  <c r="D1211" i="4"/>
  <c r="B1210" i="4"/>
  <c r="C1210" i="4"/>
  <c r="E1210" i="4"/>
  <c r="D1210" i="4"/>
  <c r="B1209" i="4"/>
  <c r="C1209" i="4"/>
  <c r="E1209" i="4"/>
  <c r="D1209" i="4"/>
  <c r="B1208" i="4"/>
  <c r="C1208" i="4"/>
  <c r="E1208" i="4"/>
  <c r="D1208" i="4"/>
  <c r="B1207" i="4"/>
  <c r="C1207" i="4"/>
  <c r="E1207" i="4"/>
  <c r="D1207" i="4"/>
  <c r="B1206" i="4"/>
  <c r="C1206" i="4"/>
  <c r="E1206" i="4"/>
  <c r="D1206" i="4"/>
  <c r="B1205" i="4"/>
  <c r="C1205" i="4"/>
  <c r="E1205" i="4"/>
  <c r="D1205" i="4"/>
  <c r="B1204" i="4"/>
  <c r="C1204" i="4"/>
  <c r="E1204" i="4"/>
  <c r="D1204" i="4"/>
  <c r="B1203" i="4"/>
  <c r="C1203" i="4"/>
  <c r="E1203" i="4"/>
  <c r="D1203" i="4"/>
  <c r="B1202" i="4"/>
  <c r="C1202" i="4"/>
  <c r="E1202" i="4"/>
  <c r="D1202" i="4"/>
  <c r="B1201" i="4"/>
  <c r="C1201" i="4"/>
  <c r="E1201" i="4"/>
  <c r="D1201" i="4"/>
  <c r="B1200" i="4"/>
  <c r="C1200" i="4"/>
  <c r="E1200" i="4"/>
  <c r="D1200" i="4"/>
  <c r="B1199" i="4"/>
  <c r="C1199" i="4"/>
  <c r="E1199" i="4"/>
  <c r="D1199" i="4"/>
  <c r="B1198" i="4"/>
  <c r="C1198" i="4"/>
  <c r="E1198" i="4"/>
  <c r="D1198" i="4"/>
  <c r="B1197" i="4"/>
  <c r="C1197" i="4"/>
  <c r="E1197" i="4"/>
  <c r="D1197" i="4"/>
  <c r="B1196" i="4"/>
  <c r="C1196" i="4"/>
  <c r="E1196" i="4"/>
  <c r="D1196" i="4"/>
  <c r="B1195" i="4"/>
  <c r="C1195" i="4"/>
  <c r="E1195" i="4"/>
  <c r="D1195" i="4"/>
  <c r="B1194" i="4"/>
  <c r="C1194" i="4"/>
  <c r="E1194" i="4"/>
  <c r="D1194" i="4"/>
  <c r="B1193" i="4"/>
  <c r="C1193" i="4"/>
  <c r="E1193" i="4"/>
  <c r="D1193" i="4"/>
  <c r="B1192" i="4"/>
  <c r="C1192" i="4"/>
  <c r="E1192" i="4"/>
  <c r="D1192" i="4"/>
  <c r="B1191" i="4"/>
  <c r="C1191" i="4"/>
  <c r="E1191" i="4"/>
  <c r="D1191" i="4"/>
  <c r="B1190" i="4"/>
  <c r="C1190" i="4"/>
  <c r="E1190" i="4"/>
  <c r="D1190" i="4"/>
  <c r="B1189" i="4"/>
  <c r="C1189" i="4"/>
  <c r="E1189" i="4"/>
  <c r="D1189" i="4"/>
  <c r="B1188" i="4"/>
  <c r="C1188" i="4"/>
  <c r="E1188" i="4"/>
  <c r="D1188" i="4"/>
  <c r="B1187" i="4"/>
  <c r="C1187" i="4"/>
  <c r="E1187" i="4"/>
  <c r="D1187" i="4"/>
  <c r="B1186" i="4"/>
  <c r="C1186" i="4"/>
  <c r="E1186" i="4"/>
  <c r="D1186" i="4"/>
  <c r="B1185" i="4"/>
  <c r="C1185" i="4"/>
  <c r="E1185" i="4"/>
  <c r="D1185" i="4"/>
  <c r="B1184" i="4"/>
  <c r="C1184" i="4"/>
  <c r="E1184" i="4"/>
  <c r="D1184" i="4"/>
  <c r="B1183" i="4"/>
  <c r="C1183" i="4"/>
  <c r="E1183" i="4"/>
  <c r="D1183" i="4"/>
  <c r="B1182" i="4"/>
  <c r="C1182" i="4"/>
  <c r="E1182" i="4"/>
  <c r="D1182" i="4"/>
  <c r="B1181" i="4"/>
  <c r="C1181" i="4"/>
  <c r="E1181" i="4"/>
  <c r="D1181" i="4"/>
  <c r="B1180" i="4"/>
  <c r="C1180" i="4"/>
  <c r="E1180" i="4"/>
  <c r="D1180" i="4"/>
  <c r="B1179" i="4"/>
  <c r="C1179" i="4"/>
  <c r="E1179" i="4"/>
  <c r="D1179" i="4"/>
  <c r="B1178" i="4"/>
  <c r="C1178" i="4"/>
  <c r="E1178" i="4"/>
  <c r="D1178" i="4"/>
  <c r="B1177" i="4"/>
  <c r="C1177" i="4"/>
  <c r="E1177" i="4"/>
  <c r="D1177" i="4"/>
  <c r="B1176" i="4"/>
  <c r="C1176" i="4"/>
  <c r="E1176" i="4"/>
  <c r="D1176" i="4"/>
  <c r="B1175" i="4"/>
  <c r="C1175" i="4"/>
  <c r="E1175" i="4"/>
  <c r="D1175" i="4"/>
  <c r="B1174" i="4"/>
  <c r="C1174" i="4"/>
  <c r="E1174" i="4"/>
  <c r="D1174" i="4"/>
  <c r="B1173" i="4"/>
  <c r="C1173" i="4"/>
  <c r="E1173" i="4"/>
  <c r="D1173" i="4"/>
  <c r="B1172" i="4"/>
  <c r="C1172" i="4"/>
  <c r="E1172" i="4"/>
  <c r="D1172" i="4"/>
  <c r="B1171" i="4"/>
  <c r="C1171" i="4"/>
  <c r="E1171" i="4"/>
  <c r="D1171" i="4"/>
  <c r="B1170" i="4"/>
  <c r="C1170" i="4"/>
  <c r="E1170" i="4"/>
  <c r="D1170" i="4"/>
  <c r="B1169" i="4"/>
  <c r="C1169" i="4"/>
  <c r="E1169" i="4"/>
  <c r="D1169" i="4"/>
  <c r="B1168" i="4"/>
  <c r="C1168" i="4"/>
  <c r="E1168" i="4"/>
  <c r="D1168" i="4"/>
  <c r="B1167" i="4"/>
  <c r="C1167" i="4"/>
  <c r="E1167" i="4"/>
  <c r="D1167" i="4"/>
  <c r="B1166" i="4"/>
  <c r="C1166" i="4"/>
  <c r="E1166" i="4"/>
  <c r="D1166" i="4"/>
  <c r="B1165" i="4"/>
  <c r="C1165" i="4"/>
  <c r="E1165" i="4"/>
  <c r="D1165" i="4"/>
  <c r="B1164" i="4"/>
  <c r="C1164" i="4"/>
  <c r="E1164" i="4"/>
  <c r="D1164" i="4"/>
  <c r="B1163" i="4"/>
  <c r="C1163" i="4"/>
  <c r="E1163" i="4"/>
  <c r="D1163" i="4"/>
  <c r="B1162" i="4"/>
  <c r="C1162" i="4"/>
  <c r="E1162" i="4"/>
  <c r="D1162" i="4"/>
  <c r="B1161" i="4"/>
  <c r="C1161" i="4"/>
  <c r="E1161" i="4"/>
  <c r="D1161" i="4"/>
  <c r="B1160" i="4"/>
  <c r="C1160" i="4"/>
  <c r="E1160" i="4"/>
  <c r="D1160" i="4"/>
  <c r="B1159" i="4"/>
  <c r="C1159" i="4"/>
  <c r="E1159" i="4"/>
  <c r="D1159" i="4"/>
  <c r="B1158" i="4"/>
  <c r="C1158" i="4"/>
  <c r="E1158" i="4"/>
  <c r="D1158" i="4"/>
  <c r="B1157" i="4"/>
  <c r="C1157" i="4"/>
  <c r="E1157" i="4"/>
  <c r="D1157" i="4"/>
  <c r="B1156" i="4"/>
  <c r="C1156" i="4"/>
  <c r="E1156" i="4"/>
  <c r="D1156" i="4"/>
  <c r="B1155" i="4"/>
  <c r="C1155" i="4"/>
  <c r="E1155" i="4"/>
  <c r="D1155" i="4"/>
  <c r="B1154" i="4"/>
  <c r="C1154" i="4"/>
  <c r="E1154" i="4"/>
  <c r="D1154" i="4"/>
  <c r="B1153" i="4"/>
  <c r="C1153" i="4"/>
  <c r="E1153" i="4"/>
  <c r="D1153" i="4"/>
  <c r="B1152" i="4"/>
  <c r="C1152" i="4"/>
  <c r="E1152" i="4"/>
  <c r="D1152" i="4"/>
  <c r="B1151" i="4"/>
  <c r="C1151" i="4"/>
  <c r="E1151" i="4"/>
  <c r="D1151" i="4"/>
  <c r="B1150" i="4"/>
  <c r="C1150" i="4"/>
  <c r="E1150" i="4"/>
  <c r="D1150" i="4"/>
  <c r="B1149" i="4"/>
  <c r="C1149" i="4"/>
  <c r="E1149" i="4"/>
  <c r="D1149" i="4"/>
  <c r="B1148" i="4"/>
  <c r="C1148" i="4"/>
  <c r="E1148" i="4"/>
  <c r="D1148" i="4"/>
  <c r="B1147" i="4"/>
  <c r="C1147" i="4"/>
  <c r="E1147" i="4"/>
  <c r="D1147" i="4"/>
  <c r="B1146" i="4"/>
  <c r="C1146" i="4"/>
  <c r="E1146" i="4"/>
  <c r="D1146" i="4"/>
  <c r="B1145" i="4"/>
  <c r="C1145" i="4"/>
  <c r="E1145" i="4"/>
  <c r="D1145" i="4"/>
  <c r="B1144" i="4"/>
  <c r="C1144" i="4"/>
  <c r="E1144" i="4"/>
  <c r="D1144" i="4"/>
  <c r="B1143" i="4"/>
  <c r="C1143" i="4"/>
  <c r="E1143" i="4"/>
  <c r="D1143" i="4"/>
  <c r="B1142" i="4"/>
  <c r="C1142" i="4"/>
  <c r="E1142" i="4"/>
  <c r="D1142" i="4"/>
  <c r="B1141" i="4"/>
  <c r="C1141" i="4"/>
  <c r="E1141" i="4"/>
  <c r="D1141" i="4"/>
  <c r="B1140" i="4"/>
  <c r="C1140" i="4"/>
  <c r="E1140" i="4"/>
  <c r="D1140" i="4"/>
  <c r="B1139" i="4"/>
  <c r="C1139" i="4"/>
  <c r="E1139" i="4"/>
  <c r="D1139" i="4"/>
  <c r="B1138" i="4"/>
  <c r="C1138" i="4"/>
  <c r="E1138" i="4"/>
  <c r="D1138" i="4"/>
  <c r="B1137" i="4"/>
  <c r="C1137" i="4"/>
  <c r="E1137" i="4"/>
  <c r="D1137" i="4"/>
  <c r="B1136" i="4"/>
  <c r="C1136" i="4"/>
  <c r="E1136" i="4"/>
  <c r="D1136" i="4"/>
  <c r="B1135" i="4"/>
  <c r="C1135" i="4"/>
  <c r="E1135" i="4"/>
  <c r="D1135" i="4"/>
  <c r="B1134" i="4"/>
  <c r="C1134" i="4"/>
  <c r="E1134" i="4"/>
  <c r="D1134" i="4"/>
  <c r="B1133" i="4"/>
  <c r="C1133" i="4"/>
  <c r="E1133" i="4"/>
  <c r="D1133" i="4"/>
  <c r="B1132" i="4"/>
  <c r="C1132" i="4"/>
  <c r="E1132" i="4"/>
  <c r="D1132" i="4"/>
  <c r="B1131" i="4"/>
  <c r="C1131" i="4"/>
  <c r="E1131" i="4"/>
  <c r="D1131" i="4"/>
  <c r="B1130" i="4"/>
  <c r="C1130" i="4"/>
  <c r="E1130" i="4"/>
  <c r="D1130" i="4"/>
  <c r="B1129" i="4"/>
  <c r="C1129" i="4"/>
  <c r="E1129" i="4"/>
  <c r="D1129" i="4"/>
  <c r="B1128" i="4"/>
  <c r="C1128" i="4"/>
  <c r="E1128" i="4"/>
  <c r="D1128" i="4"/>
  <c r="B1127" i="4"/>
  <c r="C1127" i="4"/>
  <c r="E1127" i="4"/>
  <c r="D1127" i="4"/>
  <c r="B1126" i="4"/>
  <c r="C1126" i="4"/>
  <c r="E1126" i="4"/>
  <c r="D1126" i="4"/>
  <c r="B1125" i="4"/>
  <c r="C1125" i="4"/>
  <c r="E1125" i="4"/>
  <c r="D1125" i="4"/>
  <c r="B1124" i="4"/>
  <c r="C1124" i="4"/>
  <c r="E1124" i="4"/>
  <c r="D1124" i="4"/>
  <c r="B1123" i="4"/>
  <c r="C1123" i="4"/>
  <c r="E1123" i="4"/>
  <c r="D1123" i="4"/>
  <c r="B1122" i="4"/>
  <c r="C1122" i="4"/>
  <c r="E1122" i="4"/>
  <c r="D1122" i="4"/>
  <c r="B1121" i="4"/>
  <c r="C1121" i="4"/>
  <c r="E1121" i="4"/>
  <c r="D1121" i="4"/>
  <c r="B1120" i="4"/>
  <c r="C1120" i="4"/>
  <c r="E1120" i="4"/>
  <c r="D1120" i="4"/>
  <c r="B1119" i="4"/>
  <c r="C1119" i="4"/>
  <c r="E1119" i="4"/>
  <c r="D1119" i="4"/>
  <c r="B1118" i="4"/>
  <c r="C1118" i="4"/>
  <c r="E1118" i="4"/>
  <c r="D1118" i="4"/>
  <c r="B1117" i="4"/>
  <c r="C1117" i="4"/>
  <c r="E1117" i="4"/>
  <c r="D1117" i="4"/>
  <c r="B1116" i="4"/>
  <c r="C1116" i="4"/>
  <c r="E1116" i="4"/>
  <c r="D1116" i="4"/>
  <c r="B1115" i="4"/>
  <c r="C1115" i="4"/>
  <c r="E1115" i="4"/>
  <c r="D1115" i="4"/>
  <c r="B1114" i="4"/>
  <c r="C1114" i="4"/>
  <c r="E1114" i="4"/>
  <c r="D1114" i="4"/>
  <c r="B1113" i="4"/>
  <c r="C1113" i="4"/>
  <c r="E1113" i="4"/>
  <c r="D1113" i="4"/>
  <c r="B1112" i="4"/>
  <c r="C1112" i="4"/>
  <c r="E1112" i="4"/>
  <c r="D1112" i="4"/>
  <c r="B1111" i="4"/>
  <c r="C1111" i="4"/>
  <c r="E1111" i="4"/>
  <c r="D1111" i="4"/>
  <c r="B1110" i="4"/>
  <c r="C1110" i="4"/>
  <c r="E1110" i="4"/>
  <c r="D1110" i="4"/>
  <c r="B1109" i="4"/>
  <c r="C1109" i="4"/>
  <c r="E1109" i="4"/>
  <c r="D1109" i="4"/>
  <c r="B1108" i="4"/>
  <c r="C1108" i="4"/>
  <c r="E1108" i="4"/>
  <c r="D1108" i="4"/>
  <c r="B1107" i="4"/>
  <c r="C1107" i="4"/>
  <c r="E1107" i="4"/>
  <c r="D1107" i="4"/>
  <c r="B1106" i="4"/>
  <c r="C1106" i="4"/>
  <c r="E1106" i="4"/>
  <c r="D1106" i="4"/>
  <c r="B1105" i="4"/>
  <c r="C1105" i="4"/>
  <c r="E1105" i="4"/>
  <c r="D1105" i="4"/>
  <c r="B1104" i="4"/>
  <c r="C1104" i="4"/>
  <c r="E1104" i="4"/>
  <c r="D1104" i="4"/>
  <c r="B1103" i="4"/>
  <c r="C1103" i="4"/>
  <c r="E1103" i="4"/>
  <c r="D1103" i="4"/>
  <c r="B1102" i="4"/>
  <c r="C1102" i="4"/>
  <c r="E1102" i="4"/>
  <c r="D1102" i="4"/>
  <c r="B1101" i="4"/>
  <c r="C1101" i="4"/>
  <c r="E1101" i="4"/>
  <c r="D1101" i="4"/>
  <c r="B1100" i="4"/>
  <c r="C1100" i="4"/>
  <c r="E1100" i="4"/>
  <c r="D1100" i="4"/>
  <c r="B1099" i="4"/>
  <c r="C1099" i="4"/>
  <c r="E1099" i="4"/>
  <c r="D1099" i="4"/>
  <c r="B1098" i="4"/>
  <c r="C1098" i="4"/>
  <c r="E1098" i="4"/>
  <c r="D1098" i="4"/>
  <c r="B1097" i="4"/>
  <c r="C1097" i="4"/>
  <c r="E1097" i="4"/>
  <c r="D1097" i="4"/>
  <c r="B1096" i="4"/>
  <c r="C1096" i="4"/>
  <c r="E1096" i="4"/>
  <c r="D1096" i="4"/>
  <c r="B1095" i="4"/>
  <c r="C1095" i="4"/>
  <c r="E1095" i="4"/>
  <c r="D1095" i="4"/>
  <c r="B1094" i="4"/>
  <c r="C1094" i="4"/>
  <c r="E1094" i="4"/>
  <c r="D1094" i="4"/>
  <c r="B1093" i="4"/>
  <c r="C1093" i="4"/>
  <c r="E1093" i="4"/>
  <c r="D1093" i="4"/>
  <c r="B1092" i="4"/>
  <c r="C1092" i="4"/>
  <c r="E1092" i="4"/>
  <c r="D1092" i="4"/>
  <c r="B1091" i="4"/>
  <c r="C1091" i="4"/>
  <c r="E1091" i="4"/>
  <c r="D1091" i="4"/>
  <c r="B1090" i="4"/>
  <c r="C1090" i="4"/>
  <c r="E1090" i="4"/>
  <c r="D1090" i="4"/>
  <c r="B1089" i="4"/>
  <c r="C1089" i="4"/>
  <c r="E1089" i="4"/>
  <c r="D1089" i="4"/>
  <c r="B1088" i="4"/>
  <c r="C1088" i="4"/>
  <c r="E1088" i="4"/>
  <c r="D1088" i="4"/>
  <c r="B1087" i="4"/>
  <c r="C1087" i="4"/>
  <c r="E1087" i="4"/>
  <c r="D1087" i="4"/>
  <c r="B1086" i="4"/>
  <c r="C1086" i="4"/>
  <c r="E1086" i="4"/>
  <c r="D1086" i="4"/>
  <c r="B1085" i="4"/>
  <c r="C1085" i="4"/>
  <c r="E1085" i="4"/>
  <c r="D1085" i="4"/>
  <c r="B1084" i="4"/>
  <c r="C1084" i="4"/>
  <c r="E1084" i="4"/>
  <c r="D1084" i="4"/>
  <c r="B1083" i="4"/>
  <c r="C1083" i="4"/>
  <c r="E1083" i="4"/>
  <c r="D1083" i="4"/>
  <c r="B1082" i="4"/>
  <c r="C1082" i="4"/>
  <c r="E1082" i="4"/>
  <c r="D1082" i="4"/>
  <c r="B1081" i="4"/>
  <c r="C1081" i="4"/>
  <c r="E1081" i="4"/>
  <c r="D1081" i="4"/>
  <c r="B1080" i="4"/>
  <c r="C1080" i="4"/>
  <c r="E1080" i="4"/>
  <c r="D1080" i="4"/>
  <c r="B1079" i="4"/>
  <c r="C1079" i="4"/>
  <c r="E1079" i="4"/>
  <c r="D1079" i="4"/>
  <c r="B1078" i="4"/>
  <c r="C1078" i="4"/>
  <c r="E1078" i="4"/>
  <c r="D1078" i="4"/>
  <c r="B1077" i="4"/>
  <c r="C1077" i="4"/>
  <c r="E1077" i="4"/>
  <c r="D1077" i="4"/>
  <c r="B1076" i="4"/>
  <c r="C1076" i="4"/>
  <c r="E1076" i="4"/>
  <c r="D1076" i="4"/>
  <c r="B1075" i="4"/>
  <c r="C1075" i="4"/>
  <c r="E1075" i="4"/>
  <c r="D1075" i="4"/>
  <c r="B1074" i="4"/>
  <c r="C1074" i="4"/>
  <c r="E1074" i="4"/>
  <c r="D1074" i="4"/>
  <c r="B1073" i="4"/>
  <c r="C1073" i="4"/>
  <c r="E1073" i="4"/>
  <c r="D1073" i="4"/>
  <c r="B1072" i="4"/>
  <c r="C1072" i="4"/>
  <c r="E1072" i="4"/>
  <c r="D1072" i="4"/>
  <c r="B1071" i="4"/>
  <c r="C1071" i="4"/>
  <c r="E1071" i="4"/>
  <c r="D1071" i="4"/>
  <c r="B1070" i="4"/>
  <c r="C1070" i="4"/>
  <c r="E1070" i="4"/>
  <c r="D1070" i="4"/>
  <c r="B1069" i="4"/>
  <c r="C1069" i="4"/>
  <c r="E1069" i="4"/>
  <c r="D1069" i="4"/>
  <c r="B1068" i="4"/>
  <c r="C1068" i="4"/>
  <c r="E1068" i="4"/>
  <c r="D1068" i="4"/>
  <c r="B1067" i="4"/>
  <c r="C1067" i="4"/>
  <c r="E1067" i="4"/>
  <c r="D1067" i="4"/>
  <c r="B1066" i="4"/>
  <c r="C1066" i="4"/>
  <c r="E1066" i="4"/>
  <c r="D1066" i="4"/>
  <c r="B1065" i="4"/>
  <c r="C1065" i="4"/>
  <c r="E1065" i="4"/>
  <c r="D1065" i="4"/>
  <c r="B1064" i="4"/>
  <c r="C1064" i="4"/>
  <c r="E1064" i="4"/>
  <c r="D1064" i="4"/>
  <c r="B1063" i="4"/>
  <c r="C1063" i="4"/>
  <c r="E1063" i="4"/>
  <c r="D1063" i="4"/>
  <c r="B1062" i="4"/>
  <c r="C1062" i="4"/>
  <c r="E1062" i="4"/>
  <c r="D1062" i="4"/>
  <c r="B1061" i="4"/>
  <c r="C1061" i="4"/>
  <c r="E1061" i="4"/>
  <c r="D1061" i="4"/>
  <c r="B1060" i="4"/>
  <c r="C1060" i="4"/>
  <c r="E1060" i="4"/>
  <c r="D1060" i="4"/>
  <c r="B1059" i="4"/>
  <c r="C1059" i="4"/>
  <c r="E1059" i="4"/>
  <c r="D1059" i="4"/>
  <c r="B1058" i="4"/>
  <c r="C1058" i="4"/>
  <c r="E1058" i="4"/>
  <c r="D1058" i="4"/>
  <c r="B1057" i="4"/>
  <c r="C1057" i="4"/>
  <c r="E1057" i="4"/>
  <c r="D1057" i="4"/>
  <c r="B1056" i="4"/>
  <c r="C1056" i="4"/>
  <c r="E1056" i="4"/>
  <c r="D1056" i="4"/>
  <c r="B1055" i="4"/>
  <c r="C1055" i="4"/>
  <c r="E1055" i="4"/>
  <c r="D1055" i="4"/>
  <c r="B1054" i="4"/>
  <c r="C1054" i="4"/>
  <c r="E1054" i="4"/>
  <c r="D1054" i="4"/>
  <c r="B1053" i="4"/>
  <c r="C1053" i="4"/>
  <c r="E1053" i="4"/>
  <c r="D1053" i="4"/>
  <c r="B1052" i="4"/>
  <c r="C1052" i="4"/>
  <c r="E1052" i="4"/>
  <c r="D1052" i="4"/>
  <c r="B1051" i="4"/>
  <c r="C1051" i="4"/>
  <c r="E1051" i="4"/>
  <c r="D1051" i="4"/>
  <c r="B1050" i="4"/>
  <c r="C1050" i="4"/>
  <c r="E1050" i="4"/>
  <c r="D1050" i="4"/>
  <c r="B1049" i="4"/>
  <c r="C1049" i="4"/>
  <c r="E1049" i="4"/>
  <c r="D1049" i="4"/>
  <c r="B1048" i="4"/>
  <c r="C1048" i="4"/>
  <c r="E1048" i="4"/>
  <c r="D1048" i="4"/>
  <c r="B1047" i="4"/>
  <c r="C1047" i="4"/>
  <c r="E1047" i="4"/>
  <c r="D1047" i="4"/>
  <c r="B1046" i="4"/>
  <c r="C1046" i="4"/>
  <c r="E1046" i="4"/>
  <c r="D1046" i="4"/>
  <c r="B1045" i="4"/>
  <c r="C1045" i="4"/>
  <c r="E1045" i="4"/>
  <c r="D1045" i="4"/>
  <c r="B1044" i="4"/>
  <c r="C1044" i="4"/>
  <c r="E1044" i="4"/>
  <c r="D1044" i="4"/>
  <c r="B1043" i="4"/>
  <c r="C1043" i="4"/>
  <c r="E1043" i="4"/>
  <c r="D1043" i="4"/>
  <c r="B1042" i="4"/>
  <c r="C1042" i="4"/>
  <c r="E1042" i="4"/>
  <c r="D1042" i="4"/>
  <c r="B1041" i="4"/>
  <c r="C1041" i="4"/>
  <c r="E1041" i="4"/>
  <c r="D1041" i="4"/>
  <c r="B1040" i="4"/>
  <c r="C1040" i="4"/>
  <c r="E1040" i="4"/>
  <c r="D1040" i="4"/>
  <c r="B1039" i="4"/>
  <c r="C1039" i="4"/>
  <c r="E1039" i="4"/>
  <c r="D1039" i="4"/>
  <c r="B1038" i="4"/>
  <c r="C1038" i="4"/>
  <c r="E1038" i="4"/>
  <c r="D1038" i="4"/>
  <c r="B1037" i="4"/>
  <c r="C1037" i="4"/>
  <c r="E1037" i="4"/>
  <c r="D1037" i="4"/>
  <c r="B1036" i="4"/>
  <c r="C1036" i="4"/>
  <c r="E1036" i="4"/>
  <c r="D1036" i="4"/>
  <c r="B1035" i="4"/>
  <c r="C1035" i="4"/>
  <c r="E1035" i="4"/>
  <c r="D1035" i="4"/>
  <c r="B1034" i="4"/>
  <c r="C1034" i="4"/>
  <c r="E1034" i="4"/>
  <c r="D1034" i="4"/>
  <c r="B1033" i="4"/>
  <c r="C1033" i="4"/>
  <c r="E1033" i="4"/>
  <c r="D1033" i="4"/>
  <c r="B1032" i="4"/>
  <c r="C1032" i="4"/>
  <c r="E1032" i="4"/>
  <c r="D1032" i="4"/>
  <c r="B1031" i="4"/>
  <c r="C1031" i="4"/>
  <c r="E1031" i="4"/>
  <c r="D1031" i="4"/>
  <c r="B1030" i="4"/>
  <c r="C1030" i="4"/>
  <c r="E1030" i="4"/>
  <c r="D1030" i="4"/>
  <c r="B1029" i="4"/>
  <c r="C1029" i="4"/>
  <c r="E1029" i="4"/>
  <c r="D1029" i="4"/>
  <c r="B1028" i="4"/>
  <c r="C1028" i="4"/>
  <c r="E1028" i="4"/>
  <c r="D1028" i="4"/>
  <c r="B1027" i="4"/>
  <c r="C1027" i="4"/>
  <c r="E1027" i="4"/>
  <c r="D1027" i="4"/>
  <c r="B1026" i="4"/>
  <c r="C1026" i="4"/>
  <c r="E1026" i="4"/>
  <c r="D1026" i="4"/>
  <c r="B1025" i="4"/>
  <c r="C1025" i="4"/>
  <c r="E1025" i="4"/>
  <c r="D1025" i="4"/>
  <c r="B1024" i="4"/>
  <c r="C1024" i="4"/>
  <c r="E1024" i="4"/>
  <c r="D1024" i="4"/>
  <c r="B1023" i="4"/>
  <c r="C1023" i="4"/>
  <c r="E1023" i="4"/>
  <c r="D1023" i="4"/>
  <c r="B1022" i="4"/>
  <c r="C1022" i="4"/>
  <c r="E1022" i="4"/>
  <c r="D1022" i="4"/>
  <c r="B1021" i="4"/>
  <c r="C1021" i="4"/>
  <c r="E1021" i="4"/>
  <c r="D1021" i="4"/>
  <c r="B1020" i="4"/>
  <c r="C1020" i="4"/>
  <c r="E1020" i="4"/>
  <c r="D1020" i="4"/>
  <c r="B1019" i="4"/>
  <c r="C1019" i="4"/>
  <c r="E1019" i="4"/>
  <c r="D1019" i="4"/>
  <c r="B1018" i="4"/>
  <c r="C1018" i="4"/>
  <c r="E1018" i="4"/>
  <c r="D1018" i="4"/>
  <c r="B1017" i="4"/>
  <c r="C1017" i="4"/>
  <c r="E1017" i="4"/>
  <c r="D1017" i="4"/>
  <c r="B1016" i="4"/>
  <c r="C1016" i="4"/>
  <c r="E1016" i="4"/>
  <c r="D1016" i="4"/>
  <c r="B1015" i="4"/>
  <c r="C1015" i="4"/>
  <c r="E1015" i="4"/>
  <c r="D1015" i="4"/>
  <c r="B1014" i="4"/>
  <c r="C1014" i="4"/>
  <c r="E1014" i="4"/>
  <c r="D1014" i="4"/>
  <c r="B1013" i="4"/>
  <c r="C1013" i="4"/>
  <c r="E1013" i="4"/>
  <c r="D1013" i="4"/>
  <c r="B1012" i="4"/>
  <c r="C1012" i="4"/>
  <c r="E1012" i="4"/>
  <c r="D1012" i="4"/>
  <c r="B1011" i="4"/>
  <c r="C1011" i="4"/>
  <c r="E1011" i="4"/>
  <c r="D1011" i="4"/>
  <c r="B1010" i="4"/>
  <c r="C1010" i="4"/>
  <c r="E1010" i="4"/>
  <c r="D1010" i="4"/>
  <c r="B1009" i="4"/>
  <c r="C1009" i="4"/>
  <c r="E1009" i="4"/>
  <c r="D1009" i="4"/>
  <c r="B1008" i="4"/>
  <c r="C1008" i="4"/>
  <c r="E1008" i="4"/>
  <c r="D1008" i="4"/>
  <c r="B1007" i="4"/>
  <c r="C1007" i="4"/>
  <c r="E1007" i="4"/>
  <c r="D1007" i="4"/>
  <c r="B1006" i="4"/>
  <c r="C1006" i="4"/>
  <c r="E1006" i="4"/>
  <c r="D1006" i="4"/>
  <c r="B1005" i="4"/>
  <c r="C1005" i="4"/>
  <c r="E1005" i="4"/>
  <c r="D1005" i="4"/>
  <c r="B1004" i="4"/>
  <c r="C1004" i="4"/>
  <c r="E1004" i="4"/>
  <c r="D1004" i="4"/>
  <c r="B1003" i="4"/>
  <c r="C1003" i="4"/>
  <c r="E1003" i="4"/>
  <c r="D1003" i="4"/>
  <c r="B1002" i="4"/>
  <c r="C1002" i="4"/>
  <c r="E1002" i="4"/>
  <c r="D1002" i="4"/>
  <c r="B1001" i="4"/>
  <c r="C1001" i="4"/>
  <c r="E1001" i="4"/>
  <c r="D1001" i="4"/>
  <c r="B1000" i="4"/>
  <c r="C1000" i="4"/>
  <c r="E1000" i="4"/>
  <c r="D1000" i="4"/>
  <c r="B999" i="4"/>
  <c r="C999" i="4"/>
  <c r="E999" i="4"/>
  <c r="D999" i="4"/>
  <c r="B998" i="4"/>
  <c r="C998" i="4"/>
  <c r="E998" i="4"/>
  <c r="D998" i="4"/>
  <c r="B997" i="4"/>
  <c r="C997" i="4"/>
  <c r="E997" i="4"/>
  <c r="D997" i="4"/>
  <c r="B996" i="4"/>
  <c r="C996" i="4"/>
  <c r="E996" i="4"/>
  <c r="D996" i="4"/>
  <c r="B995" i="4"/>
  <c r="C995" i="4"/>
  <c r="E995" i="4"/>
  <c r="D995" i="4"/>
  <c r="B994" i="4"/>
  <c r="C994" i="4"/>
  <c r="E994" i="4"/>
  <c r="D994" i="4"/>
  <c r="B993" i="4"/>
  <c r="C993" i="4"/>
  <c r="E993" i="4"/>
  <c r="D993" i="4"/>
  <c r="B992" i="4"/>
  <c r="C992" i="4"/>
  <c r="E992" i="4"/>
  <c r="D992" i="4"/>
  <c r="B991" i="4"/>
  <c r="C991" i="4"/>
  <c r="E991" i="4"/>
  <c r="D991" i="4"/>
  <c r="B990" i="4"/>
  <c r="C990" i="4"/>
  <c r="E990" i="4"/>
  <c r="D990" i="4"/>
  <c r="B989" i="4"/>
  <c r="C989" i="4"/>
  <c r="E989" i="4"/>
  <c r="D989" i="4"/>
  <c r="B988" i="4"/>
  <c r="C988" i="4"/>
  <c r="E988" i="4"/>
  <c r="D988" i="4"/>
  <c r="B987" i="4"/>
  <c r="C987" i="4"/>
  <c r="E987" i="4"/>
  <c r="D987" i="4"/>
  <c r="B986" i="4"/>
  <c r="C986" i="4"/>
  <c r="E986" i="4"/>
  <c r="D986" i="4"/>
  <c r="B985" i="4"/>
  <c r="C985" i="4"/>
  <c r="E985" i="4"/>
  <c r="D985" i="4"/>
  <c r="B984" i="4"/>
  <c r="C984" i="4"/>
  <c r="E984" i="4"/>
  <c r="D984" i="4"/>
  <c r="B983" i="4"/>
  <c r="C983" i="4"/>
  <c r="E983" i="4"/>
  <c r="D983" i="4"/>
  <c r="B982" i="4"/>
  <c r="C982" i="4"/>
  <c r="E982" i="4"/>
  <c r="D982" i="4"/>
  <c r="B981" i="4"/>
  <c r="C981" i="4"/>
  <c r="E981" i="4"/>
  <c r="D981" i="4"/>
  <c r="B980" i="4"/>
  <c r="C980" i="4"/>
  <c r="E980" i="4"/>
  <c r="D980" i="4"/>
  <c r="B979" i="4"/>
  <c r="C979" i="4"/>
  <c r="E979" i="4"/>
  <c r="D979" i="4"/>
  <c r="B978" i="4"/>
  <c r="C978" i="4"/>
  <c r="E978" i="4"/>
  <c r="D978" i="4"/>
  <c r="B977" i="4"/>
  <c r="C977" i="4"/>
  <c r="E977" i="4"/>
  <c r="D977" i="4"/>
  <c r="B976" i="4"/>
  <c r="C976" i="4"/>
  <c r="E976" i="4"/>
  <c r="D976" i="4"/>
  <c r="B975" i="4"/>
  <c r="C975" i="4"/>
  <c r="E975" i="4"/>
  <c r="D975" i="4"/>
  <c r="B974" i="4"/>
  <c r="C974" i="4"/>
  <c r="E974" i="4"/>
  <c r="D974" i="4"/>
  <c r="B973" i="4"/>
  <c r="C973" i="4"/>
  <c r="E973" i="4"/>
  <c r="D973" i="4"/>
  <c r="B972" i="4"/>
  <c r="C972" i="4"/>
  <c r="E972" i="4"/>
  <c r="D972" i="4"/>
  <c r="B971" i="4"/>
  <c r="C971" i="4"/>
  <c r="E971" i="4"/>
  <c r="D971" i="4"/>
  <c r="B970" i="4"/>
  <c r="C970" i="4"/>
  <c r="E970" i="4"/>
  <c r="D970" i="4"/>
  <c r="B969" i="4"/>
  <c r="C969" i="4"/>
  <c r="E969" i="4"/>
  <c r="D969" i="4"/>
  <c r="B968" i="4"/>
  <c r="C968" i="4"/>
  <c r="E968" i="4"/>
  <c r="D968" i="4"/>
  <c r="B967" i="4"/>
  <c r="C967" i="4"/>
  <c r="E967" i="4"/>
  <c r="D967" i="4"/>
  <c r="B966" i="4"/>
  <c r="C966" i="4"/>
  <c r="E966" i="4"/>
  <c r="D966" i="4"/>
  <c r="B965" i="4"/>
  <c r="C965" i="4"/>
  <c r="E965" i="4"/>
  <c r="D965" i="4"/>
  <c r="B964" i="4"/>
  <c r="C964" i="4"/>
  <c r="E964" i="4"/>
  <c r="D964" i="4"/>
  <c r="B963" i="4"/>
  <c r="C963" i="4"/>
  <c r="E963" i="4"/>
  <c r="D963" i="4"/>
  <c r="B962" i="4"/>
  <c r="C962" i="4"/>
  <c r="E962" i="4"/>
  <c r="D962" i="4"/>
  <c r="B961" i="4"/>
  <c r="C961" i="4"/>
  <c r="E961" i="4"/>
  <c r="D961" i="4"/>
  <c r="B960" i="4"/>
  <c r="C960" i="4"/>
  <c r="E960" i="4"/>
  <c r="D960" i="4"/>
  <c r="B959" i="4"/>
  <c r="C959" i="4"/>
  <c r="E959" i="4"/>
  <c r="D959" i="4"/>
  <c r="B958" i="4"/>
  <c r="C958" i="4"/>
  <c r="E958" i="4"/>
  <c r="D958" i="4"/>
  <c r="B957" i="4"/>
  <c r="C957" i="4"/>
  <c r="E957" i="4"/>
  <c r="D957" i="4"/>
  <c r="B956" i="4"/>
  <c r="C956" i="4"/>
  <c r="E956" i="4"/>
  <c r="D956" i="4"/>
  <c r="B955" i="4"/>
  <c r="C955" i="4"/>
  <c r="E955" i="4"/>
  <c r="D955" i="4"/>
  <c r="B954" i="4"/>
  <c r="C954" i="4"/>
  <c r="E954" i="4"/>
  <c r="D954" i="4"/>
  <c r="B953" i="4"/>
  <c r="C953" i="4"/>
  <c r="E953" i="4"/>
  <c r="D953" i="4"/>
  <c r="B952" i="4"/>
  <c r="C952" i="4"/>
  <c r="E952" i="4"/>
  <c r="D952" i="4"/>
  <c r="B951" i="4"/>
  <c r="C951" i="4"/>
  <c r="E951" i="4"/>
  <c r="D951" i="4"/>
  <c r="B950" i="4"/>
  <c r="C950" i="4"/>
  <c r="E950" i="4"/>
  <c r="D950" i="4"/>
  <c r="B949" i="4"/>
  <c r="C949" i="4"/>
  <c r="E949" i="4"/>
  <c r="D949" i="4"/>
  <c r="B948" i="4"/>
  <c r="C948" i="4"/>
  <c r="E948" i="4"/>
  <c r="D948" i="4"/>
  <c r="B947" i="4"/>
  <c r="C947" i="4"/>
  <c r="E947" i="4"/>
  <c r="D947" i="4"/>
  <c r="B946" i="4"/>
  <c r="C946" i="4"/>
  <c r="E946" i="4"/>
  <c r="D946" i="4"/>
  <c r="B945" i="4"/>
  <c r="C945" i="4"/>
  <c r="E945" i="4"/>
  <c r="D945" i="4"/>
  <c r="B944" i="4"/>
  <c r="C944" i="4"/>
  <c r="E944" i="4"/>
  <c r="D944" i="4"/>
  <c r="B943" i="4"/>
  <c r="C943" i="4"/>
  <c r="E943" i="4"/>
  <c r="D943" i="4"/>
  <c r="B942" i="4"/>
  <c r="C942" i="4"/>
  <c r="E942" i="4"/>
  <c r="D942" i="4"/>
  <c r="B941" i="4"/>
  <c r="C941" i="4"/>
  <c r="E941" i="4"/>
  <c r="D941" i="4"/>
  <c r="B940" i="4"/>
  <c r="C940" i="4"/>
  <c r="E940" i="4"/>
  <c r="D940" i="4"/>
  <c r="B939" i="4"/>
  <c r="C939" i="4"/>
  <c r="E939" i="4"/>
  <c r="D939" i="4"/>
  <c r="B938" i="4"/>
  <c r="C938" i="4"/>
  <c r="E938" i="4"/>
  <c r="D938" i="4"/>
  <c r="B937" i="4"/>
  <c r="C937" i="4"/>
  <c r="E937" i="4"/>
  <c r="D937" i="4"/>
  <c r="B936" i="4"/>
  <c r="C936" i="4"/>
  <c r="E936" i="4"/>
  <c r="D936" i="4"/>
  <c r="B935" i="4"/>
  <c r="C935" i="4"/>
  <c r="E935" i="4"/>
  <c r="D935" i="4"/>
  <c r="B934" i="4"/>
  <c r="C934" i="4"/>
  <c r="E934" i="4"/>
  <c r="D934" i="4"/>
  <c r="B933" i="4"/>
  <c r="C933" i="4"/>
  <c r="E933" i="4"/>
  <c r="D933" i="4"/>
  <c r="B932" i="4"/>
  <c r="C932" i="4"/>
  <c r="E932" i="4"/>
  <c r="D932" i="4"/>
  <c r="B931" i="4"/>
  <c r="C931" i="4"/>
  <c r="E931" i="4"/>
  <c r="D931" i="4"/>
  <c r="B930" i="4"/>
  <c r="C930" i="4"/>
  <c r="E930" i="4"/>
  <c r="D930" i="4"/>
  <c r="B929" i="4"/>
  <c r="C929" i="4"/>
  <c r="E929" i="4"/>
  <c r="D929" i="4"/>
  <c r="B928" i="4"/>
  <c r="C928" i="4"/>
  <c r="E928" i="4"/>
  <c r="D928" i="4"/>
  <c r="B927" i="4"/>
  <c r="C927" i="4"/>
  <c r="E927" i="4"/>
  <c r="D927" i="4"/>
  <c r="B926" i="4"/>
  <c r="C926" i="4"/>
  <c r="E926" i="4"/>
  <c r="D926" i="4"/>
  <c r="B925" i="4"/>
  <c r="C925" i="4"/>
  <c r="E925" i="4"/>
  <c r="D925" i="4"/>
  <c r="B924" i="4"/>
  <c r="C924" i="4"/>
  <c r="E924" i="4"/>
  <c r="D924" i="4"/>
  <c r="B923" i="4"/>
  <c r="C923" i="4"/>
  <c r="E923" i="4"/>
  <c r="D923" i="4"/>
  <c r="B922" i="4"/>
  <c r="C922" i="4"/>
  <c r="E922" i="4"/>
  <c r="D922" i="4"/>
  <c r="B921" i="4"/>
  <c r="C921" i="4"/>
  <c r="E921" i="4"/>
  <c r="D921" i="4"/>
  <c r="B920" i="4"/>
  <c r="C920" i="4"/>
  <c r="E920" i="4"/>
  <c r="D920" i="4"/>
  <c r="B919" i="4"/>
  <c r="C919" i="4"/>
  <c r="E919" i="4"/>
  <c r="D919" i="4"/>
  <c r="B918" i="4"/>
  <c r="C918" i="4"/>
  <c r="E918" i="4"/>
  <c r="D918" i="4"/>
  <c r="B917" i="4"/>
  <c r="C917" i="4"/>
  <c r="E917" i="4"/>
  <c r="D917" i="4"/>
  <c r="B916" i="4"/>
  <c r="C916" i="4"/>
  <c r="E916" i="4"/>
  <c r="D916" i="4"/>
  <c r="B915" i="4"/>
  <c r="C915" i="4"/>
  <c r="E915" i="4"/>
  <c r="D915" i="4"/>
  <c r="B914" i="4"/>
  <c r="C914" i="4"/>
  <c r="E914" i="4"/>
  <c r="D914" i="4"/>
  <c r="B913" i="4"/>
  <c r="C913" i="4"/>
  <c r="E913" i="4"/>
  <c r="D913" i="4"/>
  <c r="B912" i="4"/>
  <c r="C912" i="4"/>
  <c r="E912" i="4"/>
  <c r="D912" i="4"/>
  <c r="B911" i="4"/>
  <c r="C911" i="4"/>
  <c r="E911" i="4"/>
  <c r="D911" i="4"/>
  <c r="B910" i="4"/>
  <c r="C910" i="4"/>
  <c r="E910" i="4"/>
  <c r="D910" i="4"/>
  <c r="B909" i="4"/>
  <c r="C909" i="4"/>
  <c r="E909" i="4"/>
  <c r="D909" i="4"/>
  <c r="B908" i="4"/>
  <c r="C908" i="4"/>
  <c r="E908" i="4"/>
  <c r="D908" i="4"/>
  <c r="B907" i="4"/>
  <c r="C907" i="4"/>
  <c r="E907" i="4"/>
  <c r="D907" i="4"/>
  <c r="B906" i="4"/>
  <c r="C906" i="4"/>
  <c r="E906" i="4"/>
  <c r="D906" i="4"/>
  <c r="B905" i="4"/>
  <c r="C905" i="4"/>
  <c r="E905" i="4"/>
  <c r="D905" i="4"/>
  <c r="B904" i="4"/>
  <c r="C904" i="4"/>
  <c r="E904" i="4"/>
  <c r="D904" i="4"/>
  <c r="B903" i="4"/>
  <c r="C903" i="4"/>
  <c r="E903" i="4"/>
  <c r="D903" i="4"/>
  <c r="B902" i="4"/>
  <c r="C902" i="4"/>
  <c r="E902" i="4"/>
  <c r="D902" i="4"/>
  <c r="B901" i="4"/>
  <c r="C901" i="4"/>
  <c r="E901" i="4"/>
  <c r="D901" i="4"/>
  <c r="B900" i="4"/>
  <c r="C900" i="4"/>
  <c r="E900" i="4"/>
  <c r="D900" i="4"/>
  <c r="B899" i="4"/>
  <c r="C899" i="4"/>
  <c r="E899" i="4"/>
  <c r="D899" i="4"/>
  <c r="B898" i="4"/>
  <c r="C898" i="4"/>
  <c r="E898" i="4"/>
  <c r="D898" i="4"/>
  <c r="B897" i="4"/>
  <c r="C897" i="4"/>
  <c r="E897" i="4"/>
  <c r="D897" i="4"/>
  <c r="B896" i="4"/>
  <c r="C896" i="4"/>
  <c r="E896" i="4"/>
  <c r="D896" i="4"/>
  <c r="B895" i="4"/>
  <c r="C895" i="4"/>
  <c r="E895" i="4"/>
  <c r="D895" i="4"/>
  <c r="B894" i="4"/>
  <c r="C894" i="4"/>
  <c r="E894" i="4"/>
  <c r="D894" i="4"/>
  <c r="B893" i="4"/>
  <c r="C893" i="4"/>
  <c r="E893" i="4"/>
  <c r="D893" i="4"/>
  <c r="B892" i="4"/>
  <c r="C892" i="4"/>
  <c r="E892" i="4"/>
  <c r="D892" i="4"/>
  <c r="B891" i="4"/>
  <c r="C891" i="4"/>
  <c r="E891" i="4"/>
  <c r="D891" i="4"/>
  <c r="B890" i="4"/>
  <c r="C890" i="4"/>
  <c r="E890" i="4"/>
  <c r="D890" i="4"/>
  <c r="B889" i="4"/>
  <c r="C889" i="4"/>
  <c r="E889" i="4"/>
  <c r="D889" i="4"/>
  <c r="B888" i="4"/>
  <c r="C888" i="4"/>
  <c r="E888" i="4"/>
  <c r="D888" i="4"/>
  <c r="B887" i="4"/>
  <c r="C887" i="4"/>
  <c r="E887" i="4"/>
  <c r="D887" i="4"/>
  <c r="B886" i="4"/>
  <c r="C886" i="4"/>
  <c r="E886" i="4"/>
  <c r="D886" i="4"/>
  <c r="B885" i="4"/>
  <c r="C885" i="4"/>
  <c r="E885" i="4"/>
  <c r="D885" i="4"/>
  <c r="B884" i="4"/>
  <c r="C884" i="4"/>
  <c r="E884" i="4"/>
  <c r="D884" i="4"/>
  <c r="B883" i="4"/>
  <c r="C883" i="4"/>
  <c r="E883" i="4"/>
  <c r="D883" i="4"/>
  <c r="B882" i="4"/>
  <c r="C882" i="4"/>
  <c r="E882" i="4"/>
  <c r="D882" i="4"/>
  <c r="B881" i="4"/>
  <c r="C881" i="4"/>
  <c r="E881" i="4"/>
  <c r="D881" i="4"/>
  <c r="B880" i="4"/>
  <c r="C880" i="4"/>
  <c r="E880" i="4"/>
  <c r="D880" i="4"/>
  <c r="B879" i="4"/>
  <c r="C879" i="4"/>
  <c r="E879" i="4"/>
  <c r="D879" i="4"/>
  <c r="B878" i="4"/>
  <c r="C878" i="4"/>
  <c r="E878" i="4"/>
  <c r="D878" i="4"/>
  <c r="B877" i="4"/>
  <c r="C877" i="4"/>
  <c r="E877" i="4"/>
  <c r="D877" i="4"/>
  <c r="B876" i="4"/>
  <c r="C876" i="4"/>
  <c r="E876" i="4"/>
  <c r="D876" i="4"/>
  <c r="B875" i="4"/>
  <c r="C875" i="4"/>
  <c r="E875" i="4"/>
  <c r="D875" i="4"/>
  <c r="B874" i="4"/>
  <c r="C874" i="4"/>
  <c r="E874" i="4"/>
  <c r="D874" i="4"/>
  <c r="B873" i="4"/>
  <c r="C873" i="4"/>
  <c r="E873" i="4"/>
  <c r="D873" i="4"/>
  <c r="B872" i="4"/>
  <c r="C872" i="4"/>
  <c r="E872" i="4"/>
  <c r="D872" i="4"/>
  <c r="B871" i="4"/>
  <c r="C871" i="4"/>
  <c r="E871" i="4"/>
  <c r="D871" i="4"/>
  <c r="B870" i="4"/>
  <c r="C870" i="4"/>
  <c r="E870" i="4"/>
  <c r="D870" i="4"/>
  <c r="B869" i="4"/>
  <c r="C869" i="4"/>
  <c r="E869" i="4"/>
  <c r="D869" i="4"/>
  <c r="B868" i="4"/>
  <c r="C868" i="4"/>
  <c r="E868" i="4"/>
  <c r="D868" i="4"/>
  <c r="B867" i="4"/>
  <c r="C867" i="4"/>
  <c r="E867" i="4"/>
  <c r="D867" i="4"/>
  <c r="B866" i="4"/>
  <c r="C866" i="4"/>
  <c r="E866" i="4"/>
  <c r="D866" i="4"/>
  <c r="B865" i="4"/>
  <c r="C865" i="4"/>
  <c r="E865" i="4"/>
  <c r="D865" i="4"/>
  <c r="B864" i="4"/>
  <c r="C864" i="4"/>
  <c r="E864" i="4"/>
  <c r="D864" i="4"/>
  <c r="B863" i="4"/>
  <c r="C863" i="4"/>
  <c r="E863" i="4"/>
  <c r="D863" i="4"/>
  <c r="B862" i="4"/>
  <c r="C862" i="4"/>
  <c r="E862" i="4"/>
  <c r="D862" i="4"/>
  <c r="B861" i="4"/>
  <c r="C861" i="4"/>
  <c r="E861" i="4"/>
  <c r="D861" i="4"/>
  <c r="B860" i="4"/>
  <c r="C860" i="4"/>
  <c r="E860" i="4"/>
  <c r="D860" i="4"/>
  <c r="B859" i="4"/>
  <c r="C859" i="4"/>
  <c r="E859" i="4"/>
  <c r="D859" i="4"/>
  <c r="B858" i="4"/>
  <c r="C858" i="4"/>
  <c r="E858" i="4"/>
  <c r="D858" i="4"/>
  <c r="B857" i="4"/>
  <c r="C857" i="4"/>
  <c r="E857" i="4"/>
  <c r="D857" i="4"/>
  <c r="B856" i="4"/>
  <c r="C856" i="4"/>
  <c r="E856" i="4"/>
  <c r="D856" i="4"/>
  <c r="B855" i="4"/>
  <c r="C855" i="4"/>
  <c r="E855" i="4"/>
  <c r="D855" i="4"/>
  <c r="B854" i="4"/>
  <c r="C854" i="4"/>
  <c r="E854" i="4"/>
  <c r="D854" i="4"/>
  <c r="B853" i="4"/>
  <c r="C853" i="4"/>
  <c r="E853" i="4"/>
  <c r="D853" i="4"/>
  <c r="B852" i="4"/>
  <c r="C852" i="4"/>
  <c r="E852" i="4"/>
  <c r="D852" i="4"/>
  <c r="B851" i="4"/>
  <c r="C851" i="4"/>
  <c r="E851" i="4"/>
  <c r="D851" i="4"/>
  <c r="B850" i="4"/>
  <c r="C850" i="4"/>
  <c r="E850" i="4"/>
  <c r="D850" i="4"/>
  <c r="B849" i="4"/>
  <c r="C849" i="4"/>
  <c r="E849" i="4"/>
  <c r="D849" i="4"/>
  <c r="B848" i="4"/>
  <c r="C848" i="4"/>
  <c r="E848" i="4"/>
  <c r="D848" i="4"/>
  <c r="B847" i="4"/>
  <c r="C847" i="4"/>
  <c r="E847" i="4"/>
  <c r="D847" i="4"/>
  <c r="B846" i="4"/>
  <c r="C846" i="4"/>
  <c r="E846" i="4"/>
  <c r="D846" i="4"/>
  <c r="B845" i="4"/>
  <c r="C845" i="4"/>
  <c r="E845" i="4"/>
  <c r="D845" i="4"/>
  <c r="B844" i="4"/>
  <c r="C844" i="4"/>
  <c r="E844" i="4"/>
  <c r="D844" i="4"/>
  <c r="B843" i="4"/>
  <c r="C843" i="4"/>
  <c r="E843" i="4"/>
  <c r="D843" i="4"/>
  <c r="B842" i="4"/>
  <c r="C842" i="4"/>
  <c r="E842" i="4"/>
  <c r="D842" i="4"/>
  <c r="B841" i="4"/>
  <c r="C841" i="4"/>
  <c r="E841" i="4"/>
  <c r="D841" i="4"/>
  <c r="B840" i="4"/>
  <c r="C840" i="4"/>
  <c r="E840" i="4"/>
  <c r="D840" i="4"/>
  <c r="B839" i="4"/>
  <c r="C839" i="4"/>
  <c r="E839" i="4"/>
  <c r="D839" i="4"/>
  <c r="B838" i="4"/>
  <c r="C838" i="4"/>
  <c r="E838" i="4"/>
  <c r="D838" i="4"/>
  <c r="B837" i="4"/>
  <c r="C837" i="4"/>
  <c r="E837" i="4"/>
  <c r="D837" i="4"/>
  <c r="B836" i="4"/>
  <c r="C836" i="4"/>
  <c r="E836" i="4"/>
  <c r="D836" i="4"/>
  <c r="B835" i="4"/>
  <c r="C835" i="4"/>
  <c r="E835" i="4"/>
  <c r="D835" i="4"/>
  <c r="B834" i="4"/>
  <c r="C834" i="4"/>
  <c r="E834" i="4"/>
  <c r="D834" i="4"/>
  <c r="B833" i="4"/>
  <c r="C833" i="4"/>
  <c r="E833" i="4"/>
  <c r="D833" i="4"/>
  <c r="B832" i="4"/>
  <c r="C832" i="4"/>
  <c r="E832" i="4"/>
  <c r="D832" i="4"/>
  <c r="B831" i="4"/>
  <c r="C831" i="4"/>
  <c r="E831" i="4"/>
  <c r="D831" i="4"/>
  <c r="B830" i="4"/>
  <c r="C830" i="4"/>
  <c r="E830" i="4"/>
  <c r="D830" i="4"/>
  <c r="B829" i="4"/>
  <c r="C829" i="4"/>
  <c r="E829" i="4"/>
  <c r="D829" i="4"/>
  <c r="B828" i="4"/>
  <c r="C828" i="4"/>
  <c r="E828" i="4"/>
  <c r="D828" i="4"/>
  <c r="B827" i="4"/>
  <c r="C827" i="4"/>
  <c r="E827" i="4"/>
  <c r="D827" i="4"/>
  <c r="B826" i="4"/>
  <c r="C826" i="4"/>
  <c r="E826" i="4"/>
  <c r="D826" i="4"/>
  <c r="B825" i="4"/>
  <c r="C825" i="4"/>
  <c r="E825" i="4"/>
  <c r="D825" i="4"/>
  <c r="B824" i="4"/>
  <c r="C824" i="4"/>
  <c r="E824" i="4"/>
  <c r="D824" i="4"/>
  <c r="B823" i="4"/>
  <c r="C823" i="4"/>
  <c r="E823" i="4"/>
  <c r="D823" i="4"/>
  <c r="B822" i="4"/>
  <c r="C822" i="4"/>
  <c r="E822" i="4"/>
  <c r="D822" i="4"/>
  <c r="B821" i="4"/>
  <c r="C821" i="4"/>
  <c r="E821" i="4"/>
  <c r="D821" i="4"/>
  <c r="B820" i="4"/>
  <c r="C820" i="4"/>
  <c r="E820" i="4"/>
  <c r="D820" i="4"/>
  <c r="B819" i="4"/>
  <c r="C819" i="4"/>
  <c r="E819" i="4"/>
  <c r="D819" i="4"/>
  <c r="B818" i="4"/>
  <c r="C818" i="4"/>
  <c r="E818" i="4"/>
  <c r="D818" i="4"/>
  <c r="B817" i="4"/>
  <c r="C817" i="4"/>
  <c r="E817" i="4"/>
  <c r="D817" i="4"/>
  <c r="B816" i="4"/>
  <c r="C816" i="4"/>
  <c r="E816" i="4"/>
  <c r="D816" i="4"/>
  <c r="B815" i="4"/>
  <c r="C815" i="4"/>
  <c r="E815" i="4"/>
  <c r="D815" i="4"/>
  <c r="B814" i="4"/>
  <c r="C814" i="4"/>
  <c r="E814" i="4"/>
  <c r="D814" i="4"/>
  <c r="B813" i="4"/>
  <c r="C813" i="4"/>
  <c r="E813" i="4"/>
  <c r="D813" i="4"/>
  <c r="B812" i="4"/>
  <c r="C812" i="4"/>
  <c r="E812" i="4"/>
  <c r="D812" i="4"/>
  <c r="B811" i="4"/>
  <c r="C811" i="4"/>
  <c r="E811" i="4"/>
  <c r="D811" i="4"/>
  <c r="B810" i="4"/>
  <c r="C810" i="4"/>
  <c r="E810" i="4"/>
  <c r="D810" i="4"/>
  <c r="B809" i="4"/>
  <c r="C809" i="4"/>
  <c r="E809" i="4"/>
  <c r="D809" i="4"/>
  <c r="B808" i="4"/>
  <c r="C808" i="4"/>
  <c r="E808" i="4"/>
  <c r="D808" i="4"/>
  <c r="B807" i="4"/>
  <c r="C807" i="4"/>
  <c r="E807" i="4"/>
  <c r="D807" i="4"/>
  <c r="B806" i="4"/>
  <c r="C806" i="4"/>
  <c r="E806" i="4"/>
  <c r="D806" i="4"/>
  <c r="B805" i="4"/>
  <c r="C805" i="4"/>
  <c r="E805" i="4"/>
  <c r="D805" i="4"/>
  <c r="B804" i="4"/>
  <c r="C804" i="4"/>
  <c r="E804" i="4"/>
  <c r="D804" i="4"/>
  <c r="B803" i="4"/>
  <c r="C803" i="4"/>
  <c r="E803" i="4"/>
  <c r="D803" i="4"/>
  <c r="B802" i="4"/>
  <c r="C802" i="4"/>
  <c r="E802" i="4"/>
  <c r="D802" i="4"/>
  <c r="B801" i="4"/>
  <c r="C801" i="4"/>
  <c r="E801" i="4"/>
  <c r="D801" i="4"/>
  <c r="B800" i="4"/>
  <c r="C800" i="4"/>
  <c r="E800" i="4"/>
  <c r="D800" i="4"/>
  <c r="B799" i="4"/>
  <c r="C799" i="4"/>
  <c r="E799" i="4"/>
  <c r="D799" i="4"/>
  <c r="B798" i="4"/>
  <c r="C798" i="4"/>
  <c r="E798" i="4"/>
  <c r="D798" i="4"/>
  <c r="B797" i="4"/>
  <c r="C797" i="4"/>
  <c r="E797" i="4"/>
  <c r="D797" i="4"/>
  <c r="B796" i="4"/>
  <c r="C796" i="4"/>
  <c r="E796" i="4"/>
  <c r="D796" i="4"/>
  <c r="B795" i="4"/>
  <c r="C795" i="4"/>
  <c r="E795" i="4"/>
  <c r="D795" i="4"/>
  <c r="B794" i="4"/>
  <c r="C794" i="4"/>
  <c r="E794" i="4"/>
  <c r="D794" i="4"/>
  <c r="B793" i="4"/>
  <c r="C793" i="4"/>
  <c r="E793" i="4"/>
  <c r="D793" i="4"/>
  <c r="B792" i="4"/>
  <c r="C792" i="4"/>
  <c r="E792" i="4"/>
  <c r="D792" i="4"/>
  <c r="B791" i="4"/>
  <c r="C791" i="4"/>
  <c r="E791" i="4"/>
  <c r="D791" i="4"/>
  <c r="B790" i="4"/>
  <c r="C790" i="4"/>
  <c r="E790" i="4"/>
  <c r="D790" i="4"/>
  <c r="B789" i="4"/>
  <c r="C789" i="4"/>
  <c r="E789" i="4"/>
  <c r="D789" i="4"/>
  <c r="B788" i="4"/>
  <c r="C788" i="4"/>
  <c r="E788" i="4"/>
  <c r="D788" i="4"/>
  <c r="B787" i="4"/>
  <c r="C787" i="4"/>
  <c r="E787" i="4"/>
  <c r="D787" i="4"/>
  <c r="B786" i="4"/>
  <c r="C786" i="4"/>
  <c r="E786" i="4"/>
  <c r="D786" i="4"/>
  <c r="B785" i="4"/>
  <c r="C785" i="4"/>
  <c r="E785" i="4"/>
  <c r="D785" i="4"/>
  <c r="B784" i="4"/>
  <c r="C784" i="4"/>
  <c r="E784" i="4"/>
  <c r="D784" i="4"/>
  <c r="B783" i="4"/>
  <c r="C783" i="4"/>
  <c r="E783" i="4"/>
  <c r="D783" i="4"/>
  <c r="B782" i="4"/>
  <c r="C782" i="4"/>
  <c r="E782" i="4"/>
  <c r="D782" i="4"/>
  <c r="B781" i="4"/>
  <c r="C781" i="4"/>
  <c r="E781" i="4"/>
  <c r="D781" i="4"/>
  <c r="B780" i="4"/>
  <c r="C780" i="4"/>
  <c r="E780" i="4"/>
  <c r="D780" i="4"/>
  <c r="B779" i="4"/>
  <c r="C779" i="4"/>
  <c r="E779" i="4"/>
  <c r="D779" i="4"/>
  <c r="B778" i="4"/>
  <c r="C778" i="4"/>
  <c r="E778" i="4"/>
  <c r="D778" i="4"/>
  <c r="B777" i="4"/>
  <c r="C777" i="4"/>
  <c r="E777" i="4"/>
  <c r="D777" i="4"/>
  <c r="B776" i="4"/>
  <c r="C776" i="4"/>
  <c r="E776" i="4"/>
  <c r="D776" i="4"/>
  <c r="B775" i="4"/>
  <c r="C775" i="4"/>
  <c r="E775" i="4"/>
  <c r="D775" i="4"/>
  <c r="B774" i="4"/>
  <c r="C774" i="4"/>
  <c r="E774" i="4"/>
  <c r="D774" i="4"/>
  <c r="B773" i="4"/>
  <c r="C773" i="4"/>
  <c r="E773" i="4"/>
  <c r="D773" i="4"/>
  <c r="B772" i="4"/>
  <c r="C772" i="4"/>
  <c r="E772" i="4"/>
  <c r="D772" i="4"/>
  <c r="B771" i="4"/>
  <c r="C771" i="4"/>
  <c r="E771" i="4"/>
  <c r="D771" i="4"/>
  <c r="B770" i="4"/>
  <c r="C770" i="4"/>
  <c r="E770" i="4"/>
  <c r="D770" i="4"/>
  <c r="B769" i="4"/>
  <c r="C769" i="4"/>
  <c r="E769" i="4"/>
  <c r="D769" i="4"/>
  <c r="B768" i="4"/>
  <c r="C768" i="4"/>
  <c r="E768" i="4"/>
  <c r="D768" i="4"/>
  <c r="B767" i="4"/>
  <c r="C767" i="4"/>
  <c r="E767" i="4"/>
  <c r="D767" i="4"/>
  <c r="B766" i="4"/>
  <c r="C766" i="4"/>
  <c r="E766" i="4"/>
  <c r="D766" i="4"/>
  <c r="B765" i="4"/>
  <c r="C765" i="4"/>
  <c r="E765" i="4"/>
  <c r="D765" i="4"/>
  <c r="B764" i="4"/>
  <c r="C764" i="4"/>
  <c r="E764" i="4"/>
  <c r="D764" i="4"/>
  <c r="B763" i="4"/>
  <c r="C763" i="4"/>
  <c r="E763" i="4"/>
  <c r="D763" i="4"/>
  <c r="B762" i="4"/>
  <c r="C762" i="4"/>
  <c r="E762" i="4"/>
  <c r="D762" i="4"/>
  <c r="B761" i="4"/>
  <c r="C761" i="4"/>
  <c r="E761" i="4"/>
  <c r="D761" i="4"/>
  <c r="B760" i="4"/>
  <c r="C760" i="4"/>
  <c r="E760" i="4"/>
  <c r="D760" i="4"/>
  <c r="B759" i="4"/>
  <c r="C759" i="4"/>
  <c r="E759" i="4"/>
  <c r="D759" i="4"/>
  <c r="B758" i="4"/>
  <c r="C758" i="4"/>
  <c r="E758" i="4"/>
  <c r="D758" i="4"/>
  <c r="B757" i="4"/>
  <c r="C757" i="4"/>
  <c r="E757" i="4"/>
  <c r="D757" i="4"/>
  <c r="B756" i="4"/>
  <c r="C756" i="4"/>
  <c r="E756" i="4"/>
  <c r="D756" i="4"/>
  <c r="B755" i="4"/>
  <c r="C755" i="4"/>
  <c r="E755" i="4"/>
  <c r="D755" i="4"/>
  <c r="B754" i="4"/>
  <c r="C754" i="4"/>
  <c r="E754" i="4"/>
  <c r="D754" i="4"/>
  <c r="B753" i="4"/>
  <c r="C753" i="4"/>
  <c r="E753" i="4"/>
  <c r="D753" i="4"/>
  <c r="B752" i="4"/>
  <c r="C752" i="4"/>
  <c r="E752" i="4"/>
  <c r="D752" i="4"/>
  <c r="B751" i="4"/>
  <c r="C751" i="4"/>
  <c r="E751" i="4"/>
  <c r="D751" i="4"/>
  <c r="B750" i="4"/>
  <c r="C750" i="4"/>
  <c r="E750" i="4"/>
  <c r="D750" i="4"/>
  <c r="B749" i="4"/>
  <c r="C749" i="4"/>
  <c r="E749" i="4"/>
  <c r="D749" i="4"/>
  <c r="B748" i="4"/>
  <c r="C748" i="4"/>
  <c r="E748" i="4"/>
  <c r="D748" i="4"/>
  <c r="B747" i="4"/>
  <c r="C747" i="4"/>
  <c r="E747" i="4"/>
  <c r="D747" i="4"/>
  <c r="B746" i="4"/>
  <c r="C746" i="4"/>
  <c r="E746" i="4"/>
  <c r="D746" i="4"/>
  <c r="B745" i="4"/>
  <c r="C745" i="4"/>
  <c r="E745" i="4"/>
  <c r="D745" i="4"/>
  <c r="B744" i="4"/>
  <c r="C744" i="4"/>
  <c r="E744" i="4"/>
  <c r="D744" i="4"/>
  <c r="B743" i="4"/>
  <c r="C743" i="4"/>
  <c r="E743" i="4"/>
  <c r="D743" i="4"/>
  <c r="B742" i="4"/>
  <c r="C742" i="4"/>
  <c r="E742" i="4"/>
  <c r="D742" i="4"/>
  <c r="B741" i="4"/>
  <c r="C741" i="4"/>
  <c r="E741" i="4"/>
  <c r="D741" i="4"/>
  <c r="B740" i="4"/>
  <c r="C740" i="4"/>
  <c r="E740" i="4"/>
  <c r="D740" i="4"/>
  <c r="B739" i="4"/>
  <c r="C739" i="4"/>
  <c r="E739" i="4"/>
  <c r="D739" i="4"/>
  <c r="B738" i="4"/>
  <c r="C738" i="4"/>
  <c r="E738" i="4"/>
  <c r="D738" i="4"/>
  <c r="B737" i="4"/>
  <c r="C737" i="4"/>
  <c r="E737" i="4"/>
  <c r="D737" i="4"/>
  <c r="B736" i="4"/>
  <c r="C736" i="4"/>
  <c r="E736" i="4"/>
  <c r="D736" i="4"/>
  <c r="B735" i="4"/>
  <c r="C735" i="4"/>
  <c r="E735" i="4"/>
  <c r="D735" i="4"/>
  <c r="B734" i="4"/>
  <c r="C734" i="4"/>
  <c r="E734" i="4"/>
  <c r="D734" i="4"/>
  <c r="B733" i="4"/>
  <c r="C733" i="4"/>
  <c r="E733" i="4"/>
  <c r="D733" i="4"/>
  <c r="B732" i="4"/>
  <c r="C732" i="4"/>
  <c r="E732" i="4"/>
  <c r="D732" i="4"/>
  <c r="B731" i="4"/>
  <c r="C731" i="4"/>
  <c r="E731" i="4"/>
  <c r="D731" i="4"/>
  <c r="B730" i="4"/>
  <c r="C730" i="4"/>
  <c r="E730" i="4"/>
  <c r="D730" i="4"/>
  <c r="B729" i="4"/>
  <c r="C729" i="4"/>
  <c r="E729" i="4"/>
  <c r="D729" i="4"/>
  <c r="B728" i="4"/>
  <c r="C728" i="4"/>
  <c r="E728" i="4"/>
  <c r="D728" i="4"/>
  <c r="B727" i="4"/>
  <c r="C727" i="4"/>
  <c r="E727" i="4"/>
  <c r="D727" i="4"/>
  <c r="B726" i="4"/>
  <c r="C726" i="4"/>
  <c r="E726" i="4"/>
  <c r="D726" i="4"/>
  <c r="B725" i="4"/>
  <c r="C725" i="4"/>
  <c r="E725" i="4"/>
  <c r="D725" i="4"/>
  <c r="B724" i="4"/>
  <c r="C724" i="4"/>
  <c r="E724" i="4"/>
  <c r="D724" i="4"/>
  <c r="B723" i="4"/>
  <c r="C723" i="4"/>
  <c r="E723" i="4"/>
  <c r="D723" i="4"/>
  <c r="B722" i="4"/>
  <c r="C722" i="4"/>
  <c r="E722" i="4"/>
  <c r="D722" i="4"/>
  <c r="B721" i="4"/>
  <c r="C721" i="4"/>
  <c r="E721" i="4"/>
  <c r="D721" i="4"/>
  <c r="B720" i="4"/>
  <c r="C720" i="4"/>
  <c r="E720" i="4"/>
  <c r="D720" i="4"/>
  <c r="B719" i="4"/>
  <c r="C719" i="4"/>
  <c r="E719" i="4"/>
  <c r="D719" i="4"/>
  <c r="B718" i="4"/>
  <c r="C718" i="4"/>
  <c r="E718" i="4"/>
  <c r="D718" i="4"/>
  <c r="B717" i="4"/>
  <c r="C717" i="4"/>
  <c r="E717" i="4"/>
  <c r="D717" i="4"/>
  <c r="B716" i="4"/>
  <c r="C716" i="4"/>
  <c r="E716" i="4"/>
  <c r="D716" i="4"/>
  <c r="B715" i="4"/>
  <c r="C715" i="4"/>
  <c r="E715" i="4"/>
  <c r="D715" i="4"/>
  <c r="B714" i="4"/>
  <c r="C714" i="4"/>
  <c r="E714" i="4"/>
  <c r="D714" i="4"/>
  <c r="B713" i="4"/>
  <c r="C713" i="4"/>
  <c r="E713" i="4"/>
  <c r="D713" i="4"/>
  <c r="B712" i="4"/>
  <c r="C712" i="4"/>
  <c r="E712" i="4"/>
  <c r="D712" i="4"/>
  <c r="B711" i="4"/>
  <c r="C711" i="4"/>
  <c r="E711" i="4"/>
  <c r="D711" i="4"/>
  <c r="B710" i="4"/>
  <c r="C710" i="4"/>
  <c r="E710" i="4"/>
  <c r="D710" i="4"/>
  <c r="B709" i="4"/>
  <c r="C709" i="4"/>
  <c r="E709" i="4"/>
  <c r="D709" i="4"/>
  <c r="B708" i="4"/>
  <c r="C708" i="4"/>
  <c r="E708" i="4"/>
  <c r="D708" i="4"/>
  <c r="B707" i="4"/>
  <c r="C707" i="4"/>
  <c r="E707" i="4"/>
  <c r="D707" i="4"/>
  <c r="B706" i="4"/>
  <c r="C706" i="4"/>
  <c r="E706" i="4"/>
  <c r="D706" i="4"/>
  <c r="B705" i="4"/>
  <c r="C705" i="4"/>
  <c r="E705" i="4"/>
  <c r="D705" i="4"/>
  <c r="B704" i="4"/>
  <c r="C704" i="4"/>
  <c r="E704" i="4"/>
  <c r="D704" i="4"/>
  <c r="B703" i="4"/>
  <c r="C703" i="4"/>
  <c r="E703" i="4"/>
  <c r="D703" i="4"/>
  <c r="B702" i="4"/>
  <c r="C702" i="4"/>
  <c r="E702" i="4"/>
  <c r="D702" i="4"/>
  <c r="B701" i="4"/>
  <c r="C701" i="4"/>
  <c r="E701" i="4"/>
  <c r="D701" i="4"/>
  <c r="B700" i="4"/>
  <c r="C700" i="4"/>
  <c r="E700" i="4"/>
  <c r="D700" i="4"/>
  <c r="B699" i="4"/>
  <c r="C699" i="4"/>
  <c r="E699" i="4"/>
  <c r="D699" i="4"/>
  <c r="B698" i="4"/>
  <c r="C698" i="4"/>
  <c r="E698" i="4"/>
  <c r="D698" i="4"/>
  <c r="B697" i="4"/>
  <c r="C697" i="4"/>
  <c r="E697" i="4"/>
  <c r="D697" i="4"/>
  <c r="B696" i="4"/>
  <c r="C696" i="4"/>
  <c r="E696" i="4"/>
  <c r="D696" i="4"/>
  <c r="B695" i="4"/>
  <c r="C695" i="4"/>
  <c r="E695" i="4"/>
  <c r="D695" i="4"/>
  <c r="B694" i="4"/>
  <c r="C694" i="4"/>
  <c r="E694" i="4"/>
  <c r="D694" i="4"/>
  <c r="B693" i="4"/>
  <c r="C693" i="4"/>
  <c r="E693" i="4"/>
  <c r="D693" i="4"/>
  <c r="B692" i="4"/>
  <c r="C692" i="4"/>
  <c r="E692" i="4"/>
  <c r="D692" i="4"/>
  <c r="B691" i="4"/>
  <c r="C691" i="4"/>
  <c r="E691" i="4"/>
  <c r="D691" i="4"/>
  <c r="B690" i="4"/>
  <c r="C690" i="4"/>
  <c r="E690" i="4"/>
  <c r="D690" i="4"/>
  <c r="B689" i="4"/>
  <c r="C689" i="4"/>
  <c r="E689" i="4"/>
  <c r="D689" i="4"/>
  <c r="B688" i="4"/>
  <c r="C688" i="4"/>
  <c r="E688" i="4"/>
  <c r="D688" i="4"/>
  <c r="B687" i="4"/>
  <c r="C687" i="4"/>
  <c r="E687" i="4"/>
  <c r="D687" i="4"/>
  <c r="B686" i="4"/>
  <c r="C686" i="4"/>
  <c r="E686" i="4"/>
  <c r="D686" i="4"/>
  <c r="B685" i="4"/>
  <c r="C685" i="4"/>
  <c r="E685" i="4"/>
  <c r="D685" i="4"/>
  <c r="B684" i="4"/>
  <c r="C684" i="4"/>
  <c r="E684" i="4"/>
  <c r="D684" i="4"/>
  <c r="B683" i="4"/>
  <c r="C683" i="4"/>
  <c r="E683" i="4"/>
  <c r="D683" i="4"/>
  <c r="B682" i="4"/>
  <c r="C682" i="4"/>
  <c r="E682" i="4"/>
  <c r="D682" i="4"/>
  <c r="B681" i="4"/>
  <c r="C681" i="4"/>
  <c r="E681" i="4"/>
  <c r="D681" i="4"/>
  <c r="B680" i="4"/>
  <c r="C680" i="4"/>
  <c r="E680" i="4"/>
  <c r="D680" i="4"/>
  <c r="B679" i="4"/>
  <c r="C679" i="4"/>
  <c r="E679" i="4"/>
  <c r="D679" i="4"/>
  <c r="B678" i="4"/>
  <c r="C678" i="4"/>
  <c r="E678" i="4"/>
  <c r="D678" i="4"/>
  <c r="B677" i="4"/>
  <c r="C677" i="4"/>
  <c r="E677" i="4"/>
  <c r="D677" i="4"/>
  <c r="B676" i="4"/>
  <c r="C676" i="4"/>
  <c r="E676" i="4"/>
  <c r="D676" i="4"/>
  <c r="B675" i="4"/>
  <c r="C675" i="4"/>
  <c r="E675" i="4"/>
  <c r="D675" i="4"/>
  <c r="B674" i="4"/>
  <c r="C674" i="4"/>
  <c r="E674" i="4"/>
  <c r="D674" i="4"/>
  <c r="B673" i="4"/>
  <c r="C673" i="4"/>
  <c r="E673" i="4"/>
  <c r="D673" i="4"/>
  <c r="B672" i="4"/>
  <c r="C672" i="4"/>
  <c r="E672" i="4"/>
  <c r="D672" i="4"/>
  <c r="B671" i="4"/>
  <c r="C671" i="4"/>
  <c r="E671" i="4"/>
  <c r="D671" i="4"/>
  <c r="B670" i="4"/>
  <c r="C670" i="4"/>
  <c r="E670" i="4"/>
  <c r="D670" i="4"/>
  <c r="B669" i="4"/>
  <c r="C669" i="4"/>
  <c r="E669" i="4"/>
  <c r="D669" i="4"/>
  <c r="B668" i="4"/>
  <c r="C668" i="4"/>
  <c r="E668" i="4"/>
  <c r="D668" i="4"/>
  <c r="B667" i="4"/>
  <c r="C667" i="4"/>
  <c r="E667" i="4"/>
  <c r="D667" i="4"/>
  <c r="B666" i="4"/>
  <c r="C666" i="4"/>
  <c r="E666" i="4"/>
  <c r="D666" i="4"/>
  <c r="B665" i="4"/>
  <c r="C665" i="4"/>
  <c r="E665" i="4"/>
  <c r="D665" i="4"/>
  <c r="B664" i="4"/>
  <c r="C664" i="4"/>
  <c r="E664" i="4"/>
  <c r="D664" i="4"/>
  <c r="B663" i="4"/>
  <c r="C663" i="4"/>
  <c r="E663" i="4"/>
  <c r="D663" i="4"/>
  <c r="B662" i="4"/>
  <c r="C662" i="4"/>
  <c r="E662" i="4"/>
  <c r="D662" i="4"/>
  <c r="B661" i="4"/>
  <c r="C661" i="4"/>
  <c r="E661" i="4"/>
  <c r="D661" i="4"/>
  <c r="B660" i="4"/>
  <c r="C660" i="4"/>
  <c r="E660" i="4"/>
  <c r="D660" i="4"/>
  <c r="B659" i="4"/>
  <c r="C659" i="4"/>
  <c r="E659" i="4"/>
  <c r="D659" i="4"/>
  <c r="B658" i="4"/>
  <c r="C658" i="4"/>
  <c r="E658" i="4"/>
  <c r="D658" i="4"/>
  <c r="B657" i="4"/>
  <c r="C657" i="4"/>
  <c r="E657" i="4"/>
  <c r="D657" i="4"/>
  <c r="B656" i="4"/>
  <c r="C656" i="4"/>
  <c r="E656" i="4"/>
  <c r="D656" i="4"/>
  <c r="B655" i="4"/>
  <c r="C655" i="4"/>
  <c r="E655" i="4"/>
  <c r="D655" i="4"/>
  <c r="B654" i="4"/>
  <c r="C654" i="4"/>
  <c r="E654" i="4"/>
  <c r="D654" i="4"/>
  <c r="B653" i="4"/>
  <c r="C653" i="4"/>
  <c r="E653" i="4"/>
  <c r="D653" i="4"/>
  <c r="B652" i="4"/>
  <c r="C652" i="4"/>
  <c r="E652" i="4"/>
  <c r="D652" i="4"/>
  <c r="B651" i="4"/>
  <c r="C651" i="4"/>
  <c r="E651" i="4"/>
  <c r="D651" i="4"/>
  <c r="B650" i="4"/>
  <c r="C650" i="4"/>
  <c r="E650" i="4"/>
  <c r="D650" i="4"/>
  <c r="B649" i="4"/>
  <c r="C649" i="4"/>
  <c r="E649" i="4"/>
  <c r="D649" i="4"/>
  <c r="B648" i="4"/>
  <c r="C648" i="4"/>
  <c r="E648" i="4"/>
  <c r="D648" i="4"/>
  <c r="B647" i="4"/>
  <c r="C647" i="4"/>
  <c r="E647" i="4"/>
  <c r="D647" i="4"/>
  <c r="B646" i="4"/>
  <c r="C646" i="4"/>
  <c r="E646" i="4"/>
  <c r="D646" i="4"/>
  <c r="B645" i="4"/>
  <c r="C645" i="4"/>
  <c r="E645" i="4"/>
  <c r="D645" i="4"/>
  <c r="B644" i="4"/>
  <c r="C644" i="4"/>
  <c r="E644" i="4"/>
  <c r="D644" i="4"/>
  <c r="B643" i="4"/>
  <c r="C643" i="4"/>
  <c r="E643" i="4"/>
  <c r="D643" i="4"/>
  <c r="B642" i="4"/>
  <c r="C642" i="4"/>
  <c r="E642" i="4"/>
  <c r="D642" i="4"/>
  <c r="B641" i="4"/>
  <c r="C641" i="4"/>
  <c r="E641" i="4"/>
  <c r="D641" i="4"/>
  <c r="B640" i="4"/>
  <c r="C640" i="4"/>
  <c r="E640" i="4"/>
  <c r="D640" i="4"/>
  <c r="B639" i="4"/>
  <c r="C639" i="4"/>
  <c r="E639" i="4"/>
  <c r="D639" i="4"/>
  <c r="B638" i="4"/>
  <c r="C638" i="4"/>
  <c r="E638" i="4"/>
  <c r="D638" i="4"/>
  <c r="B637" i="4"/>
  <c r="C637" i="4"/>
  <c r="E637" i="4"/>
  <c r="D637" i="4"/>
  <c r="B636" i="4"/>
  <c r="C636" i="4"/>
  <c r="E636" i="4"/>
  <c r="D636" i="4"/>
  <c r="B635" i="4"/>
  <c r="C635" i="4"/>
  <c r="E635" i="4"/>
  <c r="D635" i="4"/>
  <c r="B634" i="4"/>
  <c r="C634" i="4"/>
  <c r="E634" i="4"/>
  <c r="D634" i="4"/>
  <c r="B633" i="4"/>
  <c r="C633" i="4"/>
  <c r="E633" i="4"/>
  <c r="D633" i="4"/>
  <c r="B632" i="4"/>
  <c r="C632" i="4"/>
  <c r="E632" i="4"/>
  <c r="D632" i="4"/>
  <c r="B631" i="4"/>
  <c r="C631" i="4"/>
  <c r="E631" i="4"/>
  <c r="D631" i="4"/>
  <c r="B630" i="4"/>
  <c r="C630" i="4"/>
  <c r="E630" i="4"/>
  <c r="D630" i="4"/>
  <c r="B629" i="4"/>
  <c r="C629" i="4"/>
  <c r="E629" i="4"/>
  <c r="D629" i="4"/>
  <c r="B628" i="4"/>
  <c r="C628" i="4"/>
  <c r="E628" i="4"/>
  <c r="D628" i="4"/>
  <c r="B627" i="4"/>
  <c r="C627" i="4"/>
  <c r="E627" i="4"/>
  <c r="D627" i="4"/>
  <c r="B626" i="4"/>
  <c r="C626" i="4"/>
  <c r="E626" i="4"/>
  <c r="D626" i="4"/>
  <c r="B625" i="4"/>
  <c r="C625" i="4"/>
  <c r="E625" i="4"/>
  <c r="D625" i="4"/>
  <c r="B624" i="4"/>
  <c r="C624" i="4"/>
  <c r="E624" i="4"/>
  <c r="D624" i="4"/>
  <c r="B623" i="4"/>
  <c r="C623" i="4"/>
  <c r="E623" i="4"/>
  <c r="D623" i="4"/>
  <c r="B622" i="4"/>
  <c r="C622" i="4"/>
  <c r="E622" i="4"/>
  <c r="D622" i="4"/>
  <c r="B621" i="4"/>
  <c r="C621" i="4"/>
  <c r="E621" i="4"/>
  <c r="D621" i="4"/>
  <c r="B620" i="4"/>
  <c r="C620" i="4"/>
  <c r="E620" i="4"/>
  <c r="D620" i="4"/>
  <c r="B619" i="4"/>
  <c r="C619" i="4"/>
  <c r="E619" i="4"/>
  <c r="D619" i="4"/>
  <c r="B618" i="4"/>
  <c r="C618" i="4"/>
  <c r="E618" i="4"/>
  <c r="D618" i="4"/>
  <c r="B617" i="4"/>
  <c r="C617" i="4"/>
  <c r="E617" i="4"/>
  <c r="D617" i="4"/>
  <c r="B616" i="4"/>
  <c r="C616" i="4"/>
  <c r="E616" i="4"/>
  <c r="D616" i="4"/>
  <c r="B615" i="4"/>
  <c r="C615" i="4"/>
  <c r="E615" i="4"/>
  <c r="D615" i="4"/>
  <c r="B614" i="4"/>
  <c r="C614" i="4"/>
  <c r="E614" i="4"/>
  <c r="D614" i="4"/>
  <c r="B613" i="4"/>
  <c r="C613" i="4"/>
  <c r="E613" i="4"/>
  <c r="D613" i="4"/>
  <c r="B612" i="4"/>
  <c r="C612" i="4"/>
  <c r="E612" i="4"/>
  <c r="D612" i="4"/>
  <c r="B611" i="4"/>
  <c r="C611" i="4"/>
  <c r="E611" i="4"/>
  <c r="D611" i="4"/>
  <c r="B610" i="4"/>
  <c r="C610" i="4"/>
  <c r="E610" i="4"/>
  <c r="D610" i="4"/>
  <c r="B609" i="4"/>
  <c r="C609" i="4"/>
  <c r="E609" i="4"/>
  <c r="D609" i="4"/>
  <c r="B608" i="4"/>
  <c r="C608" i="4"/>
  <c r="E608" i="4"/>
  <c r="D608" i="4"/>
  <c r="B607" i="4"/>
  <c r="C607" i="4"/>
  <c r="E607" i="4"/>
  <c r="D607" i="4"/>
  <c r="B606" i="4"/>
  <c r="C606" i="4"/>
  <c r="E606" i="4"/>
  <c r="D606" i="4"/>
  <c r="B605" i="4"/>
  <c r="C605" i="4"/>
  <c r="E605" i="4"/>
  <c r="D605" i="4"/>
  <c r="B604" i="4"/>
  <c r="C604" i="4"/>
  <c r="E604" i="4"/>
  <c r="D604" i="4"/>
  <c r="B603" i="4"/>
  <c r="C603" i="4"/>
  <c r="E603" i="4"/>
  <c r="D603" i="4"/>
  <c r="B602" i="4"/>
  <c r="C602" i="4"/>
  <c r="E602" i="4"/>
  <c r="D602" i="4"/>
  <c r="B601" i="4"/>
  <c r="C601" i="4"/>
  <c r="E601" i="4"/>
  <c r="D601" i="4"/>
  <c r="B600" i="4"/>
  <c r="C600" i="4"/>
  <c r="E600" i="4"/>
  <c r="D600" i="4"/>
  <c r="B599" i="4"/>
  <c r="C599" i="4"/>
  <c r="E599" i="4"/>
  <c r="D599" i="4"/>
  <c r="B598" i="4"/>
  <c r="C598" i="4"/>
  <c r="E598" i="4"/>
  <c r="D598" i="4"/>
  <c r="B597" i="4"/>
  <c r="C597" i="4"/>
  <c r="E597" i="4"/>
  <c r="D597" i="4"/>
  <c r="B596" i="4"/>
  <c r="C596" i="4"/>
  <c r="E596" i="4"/>
  <c r="D596" i="4"/>
  <c r="B595" i="4"/>
  <c r="C595" i="4"/>
  <c r="E595" i="4"/>
  <c r="D595" i="4"/>
  <c r="B594" i="4"/>
  <c r="C594" i="4"/>
  <c r="E594" i="4"/>
  <c r="D594" i="4"/>
  <c r="B593" i="4"/>
  <c r="C593" i="4"/>
  <c r="E593" i="4"/>
  <c r="D593" i="4"/>
  <c r="B592" i="4"/>
  <c r="C592" i="4"/>
  <c r="E592" i="4"/>
  <c r="D592" i="4"/>
  <c r="B591" i="4"/>
  <c r="C591" i="4"/>
  <c r="E591" i="4"/>
  <c r="D591" i="4"/>
  <c r="B590" i="4"/>
  <c r="C590" i="4"/>
  <c r="E590" i="4"/>
  <c r="D590" i="4"/>
  <c r="B589" i="4"/>
  <c r="C589" i="4"/>
  <c r="E589" i="4"/>
  <c r="D589" i="4"/>
  <c r="B588" i="4"/>
  <c r="C588" i="4"/>
  <c r="E588" i="4"/>
  <c r="D588" i="4"/>
  <c r="B587" i="4"/>
  <c r="C587" i="4"/>
  <c r="E587" i="4"/>
  <c r="D587" i="4"/>
  <c r="B586" i="4"/>
  <c r="C586" i="4"/>
  <c r="E586" i="4"/>
  <c r="D586" i="4"/>
  <c r="B585" i="4"/>
  <c r="C585" i="4"/>
  <c r="E585" i="4"/>
  <c r="D585" i="4"/>
  <c r="B584" i="4"/>
  <c r="C584" i="4"/>
  <c r="E584" i="4"/>
  <c r="D584" i="4"/>
  <c r="B583" i="4"/>
  <c r="C583" i="4"/>
  <c r="E583" i="4"/>
  <c r="D583" i="4"/>
  <c r="B582" i="4"/>
  <c r="C582" i="4"/>
  <c r="E582" i="4"/>
  <c r="D582" i="4"/>
  <c r="B581" i="4"/>
  <c r="C581" i="4"/>
  <c r="E581" i="4"/>
  <c r="D581" i="4"/>
  <c r="B580" i="4"/>
  <c r="C580" i="4"/>
  <c r="E580" i="4"/>
  <c r="D580" i="4"/>
  <c r="B579" i="4"/>
  <c r="C579" i="4"/>
  <c r="E579" i="4"/>
  <c r="D579" i="4"/>
  <c r="B578" i="4"/>
  <c r="C578" i="4"/>
  <c r="E578" i="4"/>
  <c r="D578" i="4"/>
  <c r="B577" i="4"/>
  <c r="C577" i="4"/>
  <c r="E577" i="4"/>
  <c r="D577" i="4"/>
  <c r="B576" i="4"/>
  <c r="C576" i="4"/>
  <c r="E576" i="4"/>
  <c r="D576" i="4"/>
  <c r="B575" i="4"/>
  <c r="C575" i="4"/>
  <c r="E575" i="4"/>
  <c r="D575" i="4"/>
  <c r="B574" i="4"/>
  <c r="C574" i="4"/>
  <c r="E574" i="4"/>
  <c r="D574" i="4"/>
  <c r="B573" i="4"/>
  <c r="C573" i="4"/>
  <c r="E573" i="4"/>
  <c r="D573" i="4"/>
  <c r="B572" i="4"/>
  <c r="C572" i="4"/>
  <c r="E572" i="4"/>
  <c r="D572" i="4"/>
  <c r="B571" i="4"/>
  <c r="C571" i="4"/>
  <c r="E571" i="4"/>
  <c r="D571" i="4"/>
  <c r="B570" i="4"/>
  <c r="C570" i="4"/>
  <c r="E570" i="4"/>
  <c r="D570" i="4"/>
  <c r="B569" i="4"/>
  <c r="C569" i="4"/>
  <c r="E569" i="4"/>
  <c r="D569" i="4"/>
  <c r="B568" i="4"/>
  <c r="C568" i="4"/>
  <c r="E568" i="4"/>
  <c r="D568" i="4"/>
  <c r="B567" i="4"/>
  <c r="C567" i="4"/>
  <c r="E567" i="4"/>
  <c r="D567" i="4"/>
  <c r="B566" i="4"/>
  <c r="C566" i="4"/>
  <c r="E566" i="4"/>
  <c r="D566" i="4"/>
  <c r="B565" i="4"/>
  <c r="C565" i="4"/>
  <c r="E565" i="4"/>
  <c r="D565" i="4"/>
  <c r="B564" i="4"/>
  <c r="C564" i="4"/>
  <c r="E564" i="4"/>
  <c r="D564" i="4"/>
  <c r="B563" i="4"/>
  <c r="C563" i="4"/>
  <c r="E563" i="4"/>
  <c r="D563" i="4"/>
  <c r="B562" i="4"/>
  <c r="C562" i="4"/>
  <c r="E562" i="4"/>
  <c r="D562" i="4"/>
  <c r="B561" i="4"/>
  <c r="C561" i="4"/>
  <c r="E561" i="4"/>
  <c r="D561" i="4"/>
  <c r="B560" i="4"/>
  <c r="C560" i="4"/>
  <c r="E560" i="4"/>
  <c r="D560" i="4"/>
  <c r="B559" i="4"/>
  <c r="C559" i="4"/>
  <c r="E559" i="4"/>
  <c r="D559" i="4"/>
  <c r="B558" i="4"/>
  <c r="C558" i="4"/>
  <c r="E558" i="4"/>
  <c r="D558" i="4"/>
  <c r="B557" i="4"/>
  <c r="C557" i="4"/>
  <c r="E557" i="4"/>
  <c r="D557" i="4"/>
  <c r="B556" i="4"/>
  <c r="C556" i="4"/>
  <c r="E556" i="4"/>
  <c r="D556" i="4"/>
  <c r="B555" i="4"/>
  <c r="C555" i="4"/>
  <c r="E555" i="4"/>
  <c r="D555" i="4"/>
  <c r="B554" i="4"/>
  <c r="C554" i="4"/>
  <c r="E554" i="4"/>
  <c r="D554" i="4"/>
  <c r="B553" i="4"/>
  <c r="C553" i="4"/>
  <c r="E553" i="4"/>
  <c r="D553" i="4"/>
  <c r="B552" i="4"/>
  <c r="C552" i="4"/>
  <c r="E552" i="4"/>
  <c r="D552" i="4"/>
  <c r="B551" i="4"/>
  <c r="C551" i="4"/>
  <c r="E551" i="4"/>
  <c r="D551" i="4"/>
  <c r="B550" i="4"/>
  <c r="C550" i="4"/>
  <c r="E550" i="4"/>
  <c r="D550" i="4"/>
  <c r="B549" i="4"/>
  <c r="C549" i="4"/>
  <c r="E549" i="4"/>
  <c r="D549" i="4"/>
  <c r="B548" i="4"/>
  <c r="C548" i="4"/>
  <c r="E548" i="4"/>
  <c r="D548" i="4"/>
  <c r="B547" i="4"/>
  <c r="C547" i="4"/>
  <c r="E547" i="4"/>
  <c r="D547" i="4"/>
  <c r="B546" i="4"/>
  <c r="C546" i="4"/>
  <c r="E546" i="4"/>
  <c r="D546" i="4"/>
  <c r="B545" i="4"/>
  <c r="C545" i="4"/>
  <c r="E545" i="4"/>
  <c r="D545" i="4"/>
  <c r="B544" i="4"/>
  <c r="C544" i="4"/>
  <c r="E544" i="4"/>
  <c r="D544" i="4"/>
  <c r="B543" i="4"/>
  <c r="C543" i="4"/>
  <c r="E543" i="4"/>
  <c r="D543" i="4"/>
  <c r="B542" i="4"/>
  <c r="C542" i="4"/>
  <c r="E542" i="4"/>
  <c r="D542" i="4"/>
  <c r="B541" i="4"/>
  <c r="C541" i="4"/>
  <c r="E541" i="4"/>
  <c r="D541" i="4"/>
  <c r="B540" i="4"/>
  <c r="C540" i="4"/>
  <c r="E540" i="4"/>
  <c r="D540" i="4"/>
  <c r="B539" i="4"/>
  <c r="C539" i="4"/>
  <c r="E539" i="4"/>
  <c r="D539" i="4"/>
  <c r="B538" i="4"/>
  <c r="C538" i="4"/>
  <c r="E538" i="4"/>
  <c r="D538" i="4"/>
  <c r="B537" i="4"/>
  <c r="C537" i="4"/>
  <c r="E537" i="4"/>
  <c r="D537" i="4"/>
  <c r="B536" i="4"/>
  <c r="C536" i="4"/>
  <c r="E536" i="4"/>
  <c r="D536" i="4"/>
  <c r="B535" i="4"/>
  <c r="C535" i="4"/>
  <c r="E535" i="4"/>
  <c r="D535" i="4"/>
  <c r="B534" i="4"/>
  <c r="C534" i="4"/>
  <c r="E534" i="4"/>
  <c r="D534" i="4"/>
  <c r="B533" i="4"/>
  <c r="C533" i="4"/>
  <c r="E533" i="4"/>
  <c r="D533" i="4"/>
  <c r="B532" i="4"/>
  <c r="C532" i="4"/>
  <c r="E532" i="4"/>
  <c r="D532" i="4"/>
  <c r="B531" i="4"/>
  <c r="C531" i="4"/>
  <c r="E531" i="4"/>
  <c r="D531" i="4"/>
  <c r="B530" i="4"/>
  <c r="C530" i="4"/>
  <c r="E530" i="4"/>
  <c r="D530" i="4"/>
  <c r="B529" i="4"/>
  <c r="C529" i="4"/>
  <c r="E529" i="4"/>
  <c r="D529" i="4"/>
  <c r="B528" i="4"/>
  <c r="C528" i="4"/>
  <c r="E528" i="4"/>
  <c r="D528" i="4"/>
  <c r="B527" i="4"/>
  <c r="C527" i="4"/>
  <c r="E527" i="4"/>
  <c r="D527" i="4"/>
  <c r="B526" i="4"/>
  <c r="C526" i="4"/>
  <c r="E526" i="4"/>
  <c r="D526" i="4"/>
  <c r="B525" i="4"/>
  <c r="C525" i="4"/>
  <c r="E525" i="4"/>
  <c r="D525" i="4"/>
  <c r="B524" i="4"/>
  <c r="C524" i="4"/>
  <c r="E524" i="4"/>
  <c r="D524" i="4"/>
  <c r="B523" i="4"/>
  <c r="C523" i="4"/>
  <c r="E523" i="4"/>
  <c r="D523" i="4"/>
  <c r="B522" i="4"/>
  <c r="C522" i="4"/>
  <c r="E522" i="4"/>
  <c r="D522" i="4"/>
  <c r="B521" i="4"/>
  <c r="C521" i="4"/>
  <c r="E521" i="4"/>
  <c r="D521" i="4"/>
  <c r="B520" i="4"/>
  <c r="C520" i="4"/>
  <c r="E520" i="4"/>
  <c r="D520" i="4"/>
  <c r="B519" i="4"/>
  <c r="C519" i="4"/>
  <c r="E519" i="4"/>
  <c r="D519" i="4"/>
  <c r="B518" i="4"/>
  <c r="C518" i="4"/>
  <c r="E518" i="4"/>
  <c r="D518" i="4"/>
  <c r="B517" i="4"/>
  <c r="C517" i="4"/>
  <c r="E517" i="4"/>
  <c r="D517" i="4"/>
  <c r="B516" i="4"/>
  <c r="C516" i="4"/>
  <c r="E516" i="4"/>
  <c r="D516" i="4"/>
  <c r="B515" i="4"/>
  <c r="C515" i="4"/>
  <c r="E515" i="4"/>
  <c r="D515" i="4"/>
  <c r="B514" i="4"/>
  <c r="C514" i="4"/>
  <c r="E514" i="4"/>
  <c r="D514" i="4"/>
  <c r="B513" i="4"/>
  <c r="C513" i="4"/>
  <c r="E513" i="4"/>
  <c r="D513" i="4"/>
  <c r="B512" i="4"/>
  <c r="C512" i="4"/>
  <c r="E512" i="4"/>
  <c r="D512" i="4"/>
  <c r="B511" i="4"/>
  <c r="C511" i="4"/>
  <c r="E511" i="4"/>
  <c r="D511" i="4"/>
  <c r="B510" i="4"/>
  <c r="C510" i="4"/>
  <c r="E510" i="4"/>
  <c r="D510" i="4"/>
  <c r="B509" i="4"/>
  <c r="C509" i="4"/>
  <c r="E509" i="4"/>
  <c r="D509" i="4"/>
  <c r="B508" i="4"/>
  <c r="C508" i="4"/>
  <c r="E508" i="4"/>
  <c r="D508" i="4"/>
  <c r="B507" i="4"/>
  <c r="C507" i="4"/>
  <c r="E507" i="4"/>
  <c r="D507" i="4"/>
  <c r="B506" i="4"/>
  <c r="C506" i="4"/>
  <c r="E506" i="4"/>
  <c r="D506" i="4"/>
  <c r="B505" i="4"/>
  <c r="C505" i="4"/>
  <c r="E505" i="4"/>
  <c r="D505" i="4"/>
  <c r="B504" i="4"/>
  <c r="C504" i="4"/>
  <c r="E504" i="4"/>
  <c r="D504" i="4"/>
  <c r="B503" i="4"/>
  <c r="C503" i="4"/>
  <c r="E503" i="4"/>
  <c r="D503" i="4"/>
  <c r="B502" i="4"/>
  <c r="C502" i="4"/>
  <c r="E502" i="4"/>
  <c r="D502" i="4"/>
  <c r="B501" i="4"/>
  <c r="C501" i="4"/>
  <c r="E501" i="4"/>
  <c r="D501" i="4"/>
  <c r="B500" i="4"/>
  <c r="C500" i="4"/>
  <c r="E500" i="4"/>
  <c r="D500" i="4"/>
  <c r="B499" i="4"/>
  <c r="C499" i="4"/>
  <c r="E499" i="4"/>
  <c r="D499" i="4"/>
  <c r="B498" i="4"/>
  <c r="C498" i="4"/>
  <c r="E498" i="4"/>
  <c r="D498" i="4"/>
  <c r="B497" i="4"/>
  <c r="C497" i="4"/>
  <c r="E497" i="4"/>
  <c r="D497" i="4"/>
  <c r="B496" i="4"/>
  <c r="C496" i="4"/>
  <c r="E496" i="4"/>
  <c r="D496" i="4"/>
  <c r="B495" i="4"/>
  <c r="C495" i="4"/>
  <c r="E495" i="4"/>
  <c r="D495" i="4"/>
  <c r="B494" i="4"/>
  <c r="C494" i="4"/>
  <c r="E494" i="4"/>
  <c r="D494" i="4"/>
  <c r="B493" i="4"/>
  <c r="C493" i="4"/>
  <c r="E493" i="4"/>
  <c r="D493" i="4"/>
  <c r="B492" i="4"/>
  <c r="C492" i="4"/>
  <c r="E492" i="4"/>
  <c r="D492" i="4"/>
  <c r="B491" i="4"/>
  <c r="C491" i="4"/>
  <c r="E491" i="4"/>
  <c r="D491" i="4"/>
  <c r="B490" i="4"/>
  <c r="C490" i="4"/>
  <c r="E490" i="4"/>
  <c r="D490" i="4"/>
  <c r="B489" i="4"/>
  <c r="C489" i="4"/>
  <c r="E489" i="4"/>
  <c r="D489" i="4"/>
  <c r="B488" i="4"/>
  <c r="C488" i="4"/>
  <c r="E488" i="4"/>
  <c r="D488" i="4"/>
  <c r="B487" i="4"/>
  <c r="C487" i="4"/>
  <c r="E487" i="4"/>
  <c r="D487" i="4"/>
  <c r="B486" i="4"/>
  <c r="C486" i="4"/>
  <c r="E486" i="4"/>
  <c r="D486" i="4"/>
  <c r="B485" i="4"/>
  <c r="C485" i="4"/>
  <c r="E485" i="4"/>
  <c r="D485" i="4"/>
  <c r="B484" i="4"/>
  <c r="C484" i="4"/>
  <c r="E484" i="4"/>
  <c r="D484" i="4"/>
  <c r="B483" i="4"/>
  <c r="C483" i="4"/>
  <c r="E483" i="4"/>
  <c r="D483" i="4"/>
  <c r="B482" i="4"/>
  <c r="C482" i="4"/>
  <c r="E482" i="4"/>
  <c r="D482" i="4"/>
  <c r="B481" i="4"/>
  <c r="C481" i="4"/>
  <c r="E481" i="4"/>
  <c r="D481" i="4"/>
  <c r="B480" i="4"/>
  <c r="C480" i="4"/>
  <c r="E480" i="4"/>
  <c r="D480" i="4"/>
  <c r="B479" i="4"/>
  <c r="C479" i="4"/>
  <c r="E479" i="4"/>
  <c r="D479" i="4"/>
  <c r="B478" i="4"/>
  <c r="C478" i="4"/>
  <c r="E478" i="4"/>
  <c r="D478" i="4"/>
  <c r="B477" i="4"/>
  <c r="C477" i="4"/>
  <c r="E477" i="4"/>
  <c r="D477" i="4"/>
  <c r="B476" i="4"/>
  <c r="C476" i="4"/>
  <c r="E476" i="4"/>
  <c r="D476" i="4"/>
  <c r="B475" i="4"/>
  <c r="C475" i="4"/>
  <c r="E475" i="4"/>
  <c r="D475" i="4"/>
  <c r="B474" i="4"/>
  <c r="C474" i="4"/>
  <c r="E474" i="4"/>
  <c r="D474" i="4"/>
  <c r="B473" i="4"/>
  <c r="C473" i="4"/>
  <c r="E473" i="4"/>
  <c r="D473" i="4"/>
  <c r="B472" i="4"/>
  <c r="C472" i="4"/>
  <c r="E472" i="4"/>
  <c r="D472" i="4"/>
  <c r="B471" i="4"/>
  <c r="C471" i="4"/>
  <c r="E471" i="4"/>
  <c r="D471" i="4"/>
  <c r="B470" i="4"/>
  <c r="C470" i="4"/>
  <c r="E470" i="4"/>
  <c r="D470" i="4"/>
  <c r="B469" i="4"/>
  <c r="C469" i="4"/>
  <c r="E469" i="4"/>
  <c r="D469" i="4"/>
  <c r="B468" i="4"/>
  <c r="C468" i="4"/>
  <c r="E468" i="4"/>
  <c r="D468" i="4"/>
  <c r="B467" i="4"/>
  <c r="C467" i="4"/>
  <c r="E467" i="4"/>
  <c r="D467" i="4"/>
  <c r="B466" i="4"/>
  <c r="C466" i="4"/>
  <c r="E466" i="4"/>
  <c r="D466" i="4"/>
  <c r="B465" i="4"/>
  <c r="C465" i="4"/>
  <c r="E465" i="4"/>
  <c r="D465" i="4"/>
  <c r="B464" i="4"/>
  <c r="C464" i="4"/>
  <c r="E464" i="4"/>
  <c r="D464" i="4"/>
  <c r="B463" i="4"/>
  <c r="C463" i="4"/>
  <c r="E463" i="4"/>
  <c r="D463" i="4"/>
  <c r="B462" i="4"/>
  <c r="C462" i="4"/>
  <c r="E462" i="4"/>
  <c r="D462" i="4"/>
  <c r="B461" i="4"/>
  <c r="C461" i="4"/>
  <c r="E461" i="4"/>
  <c r="D461" i="4"/>
  <c r="B460" i="4"/>
  <c r="C460" i="4"/>
  <c r="E460" i="4"/>
  <c r="D460" i="4"/>
  <c r="B459" i="4"/>
  <c r="C459" i="4"/>
  <c r="E459" i="4"/>
  <c r="D459" i="4"/>
  <c r="B458" i="4"/>
  <c r="C458" i="4"/>
  <c r="E458" i="4"/>
  <c r="D458" i="4"/>
  <c r="B457" i="4"/>
  <c r="C457" i="4"/>
  <c r="E457" i="4"/>
  <c r="D457" i="4"/>
  <c r="B456" i="4"/>
  <c r="C456" i="4"/>
  <c r="E456" i="4"/>
  <c r="D456" i="4"/>
  <c r="B455" i="4"/>
  <c r="C455" i="4"/>
  <c r="E455" i="4"/>
  <c r="D455" i="4"/>
  <c r="B454" i="4"/>
  <c r="C454" i="4"/>
  <c r="E454" i="4"/>
  <c r="D454" i="4"/>
  <c r="B453" i="4"/>
  <c r="C453" i="4"/>
  <c r="E453" i="4"/>
  <c r="D453" i="4"/>
  <c r="B452" i="4"/>
  <c r="C452" i="4"/>
  <c r="E452" i="4"/>
  <c r="D452" i="4"/>
  <c r="B451" i="4"/>
  <c r="C451" i="4"/>
  <c r="E451" i="4"/>
  <c r="D451" i="4"/>
  <c r="B450" i="4"/>
  <c r="C450" i="4"/>
  <c r="E450" i="4"/>
  <c r="D450" i="4"/>
  <c r="B449" i="4"/>
  <c r="C449" i="4"/>
  <c r="E449" i="4"/>
  <c r="D449" i="4"/>
  <c r="B448" i="4"/>
  <c r="C448" i="4"/>
  <c r="E448" i="4"/>
  <c r="D448" i="4"/>
  <c r="B447" i="4"/>
  <c r="C447" i="4"/>
  <c r="E447" i="4"/>
  <c r="D447" i="4"/>
  <c r="B446" i="4"/>
  <c r="C446" i="4"/>
  <c r="E446" i="4"/>
  <c r="D446" i="4"/>
  <c r="B445" i="4"/>
  <c r="C445" i="4"/>
  <c r="E445" i="4"/>
  <c r="D445" i="4"/>
  <c r="B444" i="4"/>
  <c r="C444" i="4"/>
  <c r="E444" i="4"/>
  <c r="D444" i="4"/>
  <c r="B443" i="4"/>
  <c r="C443" i="4"/>
  <c r="E443" i="4"/>
  <c r="D443" i="4"/>
  <c r="B442" i="4"/>
  <c r="C442" i="4"/>
  <c r="E442" i="4"/>
  <c r="D442" i="4"/>
  <c r="B441" i="4"/>
  <c r="C441" i="4"/>
  <c r="E441" i="4"/>
  <c r="D441" i="4"/>
  <c r="B440" i="4"/>
  <c r="C440" i="4"/>
  <c r="E440" i="4"/>
  <c r="D440" i="4"/>
  <c r="B439" i="4"/>
  <c r="C439" i="4"/>
  <c r="E439" i="4"/>
  <c r="D439" i="4"/>
  <c r="B438" i="4"/>
  <c r="C438" i="4"/>
  <c r="E438" i="4"/>
  <c r="D438" i="4"/>
  <c r="B437" i="4"/>
  <c r="C437" i="4"/>
  <c r="E437" i="4"/>
  <c r="D437" i="4"/>
  <c r="B436" i="4"/>
  <c r="C436" i="4"/>
  <c r="E436" i="4"/>
  <c r="D436" i="4"/>
  <c r="B435" i="4"/>
  <c r="C435" i="4"/>
  <c r="E435" i="4"/>
  <c r="D435" i="4"/>
  <c r="B434" i="4"/>
  <c r="C434" i="4"/>
  <c r="E434" i="4"/>
  <c r="D434" i="4"/>
  <c r="B433" i="4"/>
  <c r="C433" i="4"/>
  <c r="E433" i="4"/>
  <c r="D433" i="4"/>
  <c r="B432" i="4"/>
  <c r="C432" i="4"/>
  <c r="E432" i="4"/>
  <c r="D432" i="4"/>
  <c r="B431" i="4"/>
  <c r="C431" i="4"/>
  <c r="E431" i="4"/>
  <c r="D431" i="4"/>
  <c r="B430" i="4"/>
  <c r="C430" i="4"/>
  <c r="E430" i="4"/>
  <c r="D430" i="4"/>
  <c r="B429" i="4"/>
  <c r="C429" i="4"/>
  <c r="E429" i="4"/>
  <c r="D429" i="4"/>
  <c r="B428" i="4"/>
  <c r="C428" i="4"/>
  <c r="E428" i="4"/>
  <c r="D428" i="4"/>
  <c r="B427" i="4"/>
  <c r="C427" i="4"/>
  <c r="E427" i="4"/>
  <c r="D427" i="4"/>
  <c r="B426" i="4"/>
  <c r="C426" i="4"/>
  <c r="E426" i="4"/>
  <c r="D426" i="4"/>
  <c r="B425" i="4"/>
  <c r="C425" i="4"/>
  <c r="E425" i="4"/>
  <c r="D425" i="4"/>
  <c r="B424" i="4"/>
  <c r="C424" i="4"/>
  <c r="E424" i="4"/>
  <c r="D424" i="4"/>
  <c r="B423" i="4"/>
  <c r="C423" i="4"/>
  <c r="E423" i="4"/>
  <c r="D423" i="4"/>
  <c r="B422" i="4"/>
  <c r="C422" i="4"/>
  <c r="E422" i="4"/>
  <c r="D422" i="4"/>
  <c r="B421" i="4"/>
  <c r="C421" i="4"/>
  <c r="E421" i="4"/>
  <c r="D421" i="4"/>
  <c r="B420" i="4"/>
  <c r="C420" i="4"/>
  <c r="E420" i="4"/>
  <c r="D420" i="4"/>
  <c r="B419" i="4"/>
  <c r="C419" i="4"/>
  <c r="E419" i="4"/>
  <c r="D419" i="4"/>
  <c r="B418" i="4"/>
  <c r="C418" i="4"/>
  <c r="E418" i="4"/>
  <c r="D418" i="4"/>
  <c r="B417" i="4"/>
  <c r="C417" i="4"/>
  <c r="E417" i="4"/>
  <c r="D417" i="4"/>
  <c r="B416" i="4"/>
  <c r="C416" i="4"/>
  <c r="E416" i="4"/>
  <c r="D416" i="4"/>
  <c r="B415" i="4"/>
  <c r="C415" i="4"/>
  <c r="E415" i="4"/>
  <c r="D415" i="4"/>
  <c r="B414" i="4"/>
  <c r="C414" i="4"/>
  <c r="E414" i="4"/>
  <c r="D414" i="4"/>
  <c r="B413" i="4"/>
  <c r="C413" i="4"/>
  <c r="E413" i="4"/>
  <c r="D413" i="4"/>
  <c r="B412" i="4"/>
  <c r="C412" i="4"/>
  <c r="E412" i="4"/>
  <c r="D412" i="4"/>
  <c r="B411" i="4"/>
  <c r="C411" i="4"/>
  <c r="E411" i="4"/>
  <c r="D411" i="4"/>
  <c r="B410" i="4"/>
  <c r="C410" i="4"/>
  <c r="E410" i="4"/>
  <c r="D410" i="4"/>
  <c r="B409" i="4"/>
  <c r="C409" i="4"/>
  <c r="E409" i="4"/>
  <c r="D409" i="4"/>
  <c r="B408" i="4"/>
  <c r="C408" i="4"/>
  <c r="E408" i="4"/>
  <c r="D408" i="4"/>
  <c r="B407" i="4"/>
  <c r="C407" i="4"/>
  <c r="E407" i="4"/>
  <c r="D407" i="4"/>
  <c r="B406" i="4"/>
  <c r="C406" i="4"/>
  <c r="E406" i="4"/>
  <c r="D406" i="4"/>
  <c r="B405" i="4"/>
  <c r="C405" i="4"/>
  <c r="E405" i="4"/>
  <c r="D405" i="4"/>
  <c r="B404" i="4"/>
  <c r="C404" i="4"/>
  <c r="E404" i="4"/>
  <c r="D404" i="4"/>
  <c r="B403" i="4"/>
  <c r="C403" i="4"/>
  <c r="E403" i="4"/>
  <c r="D403" i="4"/>
  <c r="B402" i="4"/>
  <c r="C402" i="4"/>
  <c r="E402" i="4"/>
  <c r="D402" i="4"/>
  <c r="B401" i="4"/>
  <c r="C401" i="4"/>
  <c r="E401" i="4"/>
  <c r="D401" i="4"/>
  <c r="B400" i="4"/>
  <c r="C400" i="4"/>
  <c r="E400" i="4"/>
  <c r="D400" i="4"/>
  <c r="B399" i="4"/>
  <c r="C399" i="4"/>
  <c r="E399" i="4"/>
  <c r="D399" i="4"/>
  <c r="B398" i="4"/>
  <c r="C398" i="4"/>
  <c r="E398" i="4"/>
  <c r="D398" i="4"/>
  <c r="B397" i="4"/>
  <c r="C397" i="4"/>
  <c r="E397" i="4"/>
  <c r="D397" i="4"/>
  <c r="B396" i="4"/>
  <c r="C396" i="4"/>
  <c r="E396" i="4"/>
  <c r="D396" i="4"/>
  <c r="B395" i="4"/>
  <c r="C395" i="4"/>
  <c r="E395" i="4"/>
  <c r="D395" i="4"/>
  <c r="B394" i="4"/>
  <c r="C394" i="4"/>
  <c r="E394" i="4"/>
  <c r="D394" i="4"/>
  <c r="B393" i="4"/>
  <c r="C393" i="4"/>
  <c r="E393" i="4"/>
  <c r="D393" i="4"/>
  <c r="B392" i="4"/>
  <c r="C392" i="4"/>
  <c r="E392" i="4"/>
  <c r="D392" i="4"/>
  <c r="B391" i="4"/>
  <c r="C391" i="4"/>
  <c r="E391" i="4"/>
  <c r="D391" i="4"/>
  <c r="B390" i="4"/>
  <c r="C390" i="4"/>
  <c r="E390" i="4"/>
  <c r="D390" i="4"/>
  <c r="B389" i="4"/>
  <c r="C389" i="4"/>
  <c r="E389" i="4"/>
  <c r="D389" i="4"/>
  <c r="B388" i="4"/>
  <c r="C388" i="4"/>
  <c r="E388" i="4"/>
  <c r="D388" i="4"/>
  <c r="B387" i="4"/>
  <c r="C387" i="4"/>
  <c r="E387" i="4"/>
  <c r="D387" i="4"/>
  <c r="B386" i="4"/>
  <c r="C386" i="4"/>
  <c r="E386" i="4"/>
  <c r="D386" i="4"/>
  <c r="B385" i="4"/>
  <c r="C385" i="4"/>
  <c r="E385" i="4"/>
  <c r="D385" i="4"/>
  <c r="B384" i="4"/>
  <c r="C384" i="4"/>
  <c r="E384" i="4"/>
  <c r="D384" i="4"/>
  <c r="B383" i="4"/>
  <c r="C383" i="4"/>
  <c r="E383" i="4"/>
  <c r="D383" i="4"/>
  <c r="B382" i="4"/>
  <c r="C382" i="4"/>
  <c r="E382" i="4"/>
  <c r="D382" i="4"/>
  <c r="B381" i="4"/>
  <c r="C381" i="4"/>
  <c r="E381" i="4"/>
  <c r="D381" i="4"/>
  <c r="B380" i="4"/>
  <c r="C380" i="4"/>
  <c r="E380" i="4"/>
  <c r="D380" i="4"/>
  <c r="B379" i="4"/>
  <c r="C379" i="4"/>
  <c r="E379" i="4"/>
  <c r="D379" i="4"/>
  <c r="B378" i="4"/>
  <c r="C378" i="4"/>
  <c r="E378" i="4"/>
  <c r="D378" i="4"/>
  <c r="B377" i="4"/>
  <c r="C377" i="4"/>
  <c r="E377" i="4"/>
  <c r="D377" i="4"/>
  <c r="B376" i="4"/>
  <c r="C376" i="4"/>
  <c r="E376" i="4"/>
  <c r="D376" i="4"/>
  <c r="B375" i="4"/>
  <c r="C375" i="4"/>
  <c r="E375" i="4"/>
  <c r="D375" i="4"/>
  <c r="B374" i="4"/>
  <c r="C374" i="4"/>
  <c r="E374" i="4"/>
  <c r="D374" i="4"/>
  <c r="B373" i="4"/>
  <c r="C373" i="4"/>
  <c r="E373" i="4"/>
  <c r="D373" i="4"/>
  <c r="B372" i="4"/>
  <c r="C372" i="4"/>
  <c r="E372" i="4"/>
  <c r="D372" i="4"/>
  <c r="B371" i="4"/>
  <c r="C371" i="4"/>
  <c r="E371" i="4"/>
  <c r="D371" i="4"/>
  <c r="B370" i="4"/>
  <c r="C370" i="4"/>
  <c r="E370" i="4"/>
  <c r="D370" i="4"/>
  <c r="B369" i="4"/>
  <c r="C369" i="4"/>
  <c r="E369" i="4"/>
  <c r="D369" i="4"/>
  <c r="B368" i="4"/>
  <c r="C368" i="4"/>
  <c r="E368" i="4"/>
  <c r="D368" i="4"/>
  <c r="B367" i="4"/>
  <c r="C367" i="4"/>
  <c r="E367" i="4"/>
  <c r="D367" i="4"/>
  <c r="B366" i="4"/>
  <c r="C366" i="4"/>
  <c r="E366" i="4"/>
  <c r="D366" i="4"/>
  <c r="B365" i="4"/>
  <c r="C365" i="4"/>
  <c r="E365" i="4"/>
  <c r="D365" i="4"/>
  <c r="B364" i="4"/>
  <c r="C364" i="4"/>
  <c r="E364" i="4"/>
  <c r="D364" i="4"/>
  <c r="B363" i="4"/>
  <c r="C363" i="4"/>
  <c r="E363" i="4"/>
  <c r="D363" i="4"/>
  <c r="B362" i="4"/>
  <c r="C362" i="4"/>
  <c r="E362" i="4"/>
  <c r="D362" i="4"/>
  <c r="B361" i="4"/>
  <c r="C361" i="4"/>
  <c r="E361" i="4"/>
  <c r="D361" i="4"/>
  <c r="B360" i="4"/>
  <c r="C360" i="4"/>
  <c r="E360" i="4"/>
  <c r="D360" i="4"/>
  <c r="B359" i="4"/>
  <c r="C359" i="4"/>
  <c r="E359" i="4"/>
  <c r="D359" i="4"/>
  <c r="B358" i="4"/>
  <c r="C358" i="4"/>
  <c r="E358" i="4"/>
  <c r="D358" i="4"/>
  <c r="B357" i="4"/>
  <c r="C357" i="4"/>
  <c r="E357" i="4"/>
  <c r="D357" i="4"/>
  <c r="B356" i="4"/>
  <c r="C356" i="4"/>
  <c r="E356" i="4"/>
  <c r="D356" i="4"/>
  <c r="B355" i="4"/>
  <c r="C355" i="4"/>
  <c r="E355" i="4"/>
  <c r="D355" i="4"/>
  <c r="B354" i="4"/>
  <c r="C354" i="4"/>
  <c r="E354" i="4"/>
  <c r="D354" i="4"/>
  <c r="B353" i="4"/>
  <c r="C353" i="4"/>
  <c r="E353" i="4"/>
  <c r="D353" i="4"/>
  <c r="B352" i="4"/>
  <c r="C352" i="4"/>
  <c r="E352" i="4"/>
  <c r="D352" i="4"/>
  <c r="B351" i="4"/>
  <c r="C351" i="4"/>
  <c r="E351" i="4"/>
  <c r="D351" i="4"/>
  <c r="B350" i="4"/>
  <c r="C350" i="4"/>
  <c r="E350" i="4"/>
  <c r="D350" i="4"/>
  <c r="B349" i="4"/>
  <c r="C349" i="4"/>
  <c r="E349" i="4"/>
  <c r="D349" i="4"/>
  <c r="B348" i="4"/>
  <c r="C348" i="4"/>
  <c r="E348" i="4"/>
  <c r="D348" i="4"/>
  <c r="B347" i="4"/>
  <c r="C347" i="4"/>
  <c r="E347" i="4"/>
  <c r="D347" i="4"/>
  <c r="B346" i="4"/>
  <c r="C346" i="4"/>
  <c r="E346" i="4"/>
  <c r="D346" i="4"/>
  <c r="B345" i="4"/>
  <c r="C345" i="4"/>
  <c r="E345" i="4"/>
  <c r="D345" i="4"/>
  <c r="B344" i="4"/>
  <c r="C344" i="4"/>
  <c r="E344" i="4"/>
  <c r="D344" i="4"/>
  <c r="B343" i="4"/>
  <c r="C343" i="4"/>
  <c r="E343" i="4"/>
  <c r="D343" i="4"/>
  <c r="B342" i="4"/>
  <c r="C342" i="4"/>
  <c r="E342" i="4"/>
  <c r="D342" i="4"/>
  <c r="B341" i="4"/>
  <c r="C341" i="4"/>
  <c r="E341" i="4"/>
  <c r="D341" i="4"/>
  <c r="B340" i="4"/>
  <c r="C340" i="4"/>
  <c r="E340" i="4"/>
  <c r="D340" i="4"/>
  <c r="B339" i="4"/>
  <c r="C339" i="4"/>
  <c r="E339" i="4"/>
  <c r="D339" i="4"/>
  <c r="B338" i="4"/>
  <c r="C338" i="4"/>
  <c r="E338" i="4"/>
  <c r="D338" i="4"/>
  <c r="B337" i="4"/>
  <c r="C337" i="4"/>
  <c r="E337" i="4"/>
  <c r="D337" i="4"/>
  <c r="B336" i="4"/>
  <c r="C336" i="4"/>
  <c r="E336" i="4"/>
  <c r="D336" i="4"/>
  <c r="B335" i="4"/>
  <c r="C335" i="4"/>
  <c r="E335" i="4"/>
  <c r="D335" i="4"/>
  <c r="B334" i="4"/>
  <c r="C334" i="4"/>
  <c r="E334" i="4"/>
  <c r="D334" i="4"/>
  <c r="B333" i="4"/>
  <c r="C333" i="4"/>
  <c r="E333" i="4"/>
  <c r="D333" i="4"/>
  <c r="B332" i="4"/>
  <c r="C332" i="4"/>
  <c r="E332" i="4"/>
  <c r="D332" i="4"/>
  <c r="B331" i="4"/>
  <c r="C331" i="4"/>
  <c r="E331" i="4"/>
  <c r="D331" i="4"/>
  <c r="B330" i="4"/>
  <c r="C330" i="4"/>
  <c r="E330" i="4"/>
  <c r="D330" i="4"/>
  <c r="B329" i="4"/>
  <c r="C329" i="4"/>
  <c r="E329" i="4"/>
  <c r="D329" i="4"/>
  <c r="B328" i="4"/>
  <c r="C328" i="4"/>
  <c r="E328" i="4"/>
  <c r="D328" i="4"/>
  <c r="B327" i="4"/>
  <c r="C327" i="4"/>
  <c r="E327" i="4"/>
  <c r="D327" i="4"/>
  <c r="B326" i="4"/>
  <c r="C326" i="4"/>
  <c r="E326" i="4"/>
  <c r="D326" i="4"/>
  <c r="B325" i="4"/>
  <c r="C325" i="4"/>
  <c r="E325" i="4"/>
  <c r="D325" i="4"/>
  <c r="B324" i="4"/>
  <c r="C324" i="4"/>
  <c r="E324" i="4"/>
  <c r="D324" i="4"/>
  <c r="B323" i="4"/>
  <c r="C323" i="4"/>
  <c r="E323" i="4"/>
  <c r="D323" i="4"/>
  <c r="B322" i="4"/>
  <c r="C322" i="4"/>
  <c r="E322" i="4"/>
  <c r="D322" i="4"/>
  <c r="B321" i="4"/>
  <c r="C321" i="4"/>
  <c r="E321" i="4"/>
  <c r="D321" i="4"/>
  <c r="B320" i="4"/>
  <c r="C320" i="4"/>
  <c r="E320" i="4"/>
  <c r="D320" i="4"/>
  <c r="B319" i="4"/>
  <c r="C319" i="4"/>
  <c r="E319" i="4"/>
  <c r="D319" i="4"/>
  <c r="B318" i="4"/>
  <c r="C318" i="4"/>
  <c r="E318" i="4"/>
  <c r="D318" i="4"/>
  <c r="B317" i="4"/>
  <c r="C317" i="4"/>
  <c r="E317" i="4"/>
  <c r="D317" i="4"/>
  <c r="B316" i="4"/>
  <c r="C316" i="4"/>
  <c r="E316" i="4"/>
  <c r="D316" i="4"/>
  <c r="B315" i="4"/>
  <c r="C315" i="4"/>
  <c r="E315" i="4"/>
  <c r="D315" i="4"/>
  <c r="B314" i="4"/>
  <c r="C314" i="4"/>
  <c r="E314" i="4"/>
  <c r="D314" i="4"/>
  <c r="B313" i="4"/>
  <c r="C313" i="4"/>
  <c r="E313" i="4"/>
  <c r="D313" i="4"/>
  <c r="B312" i="4"/>
  <c r="C312" i="4"/>
  <c r="E312" i="4"/>
  <c r="D312" i="4"/>
  <c r="B311" i="4"/>
  <c r="C311" i="4"/>
  <c r="E311" i="4"/>
  <c r="D311" i="4"/>
  <c r="B310" i="4"/>
  <c r="C310" i="4"/>
  <c r="E310" i="4"/>
  <c r="D310" i="4"/>
  <c r="B309" i="4"/>
  <c r="C309" i="4"/>
  <c r="E309" i="4"/>
  <c r="D309" i="4"/>
  <c r="B308" i="4"/>
  <c r="C308" i="4"/>
  <c r="E308" i="4"/>
  <c r="D308" i="4"/>
  <c r="B307" i="4"/>
  <c r="C307" i="4"/>
  <c r="E307" i="4"/>
  <c r="D307" i="4"/>
  <c r="B306" i="4"/>
  <c r="C306" i="4"/>
  <c r="E306" i="4"/>
  <c r="D306" i="4"/>
  <c r="B305" i="4"/>
  <c r="C305" i="4"/>
  <c r="E305" i="4"/>
  <c r="D305" i="4"/>
  <c r="B304" i="4"/>
  <c r="C304" i="4"/>
  <c r="E304" i="4"/>
  <c r="D304" i="4"/>
  <c r="B303" i="4"/>
  <c r="C303" i="4"/>
  <c r="E303" i="4"/>
  <c r="D303" i="4"/>
  <c r="B302" i="4"/>
  <c r="C302" i="4"/>
  <c r="E302" i="4"/>
  <c r="D302" i="4"/>
  <c r="B301" i="4"/>
  <c r="C301" i="4"/>
  <c r="E301" i="4"/>
  <c r="D301" i="4"/>
  <c r="B300" i="4"/>
  <c r="C300" i="4"/>
  <c r="E300" i="4"/>
  <c r="D300" i="4"/>
  <c r="B299" i="4"/>
  <c r="C299" i="4"/>
  <c r="E299" i="4"/>
  <c r="D299" i="4"/>
  <c r="B298" i="4"/>
  <c r="C298" i="4"/>
  <c r="E298" i="4"/>
  <c r="D298" i="4"/>
  <c r="B297" i="4"/>
  <c r="C297" i="4"/>
  <c r="E297" i="4"/>
  <c r="D297" i="4"/>
  <c r="B296" i="4"/>
  <c r="C296" i="4"/>
  <c r="E296" i="4"/>
  <c r="D296" i="4"/>
  <c r="B295" i="4"/>
  <c r="C295" i="4"/>
  <c r="E295" i="4"/>
  <c r="D295" i="4"/>
  <c r="B294" i="4"/>
  <c r="C294" i="4"/>
  <c r="E294" i="4"/>
  <c r="D294" i="4"/>
  <c r="B293" i="4"/>
  <c r="C293" i="4"/>
  <c r="E293" i="4"/>
  <c r="D293" i="4"/>
  <c r="B292" i="4"/>
  <c r="C292" i="4"/>
  <c r="E292" i="4"/>
  <c r="D292" i="4"/>
  <c r="B291" i="4"/>
  <c r="C291" i="4"/>
  <c r="E291" i="4"/>
  <c r="D291" i="4"/>
  <c r="B290" i="4"/>
  <c r="C290" i="4"/>
  <c r="E290" i="4"/>
  <c r="D290" i="4"/>
  <c r="B289" i="4"/>
  <c r="C289" i="4"/>
  <c r="E289" i="4"/>
  <c r="D289" i="4"/>
  <c r="B288" i="4"/>
  <c r="C288" i="4"/>
  <c r="E288" i="4"/>
  <c r="D288" i="4"/>
  <c r="B287" i="4"/>
  <c r="C287" i="4"/>
  <c r="E287" i="4"/>
  <c r="D287" i="4"/>
  <c r="B286" i="4"/>
  <c r="C286" i="4"/>
  <c r="E286" i="4"/>
  <c r="D286" i="4"/>
  <c r="B285" i="4"/>
  <c r="C285" i="4"/>
  <c r="E285" i="4"/>
  <c r="D285" i="4"/>
  <c r="B284" i="4"/>
  <c r="C284" i="4"/>
  <c r="E284" i="4"/>
  <c r="D284" i="4"/>
  <c r="B283" i="4"/>
  <c r="C283" i="4"/>
  <c r="E283" i="4"/>
  <c r="D283" i="4"/>
  <c r="B282" i="4"/>
  <c r="C282" i="4"/>
  <c r="E282" i="4"/>
  <c r="D282" i="4"/>
  <c r="B281" i="4"/>
  <c r="C281" i="4"/>
  <c r="E281" i="4"/>
  <c r="D281" i="4"/>
  <c r="B280" i="4"/>
  <c r="C280" i="4"/>
  <c r="E280" i="4"/>
  <c r="D280" i="4"/>
  <c r="B279" i="4"/>
  <c r="C279" i="4"/>
  <c r="E279" i="4"/>
  <c r="D279" i="4"/>
  <c r="B278" i="4"/>
  <c r="C278" i="4"/>
  <c r="E278" i="4"/>
  <c r="D278" i="4"/>
  <c r="B277" i="4"/>
  <c r="C277" i="4"/>
  <c r="E277" i="4"/>
  <c r="D277" i="4"/>
  <c r="B276" i="4"/>
  <c r="C276" i="4"/>
  <c r="E276" i="4"/>
  <c r="D276" i="4"/>
  <c r="B275" i="4"/>
  <c r="C275" i="4"/>
  <c r="E275" i="4"/>
  <c r="D275" i="4"/>
  <c r="B274" i="4"/>
  <c r="C274" i="4"/>
  <c r="E274" i="4"/>
  <c r="D274" i="4"/>
  <c r="B273" i="4"/>
  <c r="C273" i="4"/>
  <c r="E273" i="4"/>
  <c r="D273" i="4"/>
  <c r="B272" i="4"/>
  <c r="C272" i="4"/>
  <c r="E272" i="4"/>
  <c r="D272" i="4"/>
  <c r="B271" i="4"/>
  <c r="C271" i="4"/>
  <c r="E271" i="4"/>
  <c r="D271" i="4"/>
  <c r="B270" i="4"/>
  <c r="C270" i="4"/>
  <c r="E270" i="4"/>
  <c r="D270" i="4"/>
  <c r="B269" i="4"/>
  <c r="C269" i="4"/>
  <c r="E269" i="4"/>
  <c r="D269" i="4"/>
  <c r="B268" i="4"/>
  <c r="C268" i="4"/>
  <c r="E268" i="4"/>
  <c r="D268" i="4"/>
  <c r="B267" i="4"/>
  <c r="C267" i="4"/>
  <c r="E267" i="4"/>
  <c r="D267" i="4"/>
  <c r="B266" i="4"/>
  <c r="C266" i="4"/>
  <c r="E266" i="4"/>
  <c r="D266" i="4"/>
  <c r="B265" i="4"/>
  <c r="C265" i="4"/>
  <c r="E265" i="4"/>
  <c r="D265" i="4"/>
  <c r="B264" i="4"/>
  <c r="C264" i="4"/>
  <c r="E264" i="4"/>
  <c r="D264" i="4"/>
  <c r="B263" i="4"/>
  <c r="C263" i="4"/>
  <c r="E263" i="4"/>
  <c r="D263" i="4"/>
  <c r="B262" i="4"/>
  <c r="C262" i="4"/>
  <c r="E262" i="4"/>
  <c r="D262" i="4"/>
  <c r="B261" i="4"/>
  <c r="C261" i="4"/>
  <c r="E261" i="4"/>
  <c r="D261" i="4"/>
  <c r="B260" i="4"/>
  <c r="C260" i="4"/>
  <c r="E260" i="4"/>
  <c r="D260" i="4"/>
  <c r="B259" i="4"/>
  <c r="C259" i="4"/>
  <c r="E259" i="4"/>
  <c r="D259" i="4"/>
  <c r="B258" i="4"/>
  <c r="C258" i="4"/>
  <c r="E258" i="4"/>
  <c r="D258" i="4"/>
  <c r="B257" i="4"/>
  <c r="C257" i="4"/>
  <c r="E257" i="4"/>
  <c r="D257" i="4"/>
  <c r="B256" i="4"/>
  <c r="C256" i="4"/>
  <c r="E256" i="4"/>
  <c r="D256" i="4"/>
  <c r="B255" i="4"/>
  <c r="C255" i="4"/>
  <c r="E255" i="4"/>
  <c r="D255" i="4"/>
  <c r="B254" i="4"/>
  <c r="C254" i="4"/>
  <c r="E254" i="4"/>
  <c r="D254" i="4"/>
  <c r="B253" i="4"/>
  <c r="C253" i="4"/>
  <c r="E253" i="4"/>
  <c r="D253" i="4"/>
  <c r="B252" i="4"/>
  <c r="C252" i="4"/>
  <c r="E252" i="4"/>
  <c r="D252" i="4"/>
  <c r="B251" i="4"/>
  <c r="C251" i="4"/>
  <c r="E251" i="4"/>
  <c r="D251" i="4"/>
  <c r="B250" i="4"/>
  <c r="C250" i="4"/>
  <c r="E250" i="4"/>
  <c r="D250" i="4"/>
  <c r="B249" i="4"/>
  <c r="C249" i="4"/>
  <c r="E249" i="4"/>
  <c r="D249" i="4"/>
  <c r="B248" i="4"/>
  <c r="C248" i="4"/>
  <c r="E248" i="4"/>
  <c r="D248" i="4"/>
  <c r="B247" i="4"/>
  <c r="C247" i="4"/>
  <c r="E247" i="4"/>
  <c r="D247" i="4"/>
  <c r="B246" i="4"/>
  <c r="C246" i="4"/>
  <c r="E246" i="4"/>
  <c r="D246" i="4"/>
  <c r="B245" i="4"/>
  <c r="C245" i="4"/>
  <c r="E245" i="4"/>
  <c r="D245" i="4"/>
  <c r="B244" i="4"/>
  <c r="C244" i="4"/>
  <c r="E244" i="4"/>
  <c r="D244" i="4"/>
  <c r="B243" i="4"/>
  <c r="C243" i="4"/>
  <c r="E243" i="4"/>
  <c r="D243" i="4"/>
  <c r="B242" i="4"/>
  <c r="C242" i="4"/>
  <c r="E242" i="4"/>
  <c r="D242" i="4"/>
  <c r="B241" i="4"/>
  <c r="C241" i="4"/>
  <c r="E241" i="4"/>
  <c r="D241" i="4"/>
  <c r="B240" i="4"/>
  <c r="C240" i="4"/>
  <c r="E240" i="4"/>
  <c r="D240" i="4"/>
  <c r="B239" i="4"/>
  <c r="C239" i="4"/>
  <c r="E239" i="4"/>
  <c r="D239" i="4"/>
  <c r="B238" i="4"/>
  <c r="C238" i="4"/>
  <c r="E238" i="4"/>
  <c r="D238" i="4"/>
  <c r="B237" i="4"/>
  <c r="C237" i="4"/>
  <c r="E237" i="4"/>
  <c r="D237" i="4"/>
  <c r="B236" i="4"/>
  <c r="C236" i="4"/>
  <c r="E236" i="4"/>
  <c r="D236" i="4"/>
  <c r="B235" i="4"/>
  <c r="C235" i="4"/>
  <c r="E235" i="4"/>
  <c r="D235" i="4"/>
  <c r="B234" i="4"/>
  <c r="C234" i="4"/>
  <c r="E234" i="4"/>
  <c r="D234" i="4"/>
  <c r="B233" i="4"/>
  <c r="C233" i="4"/>
  <c r="E233" i="4"/>
  <c r="D233" i="4"/>
  <c r="B232" i="4"/>
  <c r="C232" i="4"/>
  <c r="E232" i="4"/>
  <c r="D232" i="4"/>
  <c r="B231" i="4"/>
  <c r="C231" i="4"/>
  <c r="E231" i="4"/>
  <c r="D231" i="4"/>
  <c r="B230" i="4"/>
  <c r="C230" i="4"/>
  <c r="E230" i="4"/>
  <c r="D230" i="4"/>
  <c r="B229" i="4"/>
  <c r="C229" i="4"/>
  <c r="E229" i="4"/>
  <c r="D229" i="4"/>
  <c r="B228" i="4"/>
  <c r="C228" i="4"/>
  <c r="E228" i="4"/>
  <c r="D228" i="4"/>
  <c r="B227" i="4"/>
  <c r="C227" i="4"/>
  <c r="E227" i="4"/>
  <c r="D227" i="4"/>
  <c r="B226" i="4"/>
  <c r="C226" i="4"/>
  <c r="E226" i="4"/>
  <c r="D226" i="4"/>
  <c r="B225" i="4"/>
  <c r="C225" i="4"/>
  <c r="E225" i="4"/>
  <c r="D225" i="4"/>
  <c r="B224" i="4"/>
  <c r="C224" i="4"/>
  <c r="E224" i="4"/>
  <c r="D224" i="4"/>
  <c r="B223" i="4"/>
  <c r="C223" i="4"/>
  <c r="E223" i="4"/>
  <c r="D223" i="4"/>
  <c r="B222" i="4"/>
  <c r="C222" i="4"/>
  <c r="E222" i="4"/>
  <c r="D222" i="4"/>
  <c r="B221" i="4"/>
  <c r="C221" i="4"/>
  <c r="E221" i="4"/>
  <c r="D221" i="4"/>
  <c r="B220" i="4"/>
  <c r="C220" i="4"/>
  <c r="E220" i="4"/>
  <c r="D220" i="4"/>
  <c r="B219" i="4"/>
  <c r="C219" i="4"/>
  <c r="E219" i="4"/>
  <c r="D219" i="4"/>
  <c r="B218" i="4"/>
  <c r="C218" i="4"/>
  <c r="E218" i="4"/>
  <c r="D218" i="4"/>
  <c r="B217" i="4"/>
  <c r="C217" i="4"/>
  <c r="E217" i="4"/>
  <c r="D217" i="4"/>
  <c r="B216" i="4"/>
  <c r="C216" i="4"/>
  <c r="E216" i="4"/>
  <c r="D216" i="4"/>
  <c r="B215" i="4"/>
  <c r="C215" i="4"/>
  <c r="E215" i="4"/>
  <c r="D215" i="4"/>
  <c r="B214" i="4"/>
  <c r="C214" i="4"/>
  <c r="E214" i="4"/>
  <c r="D214" i="4"/>
  <c r="B213" i="4"/>
  <c r="C213" i="4"/>
  <c r="E213" i="4"/>
  <c r="D213" i="4"/>
  <c r="B212" i="4"/>
  <c r="C212" i="4"/>
  <c r="E212" i="4"/>
  <c r="D212" i="4"/>
  <c r="B211" i="4"/>
  <c r="C211" i="4"/>
  <c r="E211" i="4"/>
  <c r="D211" i="4"/>
  <c r="B210" i="4"/>
  <c r="C210" i="4"/>
  <c r="E210" i="4"/>
  <c r="D210" i="4"/>
  <c r="B209" i="4"/>
  <c r="C209" i="4"/>
  <c r="E209" i="4"/>
  <c r="D209" i="4"/>
  <c r="B208" i="4"/>
  <c r="C208" i="4"/>
  <c r="E208" i="4"/>
  <c r="D208" i="4"/>
  <c r="B207" i="4"/>
  <c r="C207" i="4"/>
  <c r="E207" i="4"/>
  <c r="D207" i="4"/>
  <c r="B206" i="4"/>
  <c r="C206" i="4"/>
  <c r="E206" i="4"/>
  <c r="D206" i="4"/>
  <c r="B205" i="4"/>
  <c r="C205" i="4"/>
  <c r="E205" i="4"/>
  <c r="D205" i="4"/>
  <c r="B204" i="4"/>
  <c r="C204" i="4"/>
  <c r="E204" i="4"/>
  <c r="D204" i="4"/>
  <c r="B203" i="4"/>
  <c r="C203" i="4"/>
  <c r="E203" i="4"/>
  <c r="D203" i="4"/>
  <c r="B202" i="4"/>
  <c r="C202" i="4"/>
  <c r="E202" i="4"/>
  <c r="D202" i="4"/>
  <c r="B201" i="4"/>
  <c r="C201" i="4"/>
  <c r="E201" i="4"/>
  <c r="D201" i="4"/>
  <c r="B200" i="4"/>
  <c r="C200" i="4"/>
  <c r="E200" i="4"/>
  <c r="D200" i="4"/>
  <c r="B199" i="4"/>
  <c r="C199" i="4"/>
  <c r="E199" i="4"/>
  <c r="D199" i="4"/>
  <c r="B198" i="4"/>
  <c r="C198" i="4"/>
  <c r="E198" i="4"/>
  <c r="D198" i="4"/>
  <c r="B197" i="4"/>
  <c r="C197" i="4"/>
  <c r="E197" i="4"/>
  <c r="D197" i="4"/>
  <c r="B196" i="4"/>
  <c r="C196" i="4"/>
  <c r="E196" i="4"/>
  <c r="D196" i="4"/>
  <c r="B195" i="4"/>
  <c r="C195" i="4"/>
  <c r="E195" i="4"/>
  <c r="D195" i="4"/>
  <c r="B194" i="4"/>
  <c r="C194" i="4"/>
  <c r="E194" i="4"/>
  <c r="D194" i="4"/>
  <c r="B193" i="4"/>
  <c r="C193" i="4"/>
  <c r="E193" i="4"/>
  <c r="D193" i="4"/>
  <c r="B192" i="4"/>
  <c r="C192" i="4"/>
  <c r="E192" i="4"/>
  <c r="D192" i="4"/>
  <c r="B191" i="4"/>
  <c r="C191" i="4"/>
  <c r="E191" i="4"/>
  <c r="D191" i="4"/>
  <c r="B190" i="4"/>
  <c r="C190" i="4"/>
  <c r="E190" i="4"/>
  <c r="D190" i="4"/>
  <c r="B189" i="4"/>
  <c r="C189" i="4"/>
  <c r="E189" i="4"/>
  <c r="D189" i="4"/>
  <c r="B188" i="4"/>
  <c r="C188" i="4"/>
  <c r="E188" i="4"/>
  <c r="D188" i="4"/>
  <c r="B187" i="4"/>
  <c r="C187" i="4"/>
  <c r="E187" i="4"/>
  <c r="D187" i="4"/>
  <c r="B186" i="4"/>
  <c r="C186" i="4"/>
  <c r="E186" i="4"/>
  <c r="D186" i="4"/>
  <c r="B185" i="4"/>
  <c r="C185" i="4"/>
  <c r="E185" i="4"/>
  <c r="D185" i="4"/>
  <c r="B184" i="4"/>
  <c r="C184" i="4"/>
  <c r="E184" i="4"/>
  <c r="D184" i="4"/>
  <c r="B183" i="4"/>
  <c r="C183" i="4"/>
  <c r="E183" i="4"/>
  <c r="D183" i="4"/>
  <c r="B182" i="4"/>
  <c r="C182" i="4"/>
  <c r="E182" i="4"/>
  <c r="D182" i="4"/>
  <c r="B181" i="4"/>
  <c r="C181" i="4"/>
  <c r="E181" i="4"/>
  <c r="D181" i="4"/>
  <c r="B180" i="4"/>
  <c r="C180" i="4"/>
  <c r="E180" i="4"/>
  <c r="D180" i="4"/>
  <c r="B179" i="4"/>
  <c r="C179" i="4"/>
  <c r="E179" i="4"/>
  <c r="D179" i="4"/>
  <c r="B178" i="4"/>
  <c r="C178" i="4"/>
  <c r="E178" i="4"/>
  <c r="D178" i="4"/>
  <c r="B177" i="4"/>
  <c r="C177" i="4"/>
  <c r="E177" i="4"/>
  <c r="D177" i="4"/>
  <c r="B176" i="4"/>
  <c r="C176" i="4"/>
  <c r="E176" i="4"/>
  <c r="D176" i="4"/>
  <c r="B175" i="4"/>
  <c r="C175" i="4"/>
  <c r="E175" i="4"/>
  <c r="D175" i="4"/>
  <c r="B174" i="4"/>
  <c r="C174" i="4"/>
  <c r="E174" i="4"/>
  <c r="D174" i="4"/>
  <c r="B173" i="4"/>
  <c r="C173" i="4"/>
  <c r="E173" i="4"/>
  <c r="D173" i="4"/>
  <c r="B172" i="4"/>
  <c r="C172" i="4"/>
  <c r="E172" i="4"/>
  <c r="D172" i="4"/>
  <c r="B171" i="4"/>
  <c r="C171" i="4"/>
  <c r="E171" i="4"/>
  <c r="D171" i="4"/>
  <c r="B170" i="4"/>
  <c r="C170" i="4"/>
  <c r="E170" i="4"/>
  <c r="D170" i="4"/>
  <c r="B169" i="4"/>
  <c r="C169" i="4"/>
  <c r="E169" i="4"/>
  <c r="D169" i="4"/>
  <c r="B168" i="4"/>
  <c r="C168" i="4"/>
  <c r="E168" i="4"/>
  <c r="D168" i="4"/>
  <c r="B167" i="4"/>
  <c r="C167" i="4"/>
  <c r="E167" i="4"/>
  <c r="D167" i="4"/>
  <c r="B166" i="4"/>
  <c r="C166" i="4"/>
  <c r="E166" i="4"/>
  <c r="D166" i="4"/>
  <c r="B165" i="4"/>
  <c r="C165" i="4"/>
  <c r="E165" i="4"/>
  <c r="D165" i="4"/>
  <c r="B164" i="4"/>
  <c r="C164" i="4"/>
  <c r="E164" i="4"/>
  <c r="D164" i="4"/>
  <c r="B163" i="4"/>
  <c r="C163" i="4"/>
  <c r="E163" i="4"/>
  <c r="D163" i="4"/>
  <c r="B162" i="4"/>
  <c r="C162" i="4"/>
  <c r="E162" i="4"/>
  <c r="D162" i="4"/>
  <c r="B161" i="4"/>
  <c r="C161" i="4"/>
  <c r="E161" i="4"/>
  <c r="D161" i="4"/>
  <c r="B160" i="4"/>
  <c r="C160" i="4"/>
  <c r="E160" i="4"/>
  <c r="D160" i="4"/>
  <c r="B159" i="4"/>
  <c r="C159" i="4"/>
  <c r="E159" i="4"/>
  <c r="D159" i="4"/>
  <c r="B158" i="4"/>
  <c r="C158" i="4"/>
  <c r="E158" i="4"/>
  <c r="D158" i="4"/>
  <c r="B157" i="4"/>
  <c r="C157" i="4"/>
  <c r="E157" i="4"/>
  <c r="D157" i="4"/>
  <c r="B156" i="4"/>
  <c r="C156" i="4"/>
  <c r="E156" i="4"/>
  <c r="D156" i="4"/>
  <c r="B155" i="4"/>
  <c r="C155" i="4"/>
  <c r="E155" i="4"/>
  <c r="D155" i="4"/>
  <c r="B154" i="4"/>
  <c r="C154" i="4"/>
  <c r="E154" i="4"/>
  <c r="D154" i="4"/>
  <c r="B153" i="4"/>
  <c r="C153" i="4"/>
  <c r="E153" i="4"/>
  <c r="D153" i="4"/>
  <c r="B152" i="4"/>
  <c r="C152" i="4"/>
  <c r="E152" i="4"/>
  <c r="D152" i="4"/>
  <c r="B151" i="4"/>
  <c r="C151" i="4"/>
  <c r="E151" i="4"/>
  <c r="D151" i="4"/>
  <c r="B150" i="4"/>
  <c r="C150" i="4"/>
  <c r="E150" i="4"/>
  <c r="D150" i="4"/>
  <c r="B149" i="4"/>
  <c r="C149" i="4"/>
  <c r="E149" i="4"/>
  <c r="D149" i="4"/>
  <c r="B148" i="4"/>
  <c r="C148" i="4"/>
  <c r="E148" i="4"/>
  <c r="D148" i="4"/>
  <c r="B147" i="4"/>
  <c r="C147" i="4"/>
  <c r="E147" i="4"/>
  <c r="D147" i="4"/>
  <c r="B146" i="4"/>
  <c r="C146" i="4"/>
  <c r="E146" i="4"/>
  <c r="D146" i="4"/>
  <c r="B145" i="4"/>
  <c r="C145" i="4"/>
  <c r="E145" i="4"/>
  <c r="D145" i="4"/>
  <c r="B144" i="4"/>
  <c r="C144" i="4"/>
  <c r="E144" i="4"/>
  <c r="D144" i="4"/>
  <c r="B143" i="4"/>
  <c r="C143" i="4"/>
  <c r="E143" i="4"/>
  <c r="D143" i="4"/>
  <c r="B142" i="4"/>
  <c r="C142" i="4"/>
  <c r="E142" i="4"/>
  <c r="D142" i="4"/>
  <c r="B141" i="4"/>
  <c r="C141" i="4"/>
  <c r="E141" i="4"/>
  <c r="D141" i="4"/>
  <c r="B140" i="4"/>
  <c r="C140" i="4"/>
  <c r="E140" i="4"/>
  <c r="D140" i="4"/>
  <c r="B139" i="4"/>
  <c r="C139" i="4"/>
  <c r="E139" i="4"/>
  <c r="D139" i="4"/>
  <c r="B138" i="4"/>
  <c r="C138" i="4"/>
  <c r="E138" i="4"/>
  <c r="D138" i="4"/>
  <c r="B137" i="4"/>
  <c r="C137" i="4"/>
  <c r="E137" i="4"/>
  <c r="D137" i="4"/>
  <c r="B136" i="4"/>
  <c r="C136" i="4"/>
  <c r="E136" i="4"/>
  <c r="D136" i="4"/>
  <c r="B135" i="4"/>
  <c r="C135" i="4"/>
  <c r="E135" i="4"/>
  <c r="D135" i="4"/>
  <c r="B134" i="4"/>
  <c r="C134" i="4"/>
  <c r="E134" i="4"/>
  <c r="D134" i="4"/>
  <c r="B133" i="4"/>
  <c r="C133" i="4"/>
  <c r="E133" i="4"/>
  <c r="D133" i="4"/>
  <c r="B132" i="4"/>
  <c r="C132" i="4"/>
  <c r="E132" i="4"/>
  <c r="D132" i="4"/>
  <c r="B131" i="4"/>
  <c r="C131" i="4"/>
  <c r="E131" i="4"/>
  <c r="D131" i="4"/>
  <c r="B130" i="4"/>
  <c r="C130" i="4"/>
  <c r="E130" i="4"/>
  <c r="D130" i="4"/>
  <c r="B129" i="4"/>
  <c r="C129" i="4"/>
  <c r="E129" i="4"/>
  <c r="D129" i="4"/>
  <c r="B128" i="4"/>
  <c r="C128" i="4"/>
  <c r="E128" i="4"/>
  <c r="D128" i="4"/>
  <c r="B127" i="4"/>
  <c r="C127" i="4"/>
  <c r="E127" i="4"/>
  <c r="D127" i="4"/>
  <c r="B126" i="4"/>
  <c r="C126" i="4"/>
  <c r="E126" i="4"/>
  <c r="D126" i="4"/>
  <c r="B125" i="4"/>
  <c r="C125" i="4"/>
  <c r="E125" i="4"/>
  <c r="D125" i="4"/>
  <c r="B124" i="4"/>
  <c r="C124" i="4"/>
  <c r="E124" i="4"/>
  <c r="D124" i="4"/>
  <c r="B123" i="4"/>
  <c r="C123" i="4"/>
  <c r="E123" i="4"/>
  <c r="D123" i="4"/>
  <c r="B122" i="4"/>
  <c r="C122" i="4"/>
  <c r="E122" i="4"/>
  <c r="D122" i="4"/>
  <c r="B121" i="4"/>
  <c r="C121" i="4"/>
  <c r="E121" i="4"/>
  <c r="D121" i="4"/>
  <c r="B120" i="4"/>
  <c r="C120" i="4"/>
  <c r="E120" i="4"/>
  <c r="D120" i="4"/>
  <c r="B119" i="4"/>
  <c r="C119" i="4"/>
  <c r="E119" i="4"/>
  <c r="D119" i="4"/>
  <c r="B118" i="4"/>
  <c r="C118" i="4"/>
  <c r="E118" i="4"/>
  <c r="D118" i="4"/>
  <c r="B117" i="4"/>
  <c r="C117" i="4"/>
  <c r="E117" i="4"/>
  <c r="D117" i="4"/>
  <c r="B116" i="4"/>
  <c r="C116" i="4"/>
  <c r="E116" i="4"/>
  <c r="D116" i="4"/>
  <c r="B115" i="4"/>
  <c r="C115" i="4"/>
  <c r="E115" i="4"/>
  <c r="D115" i="4"/>
  <c r="B114" i="4"/>
  <c r="C114" i="4"/>
  <c r="E114" i="4"/>
  <c r="D114" i="4"/>
  <c r="B113" i="4"/>
  <c r="C113" i="4"/>
  <c r="E113" i="4"/>
  <c r="D113" i="4"/>
  <c r="B112" i="4"/>
  <c r="C112" i="4"/>
  <c r="E112" i="4"/>
  <c r="D112" i="4"/>
  <c r="B111" i="4"/>
  <c r="C111" i="4"/>
  <c r="E111" i="4"/>
  <c r="D111" i="4"/>
  <c r="B110" i="4"/>
  <c r="C110" i="4"/>
  <c r="E110" i="4"/>
  <c r="D110" i="4"/>
  <c r="B109" i="4"/>
  <c r="C109" i="4"/>
  <c r="E109" i="4"/>
  <c r="D109" i="4"/>
  <c r="B108" i="4"/>
  <c r="C108" i="4"/>
  <c r="E108" i="4"/>
  <c r="D108" i="4"/>
  <c r="B107" i="4"/>
  <c r="C107" i="4"/>
  <c r="E107" i="4"/>
  <c r="D107" i="4"/>
  <c r="B106" i="4"/>
  <c r="C106" i="4"/>
  <c r="E106" i="4"/>
  <c r="D106" i="4"/>
  <c r="B105" i="4"/>
  <c r="C105" i="4"/>
  <c r="E105" i="4"/>
  <c r="D105" i="4"/>
  <c r="B104" i="4"/>
  <c r="C104" i="4"/>
  <c r="E104" i="4"/>
  <c r="D104" i="4"/>
  <c r="B103" i="4"/>
  <c r="C103" i="4"/>
  <c r="E103" i="4"/>
  <c r="D103" i="4"/>
  <c r="B102" i="4"/>
  <c r="C102" i="4"/>
  <c r="E102" i="4"/>
  <c r="D102" i="4"/>
  <c r="B101" i="4"/>
  <c r="C101" i="4"/>
  <c r="E101" i="4"/>
  <c r="D101" i="4"/>
  <c r="B100" i="4"/>
  <c r="C100" i="4"/>
  <c r="E100" i="4"/>
  <c r="D100" i="4"/>
  <c r="B99" i="4"/>
  <c r="C99" i="4"/>
  <c r="E99" i="4"/>
  <c r="D99" i="4"/>
  <c r="B98" i="4"/>
  <c r="C98" i="4"/>
  <c r="E98" i="4"/>
  <c r="D98" i="4"/>
  <c r="B97" i="4"/>
  <c r="C97" i="4"/>
  <c r="E97" i="4"/>
  <c r="D97" i="4"/>
  <c r="B96" i="4"/>
  <c r="C96" i="4"/>
  <c r="E96" i="4"/>
  <c r="D96" i="4"/>
  <c r="B95" i="4"/>
  <c r="C95" i="4"/>
  <c r="E95" i="4"/>
  <c r="D95" i="4"/>
  <c r="B94" i="4"/>
  <c r="C94" i="4"/>
  <c r="E94" i="4"/>
  <c r="D94" i="4"/>
  <c r="B93" i="4"/>
  <c r="C93" i="4"/>
  <c r="E93" i="4"/>
  <c r="D93" i="4"/>
  <c r="B92" i="4"/>
  <c r="C92" i="4"/>
  <c r="E92" i="4"/>
  <c r="D92" i="4"/>
  <c r="B91" i="4"/>
  <c r="C91" i="4"/>
  <c r="E91" i="4"/>
  <c r="D91" i="4"/>
  <c r="B90" i="4"/>
  <c r="C90" i="4"/>
  <c r="E90" i="4"/>
  <c r="D90" i="4"/>
  <c r="B89" i="4"/>
  <c r="C89" i="4"/>
  <c r="E89" i="4"/>
  <c r="D89" i="4"/>
  <c r="B88" i="4"/>
  <c r="C88" i="4"/>
  <c r="E88" i="4"/>
  <c r="D88" i="4"/>
  <c r="B87" i="4"/>
  <c r="C87" i="4"/>
  <c r="E87" i="4"/>
  <c r="D87" i="4"/>
  <c r="B86" i="4"/>
  <c r="C86" i="4"/>
  <c r="E86" i="4"/>
  <c r="D86" i="4"/>
  <c r="B85" i="4"/>
  <c r="C85" i="4"/>
  <c r="E85" i="4"/>
  <c r="D85" i="4"/>
  <c r="B84" i="4"/>
  <c r="C84" i="4"/>
  <c r="E84" i="4"/>
  <c r="D84" i="4"/>
  <c r="B83" i="4"/>
  <c r="C83" i="4"/>
  <c r="E83" i="4"/>
  <c r="D83" i="4"/>
  <c r="B82" i="4"/>
  <c r="C82" i="4"/>
  <c r="E82" i="4"/>
  <c r="D82" i="4"/>
  <c r="B81" i="4"/>
  <c r="C81" i="4"/>
  <c r="E81" i="4"/>
  <c r="D81" i="4"/>
  <c r="B80" i="4"/>
  <c r="C80" i="4"/>
  <c r="E80" i="4"/>
  <c r="D80" i="4"/>
  <c r="B79" i="4"/>
  <c r="C79" i="4"/>
  <c r="E79" i="4"/>
  <c r="D79" i="4"/>
  <c r="B78" i="4"/>
  <c r="C78" i="4"/>
  <c r="E78" i="4"/>
  <c r="D78" i="4"/>
  <c r="B77" i="4"/>
  <c r="C77" i="4"/>
  <c r="E77" i="4"/>
  <c r="D77" i="4"/>
  <c r="B76" i="4"/>
  <c r="C76" i="4"/>
  <c r="E76" i="4"/>
  <c r="D76" i="4"/>
  <c r="B75" i="4"/>
  <c r="C75" i="4"/>
  <c r="E75" i="4"/>
  <c r="D75" i="4"/>
  <c r="B74" i="4"/>
  <c r="C74" i="4"/>
  <c r="E74" i="4"/>
  <c r="D74" i="4"/>
  <c r="B73" i="4"/>
  <c r="C73" i="4"/>
  <c r="E73" i="4"/>
  <c r="D73" i="4"/>
  <c r="B72" i="4"/>
  <c r="C72" i="4"/>
  <c r="E72" i="4"/>
  <c r="D72" i="4"/>
  <c r="B71" i="4"/>
  <c r="C71" i="4"/>
  <c r="E71" i="4"/>
  <c r="D71" i="4"/>
  <c r="B70" i="4"/>
  <c r="C70" i="4"/>
  <c r="E70" i="4"/>
  <c r="D70" i="4"/>
  <c r="B69" i="4"/>
  <c r="C69" i="4"/>
  <c r="E69" i="4"/>
  <c r="D69" i="4"/>
  <c r="B68" i="4"/>
  <c r="C68" i="4"/>
  <c r="E68" i="4"/>
  <c r="D68" i="4"/>
  <c r="B67" i="4"/>
  <c r="C67" i="4"/>
  <c r="E67" i="4"/>
  <c r="D67" i="4"/>
  <c r="B66" i="4"/>
  <c r="C66" i="4"/>
  <c r="E66" i="4"/>
  <c r="D66" i="4"/>
  <c r="B65" i="4"/>
  <c r="C65" i="4"/>
  <c r="E65" i="4"/>
  <c r="D65" i="4"/>
  <c r="B64" i="4"/>
  <c r="C64" i="4"/>
  <c r="E64" i="4"/>
  <c r="D64" i="4"/>
  <c r="B63" i="4"/>
  <c r="C63" i="4"/>
  <c r="E63" i="4"/>
  <c r="D63" i="4"/>
  <c r="B62" i="4"/>
  <c r="C62" i="4"/>
  <c r="E62" i="4"/>
  <c r="D62" i="4"/>
  <c r="B61" i="4"/>
  <c r="C61" i="4"/>
  <c r="E61" i="4"/>
  <c r="D61" i="4"/>
  <c r="B60" i="4"/>
  <c r="C60" i="4"/>
  <c r="E60" i="4"/>
  <c r="D60" i="4"/>
  <c r="B59" i="4"/>
  <c r="C59" i="4"/>
  <c r="E59" i="4"/>
  <c r="D59" i="4"/>
  <c r="B58" i="4"/>
  <c r="C58" i="4"/>
  <c r="E58" i="4"/>
  <c r="D58" i="4"/>
  <c r="B57" i="4"/>
  <c r="C57" i="4"/>
  <c r="E57" i="4"/>
  <c r="D57" i="4"/>
  <c r="B56" i="4"/>
  <c r="C56" i="4"/>
  <c r="E56" i="4"/>
  <c r="D56" i="4"/>
  <c r="B55" i="4"/>
  <c r="C55" i="4"/>
  <c r="E55" i="4"/>
  <c r="D55" i="4"/>
  <c r="B54" i="4"/>
  <c r="C54" i="4"/>
  <c r="E54" i="4"/>
  <c r="D54" i="4"/>
  <c r="B53" i="4"/>
  <c r="C53" i="4"/>
  <c r="E53" i="4"/>
  <c r="D53" i="4"/>
  <c r="B52" i="4"/>
  <c r="C52" i="4"/>
  <c r="E52" i="4"/>
  <c r="D52" i="4"/>
  <c r="B51" i="4"/>
  <c r="C51" i="4"/>
  <c r="E51" i="4"/>
  <c r="D51" i="4"/>
  <c r="B50" i="4"/>
  <c r="C50" i="4"/>
  <c r="E50" i="4"/>
  <c r="D50" i="4"/>
  <c r="B49" i="4"/>
  <c r="C49" i="4"/>
  <c r="E49" i="4"/>
  <c r="D49" i="4"/>
  <c r="B48" i="4"/>
  <c r="C48" i="4"/>
  <c r="E48" i="4"/>
  <c r="D48" i="4"/>
  <c r="B47" i="4"/>
  <c r="C47" i="4"/>
  <c r="E47" i="4"/>
  <c r="D47" i="4"/>
  <c r="B46" i="4"/>
  <c r="C46" i="4"/>
  <c r="E46" i="4"/>
  <c r="D46" i="4"/>
  <c r="B45" i="4"/>
  <c r="C45" i="4"/>
  <c r="E45" i="4"/>
  <c r="D45" i="4"/>
  <c r="B44" i="4"/>
  <c r="C44" i="4"/>
  <c r="E44" i="4"/>
  <c r="D44" i="4"/>
  <c r="B43" i="4"/>
  <c r="C43" i="4"/>
  <c r="E43" i="4"/>
  <c r="D43" i="4"/>
  <c r="B42" i="4"/>
  <c r="C42" i="4"/>
  <c r="E42" i="4"/>
  <c r="D42" i="4"/>
  <c r="B41" i="4"/>
  <c r="C41" i="4"/>
  <c r="E41" i="4"/>
  <c r="D41" i="4"/>
  <c r="B40" i="4"/>
  <c r="C40" i="4"/>
  <c r="E40" i="4"/>
  <c r="D40" i="4"/>
  <c r="B39" i="4"/>
  <c r="C39" i="4"/>
  <c r="E39" i="4"/>
  <c r="D39" i="4"/>
  <c r="B38" i="4"/>
  <c r="C38" i="4"/>
  <c r="E38" i="4"/>
  <c r="D38" i="4"/>
  <c r="B37" i="4"/>
  <c r="C37" i="4"/>
  <c r="E37" i="4"/>
  <c r="D37" i="4"/>
  <c r="B36" i="4"/>
  <c r="C36" i="4"/>
  <c r="E36" i="4"/>
  <c r="D36" i="4"/>
  <c r="B35" i="4"/>
  <c r="C35" i="4"/>
  <c r="E35" i="4"/>
  <c r="D35" i="4"/>
  <c r="B34" i="4"/>
  <c r="C34" i="4"/>
  <c r="E34" i="4"/>
  <c r="D34" i="4"/>
  <c r="B33" i="4"/>
  <c r="C33" i="4"/>
  <c r="E33" i="4"/>
  <c r="D33" i="4"/>
  <c r="B32" i="4"/>
  <c r="C32" i="4"/>
  <c r="E32" i="4"/>
  <c r="D32" i="4"/>
  <c r="B31" i="4"/>
  <c r="C31" i="4"/>
  <c r="E31" i="4"/>
  <c r="D31" i="4"/>
  <c r="B30" i="4"/>
  <c r="C30" i="4"/>
  <c r="E30" i="4"/>
  <c r="D30" i="4"/>
  <c r="B29" i="4"/>
  <c r="C29" i="4"/>
  <c r="E29" i="4"/>
  <c r="D29" i="4"/>
  <c r="B28" i="4"/>
  <c r="C28" i="4"/>
  <c r="E28" i="4"/>
  <c r="D28" i="4"/>
  <c r="B27" i="4"/>
  <c r="C27" i="4"/>
  <c r="E27" i="4"/>
  <c r="D27" i="4"/>
  <c r="B26" i="4"/>
  <c r="C26" i="4"/>
  <c r="E26" i="4"/>
  <c r="D26" i="4"/>
  <c r="B25" i="4"/>
  <c r="C25" i="4"/>
  <c r="E25" i="4"/>
  <c r="D25" i="4"/>
  <c r="B24" i="4"/>
  <c r="C24" i="4"/>
  <c r="E24" i="4"/>
  <c r="D24" i="4"/>
  <c r="B23" i="4"/>
  <c r="C23" i="4"/>
  <c r="E23" i="4"/>
  <c r="D23" i="4"/>
  <c r="B22" i="4"/>
  <c r="C22" i="4"/>
  <c r="E22" i="4"/>
  <c r="D22" i="4"/>
  <c r="B21" i="4"/>
  <c r="C21" i="4"/>
  <c r="E21" i="4"/>
  <c r="D21" i="4"/>
  <c r="B20" i="4"/>
  <c r="C20" i="4"/>
  <c r="E20" i="4"/>
  <c r="D20" i="4"/>
  <c r="B19" i="4"/>
  <c r="C19" i="4"/>
  <c r="E19" i="4"/>
  <c r="D19" i="4"/>
  <c r="B18" i="4"/>
  <c r="C18" i="4"/>
  <c r="E18" i="4"/>
  <c r="D18" i="4"/>
  <c r="B17" i="4"/>
  <c r="C17" i="4"/>
  <c r="E17" i="4"/>
  <c r="D17" i="4"/>
  <c r="B16" i="4"/>
  <c r="C16" i="4"/>
  <c r="E16" i="4"/>
  <c r="D16" i="4"/>
  <c r="B15" i="4"/>
  <c r="C15" i="4"/>
  <c r="E15" i="4"/>
  <c r="D15" i="4"/>
  <c r="B14" i="4"/>
  <c r="C14" i="4"/>
  <c r="E14" i="4"/>
  <c r="D14" i="4"/>
  <c r="B13" i="4"/>
  <c r="C13" i="4"/>
  <c r="E13" i="4"/>
  <c r="D13" i="4"/>
  <c r="B12" i="4"/>
  <c r="C12" i="4"/>
  <c r="E12" i="4"/>
  <c r="D12" i="4"/>
  <c r="B11" i="4"/>
  <c r="C11" i="4"/>
  <c r="E11" i="4"/>
  <c r="D11" i="4"/>
  <c r="B10" i="4"/>
  <c r="C10" i="4"/>
  <c r="E10" i="4"/>
  <c r="D10" i="4"/>
  <c r="B9" i="4"/>
  <c r="C9" i="4"/>
  <c r="E9" i="4"/>
  <c r="D9" i="4"/>
  <c r="B8" i="4"/>
  <c r="C8" i="4"/>
  <c r="E8" i="4"/>
  <c r="D8" i="4"/>
  <c r="B7" i="4"/>
  <c r="C7" i="4"/>
  <c r="E7" i="4"/>
  <c r="D7" i="4"/>
  <c r="B6" i="4"/>
  <c r="C6" i="4"/>
  <c r="E6" i="4"/>
  <c r="D6" i="4"/>
  <c r="B5" i="4"/>
  <c r="C5" i="4"/>
  <c r="E5" i="4"/>
  <c r="D5" i="4"/>
  <c r="B4" i="4"/>
  <c r="C4" i="4"/>
  <c r="E4" i="4"/>
  <c r="D4" i="4"/>
  <c r="B3" i="4"/>
  <c r="C3" i="4"/>
  <c r="E3" i="4"/>
  <c r="D3" i="4"/>
  <c r="B2" i="4"/>
  <c r="C2" i="4"/>
  <c r="E2" i="4"/>
  <c r="D2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C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1" i="1"/>
  <c r="C1131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0" i="1"/>
  <c r="C1150" i="1"/>
  <c r="B1151" i="1"/>
  <c r="C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C1163" i="1"/>
  <c r="B1164" i="1"/>
  <c r="C1164" i="1"/>
  <c r="B1165" i="1"/>
  <c r="C116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79" i="1"/>
  <c r="C1179" i="1"/>
  <c r="B1180" i="1"/>
  <c r="C1180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02" i="1"/>
  <c r="C1302" i="1"/>
  <c r="B1303" i="1"/>
  <c r="C1303" i="1"/>
  <c r="B1304" i="1"/>
  <c r="C1304" i="1"/>
  <c r="B1305" i="1"/>
  <c r="C1305" i="1"/>
  <c r="B1306" i="1"/>
  <c r="C1306" i="1"/>
  <c r="B1307" i="1"/>
  <c r="C1307" i="1"/>
  <c r="B1308" i="1"/>
  <c r="C1308" i="1"/>
  <c r="B1309" i="1"/>
  <c r="C1309" i="1"/>
  <c r="B1310" i="1"/>
  <c r="C1310" i="1"/>
  <c r="B1311" i="1"/>
  <c r="C1311" i="1"/>
  <c r="B1312" i="1"/>
  <c r="C1312" i="1"/>
  <c r="B1313" i="1"/>
  <c r="C1313" i="1"/>
  <c r="B1314" i="1"/>
  <c r="C1314" i="1"/>
  <c r="B1315" i="1"/>
  <c r="C1315" i="1"/>
  <c r="B1316" i="1"/>
  <c r="C1316" i="1"/>
  <c r="B1317" i="1"/>
  <c r="C1317" i="1"/>
  <c r="B1318" i="1"/>
  <c r="C1318" i="1"/>
  <c r="B1319" i="1"/>
  <c r="C1319" i="1"/>
  <c r="B1320" i="1"/>
  <c r="C1320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8" i="1"/>
  <c r="C1328" i="1"/>
  <c r="B1329" i="1"/>
  <c r="C1329" i="1"/>
  <c r="B1330" i="1"/>
  <c r="C1330" i="1"/>
  <c r="B1331" i="1"/>
  <c r="C1331" i="1"/>
  <c r="B1332" i="1"/>
  <c r="C1332" i="1"/>
  <c r="B1333" i="1"/>
  <c r="C1333" i="1"/>
  <c r="B1334" i="1"/>
  <c r="C1334" i="1"/>
  <c r="B1335" i="1"/>
  <c r="C1335" i="1"/>
  <c r="B1336" i="1"/>
  <c r="C1336" i="1"/>
  <c r="B1337" i="1"/>
  <c r="C1337" i="1"/>
  <c r="B1338" i="1"/>
  <c r="C1338" i="1"/>
  <c r="B1339" i="1"/>
  <c r="C1339" i="1"/>
  <c r="B1340" i="1"/>
  <c r="C1340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C1347" i="1"/>
  <c r="B1348" i="1"/>
  <c r="C1348" i="1"/>
  <c r="B1349" i="1"/>
  <c r="C1349" i="1"/>
  <c r="B1350" i="1"/>
  <c r="C1350" i="1"/>
  <c r="B1351" i="1"/>
  <c r="C1351" i="1"/>
  <c r="B1352" i="1"/>
  <c r="C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C1369" i="1"/>
  <c r="B1370" i="1"/>
  <c r="C1370" i="1"/>
  <c r="B1371" i="1"/>
  <c r="C1371" i="1"/>
  <c r="B1372" i="1"/>
  <c r="C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  <c r="B1442" i="1"/>
  <c r="C1442" i="1"/>
  <c r="B1443" i="1"/>
  <c r="C1443" i="1"/>
  <c r="B1444" i="1"/>
  <c r="C1444" i="1"/>
  <c r="B1445" i="1"/>
  <c r="C1445" i="1"/>
  <c r="B1446" i="1"/>
  <c r="C1446" i="1"/>
  <c r="B1447" i="1"/>
  <c r="C1447" i="1"/>
  <c r="B1448" i="1"/>
  <c r="C1448" i="1"/>
  <c r="B1449" i="1"/>
  <c r="C1449" i="1"/>
  <c r="B1450" i="1"/>
  <c r="C1450" i="1"/>
  <c r="B1451" i="1"/>
  <c r="C1451" i="1"/>
  <c r="B1452" i="1"/>
  <c r="C1452" i="1"/>
  <c r="B1453" i="1"/>
  <c r="C1453" i="1"/>
  <c r="B1454" i="1"/>
  <c r="C1454" i="1"/>
  <c r="B1455" i="1"/>
  <c r="C1455" i="1"/>
  <c r="B1456" i="1"/>
  <c r="C1456" i="1"/>
  <c r="B1457" i="1"/>
  <c r="C1457" i="1"/>
  <c r="B1458" i="1"/>
  <c r="C1458" i="1"/>
  <c r="B1459" i="1"/>
  <c r="C1459" i="1"/>
  <c r="B1460" i="1"/>
  <c r="C1460" i="1"/>
  <c r="B1461" i="1"/>
  <c r="C1461" i="1"/>
  <c r="B1462" i="1"/>
  <c r="C1462" i="1"/>
  <c r="B1463" i="1"/>
  <c r="C1463" i="1"/>
  <c r="B1464" i="1"/>
  <c r="C1464" i="1"/>
  <c r="B1465" i="1"/>
  <c r="C1465" i="1"/>
  <c r="B1466" i="1"/>
  <c r="C1466" i="1"/>
  <c r="B1467" i="1"/>
  <c r="C1467" i="1"/>
  <c r="B1468" i="1"/>
  <c r="C1468" i="1"/>
  <c r="B1469" i="1"/>
  <c r="C1469" i="1"/>
  <c r="B1470" i="1"/>
  <c r="C1470" i="1"/>
  <c r="B1471" i="1"/>
  <c r="C1471" i="1"/>
  <c r="B1472" i="1"/>
  <c r="C1472" i="1"/>
  <c r="B1473" i="1"/>
  <c r="C1473" i="1"/>
  <c r="B1474" i="1"/>
  <c r="C1474" i="1"/>
  <c r="B1475" i="1"/>
  <c r="C1475" i="1"/>
  <c r="B1476" i="1"/>
  <c r="C1476" i="1"/>
  <c r="B1477" i="1"/>
  <c r="C1477" i="1"/>
  <c r="B1478" i="1"/>
  <c r="C1478" i="1"/>
  <c r="B1479" i="1"/>
  <c r="C1479" i="1"/>
  <c r="B1480" i="1"/>
  <c r="C1480" i="1"/>
  <c r="B1481" i="1"/>
  <c r="C1481" i="1"/>
  <c r="B1482" i="1"/>
  <c r="C1482" i="1"/>
  <c r="B1483" i="1"/>
  <c r="C1483" i="1"/>
  <c r="B1484" i="1"/>
  <c r="C1484" i="1"/>
  <c r="B1485" i="1"/>
  <c r="C1485" i="1"/>
  <c r="B1486" i="1"/>
  <c r="C1486" i="1"/>
  <c r="B1487" i="1"/>
  <c r="C1487" i="1"/>
  <c r="B1488" i="1"/>
  <c r="C1488" i="1"/>
  <c r="B1489" i="1"/>
  <c r="C1489" i="1"/>
  <c r="B1490" i="1"/>
  <c r="C1490" i="1"/>
  <c r="B1491" i="1"/>
  <c r="C1491" i="1"/>
  <c r="B1492" i="1"/>
  <c r="C1492" i="1"/>
  <c r="B1493" i="1"/>
  <c r="C1493" i="1"/>
  <c r="B1494" i="1"/>
  <c r="C1494" i="1"/>
  <c r="B1495" i="1"/>
  <c r="C1495" i="1"/>
  <c r="B1496" i="1"/>
  <c r="C1496" i="1"/>
  <c r="B1497" i="1"/>
  <c r="C1497" i="1"/>
  <c r="B1498" i="1"/>
  <c r="C1498" i="1"/>
  <c r="B1499" i="1"/>
  <c r="C1499" i="1"/>
  <c r="B1500" i="1"/>
  <c r="C1500" i="1"/>
  <c r="B1501" i="1"/>
  <c r="C1501" i="1"/>
  <c r="B1502" i="1"/>
  <c r="C1502" i="1"/>
  <c r="B1503" i="1"/>
  <c r="C1503" i="1"/>
  <c r="B1504" i="1"/>
  <c r="C1504" i="1"/>
  <c r="B1505" i="1"/>
  <c r="C1505" i="1"/>
  <c r="B1506" i="1"/>
  <c r="C1506" i="1"/>
  <c r="B1507" i="1"/>
  <c r="C1507" i="1"/>
  <c r="B1508" i="1"/>
  <c r="C1508" i="1"/>
  <c r="B1509" i="1"/>
  <c r="C1509" i="1"/>
  <c r="B1510" i="1"/>
  <c r="C1510" i="1"/>
  <c r="B1511" i="1"/>
  <c r="C1511" i="1"/>
  <c r="B1512" i="1"/>
  <c r="C1512" i="1"/>
  <c r="B1513" i="1"/>
  <c r="C1513" i="1"/>
  <c r="B1514" i="1"/>
  <c r="C1514" i="1"/>
  <c r="B1515" i="1"/>
  <c r="C1515" i="1"/>
  <c r="B1516" i="1"/>
  <c r="C1516" i="1"/>
  <c r="B1517" i="1"/>
  <c r="C1517" i="1"/>
  <c r="B1518" i="1"/>
  <c r="C1518" i="1"/>
  <c r="B1519" i="1"/>
  <c r="C1519" i="1"/>
  <c r="B1520" i="1"/>
  <c r="C1520" i="1"/>
  <c r="B1521" i="1"/>
  <c r="C1521" i="1"/>
  <c r="B1522" i="1"/>
  <c r="C1522" i="1"/>
  <c r="B1523" i="1"/>
  <c r="C1523" i="1"/>
  <c r="B1524" i="1"/>
  <c r="C1524" i="1"/>
  <c r="B1525" i="1"/>
  <c r="C1525" i="1"/>
  <c r="B1526" i="1"/>
  <c r="C1526" i="1"/>
  <c r="B1527" i="1"/>
  <c r="C1527" i="1"/>
  <c r="B1528" i="1"/>
  <c r="C1528" i="1"/>
  <c r="B1529" i="1"/>
  <c r="C1529" i="1"/>
  <c r="B1530" i="1"/>
  <c r="C1530" i="1"/>
  <c r="B1531" i="1"/>
  <c r="C1531" i="1"/>
  <c r="B1532" i="1"/>
  <c r="C1532" i="1"/>
  <c r="B1533" i="1"/>
  <c r="C1533" i="1"/>
  <c r="B1534" i="1"/>
  <c r="C1534" i="1"/>
  <c r="B1535" i="1"/>
  <c r="C1535" i="1"/>
  <c r="B1536" i="1"/>
  <c r="C1536" i="1"/>
  <c r="B1537" i="1"/>
  <c r="C1537" i="1"/>
  <c r="B1538" i="1"/>
  <c r="C1538" i="1"/>
  <c r="B1539" i="1"/>
  <c r="C1539" i="1"/>
  <c r="B1540" i="1"/>
  <c r="C1540" i="1"/>
  <c r="B1541" i="1"/>
  <c r="C1541" i="1"/>
  <c r="B1542" i="1"/>
  <c r="C1542" i="1"/>
  <c r="B1543" i="1"/>
  <c r="C1543" i="1"/>
  <c r="B1544" i="1"/>
  <c r="C1544" i="1"/>
  <c r="B1545" i="1"/>
  <c r="C1545" i="1"/>
  <c r="B1546" i="1"/>
  <c r="C1546" i="1"/>
  <c r="B1547" i="1"/>
  <c r="C1547" i="1"/>
  <c r="B1548" i="1"/>
  <c r="C1548" i="1"/>
  <c r="B1549" i="1"/>
  <c r="C1549" i="1"/>
  <c r="B1550" i="1"/>
  <c r="C1550" i="1"/>
  <c r="B1551" i="1"/>
  <c r="C1551" i="1"/>
  <c r="B1552" i="1"/>
  <c r="C1552" i="1"/>
  <c r="B1553" i="1"/>
  <c r="C1553" i="1"/>
  <c r="B1554" i="1"/>
  <c r="C1554" i="1"/>
  <c r="B1555" i="1"/>
  <c r="C1555" i="1"/>
  <c r="B1556" i="1"/>
  <c r="C1556" i="1"/>
  <c r="B1557" i="1"/>
  <c r="C1557" i="1"/>
  <c r="B1558" i="1"/>
  <c r="C1558" i="1"/>
  <c r="B1559" i="1"/>
  <c r="C1559" i="1"/>
  <c r="B1560" i="1"/>
  <c r="C1560" i="1"/>
  <c r="B1561" i="1"/>
  <c r="C1561" i="1"/>
  <c r="B1562" i="1"/>
  <c r="C1562" i="1"/>
  <c r="B1563" i="1"/>
  <c r="C1563" i="1"/>
  <c r="B1564" i="1"/>
  <c r="C1564" i="1"/>
  <c r="B1565" i="1"/>
  <c r="C1565" i="1"/>
  <c r="B1566" i="1"/>
  <c r="C1566" i="1"/>
  <c r="B1567" i="1"/>
  <c r="C1567" i="1"/>
  <c r="B1568" i="1"/>
  <c r="C1568" i="1"/>
  <c r="B1569" i="1"/>
  <c r="C1569" i="1"/>
  <c r="B1570" i="1"/>
  <c r="C1570" i="1"/>
  <c r="B1571" i="1"/>
  <c r="C1571" i="1"/>
  <c r="B1572" i="1"/>
  <c r="C1572" i="1"/>
  <c r="B1573" i="1"/>
  <c r="C1573" i="1"/>
  <c r="B1574" i="1"/>
  <c r="C1574" i="1"/>
  <c r="B1575" i="1"/>
  <c r="C1575" i="1"/>
  <c r="B1576" i="1"/>
  <c r="C1576" i="1"/>
  <c r="B1577" i="1"/>
  <c r="C1577" i="1"/>
  <c r="B1578" i="1"/>
  <c r="C1578" i="1"/>
  <c r="B1579" i="1"/>
  <c r="C1579" i="1"/>
  <c r="B1580" i="1"/>
  <c r="C1580" i="1"/>
  <c r="B1581" i="1"/>
  <c r="C1581" i="1"/>
  <c r="B1582" i="1"/>
  <c r="C1582" i="1"/>
  <c r="B1583" i="1"/>
  <c r="C1583" i="1"/>
  <c r="B1584" i="1"/>
  <c r="C1584" i="1"/>
  <c r="B1585" i="1"/>
  <c r="C1585" i="1"/>
  <c r="B1586" i="1"/>
  <c r="C1586" i="1"/>
  <c r="B1587" i="1"/>
  <c r="C1587" i="1"/>
  <c r="B1588" i="1"/>
  <c r="C1588" i="1"/>
  <c r="B1589" i="1"/>
  <c r="C1589" i="1"/>
  <c r="B1590" i="1"/>
  <c r="C1590" i="1"/>
  <c r="B1591" i="1"/>
  <c r="C1591" i="1"/>
  <c r="B1592" i="1"/>
  <c r="C1592" i="1"/>
  <c r="B1593" i="1"/>
  <c r="C1593" i="1"/>
  <c r="B1594" i="1"/>
  <c r="C1594" i="1"/>
  <c r="B1595" i="1"/>
  <c r="C1595" i="1"/>
  <c r="B1596" i="1"/>
  <c r="C1596" i="1"/>
  <c r="B1597" i="1"/>
  <c r="C1597" i="1"/>
  <c r="B1598" i="1"/>
  <c r="C1598" i="1"/>
  <c r="B1599" i="1"/>
  <c r="C1599" i="1"/>
  <c r="B1600" i="1"/>
  <c r="C1600" i="1"/>
  <c r="B1601" i="1"/>
  <c r="C1601" i="1"/>
  <c r="B1602" i="1"/>
  <c r="C1602" i="1"/>
  <c r="B1603" i="1"/>
  <c r="C1603" i="1"/>
  <c r="B1604" i="1"/>
  <c r="C1604" i="1"/>
  <c r="B1605" i="1"/>
  <c r="C1605" i="1"/>
  <c r="B1606" i="1"/>
  <c r="C1606" i="1"/>
  <c r="B1607" i="1"/>
  <c r="C1607" i="1"/>
  <c r="B1608" i="1"/>
  <c r="C1608" i="1"/>
  <c r="B1609" i="1"/>
  <c r="C1609" i="1"/>
  <c r="B1610" i="1"/>
  <c r="C1610" i="1"/>
  <c r="B1611" i="1"/>
  <c r="C1611" i="1"/>
  <c r="B1612" i="1"/>
  <c r="C1612" i="1"/>
  <c r="B1613" i="1"/>
  <c r="C1613" i="1"/>
  <c r="B1614" i="1"/>
  <c r="C1614" i="1"/>
  <c r="B1615" i="1"/>
  <c r="C1615" i="1"/>
  <c r="B1616" i="1"/>
  <c r="C1616" i="1"/>
  <c r="B1617" i="1"/>
  <c r="C1617" i="1"/>
  <c r="B1618" i="1"/>
  <c r="C1618" i="1"/>
  <c r="B1619" i="1"/>
  <c r="C1619" i="1"/>
  <c r="B1620" i="1"/>
  <c r="C1620" i="1"/>
  <c r="B1621" i="1"/>
  <c r="C1621" i="1"/>
  <c r="B1622" i="1"/>
  <c r="C1622" i="1"/>
  <c r="B1623" i="1"/>
  <c r="C1623" i="1"/>
  <c r="B1624" i="1"/>
  <c r="C1624" i="1"/>
  <c r="B1625" i="1"/>
  <c r="C1625" i="1"/>
  <c r="B1626" i="1"/>
  <c r="C1626" i="1"/>
  <c r="B1627" i="1"/>
  <c r="C1627" i="1"/>
  <c r="B1628" i="1"/>
  <c r="C1628" i="1"/>
  <c r="B1629" i="1"/>
  <c r="C1629" i="1"/>
  <c r="B1630" i="1"/>
  <c r="C1630" i="1"/>
  <c r="B1631" i="1"/>
  <c r="C1631" i="1"/>
  <c r="B1632" i="1"/>
  <c r="C1632" i="1"/>
  <c r="B1633" i="1"/>
  <c r="C1633" i="1"/>
  <c r="B1634" i="1"/>
  <c r="C1634" i="1"/>
  <c r="B1635" i="1"/>
  <c r="C1635" i="1"/>
  <c r="B1636" i="1"/>
  <c r="C1636" i="1"/>
  <c r="B1637" i="1"/>
  <c r="C1637" i="1"/>
  <c r="B1638" i="1"/>
  <c r="C1638" i="1"/>
  <c r="B1639" i="1"/>
  <c r="C1639" i="1"/>
  <c r="B1640" i="1"/>
  <c r="C1640" i="1"/>
  <c r="B1641" i="1"/>
  <c r="C1641" i="1"/>
  <c r="B1642" i="1"/>
  <c r="C1642" i="1"/>
  <c r="B1643" i="1"/>
  <c r="C1643" i="1"/>
  <c r="B1644" i="1"/>
  <c r="C1644" i="1"/>
  <c r="B1645" i="1"/>
  <c r="C1645" i="1"/>
  <c r="B1646" i="1"/>
  <c r="C1646" i="1"/>
  <c r="B1647" i="1"/>
  <c r="C1647" i="1"/>
  <c r="B1648" i="1"/>
  <c r="C1648" i="1"/>
  <c r="B1649" i="1"/>
  <c r="C1649" i="1"/>
  <c r="B1650" i="1"/>
  <c r="C1650" i="1"/>
  <c r="B1651" i="1"/>
  <c r="C1651" i="1"/>
  <c r="B1652" i="1"/>
  <c r="C1652" i="1"/>
  <c r="B1653" i="1"/>
  <c r="C1653" i="1"/>
  <c r="B1654" i="1"/>
  <c r="C1654" i="1"/>
  <c r="B1655" i="1"/>
  <c r="C1655" i="1"/>
  <c r="B1656" i="1"/>
  <c r="C1656" i="1"/>
  <c r="B1657" i="1"/>
  <c r="C1657" i="1"/>
  <c r="B1658" i="1"/>
  <c r="C1658" i="1"/>
  <c r="B1659" i="1"/>
  <c r="C1659" i="1"/>
  <c r="B1660" i="1"/>
  <c r="C1660" i="1"/>
  <c r="B1661" i="1"/>
  <c r="C1661" i="1"/>
  <c r="B1662" i="1"/>
  <c r="C1662" i="1"/>
  <c r="B1663" i="1"/>
  <c r="C1663" i="1"/>
  <c r="B1664" i="1"/>
  <c r="C1664" i="1"/>
  <c r="B1665" i="1"/>
  <c r="C1665" i="1"/>
  <c r="B1666" i="1"/>
  <c r="C1666" i="1"/>
  <c r="B1667" i="1"/>
  <c r="C1667" i="1"/>
  <c r="B1668" i="1"/>
  <c r="C1668" i="1"/>
  <c r="B1669" i="1"/>
  <c r="C1669" i="1"/>
  <c r="B1670" i="1"/>
  <c r="C1670" i="1"/>
  <c r="B1671" i="1"/>
  <c r="C1671" i="1"/>
  <c r="B1672" i="1"/>
  <c r="C1672" i="1"/>
  <c r="B1673" i="1"/>
  <c r="C1673" i="1"/>
  <c r="B1674" i="1"/>
  <c r="C1674" i="1"/>
  <c r="B1675" i="1"/>
  <c r="C1675" i="1"/>
  <c r="B1676" i="1"/>
  <c r="C1676" i="1"/>
  <c r="B1677" i="1"/>
  <c r="C1677" i="1"/>
  <c r="B1678" i="1"/>
  <c r="C1678" i="1"/>
  <c r="B1679" i="1"/>
  <c r="C1679" i="1"/>
  <c r="B1680" i="1"/>
  <c r="C1680" i="1"/>
  <c r="B1681" i="1"/>
  <c r="C1681" i="1"/>
  <c r="B1682" i="1"/>
  <c r="C1682" i="1"/>
  <c r="B1683" i="1"/>
  <c r="C1683" i="1"/>
  <c r="B1684" i="1"/>
  <c r="C1684" i="1"/>
  <c r="B1685" i="1"/>
  <c r="C1685" i="1"/>
  <c r="B1686" i="1"/>
  <c r="C1686" i="1"/>
  <c r="B1687" i="1"/>
  <c r="C1687" i="1"/>
  <c r="B1688" i="1"/>
  <c r="C1688" i="1"/>
  <c r="B1689" i="1"/>
  <c r="C1689" i="1"/>
  <c r="B1690" i="1"/>
  <c r="C1690" i="1"/>
  <c r="B1691" i="1"/>
  <c r="C1691" i="1"/>
  <c r="B1692" i="1"/>
  <c r="C1692" i="1"/>
  <c r="B1693" i="1"/>
  <c r="C1693" i="1"/>
  <c r="B1694" i="1"/>
  <c r="C1694" i="1"/>
  <c r="B1695" i="1"/>
  <c r="C1695" i="1"/>
  <c r="B1696" i="1"/>
  <c r="C1696" i="1"/>
  <c r="B1697" i="1"/>
  <c r="C1697" i="1"/>
  <c r="B1698" i="1"/>
  <c r="C1698" i="1"/>
  <c r="B1699" i="1"/>
  <c r="C1699" i="1"/>
  <c r="B1700" i="1"/>
  <c r="C1700" i="1"/>
  <c r="B1701" i="1"/>
  <c r="C1701" i="1"/>
  <c r="B1702" i="1"/>
  <c r="C1702" i="1"/>
  <c r="B1703" i="1"/>
  <c r="C1703" i="1"/>
  <c r="B1704" i="1"/>
  <c r="C1704" i="1"/>
  <c r="B1705" i="1"/>
  <c r="C1705" i="1"/>
  <c r="B1706" i="1"/>
  <c r="C1706" i="1"/>
  <c r="B1707" i="1"/>
  <c r="C1707" i="1"/>
  <c r="B1708" i="1"/>
  <c r="C1708" i="1"/>
  <c r="B1709" i="1"/>
  <c r="C1709" i="1"/>
  <c r="B1710" i="1"/>
  <c r="C1710" i="1"/>
  <c r="B1711" i="1"/>
  <c r="C1711" i="1"/>
  <c r="B1712" i="1"/>
  <c r="C1712" i="1"/>
  <c r="B1713" i="1"/>
  <c r="C1713" i="1"/>
  <c r="B1714" i="1"/>
  <c r="C1714" i="1"/>
  <c r="B1715" i="1"/>
  <c r="C1715" i="1"/>
  <c r="B1716" i="1"/>
  <c r="C1716" i="1"/>
  <c r="B1717" i="1"/>
  <c r="C1717" i="1"/>
  <c r="B1718" i="1"/>
  <c r="C1718" i="1"/>
  <c r="B1719" i="1"/>
  <c r="C1719" i="1"/>
  <c r="B1720" i="1"/>
  <c r="C1720" i="1"/>
  <c r="B1721" i="1"/>
  <c r="C1721" i="1"/>
  <c r="B1722" i="1"/>
  <c r="C1722" i="1"/>
  <c r="B1723" i="1"/>
  <c r="C1723" i="1"/>
  <c r="B1724" i="1"/>
  <c r="C1724" i="1"/>
  <c r="B1725" i="1"/>
  <c r="C1725" i="1"/>
  <c r="B1726" i="1"/>
  <c r="C1726" i="1"/>
  <c r="B1727" i="1"/>
  <c r="C1727" i="1"/>
  <c r="B1728" i="1"/>
  <c r="C1728" i="1"/>
  <c r="B1729" i="1"/>
  <c r="C1729" i="1"/>
  <c r="B1730" i="1"/>
  <c r="C1730" i="1"/>
  <c r="B1731" i="1"/>
  <c r="C1731" i="1"/>
  <c r="B1732" i="1"/>
  <c r="C1732" i="1"/>
  <c r="B1733" i="1"/>
  <c r="C1733" i="1"/>
  <c r="B1734" i="1"/>
  <c r="C1734" i="1"/>
  <c r="B1735" i="1"/>
  <c r="C1735" i="1"/>
  <c r="B1736" i="1"/>
  <c r="C1736" i="1"/>
  <c r="B1737" i="1"/>
  <c r="C1737" i="1"/>
  <c r="B1738" i="1"/>
  <c r="C1738" i="1"/>
  <c r="B1739" i="1"/>
  <c r="C1739" i="1"/>
  <c r="B1740" i="1"/>
  <c r="C1740" i="1"/>
  <c r="B1741" i="1"/>
  <c r="C1741" i="1"/>
  <c r="B1742" i="1"/>
  <c r="C1742" i="1"/>
  <c r="B1743" i="1"/>
  <c r="C1743" i="1"/>
  <c r="B1744" i="1"/>
  <c r="C1744" i="1"/>
  <c r="B1745" i="1"/>
  <c r="C1745" i="1"/>
  <c r="B1746" i="1"/>
  <c r="C1746" i="1"/>
  <c r="B1747" i="1"/>
  <c r="C1747" i="1"/>
  <c r="B1748" i="1"/>
  <c r="C1748" i="1"/>
  <c r="B1749" i="1"/>
  <c r="C1749" i="1"/>
  <c r="B1750" i="1"/>
  <c r="C1750" i="1"/>
  <c r="B1751" i="1"/>
  <c r="C1751" i="1"/>
  <c r="B1752" i="1"/>
  <c r="C1752" i="1"/>
  <c r="B1753" i="1"/>
  <c r="C1753" i="1"/>
  <c r="B1754" i="1"/>
  <c r="C1754" i="1"/>
  <c r="B1755" i="1"/>
  <c r="C1755" i="1"/>
  <c r="B1756" i="1"/>
  <c r="C1756" i="1"/>
  <c r="B1757" i="1"/>
  <c r="C1757" i="1"/>
  <c r="B1758" i="1"/>
  <c r="C1758" i="1"/>
  <c r="B1759" i="1"/>
  <c r="C1759" i="1"/>
  <c r="B1760" i="1"/>
  <c r="C1760" i="1"/>
  <c r="B1761" i="1"/>
  <c r="C1761" i="1"/>
  <c r="B1762" i="1"/>
  <c r="C1762" i="1"/>
  <c r="B1763" i="1"/>
  <c r="C1763" i="1"/>
  <c r="B1764" i="1"/>
  <c r="C1764" i="1"/>
  <c r="B1765" i="1"/>
  <c r="C1765" i="1"/>
  <c r="B1766" i="1"/>
  <c r="C1766" i="1"/>
  <c r="B1767" i="1"/>
  <c r="C1767" i="1"/>
  <c r="B1768" i="1"/>
  <c r="C1768" i="1"/>
  <c r="B1769" i="1"/>
  <c r="C1769" i="1"/>
  <c r="B1770" i="1"/>
  <c r="C1770" i="1"/>
  <c r="B1771" i="1"/>
  <c r="C1771" i="1"/>
  <c r="B1772" i="1"/>
  <c r="C1772" i="1"/>
  <c r="B1773" i="1"/>
  <c r="C1773" i="1"/>
  <c r="B1774" i="1"/>
  <c r="C1774" i="1"/>
  <c r="B1775" i="1"/>
  <c r="C1775" i="1"/>
  <c r="B1776" i="1"/>
  <c r="C1776" i="1"/>
  <c r="B1777" i="1"/>
  <c r="C1777" i="1"/>
  <c r="B1778" i="1"/>
  <c r="C1778" i="1"/>
  <c r="B1779" i="1"/>
  <c r="C1779" i="1"/>
  <c r="B1780" i="1"/>
  <c r="C1780" i="1"/>
  <c r="B1781" i="1"/>
  <c r="C1781" i="1"/>
  <c r="B1782" i="1"/>
  <c r="C1782" i="1"/>
  <c r="B1783" i="1"/>
  <c r="C1783" i="1"/>
  <c r="B1784" i="1"/>
  <c r="C1784" i="1"/>
  <c r="B1785" i="1"/>
  <c r="C1785" i="1"/>
  <c r="B1786" i="1"/>
  <c r="C1786" i="1"/>
  <c r="B1787" i="1"/>
  <c r="C1787" i="1"/>
  <c r="B1788" i="1"/>
  <c r="C1788" i="1"/>
  <c r="B1789" i="1"/>
  <c r="C1789" i="1"/>
  <c r="B1790" i="1"/>
  <c r="C1790" i="1"/>
  <c r="B1791" i="1"/>
  <c r="C1791" i="1"/>
  <c r="B1792" i="1"/>
  <c r="C1792" i="1"/>
  <c r="B1793" i="1"/>
  <c r="C1793" i="1"/>
  <c r="B1794" i="1"/>
  <c r="C1794" i="1"/>
  <c r="B1795" i="1"/>
  <c r="C1795" i="1"/>
  <c r="B1796" i="1"/>
  <c r="C1796" i="1"/>
  <c r="B1797" i="1"/>
  <c r="C1797" i="1"/>
  <c r="B1798" i="1"/>
  <c r="C1798" i="1"/>
  <c r="B1799" i="1"/>
  <c r="C1799" i="1"/>
  <c r="B1800" i="1"/>
  <c r="C1800" i="1"/>
  <c r="B1801" i="1"/>
  <c r="C1801" i="1"/>
  <c r="B1802" i="1"/>
  <c r="C1802" i="1"/>
  <c r="B1803" i="1"/>
  <c r="C1803" i="1"/>
  <c r="B1804" i="1"/>
  <c r="C1804" i="1"/>
  <c r="B1805" i="1"/>
  <c r="C1805" i="1"/>
  <c r="B1806" i="1"/>
  <c r="C1806" i="1"/>
  <c r="B1807" i="1"/>
  <c r="C1807" i="1"/>
  <c r="B1808" i="1"/>
  <c r="C1808" i="1"/>
  <c r="B1809" i="1"/>
  <c r="C1809" i="1"/>
  <c r="B1810" i="1"/>
  <c r="C1810" i="1"/>
  <c r="B1811" i="1"/>
  <c r="C1811" i="1"/>
  <c r="B1812" i="1"/>
  <c r="C1812" i="1"/>
  <c r="B1813" i="1"/>
  <c r="C1813" i="1"/>
  <c r="B1814" i="1"/>
  <c r="C1814" i="1"/>
  <c r="B1815" i="1"/>
  <c r="C1815" i="1"/>
  <c r="B1816" i="1"/>
  <c r="C1816" i="1"/>
  <c r="B1817" i="1"/>
  <c r="C1817" i="1"/>
  <c r="B1818" i="1"/>
  <c r="C1818" i="1"/>
  <c r="B1819" i="1"/>
  <c r="C1819" i="1"/>
  <c r="B1820" i="1"/>
  <c r="C1820" i="1"/>
  <c r="B1821" i="1"/>
  <c r="C1821" i="1"/>
  <c r="B1822" i="1"/>
  <c r="C1822" i="1"/>
  <c r="B1823" i="1"/>
  <c r="C1823" i="1"/>
  <c r="B1824" i="1"/>
  <c r="C1824" i="1"/>
  <c r="B1825" i="1"/>
  <c r="C1825" i="1"/>
  <c r="B1826" i="1"/>
  <c r="C1826" i="1"/>
  <c r="B1827" i="1"/>
  <c r="C1827" i="1"/>
  <c r="B1828" i="1"/>
  <c r="C1828" i="1"/>
  <c r="B1829" i="1"/>
  <c r="C1829" i="1"/>
  <c r="B1830" i="1"/>
  <c r="C1830" i="1"/>
  <c r="B1831" i="1"/>
  <c r="C1831" i="1"/>
  <c r="B1832" i="1"/>
  <c r="C1832" i="1"/>
  <c r="B1833" i="1"/>
  <c r="C1833" i="1"/>
  <c r="B1834" i="1"/>
  <c r="C1834" i="1"/>
  <c r="B1835" i="1"/>
  <c r="C1835" i="1"/>
  <c r="B1836" i="1"/>
  <c r="C1836" i="1"/>
  <c r="B1837" i="1"/>
  <c r="C1837" i="1"/>
  <c r="B1838" i="1"/>
  <c r="C1838" i="1"/>
  <c r="B1839" i="1"/>
  <c r="C1839" i="1"/>
  <c r="B1840" i="1"/>
  <c r="C1840" i="1"/>
  <c r="B1841" i="1"/>
  <c r="C1841" i="1"/>
  <c r="B1842" i="1"/>
  <c r="C1842" i="1"/>
  <c r="B1843" i="1"/>
  <c r="C1843" i="1"/>
  <c r="B1844" i="1"/>
  <c r="C1844" i="1"/>
  <c r="B1845" i="1"/>
  <c r="C1845" i="1"/>
  <c r="B1846" i="1"/>
  <c r="C1846" i="1"/>
  <c r="B1847" i="1"/>
  <c r="C1847" i="1"/>
  <c r="B1848" i="1"/>
  <c r="C1848" i="1"/>
  <c r="B1849" i="1"/>
  <c r="C1849" i="1"/>
  <c r="B1850" i="1"/>
  <c r="C1850" i="1"/>
  <c r="B1851" i="1"/>
  <c r="C1851" i="1"/>
  <c r="B1852" i="1"/>
  <c r="C1852" i="1"/>
  <c r="B1853" i="1"/>
  <c r="C1853" i="1"/>
  <c r="B1854" i="1"/>
  <c r="C1854" i="1"/>
  <c r="B1855" i="1"/>
  <c r="C1855" i="1"/>
  <c r="B1856" i="1"/>
  <c r="C1856" i="1"/>
  <c r="B1857" i="1"/>
  <c r="C1857" i="1"/>
  <c r="B1858" i="1"/>
  <c r="C1858" i="1"/>
  <c r="B1859" i="1"/>
  <c r="C1859" i="1"/>
  <c r="B1860" i="1"/>
  <c r="C1860" i="1"/>
  <c r="B1861" i="1"/>
  <c r="C1861" i="1"/>
  <c r="B1862" i="1"/>
  <c r="C1862" i="1"/>
  <c r="B1863" i="1"/>
  <c r="C1863" i="1"/>
  <c r="B1864" i="1"/>
  <c r="C1864" i="1"/>
  <c r="B1865" i="1"/>
  <c r="C1865" i="1"/>
  <c r="B1866" i="1"/>
  <c r="C1866" i="1"/>
  <c r="B1867" i="1"/>
  <c r="C1867" i="1"/>
  <c r="B1868" i="1"/>
  <c r="C1868" i="1"/>
  <c r="B1869" i="1"/>
  <c r="C1869" i="1"/>
  <c r="B1870" i="1"/>
  <c r="C1870" i="1"/>
  <c r="B1871" i="1"/>
  <c r="C1871" i="1"/>
  <c r="B1872" i="1"/>
  <c r="C1872" i="1"/>
  <c r="B1873" i="1"/>
  <c r="C1873" i="1"/>
  <c r="B1874" i="1"/>
  <c r="C1874" i="1"/>
  <c r="B1875" i="1"/>
  <c r="C1875" i="1"/>
  <c r="B1876" i="1"/>
  <c r="C1876" i="1"/>
  <c r="B1877" i="1"/>
  <c r="C1877" i="1"/>
  <c r="B1878" i="1"/>
  <c r="C1878" i="1"/>
  <c r="B1879" i="1"/>
  <c r="C1879" i="1"/>
  <c r="B1880" i="1"/>
  <c r="C1880" i="1"/>
  <c r="B1881" i="1"/>
  <c r="C1881" i="1"/>
  <c r="B1882" i="1"/>
  <c r="C1882" i="1"/>
  <c r="B1883" i="1"/>
  <c r="C1883" i="1"/>
  <c r="B1884" i="1"/>
  <c r="C1884" i="1"/>
  <c r="B1885" i="1"/>
  <c r="C1885" i="1"/>
  <c r="B1886" i="1"/>
  <c r="C1886" i="1"/>
  <c r="B1887" i="1"/>
  <c r="C1887" i="1"/>
  <c r="B1888" i="1"/>
  <c r="C1888" i="1"/>
  <c r="B1889" i="1"/>
  <c r="C1889" i="1"/>
  <c r="B1890" i="1"/>
  <c r="C1890" i="1"/>
  <c r="B1891" i="1"/>
  <c r="C1891" i="1"/>
  <c r="B1892" i="1"/>
  <c r="C1892" i="1"/>
  <c r="B1893" i="1"/>
  <c r="C1893" i="1"/>
  <c r="B1894" i="1"/>
  <c r="C1894" i="1"/>
  <c r="B1895" i="1"/>
  <c r="C1895" i="1"/>
  <c r="B1896" i="1"/>
  <c r="C1896" i="1"/>
  <c r="B1897" i="1"/>
  <c r="C1897" i="1"/>
  <c r="B1898" i="1"/>
  <c r="C1898" i="1"/>
  <c r="B1899" i="1"/>
  <c r="C1899" i="1"/>
  <c r="B1900" i="1"/>
  <c r="C1900" i="1"/>
  <c r="B1901" i="1"/>
  <c r="C1901" i="1"/>
  <c r="B1902" i="1"/>
  <c r="C1902" i="1"/>
  <c r="B1903" i="1"/>
  <c r="C1903" i="1"/>
  <c r="B1904" i="1"/>
  <c r="C1904" i="1"/>
  <c r="B1905" i="1"/>
  <c r="C1905" i="1"/>
  <c r="B1906" i="1"/>
  <c r="C1906" i="1"/>
  <c r="B1907" i="1"/>
  <c r="C1907" i="1"/>
  <c r="B1908" i="1"/>
  <c r="C1908" i="1"/>
  <c r="B1909" i="1"/>
  <c r="C1909" i="1"/>
  <c r="B1910" i="1"/>
  <c r="C1910" i="1"/>
  <c r="B1911" i="1"/>
  <c r="C1911" i="1"/>
  <c r="B1912" i="1"/>
  <c r="C1912" i="1"/>
  <c r="B1913" i="1"/>
  <c r="C1913" i="1"/>
  <c r="B1914" i="1"/>
  <c r="C1914" i="1"/>
  <c r="B1915" i="1"/>
  <c r="C1915" i="1"/>
  <c r="B1916" i="1"/>
  <c r="C1916" i="1"/>
  <c r="B1917" i="1"/>
  <c r="C1917" i="1"/>
  <c r="B1918" i="1"/>
  <c r="C1918" i="1"/>
  <c r="B1919" i="1"/>
  <c r="C1919" i="1"/>
  <c r="B1920" i="1"/>
  <c r="C1920" i="1"/>
  <c r="B1921" i="1"/>
  <c r="C1921" i="1"/>
  <c r="B1922" i="1"/>
  <c r="C1922" i="1"/>
  <c r="B1923" i="1"/>
  <c r="C1923" i="1"/>
  <c r="B1924" i="1"/>
  <c r="C1924" i="1"/>
  <c r="B1925" i="1"/>
  <c r="C1925" i="1"/>
  <c r="B1926" i="1"/>
  <c r="C1926" i="1"/>
  <c r="B1927" i="1"/>
  <c r="C1927" i="1"/>
  <c r="B1928" i="1"/>
  <c r="C1928" i="1"/>
  <c r="B1929" i="1"/>
  <c r="C1929" i="1"/>
  <c r="B1930" i="1"/>
  <c r="C1930" i="1"/>
  <c r="B1931" i="1"/>
  <c r="C1931" i="1"/>
  <c r="B1932" i="1"/>
  <c r="C1932" i="1"/>
  <c r="B1933" i="1"/>
  <c r="C1933" i="1"/>
  <c r="B1934" i="1"/>
  <c r="C1934" i="1"/>
  <c r="B1935" i="1"/>
  <c r="C1935" i="1"/>
  <c r="B1936" i="1"/>
  <c r="C1936" i="1"/>
  <c r="B1937" i="1"/>
  <c r="C1937" i="1"/>
  <c r="B1938" i="1"/>
  <c r="C1938" i="1"/>
  <c r="B1939" i="1"/>
  <c r="C1939" i="1"/>
  <c r="B1940" i="1"/>
  <c r="C1940" i="1"/>
  <c r="B1941" i="1"/>
  <c r="C1941" i="1"/>
  <c r="B1942" i="1"/>
  <c r="C1942" i="1"/>
  <c r="B1943" i="1"/>
  <c r="C1943" i="1"/>
  <c r="B1944" i="1"/>
  <c r="C1944" i="1"/>
  <c r="B1945" i="1"/>
  <c r="C1945" i="1"/>
  <c r="B1946" i="1"/>
  <c r="C1946" i="1"/>
  <c r="B1947" i="1"/>
  <c r="C1947" i="1"/>
  <c r="B1948" i="1"/>
  <c r="C1948" i="1"/>
  <c r="B1949" i="1"/>
  <c r="C1949" i="1"/>
  <c r="B1950" i="1"/>
  <c r="C1950" i="1"/>
  <c r="B1951" i="1"/>
  <c r="C1951" i="1"/>
  <c r="B1952" i="1"/>
  <c r="C1952" i="1"/>
  <c r="B1953" i="1"/>
  <c r="C1953" i="1"/>
  <c r="B1954" i="1"/>
  <c r="C1954" i="1"/>
  <c r="B1955" i="1"/>
  <c r="C1955" i="1"/>
  <c r="B1956" i="1"/>
  <c r="C1956" i="1"/>
  <c r="B1957" i="1"/>
  <c r="C1957" i="1"/>
  <c r="B1958" i="1"/>
  <c r="C1958" i="1"/>
  <c r="B1959" i="1"/>
  <c r="C1959" i="1"/>
  <c r="B1960" i="1"/>
  <c r="C1960" i="1"/>
  <c r="B1961" i="1"/>
  <c r="C1961" i="1"/>
  <c r="B1962" i="1"/>
  <c r="C1962" i="1"/>
  <c r="B1963" i="1"/>
  <c r="C1963" i="1"/>
  <c r="B1964" i="1"/>
  <c r="C1964" i="1"/>
  <c r="B1965" i="1"/>
  <c r="C1965" i="1"/>
  <c r="B1966" i="1"/>
  <c r="C1966" i="1"/>
  <c r="B1967" i="1"/>
  <c r="C1967" i="1"/>
  <c r="B1968" i="1"/>
  <c r="C1968" i="1"/>
  <c r="B1969" i="1"/>
  <c r="C1969" i="1"/>
  <c r="B1970" i="1"/>
  <c r="C1970" i="1"/>
  <c r="B1971" i="1"/>
  <c r="C1971" i="1"/>
  <c r="B1972" i="1"/>
  <c r="C1972" i="1"/>
  <c r="B1973" i="1"/>
  <c r="C1973" i="1"/>
  <c r="B1974" i="1"/>
  <c r="C1974" i="1"/>
  <c r="B1975" i="1"/>
  <c r="C1975" i="1"/>
  <c r="B1976" i="1"/>
  <c r="C1976" i="1"/>
  <c r="B1977" i="1"/>
  <c r="C1977" i="1"/>
  <c r="B1978" i="1"/>
  <c r="C1978" i="1"/>
  <c r="B1979" i="1"/>
  <c r="C1979" i="1"/>
  <c r="B1980" i="1"/>
  <c r="C1980" i="1"/>
  <c r="B1981" i="1"/>
  <c r="C1981" i="1"/>
  <c r="B1982" i="1"/>
  <c r="C1982" i="1"/>
  <c r="B1983" i="1"/>
  <c r="C1983" i="1"/>
  <c r="B1984" i="1"/>
  <c r="C1984" i="1"/>
  <c r="B1985" i="1"/>
  <c r="C1985" i="1"/>
  <c r="B1986" i="1"/>
  <c r="C1986" i="1"/>
  <c r="B1987" i="1"/>
  <c r="C1987" i="1"/>
  <c r="B1988" i="1"/>
  <c r="C1988" i="1"/>
  <c r="B1989" i="1"/>
  <c r="C1989" i="1"/>
  <c r="B1990" i="1"/>
  <c r="C1990" i="1"/>
  <c r="B1991" i="1"/>
  <c r="C1991" i="1"/>
  <c r="B1992" i="1"/>
  <c r="C1992" i="1"/>
  <c r="B1993" i="1"/>
  <c r="C1993" i="1"/>
  <c r="B1994" i="1"/>
  <c r="C1994" i="1"/>
  <c r="B1995" i="1"/>
  <c r="C1995" i="1"/>
  <c r="B1996" i="1"/>
  <c r="C1996" i="1"/>
  <c r="B1997" i="1"/>
  <c r="C1997" i="1"/>
  <c r="B1998" i="1"/>
  <c r="C1998" i="1"/>
  <c r="B1999" i="1"/>
  <c r="C1999" i="1"/>
  <c r="B2000" i="1"/>
  <c r="C2000" i="1"/>
  <c r="B2001" i="1"/>
  <c r="C2001" i="1"/>
  <c r="B2002" i="1"/>
  <c r="C2002" i="1"/>
  <c r="B2003" i="1"/>
  <c r="C2003" i="1"/>
  <c r="B2004" i="1"/>
  <c r="C2004" i="1"/>
  <c r="B2005" i="1"/>
  <c r="C2005" i="1"/>
  <c r="B2006" i="1"/>
  <c r="C2006" i="1"/>
  <c r="B2007" i="1"/>
  <c r="C2007" i="1"/>
  <c r="B2008" i="1"/>
  <c r="C2008" i="1"/>
  <c r="B2009" i="1"/>
  <c r="C2009" i="1"/>
  <c r="B2010" i="1"/>
  <c r="C2010" i="1"/>
  <c r="B2011" i="1"/>
  <c r="C2011" i="1"/>
  <c r="B2012" i="1"/>
  <c r="C2012" i="1"/>
  <c r="B2013" i="1"/>
  <c r="C2013" i="1"/>
  <c r="B2014" i="1"/>
  <c r="C2014" i="1"/>
  <c r="B2015" i="1"/>
  <c r="C2015" i="1"/>
  <c r="B2016" i="1"/>
  <c r="C2016" i="1"/>
  <c r="B2017" i="1"/>
  <c r="C2017" i="1"/>
  <c r="B2018" i="1"/>
  <c r="C2018" i="1"/>
  <c r="B2019" i="1"/>
  <c r="C2019" i="1"/>
  <c r="B2020" i="1"/>
  <c r="C2020" i="1"/>
  <c r="B2021" i="1"/>
  <c r="C2021" i="1"/>
  <c r="B2022" i="1"/>
  <c r="C2022" i="1"/>
  <c r="B2023" i="1"/>
  <c r="C2023" i="1"/>
  <c r="B2024" i="1"/>
  <c r="C2024" i="1"/>
  <c r="B2025" i="1"/>
  <c r="C2025" i="1"/>
  <c r="B2026" i="1"/>
  <c r="C2026" i="1"/>
  <c r="B2027" i="1"/>
  <c r="C2027" i="1"/>
  <c r="B2028" i="1"/>
  <c r="C2028" i="1"/>
  <c r="B2029" i="1"/>
  <c r="C2029" i="1"/>
  <c r="B2030" i="1"/>
  <c r="C2030" i="1"/>
  <c r="B2031" i="1"/>
  <c r="C2031" i="1"/>
  <c r="B2032" i="1"/>
  <c r="C2032" i="1"/>
  <c r="B2033" i="1"/>
  <c r="C2033" i="1"/>
  <c r="B2034" i="1"/>
  <c r="C2034" i="1"/>
  <c r="B2035" i="1"/>
  <c r="C2035" i="1"/>
  <c r="B2036" i="1"/>
  <c r="C2036" i="1"/>
  <c r="B2037" i="1"/>
  <c r="C2037" i="1"/>
  <c r="B2038" i="1"/>
  <c r="C2038" i="1"/>
  <c r="B2039" i="1"/>
  <c r="C2039" i="1"/>
  <c r="B2040" i="1"/>
  <c r="C2040" i="1"/>
  <c r="B2041" i="1"/>
  <c r="C2041" i="1"/>
  <c r="B2042" i="1"/>
  <c r="C2042" i="1"/>
  <c r="B2043" i="1"/>
  <c r="C2043" i="1"/>
  <c r="B2044" i="1"/>
  <c r="C2044" i="1"/>
  <c r="B2045" i="1"/>
  <c r="C2045" i="1"/>
  <c r="B2046" i="1"/>
  <c r="C2046" i="1"/>
  <c r="B2047" i="1"/>
  <c r="C2047" i="1"/>
  <c r="B2048" i="1"/>
  <c r="C2048" i="1"/>
  <c r="B2049" i="1"/>
  <c r="C2049" i="1"/>
  <c r="B2050" i="1"/>
  <c r="C2050" i="1"/>
  <c r="B2051" i="1"/>
  <c r="C2051" i="1"/>
  <c r="B2052" i="1"/>
  <c r="C2052" i="1"/>
  <c r="B2053" i="1"/>
  <c r="C2053" i="1"/>
  <c r="B2054" i="1"/>
  <c r="C2054" i="1"/>
  <c r="B2055" i="1"/>
  <c r="C2055" i="1"/>
  <c r="B2056" i="1"/>
  <c r="C2056" i="1"/>
  <c r="B2057" i="1"/>
  <c r="C2057" i="1"/>
  <c r="B2058" i="1"/>
  <c r="C2058" i="1"/>
  <c r="B2059" i="1"/>
  <c r="C2059" i="1"/>
  <c r="B2060" i="1"/>
  <c r="C2060" i="1"/>
  <c r="B2061" i="1"/>
  <c r="C2061" i="1"/>
  <c r="B2062" i="1"/>
  <c r="C2062" i="1"/>
  <c r="B2063" i="1"/>
  <c r="C2063" i="1"/>
  <c r="B2064" i="1"/>
  <c r="C2064" i="1"/>
  <c r="B2065" i="1"/>
  <c r="C2065" i="1"/>
  <c r="B2066" i="1"/>
  <c r="C2066" i="1"/>
  <c r="B2067" i="1"/>
  <c r="C2067" i="1"/>
  <c r="B2068" i="1"/>
  <c r="C2068" i="1"/>
  <c r="B2069" i="1"/>
  <c r="C2069" i="1"/>
  <c r="B2070" i="1"/>
  <c r="C2070" i="1"/>
  <c r="B2071" i="1"/>
  <c r="C2071" i="1"/>
  <c r="B2072" i="1"/>
  <c r="C2072" i="1"/>
  <c r="B2073" i="1"/>
  <c r="C2073" i="1"/>
  <c r="B2074" i="1"/>
  <c r="C2074" i="1"/>
  <c r="B2075" i="1"/>
  <c r="C2075" i="1"/>
  <c r="B2076" i="1"/>
  <c r="C2076" i="1"/>
  <c r="B2077" i="1"/>
  <c r="C2077" i="1"/>
  <c r="B2078" i="1"/>
  <c r="C2078" i="1"/>
  <c r="B2079" i="1"/>
  <c r="C2079" i="1"/>
  <c r="B2080" i="1"/>
  <c r="C2080" i="1"/>
  <c r="B2081" i="1"/>
  <c r="C2081" i="1"/>
  <c r="B2082" i="1"/>
  <c r="C2082" i="1"/>
  <c r="B2083" i="1"/>
  <c r="C2083" i="1"/>
  <c r="B2084" i="1"/>
  <c r="C2084" i="1"/>
  <c r="B2085" i="1"/>
  <c r="C2085" i="1"/>
  <c r="B2086" i="1"/>
  <c r="C2086" i="1"/>
  <c r="B2087" i="1"/>
  <c r="C2087" i="1"/>
  <c r="B2088" i="1"/>
  <c r="C2088" i="1"/>
  <c r="B2089" i="1"/>
  <c r="C2089" i="1"/>
  <c r="B2090" i="1"/>
  <c r="C2090" i="1"/>
  <c r="B2091" i="1"/>
  <c r="C2091" i="1"/>
  <c r="B2092" i="1"/>
  <c r="C2092" i="1"/>
  <c r="B2093" i="1"/>
  <c r="C2093" i="1"/>
  <c r="B2094" i="1"/>
  <c r="C2094" i="1"/>
  <c r="B2095" i="1"/>
  <c r="C2095" i="1"/>
  <c r="B2096" i="1"/>
  <c r="C2096" i="1"/>
  <c r="B2097" i="1"/>
  <c r="C2097" i="1"/>
  <c r="B2098" i="1"/>
  <c r="C2098" i="1"/>
  <c r="B2099" i="1"/>
  <c r="C2099" i="1"/>
  <c r="B2100" i="1"/>
  <c r="C2100" i="1"/>
  <c r="B2101" i="1"/>
  <c r="C2101" i="1"/>
  <c r="B2102" i="1"/>
  <c r="C2102" i="1"/>
  <c r="B2103" i="1"/>
  <c r="C2103" i="1"/>
  <c r="B2104" i="1"/>
  <c r="C2104" i="1"/>
  <c r="B2105" i="1"/>
  <c r="C2105" i="1"/>
  <c r="B2106" i="1"/>
  <c r="C2106" i="1"/>
  <c r="B2107" i="1"/>
  <c r="C2107" i="1"/>
  <c r="B2108" i="1"/>
  <c r="C2108" i="1"/>
  <c r="B2109" i="1"/>
  <c r="C2109" i="1"/>
  <c r="B2110" i="1"/>
  <c r="C2110" i="1"/>
  <c r="B2111" i="1"/>
  <c r="C2111" i="1"/>
  <c r="B2112" i="1"/>
  <c r="C2112" i="1"/>
  <c r="B2113" i="1"/>
  <c r="C2113" i="1"/>
  <c r="B2114" i="1"/>
  <c r="C2114" i="1"/>
  <c r="B2115" i="1"/>
  <c r="C2115" i="1"/>
  <c r="B2116" i="1"/>
  <c r="C2116" i="1"/>
  <c r="B2117" i="1"/>
  <c r="C2117" i="1"/>
  <c r="B2118" i="1"/>
  <c r="C2118" i="1"/>
  <c r="B2119" i="1"/>
  <c r="C2119" i="1"/>
  <c r="B2120" i="1"/>
  <c r="C2120" i="1"/>
  <c r="B2121" i="1"/>
  <c r="C2121" i="1"/>
  <c r="B2122" i="1"/>
  <c r="C2122" i="1"/>
  <c r="B2123" i="1"/>
  <c r="C2123" i="1"/>
  <c r="B2124" i="1"/>
  <c r="C2124" i="1"/>
  <c r="B2125" i="1"/>
  <c r="C2125" i="1"/>
  <c r="B2126" i="1"/>
  <c r="C2126" i="1"/>
  <c r="B2127" i="1"/>
  <c r="C2127" i="1"/>
  <c r="B2128" i="1"/>
  <c r="C2128" i="1"/>
  <c r="B2129" i="1"/>
  <c r="C2129" i="1"/>
  <c r="B2130" i="1"/>
  <c r="C2130" i="1"/>
  <c r="B2131" i="1"/>
  <c r="C2131" i="1"/>
  <c r="B2132" i="1"/>
  <c r="C2132" i="1"/>
  <c r="B2133" i="1"/>
  <c r="C2133" i="1"/>
  <c r="B2134" i="1"/>
  <c r="C2134" i="1"/>
  <c r="B2135" i="1"/>
  <c r="C2135" i="1"/>
  <c r="B2136" i="1"/>
  <c r="C2136" i="1"/>
  <c r="B2137" i="1"/>
  <c r="C2137" i="1"/>
  <c r="B2138" i="1"/>
  <c r="C2138" i="1"/>
  <c r="B2139" i="1"/>
  <c r="C2139" i="1"/>
  <c r="B2140" i="1"/>
  <c r="C2140" i="1"/>
  <c r="B2141" i="1"/>
  <c r="C2141" i="1"/>
  <c r="B2142" i="1"/>
  <c r="C2142" i="1"/>
  <c r="B2143" i="1"/>
  <c r="C2143" i="1"/>
  <c r="B2144" i="1"/>
  <c r="C2144" i="1"/>
  <c r="B2145" i="1"/>
  <c r="C2145" i="1"/>
  <c r="B2146" i="1"/>
  <c r="C2146" i="1"/>
  <c r="B2147" i="1"/>
  <c r="C2147" i="1"/>
  <c r="B2148" i="1"/>
  <c r="C2148" i="1"/>
  <c r="B2149" i="1"/>
  <c r="C2149" i="1"/>
  <c r="B2150" i="1"/>
  <c r="C2150" i="1"/>
  <c r="B2151" i="1"/>
  <c r="C2151" i="1"/>
  <c r="B2152" i="1"/>
  <c r="C2152" i="1"/>
  <c r="B2153" i="1"/>
  <c r="C2153" i="1"/>
  <c r="B2154" i="1"/>
  <c r="C2154" i="1"/>
  <c r="B2155" i="1"/>
  <c r="C2155" i="1"/>
  <c r="B2156" i="1"/>
  <c r="C2156" i="1"/>
  <c r="B2157" i="1"/>
  <c r="C2157" i="1"/>
  <c r="B2158" i="1"/>
  <c r="C2158" i="1"/>
  <c r="B2159" i="1"/>
  <c r="C2159" i="1"/>
  <c r="B2160" i="1"/>
  <c r="C2160" i="1"/>
  <c r="B2161" i="1"/>
  <c r="C2161" i="1"/>
  <c r="B2162" i="1"/>
  <c r="C2162" i="1"/>
  <c r="B2163" i="1"/>
  <c r="C2163" i="1"/>
  <c r="B2164" i="1"/>
  <c r="C2164" i="1"/>
  <c r="B2165" i="1"/>
  <c r="C2165" i="1"/>
  <c r="B2166" i="1"/>
  <c r="C2166" i="1"/>
  <c r="B2167" i="1"/>
  <c r="C2167" i="1"/>
  <c r="B2168" i="1"/>
  <c r="C2168" i="1"/>
  <c r="B2169" i="1"/>
  <c r="C2169" i="1"/>
  <c r="B2170" i="1"/>
  <c r="C2170" i="1"/>
  <c r="B2171" i="1"/>
  <c r="C2171" i="1"/>
  <c r="B2172" i="1"/>
  <c r="C2172" i="1"/>
  <c r="B2173" i="1"/>
  <c r="C2173" i="1"/>
  <c r="B2174" i="1"/>
  <c r="C2174" i="1"/>
  <c r="B2175" i="1"/>
  <c r="C2175" i="1"/>
  <c r="B2176" i="1"/>
  <c r="C2176" i="1"/>
  <c r="B2177" i="1"/>
  <c r="C2177" i="1"/>
  <c r="B2178" i="1"/>
  <c r="C2178" i="1"/>
  <c r="B2179" i="1"/>
  <c r="C2179" i="1"/>
  <c r="B2180" i="1"/>
  <c r="C2180" i="1"/>
  <c r="B2181" i="1"/>
  <c r="C2181" i="1"/>
  <c r="B2182" i="1"/>
  <c r="C2182" i="1"/>
  <c r="B2183" i="1"/>
  <c r="C2183" i="1"/>
  <c r="B2184" i="1"/>
  <c r="C2184" i="1"/>
  <c r="B2185" i="1"/>
  <c r="C2185" i="1"/>
  <c r="B2186" i="1"/>
  <c r="C2186" i="1"/>
  <c r="B2187" i="1"/>
  <c r="C2187" i="1"/>
  <c r="B2188" i="1"/>
  <c r="C2188" i="1"/>
  <c r="B2189" i="1"/>
  <c r="C2189" i="1"/>
  <c r="B2190" i="1"/>
  <c r="C2190" i="1"/>
  <c r="B2191" i="1"/>
  <c r="C2191" i="1"/>
  <c r="B2192" i="1"/>
  <c r="C2192" i="1"/>
  <c r="B2193" i="1"/>
  <c r="C2193" i="1"/>
  <c r="B2194" i="1"/>
  <c r="C2194" i="1"/>
  <c r="B2195" i="1"/>
  <c r="C2195" i="1"/>
  <c r="B2196" i="1"/>
  <c r="C2196" i="1"/>
  <c r="B2197" i="1"/>
  <c r="C2197" i="1"/>
  <c r="B2198" i="1"/>
  <c r="C2198" i="1"/>
  <c r="B2199" i="1"/>
  <c r="C2199" i="1"/>
  <c r="B2200" i="1"/>
  <c r="C2200" i="1"/>
  <c r="B2201" i="1"/>
  <c r="C2201" i="1"/>
  <c r="B2202" i="1"/>
  <c r="C2202" i="1"/>
  <c r="B2203" i="1"/>
  <c r="C2203" i="1"/>
  <c r="B2204" i="1"/>
  <c r="C2204" i="1"/>
  <c r="B2205" i="1"/>
  <c r="C2205" i="1"/>
  <c r="B2206" i="1"/>
  <c r="C2206" i="1"/>
  <c r="B2207" i="1"/>
  <c r="C2207" i="1"/>
  <c r="B2208" i="1"/>
  <c r="C2208" i="1"/>
  <c r="B2209" i="1"/>
  <c r="C2209" i="1"/>
  <c r="B2210" i="1"/>
  <c r="C2210" i="1"/>
  <c r="B2211" i="1"/>
  <c r="C2211" i="1"/>
  <c r="B2212" i="1"/>
  <c r="C2212" i="1"/>
  <c r="B2213" i="1"/>
  <c r="C2213" i="1"/>
  <c r="B2214" i="1"/>
  <c r="C2214" i="1"/>
  <c r="B2215" i="1"/>
  <c r="C2215" i="1"/>
  <c r="B2216" i="1"/>
  <c r="C2216" i="1"/>
  <c r="B2217" i="1"/>
  <c r="C2217" i="1"/>
  <c r="B2218" i="1"/>
  <c r="C2218" i="1"/>
  <c r="B2219" i="1"/>
  <c r="C2219" i="1"/>
  <c r="B2220" i="1"/>
  <c r="C2220" i="1"/>
  <c r="B2221" i="1"/>
  <c r="C2221" i="1"/>
  <c r="B2222" i="1"/>
  <c r="C2222" i="1"/>
  <c r="B2223" i="1"/>
  <c r="C2223" i="1"/>
  <c r="B2224" i="1"/>
  <c r="C2224" i="1"/>
  <c r="B2225" i="1"/>
  <c r="C2225" i="1"/>
  <c r="B2226" i="1"/>
  <c r="C2226" i="1"/>
  <c r="B2227" i="1"/>
  <c r="C2227" i="1"/>
  <c r="B2228" i="1"/>
  <c r="C2228" i="1"/>
  <c r="B2229" i="1"/>
  <c r="C2229" i="1"/>
  <c r="B2230" i="1"/>
  <c r="C2230" i="1"/>
  <c r="B2231" i="1"/>
  <c r="C2231" i="1"/>
  <c r="B2232" i="1"/>
  <c r="C2232" i="1"/>
  <c r="B2233" i="1"/>
  <c r="C2233" i="1"/>
  <c r="B2234" i="1"/>
  <c r="C2234" i="1"/>
  <c r="B2235" i="1"/>
  <c r="C2235" i="1"/>
  <c r="B2236" i="1"/>
  <c r="C2236" i="1"/>
  <c r="B2237" i="1"/>
  <c r="C2237" i="1"/>
  <c r="B2238" i="1"/>
  <c r="C2238" i="1"/>
  <c r="B2239" i="1"/>
  <c r="C2239" i="1"/>
  <c r="B2240" i="1"/>
  <c r="C2240" i="1"/>
  <c r="B2241" i="1"/>
  <c r="C2241" i="1"/>
  <c r="B2242" i="1"/>
  <c r="C2242" i="1"/>
  <c r="B2243" i="1"/>
  <c r="C2243" i="1"/>
  <c r="B2244" i="1"/>
  <c r="C2244" i="1"/>
  <c r="B2245" i="1"/>
  <c r="C2245" i="1"/>
  <c r="B2246" i="1"/>
  <c r="C2246" i="1"/>
  <c r="B2247" i="1"/>
  <c r="C2247" i="1"/>
  <c r="B2248" i="1"/>
  <c r="C2248" i="1"/>
  <c r="B2249" i="1"/>
  <c r="C2249" i="1"/>
  <c r="B2250" i="1"/>
  <c r="C2250" i="1"/>
  <c r="B2251" i="1"/>
  <c r="C2251" i="1"/>
  <c r="B2252" i="1"/>
  <c r="C2252" i="1"/>
  <c r="B2253" i="1"/>
  <c r="C2253" i="1"/>
  <c r="B2254" i="1"/>
  <c r="C2254" i="1"/>
  <c r="B2255" i="1"/>
  <c r="C2255" i="1"/>
  <c r="B2256" i="1"/>
  <c r="C2256" i="1"/>
  <c r="B2257" i="1"/>
  <c r="C2257" i="1"/>
  <c r="B2258" i="1"/>
  <c r="C2258" i="1"/>
  <c r="B2259" i="1"/>
  <c r="C2259" i="1"/>
  <c r="B2260" i="1"/>
  <c r="C2260" i="1"/>
  <c r="B2261" i="1"/>
  <c r="C2261" i="1"/>
  <c r="B2262" i="1"/>
  <c r="C2262" i="1"/>
  <c r="B2263" i="1"/>
  <c r="C2263" i="1"/>
  <c r="B2264" i="1"/>
  <c r="C2264" i="1"/>
  <c r="B2265" i="1"/>
  <c r="C2265" i="1"/>
  <c r="B2266" i="1"/>
  <c r="C2266" i="1"/>
  <c r="B2267" i="1"/>
  <c r="C2267" i="1"/>
  <c r="B2268" i="1"/>
  <c r="C2268" i="1"/>
  <c r="B2269" i="1"/>
  <c r="C2269" i="1"/>
  <c r="B2270" i="1"/>
  <c r="C2270" i="1"/>
  <c r="B2271" i="1"/>
  <c r="C2271" i="1"/>
  <c r="B2272" i="1"/>
  <c r="C2272" i="1"/>
  <c r="B2273" i="1"/>
  <c r="C2273" i="1"/>
  <c r="B2274" i="1"/>
  <c r="C2274" i="1"/>
  <c r="B2275" i="1"/>
  <c r="C2275" i="1"/>
  <c r="B2276" i="1"/>
  <c r="C2276" i="1"/>
  <c r="B2277" i="1"/>
  <c r="C2277" i="1"/>
  <c r="B2278" i="1"/>
  <c r="C2278" i="1"/>
  <c r="B2279" i="1"/>
  <c r="C2279" i="1"/>
  <c r="B2280" i="1"/>
  <c r="C2280" i="1"/>
  <c r="B2281" i="1"/>
  <c r="C2281" i="1"/>
  <c r="B2282" i="1"/>
  <c r="C2282" i="1"/>
  <c r="B2283" i="1"/>
  <c r="C2283" i="1"/>
  <c r="B2284" i="1"/>
  <c r="C2284" i="1"/>
  <c r="B2285" i="1"/>
  <c r="C2285" i="1"/>
  <c r="B2286" i="1"/>
  <c r="C2286" i="1"/>
  <c r="B2287" i="1"/>
  <c r="C2287" i="1"/>
  <c r="B2288" i="1"/>
  <c r="C2288" i="1"/>
  <c r="B2289" i="1"/>
  <c r="C2289" i="1"/>
  <c r="B2290" i="1"/>
  <c r="C2290" i="1"/>
  <c r="B2291" i="1"/>
  <c r="C2291" i="1"/>
  <c r="B2292" i="1"/>
  <c r="C2292" i="1"/>
  <c r="B2293" i="1"/>
  <c r="C2293" i="1"/>
  <c r="B2294" i="1"/>
  <c r="C2294" i="1"/>
  <c r="B2295" i="1"/>
  <c r="C2295" i="1"/>
  <c r="B2296" i="1"/>
  <c r="C2296" i="1"/>
  <c r="B2297" i="1"/>
  <c r="C2297" i="1"/>
  <c r="B2298" i="1"/>
  <c r="C2298" i="1"/>
  <c r="B2299" i="1"/>
  <c r="C2299" i="1"/>
  <c r="B2300" i="1"/>
  <c r="C2300" i="1"/>
  <c r="B2301" i="1"/>
  <c r="C2301" i="1"/>
  <c r="B2302" i="1"/>
  <c r="C2302" i="1"/>
  <c r="B2303" i="1"/>
  <c r="C2303" i="1"/>
  <c r="B2304" i="1"/>
  <c r="C2304" i="1"/>
  <c r="B2305" i="1"/>
  <c r="C2305" i="1"/>
  <c r="C2306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3" i="1"/>
  <c r="C3" i="1"/>
  <c r="B4" i="1"/>
  <c r="C4" i="1"/>
  <c r="B5" i="1"/>
  <c r="C5" i="1"/>
  <c r="B6" i="1"/>
  <c r="C6" i="1"/>
  <c r="B7" i="1"/>
  <c r="C7" i="1"/>
  <c r="B2" i="1"/>
  <c r="C2" i="1"/>
</calcChain>
</file>

<file path=xl/sharedStrings.xml><?xml version="1.0" encoding="utf-8"?>
<sst xmlns="http://schemas.openxmlformats.org/spreadsheetml/2006/main" count="32370" uniqueCount="2506">
  <si>
    <t>o</t>
  </si>
  <si>
    <t>p</t>
  </si>
  <si>
    <t>g</t>
  </si>
  <si>
    <t>Match Type</t>
  </si>
  <si>
    <t>Type of Goal</t>
  </si>
  <si>
    <t>Count</t>
  </si>
  <si>
    <t>Minute</t>
  </si>
  <si>
    <t>Result</t>
  </si>
  <si>
    <t>Year</t>
  </si>
  <si>
    <t>Team 2</t>
  </si>
  <si>
    <t>Team 1</t>
  </si>
  <si>
    <t>Uniq</t>
  </si>
  <si>
    <t>first</t>
  </si>
  <si>
    <t>second</t>
  </si>
  <si>
    <t>1-1</t>
  </si>
  <si>
    <t>Romania</t>
  </si>
  <si>
    <t>Peru</t>
  </si>
  <si>
    <t>1930</t>
  </si>
  <si>
    <t>3 - 1</t>
  </si>
  <si>
    <t>Group</t>
  </si>
  <si>
    <t>1-2</t>
  </si>
  <si>
    <t>Germany</t>
  </si>
  <si>
    <t>Austria</t>
  </si>
  <si>
    <t>1934</t>
  </si>
  <si>
    <t>3 - 2</t>
  </si>
  <si>
    <t>3rd place</t>
  </si>
  <si>
    <t>1-3</t>
  </si>
  <si>
    <t>France</t>
  </si>
  <si>
    <t>Belgium</t>
  </si>
  <si>
    <t>1938</t>
  </si>
  <si>
    <t>1-4</t>
  </si>
  <si>
    <t>Sweden</t>
  </si>
  <si>
    <t>Hungary</t>
  </si>
  <si>
    <t>1 - 5</t>
  </si>
  <si>
    <t>Semi final</t>
  </si>
  <si>
    <t>1-5</t>
  </si>
  <si>
    <t>Italy</t>
  </si>
  <si>
    <t>Switzerland</t>
  </si>
  <si>
    <t>1962</t>
  </si>
  <si>
    <t>3 - 0</t>
  </si>
  <si>
    <t>1-6</t>
  </si>
  <si>
    <t>Czechoslovakia</t>
  </si>
  <si>
    <t>Mexico</t>
  </si>
  <si>
    <t>1 - 3</t>
  </si>
  <si>
    <t>1-7</t>
  </si>
  <si>
    <t>Bulgaria</t>
  </si>
  <si>
    <t>6 - 1</t>
  </si>
  <si>
    <t>1-8</t>
  </si>
  <si>
    <t>Portugal</t>
  </si>
  <si>
    <t>1966</t>
  </si>
  <si>
    <t>1-9</t>
  </si>
  <si>
    <t>North Korea</t>
  </si>
  <si>
    <t>3 - 5</t>
  </si>
  <si>
    <t>Quarter final</t>
  </si>
  <si>
    <t>1-10</t>
  </si>
  <si>
    <t>1978</t>
  </si>
  <si>
    <t>1 - 2</t>
  </si>
  <si>
    <t>1-11</t>
  </si>
  <si>
    <t>England</t>
  </si>
  <si>
    <t>1982</t>
  </si>
  <si>
    <t>1-12</t>
  </si>
  <si>
    <t>Spain</t>
  </si>
  <si>
    <t>Northern Ireland</t>
  </si>
  <si>
    <t>1986</t>
  </si>
  <si>
    <t>2 - 1</t>
  </si>
  <si>
    <t>1-13</t>
  </si>
  <si>
    <t>Paraguay</t>
  </si>
  <si>
    <t>Nigeria</t>
  </si>
  <si>
    <t>1998</t>
  </si>
  <si>
    <t>1-14</t>
  </si>
  <si>
    <t>Turkey</t>
  </si>
  <si>
    <t>South Korea</t>
  </si>
  <si>
    <t>2002</t>
  </si>
  <si>
    <t>1-15</t>
  </si>
  <si>
    <t>United States</t>
  </si>
  <si>
    <t>Ghana</t>
  </si>
  <si>
    <t>2014</t>
  </si>
  <si>
    <t>2-1</t>
  </si>
  <si>
    <t>Norway</t>
  </si>
  <si>
    <t>2-2</t>
  </si>
  <si>
    <t>West Germany</t>
  </si>
  <si>
    <t>1954</t>
  </si>
  <si>
    <t>1 - 4</t>
  </si>
  <si>
    <t>2-3</t>
  </si>
  <si>
    <t>Brazil</t>
  </si>
  <si>
    <t>1958</t>
  </si>
  <si>
    <t>5 - 2</t>
  </si>
  <si>
    <t>2-4</t>
  </si>
  <si>
    <t>2-5</t>
  </si>
  <si>
    <t>Netherlands</t>
  </si>
  <si>
    <t>1974</t>
  </si>
  <si>
    <t>Final</t>
  </si>
  <si>
    <t>2-6</t>
  </si>
  <si>
    <t>Iran</t>
  </si>
  <si>
    <t>4 - 1</t>
  </si>
  <si>
    <t>2-7</t>
  </si>
  <si>
    <t>Soviet Union</t>
  </si>
  <si>
    <t>6 - 0</t>
  </si>
  <si>
    <t>2-8</t>
  </si>
  <si>
    <t>Argentina</t>
  </si>
  <si>
    <t>Greece</t>
  </si>
  <si>
    <t>1994</t>
  </si>
  <si>
    <t>4 - 0</t>
  </si>
  <si>
    <t>2-9</t>
  </si>
  <si>
    <t>Denmark</t>
  </si>
  <si>
    <t>2 - 3</t>
  </si>
  <si>
    <t>2-10</t>
  </si>
  <si>
    <t>Czech Republic</t>
  </si>
  <si>
    <t>2006</t>
  </si>
  <si>
    <t>2 - 0</t>
  </si>
  <si>
    <t>2-11</t>
  </si>
  <si>
    <t>Croatia</t>
  </si>
  <si>
    <t>Australia</t>
  </si>
  <si>
    <t>2 - 2</t>
  </si>
  <si>
    <t>3-1</t>
  </si>
  <si>
    <t>Chile</t>
  </si>
  <si>
    <t>3-2</t>
  </si>
  <si>
    <t>1950</t>
  </si>
  <si>
    <t>3-3</t>
  </si>
  <si>
    <t>8 - 3</t>
  </si>
  <si>
    <t>3-4</t>
  </si>
  <si>
    <t>5 - 0</t>
  </si>
  <si>
    <t>3-5</t>
  </si>
  <si>
    <t>3-6</t>
  </si>
  <si>
    <t>3-7</t>
  </si>
  <si>
    <t>3-8</t>
  </si>
  <si>
    <t>3-9</t>
  </si>
  <si>
    <t>1 - 1</t>
  </si>
  <si>
    <t>3-10</t>
  </si>
  <si>
    <t>Round of 16</t>
  </si>
  <si>
    <t>3-11</t>
  </si>
  <si>
    <t>Poland</t>
  </si>
  <si>
    <t>3-12</t>
  </si>
  <si>
    <t>1 - 0</t>
  </si>
  <si>
    <t>3-13</t>
  </si>
  <si>
    <t>2010</t>
  </si>
  <si>
    <t>3-14</t>
  </si>
  <si>
    <t>Bosnia &amp; Herzegovina</t>
  </si>
  <si>
    <t>3-15</t>
  </si>
  <si>
    <t>4-1</t>
  </si>
  <si>
    <t>Yugoslavia</t>
  </si>
  <si>
    <t>Uruguay</t>
  </si>
  <si>
    <t>1 - 6</t>
  </si>
  <si>
    <t>4-2</t>
  </si>
  <si>
    <t>4-3</t>
  </si>
  <si>
    <t>4-4</t>
  </si>
  <si>
    <t>4-5</t>
  </si>
  <si>
    <t>4 - 2</t>
  </si>
  <si>
    <t>4-6</t>
  </si>
  <si>
    <t>4-7</t>
  </si>
  <si>
    <t>4-8</t>
  </si>
  <si>
    <t>Scotland</t>
  </si>
  <si>
    <t>4-9</t>
  </si>
  <si>
    <t>2 - 5</t>
  </si>
  <si>
    <t>4-10</t>
  </si>
  <si>
    <t>4-11</t>
  </si>
  <si>
    <t>El Salvador</t>
  </si>
  <si>
    <t>10 - 1</t>
  </si>
  <si>
    <t>4-12</t>
  </si>
  <si>
    <t>4-13</t>
  </si>
  <si>
    <t>4-14</t>
  </si>
  <si>
    <t>4-15</t>
  </si>
  <si>
    <t>UAE</t>
  </si>
  <si>
    <t>1990</t>
  </si>
  <si>
    <t>4-16</t>
  </si>
  <si>
    <t>Russia</t>
  </si>
  <si>
    <t>4-17</t>
  </si>
  <si>
    <t>4-18</t>
  </si>
  <si>
    <t>4-19</t>
  </si>
  <si>
    <t>4-20</t>
  </si>
  <si>
    <t>South Africa</t>
  </si>
  <si>
    <t>Slovenia</t>
  </si>
  <si>
    <t>4-21</t>
  </si>
  <si>
    <t>4-22</t>
  </si>
  <si>
    <t>4-23</t>
  </si>
  <si>
    <t>Ecuador</t>
  </si>
  <si>
    <t>4-24</t>
  </si>
  <si>
    <t>Angola</t>
  </si>
  <si>
    <t>4-25</t>
  </si>
  <si>
    <t>Ukraine</t>
  </si>
  <si>
    <t>Saudi Arabia</t>
  </si>
  <si>
    <t>4-26</t>
  </si>
  <si>
    <t>4-27</t>
  </si>
  <si>
    <t>4-28</t>
  </si>
  <si>
    <t>5-1</t>
  </si>
  <si>
    <t>5-2</t>
  </si>
  <si>
    <t>4 - 4</t>
  </si>
  <si>
    <t>5-3</t>
  </si>
  <si>
    <t>5-4</t>
  </si>
  <si>
    <t>Wales</t>
  </si>
  <si>
    <t>5-5</t>
  </si>
  <si>
    <t>5-6</t>
  </si>
  <si>
    <t>1970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</si>
  <si>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</si>
  <si>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</si>
  <si>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</si>
  <si>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</si>
  <si>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</si>
  <si>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</si>
  <si>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</si>
  <si>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</si>
  <si>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</si>
  <si>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</si>
  <si>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</si>
  <si>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</si>
  <si>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Colombia</t>
  </si>
  <si>
    <t>5-19</t>
  </si>
  <si>
    <t>6-1</t>
  </si>
  <si>
    <t>6-2</t>
  </si>
  <si>
    <t>6-3</t>
  </si>
  <si>
    <t>6-4</t>
  </si>
  <si>
    <t>6-5</t>
  </si>
  <si>
    <t>6-6</t>
  </si>
  <si>
    <t>5 - 1</t>
  </si>
  <si>
    <t>6-7</t>
  </si>
  <si>
    <t>6-8</t>
  </si>
  <si>
    <t>6-9</t>
  </si>
  <si>
    <t>Algeria</t>
  </si>
  <si>
    <t>6-10</t>
  </si>
  <si>
    <t>6-11</t>
  </si>
  <si>
    <t>6-12</t>
  </si>
  <si>
    <t>6-13</t>
  </si>
  <si>
    <t>6-14</t>
  </si>
  <si>
    <t>China</t>
  </si>
  <si>
    <t>6-15</t>
  </si>
  <si>
    <t>Costa Rica</t>
  </si>
  <si>
    <t>6-16</t>
  </si>
  <si>
    <t>Serbia &amp; Montenegro</t>
  </si>
  <si>
    <t>6-17</t>
  </si>
  <si>
    <t>6-18</t>
  </si>
  <si>
    <t>6-19</t>
  </si>
  <si>
    <t>6-20</t>
  </si>
  <si>
    <t>6-21</t>
  </si>
  <si>
    <t>Honduras</t>
  </si>
  <si>
    <t>6-22</t>
  </si>
  <si>
    <t>7-1</t>
  </si>
  <si>
    <t>7-2</t>
  </si>
  <si>
    <t>7-3</t>
  </si>
  <si>
    <t>7-4</t>
  </si>
  <si>
    <t>7 - 2</t>
  </si>
  <si>
    <t>Play-off</t>
  </si>
  <si>
    <t>7-5</t>
  </si>
  <si>
    <t>7-6</t>
  </si>
  <si>
    <t>7-7</t>
  </si>
  <si>
    <t>7-8</t>
  </si>
  <si>
    <t>East Germany</t>
  </si>
  <si>
    <t>7-9</t>
  </si>
  <si>
    <t>7-10</t>
  </si>
  <si>
    <t>Morocco</t>
  </si>
  <si>
    <t>7-11</t>
  </si>
  <si>
    <t>Cameroon</t>
  </si>
  <si>
    <t>7-12</t>
  </si>
  <si>
    <t>7-13</t>
  </si>
  <si>
    <t>Ireland</t>
  </si>
  <si>
    <t>7-14</t>
  </si>
  <si>
    <t>7-15</t>
  </si>
  <si>
    <t>7-16</t>
  </si>
  <si>
    <t>7-17</t>
  </si>
  <si>
    <t>7-18</t>
  </si>
  <si>
    <t>New Zealand</t>
  </si>
  <si>
    <t>8-1</t>
  </si>
  <si>
    <t>6 - 3</t>
  </si>
  <si>
    <t>8-2</t>
  </si>
  <si>
    <t>8-3</t>
  </si>
  <si>
    <t>2 - 4</t>
  </si>
  <si>
    <t>Replay</t>
  </si>
  <si>
    <t>8-4</t>
  </si>
  <si>
    <t>8-5</t>
  </si>
  <si>
    <t>8-6</t>
  </si>
  <si>
    <t>8-7</t>
  </si>
  <si>
    <t>8-8</t>
  </si>
  <si>
    <t>8-9</t>
  </si>
  <si>
    <t>8-10</t>
  </si>
  <si>
    <t>4 - 3</t>
  </si>
  <si>
    <t>8-11</t>
  </si>
  <si>
    <t>Zaire</t>
  </si>
  <si>
    <t>9 - 0</t>
  </si>
  <si>
    <t>8-12</t>
  </si>
  <si>
    <t>8-13</t>
  </si>
  <si>
    <t>8-14</t>
  </si>
  <si>
    <t>Canada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</si>
  <si>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</si>
  <si>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</si>
  <si>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</si>
  <si>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</si>
  <si>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</si>
  <si>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</si>
  <si>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</si>
  <si>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</si>
  <si>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</si>
  <si>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</si>
  <si>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</si>
  <si>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Tunisia</t>
  </si>
  <si>
    <t>8-26</t>
  </si>
  <si>
    <t>8-27</t>
  </si>
  <si>
    <t>9-1</t>
  </si>
  <si>
    <t>9-2</t>
  </si>
  <si>
    <t>Cuba</t>
  </si>
  <si>
    <t>8 - 0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</si>
  <si>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</si>
  <si>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</si>
  <si>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</si>
  <si>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</si>
  <si>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</si>
  <si>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</si>
  <si>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</si>
  <si>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</si>
  <si>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</si>
  <si>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</si>
  <si>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</si>
  <si>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</si>
  <si>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</si>
  <si>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10-1</t>
  </si>
  <si>
    <t>10-2</t>
  </si>
  <si>
    <t>10-3</t>
  </si>
  <si>
    <t>10-4</t>
  </si>
  <si>
    <t>7 - 0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</si>
  <si>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</si>
  <si>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</si>
  <si>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</si>
  <si>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</si>
  <si>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</si>
  <si>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</si>
  <si>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</si>
  <si>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</si>
  <si>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</si>
  <si>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</si>
  <si>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</si>
  <si>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</si>
  <si>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</si>
  <si>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</si>
  <si>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</si>
  <si>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</si>
  <si>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</si>
  <si>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Ivory Coast</t>
  </si>
  <si>
    <t>10-22</t>
  </si>
  <si>
    <t>10-23</t>
  </si>
  <si>
    <t>10-24</t>
  </si>
  <si>
    <t>11-1</t>
  </si>
  <si>
    <t>Egypt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</si>
  <si>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</si>
  <si>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</si>
  <si>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</si>
  <si>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</si>
  <si>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</si>
  <si>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</si>
  <si>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</si>
  <si>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</si>
  <si>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</si>
  <si>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</si>
  <si>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</si>
  <si>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</si>
  <si>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</si>
  <si>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</si>
  <si>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</si>
  <si>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</si>
  <si>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</si>
  <si>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</si>
  <si>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</si>
  <si>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</si>
  <si>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</si>
  <si>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</si>
  <si>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Senegal</t>
  </si>
  <si>
    <t>11-24</t>
  </si>
  <si>
    <t>11-25</t>
  </si>
  <si>
    <t>11-26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</si>
  <si>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</si>
  <si>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</si>
  <si>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</si>
  <si>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</si>
  <si>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</si>
  <si>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</si>
  <si>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</si>
  <si>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</si>
  <si>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</si>
  <si>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</si>
  <si>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</si>
  <si>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</si>
  <si>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</si>
  <si>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</si>
  <si>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</si>
  <si>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</si>
  <si>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</si>
  <si>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</si>
  <si>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</si>
  <si>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</si>
  <si>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</si>
  <si>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</si>
  <si>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</si>
  <si>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Japan</t>
  </si>
  <si>
    <t>12-24</t>
  </si>
  <si>
    <t>12-25</t>
  </si>
  <si>
    <t>12-26</t>
  </si>
  <si>
    <t>12-27</t>
  </si>
  <si>
    <t>12-28</t>
  </si>
  <si>
    <t>13-1</t>
  </si>
  <si>
    <t>13-2</t>
  </si>
  <si>
    <t>Dutch East Indies</t>
  </si>
  <si>
    <t>13-3</t>
  </si>
  <si>
    <t>Bolivia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</si>
  <si>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</si>
  <si>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</si>
  <si>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</si>
  <si>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</si>
  <si>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</si>
  <si>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</si>
  <si>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</si>
  <si>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</si>
  <si>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</si>
  <si>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</si>
  <si>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</si>
  <si>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</si>
  <si>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</si>
  <si>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</si>
  <si>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</si>
  <si>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</si>
  <si>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</si>
  <si>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</si>
  <si>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</si>
  <si>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</si>
  <si>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</si>
  <si>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</si>
  <si>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</si>
  <si>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</si>
  <si>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</si>
  <si>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</si>
  <si>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</si>
  <si>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</si>
  <si>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</si>
  <si>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</si>
  <si>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</si>
  <si>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</si>
  <si>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</si>
  <si>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</si>
  <si>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</si>
  <si>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</si>
  <si>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</si>
  <si>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</si>
  <si>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</si>
  <si>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</si>
  <si>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</si>
  <si>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</si>
  <si>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Haiti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</si>
  <si>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</si>
  <si>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</si>
  <si>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</si>
  <si>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</si>
  <si>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</si>
  <si>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</si>
  <si>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</si>
  <si>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</si>
  <si>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</si>
  <si>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</si>
  <si>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</si>
  <si>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16-1</t>
  </si>
  <si>
    <t>16-2</t>
  </si>
  <si>
    <t>16-3</t>
  </si>
  <si>
    <t>16-4</t>
  </si>
  <si>
    <t>16-5</t>
  </si>
  <si>
    <t>5 - 7</t>
  </si>
  <si>
    <t>16-6</t>
  </si>
  <si>
    <t>16-7</t>
  </si>
  <si>
    <t>16-8</t>
  </si>
  <si>
    <t>16-9</t>
  </si>
  <si>
    <t>16-10</t>
  </si>
  <si>
    <t>16-11</t>
  </si>
  <si>
    <t>16-12</t>
  </si>
  <si>
    <t>Iraq</t>
  </si>
  <si>
    <t>16-13</t>
  </si>
  <si>
    <t>16-14</t>
  </si>
  <si>
    <t>16-15</t>
  </si>
  <si>
    <t>16-16</t>
  </si>
  <si>
    <t>16-17</t>
  </si>
  <si>
    <t>16-18</t>
  </si>
  <si>
    <t>Togo</t>
  </si>
  <si>
    <t>16-19</t>
  </si>
  <si>
    <t>16-20</t>
  </si>
  <si>
    <t>17-1</t>
  </si>
  <si>
    <t>17-2</t>
  </si>
  <si>
    <t>17-3</t>
  </si>
  <si>
    <t>17-4</t>
  </si>
  <si>
    <t>17-5</t>
  </si>
  <si>
    <t>17-6</t>
  </si>
  <si>
    <t>7 - 1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</si>
  <si>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</si>
  <si>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</si>
  <si>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</si>
  <si>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</si>
  <si>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</si>
  <si>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</si>
  <si>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</si>
  <si>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</si>
  <si>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</si>
  <si>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</si>
  <si>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</si>
  <si>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3 - 3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</si>
  <si>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</si>
  <si>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</si>
  <si>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</si>
  <si>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</si>
  <si>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</si>
  <si>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</si>
  <si>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</si>
  <si>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</si>
  <si>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</si>
  <si>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</si>
  <si>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</si>
  <si>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</si>
  <si>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18-1</t>
  </si>
  <si>
    <t>18-2</t>
  </si>
  <si>
    <t>18-3</t>
  </si>
  <si>
    <t>18-4</t>
  </si>
  <si>
    <t>18-5</t>
  </si>
  <si>
    <t>18-6</t>
  </si>
  <si>
    <t>6 - 5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</si>
  <si>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</si>
  <si>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</si>
  <si>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</si>
  <si>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</si>
  <si>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</si>
  <si>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</si>
  <si>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</si>
  <si>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</si>
  <si>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</si>
  <si>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3 - 6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</si>
  <si>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</si>
  <si>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</si>
  <si>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</si>
  <si>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</si>
  <si>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</si>
  <si>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</si>
  <si>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</si>
  <si>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</si>
  <si>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</si>
  <si>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</si>
  <si>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</si>
  <si>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</si>
  <si>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</si>
  <si>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</si>
  <si>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</si>
  <si>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</si>
  <si>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</si>
  <si>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</si>
  <si>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</si>
  <si>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</si>
  <si>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</si>
  <si>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</si>
  <si>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</si>
  <si>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</si>
  <si>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Slovakia</t>
  </si>
  <si>
    <t>18-40</t>
  </si>
  <si>
    <t>18-41</t>
  </si>
  <si>
    <t>18-42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</si>
  <si>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</si>
  <si>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</si>
  <si>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</si>
  <si>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</si>
  <si>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</si>
  <si>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</si>
  <si>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</si>
  <si>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</si>
  <si>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</si>
  <si>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</si>
  <si>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</si>
  <si>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</si>
  <si>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</si>
  <si>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</si>
  <si>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</si>
  <si>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</si>
  <si>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</si>
  <si>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</si>
  <si>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</si>
  <si>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</si>
  <si>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</si>
  <si>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</si>
  <si>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</si>
  <si>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20-1</t>
  </si>
  <si>
    <t>20-2</t>
  </si>
  <si>
    <t>20-3</t>
  </si>
  <si>
    <t>20-4</t>
  </si>
  <si>
    <t>20-5</t>
  </si>
  <si>
    <t>20-6</t>
  </si>
  <si>
    <t>3 - 7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</si>
  <si>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</si>
  <si>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</si>
  <si>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</si>
  <si>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</si>
  <si>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</si>
  <si>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</si>
  <si>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</si>
  <si>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</si>
  <si>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</si>
  <si>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</si>
  <si>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</si>
  <si>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</si>
  <si>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</si>
  <si>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</si>
  <si>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</si>
  <si>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</si>
  <si>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</si>
  <si>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</si>
  <si>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</si>
  <si>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21-1</t>
  </si>
  <si>
    <t>21-2</t>
  </si>
  <si>
    <t>21-3</t>
  </si>
  <si>
    <t>21-4</t>
  </si>
  <si>
    <t>2 - 7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</si>
  <si>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</si>
  <si>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</si>
  <si>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</si>
  <si>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</si>
  <si>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</si>
  <si>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</si>
  <si>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</si>
  <si>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</si>
  <si>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</si>
  <si>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</si>
  <si>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</si>
  <si>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Kuwait</t>
  </si>
  <si>
    <t>21-16</t>
  </si>
  <si>
    <t>21-17</t>
  </si>
  <si>
    <t>21-18</t>
  </si>
  <si>
    <t>21-19</t>
  </si>
  <si>
    <t>21-20</t>
  </si>
  <si>
    <t>21-21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</si>
  <si>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</si>
  <si>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</si>
  <si>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</si>
  <si>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</si>
  <si>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</si>
  <si>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</si>
  <si>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</si>
  <si>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</si>
  <si>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</si>
  <si>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</si>
  <si>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</si>
  <si>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</si>
  <si>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</si>
  <si>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</si>
  <si>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</si>
  <si>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</si>
  <si>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</si>
  <si>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</si>
  <si>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</si>
  <si>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</si>
  <si>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23-1</t>
  </si>
  <si>
    <t>23-2</t>
  </si>
  <si>
    <t>5 - 6</t>
  </si>
  <si>
    <t>23-3</t>
  </si>
  <si>
    <t>23-4</t>
  </si>
  <si>
    <t>23-5</t>
  </si>
  <si>
    <t>23-6</t>
  </si>
  <si>
    <t>Israel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</si>
  <si>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</si>
  <si>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</si>
  <si>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</si>
  <si>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</si>
  <si>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</si>
  <si>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</si>
  <si>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</si>
  <si>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</si>
  <si>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</si>
  <si>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</si>
  <si>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</si>
  <si>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</si>
  <si>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24-1</t>
  </si>
  <si>
    <t>24-2</t>
  </si>
  <si>
    <t>24-3</t>
  </si>
  <si>
    <t>24-4</t>
  </si>
  <si>
    <t>24-5</t>
  </si>
  <si>
    <t>24-6</t>
  </si>
  <si>
    <t>24-7</t>
  </si>
  <si>
    <t>7 - 3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</si>
  <si>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</si>
  <si>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</si>
  <si>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</si>
  <si>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</si>
  <si>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</si>
  <si>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</si>
  <si>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</si>
  <si>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</si>
  <si>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</si>
  <si>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</si>
  <si>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</si>
  <si>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</si>
  <si>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</si>
  <si>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</si>
  <si>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</si>
  <si>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</si>
  <si>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25-1</t>
  </si>
  <si>
    <t>25-2</t>
  </si>
  <si>
    <t>25-3</t>
  </si>
  <si>
    <t>25-4</t>
  </si>
  <si>
    <t>25-5</t>
  </si>
  <si>
    <t>25-6</t>
  </si>
  <si>
    <t>25-7</t>
  </si>
  <si>
    <t>3 - 8</t>
  </si>
  <si>
    <t>25-8</t>
  </si>
  <si>
    <t>7 - 5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</si>
  <si>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</si>
  <si>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</si>
  <si>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</si>
  <si>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</si>
  <si>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</si>
  <si>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</si>
  <si>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</si>
  <si>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</si>
  <si>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</si>
  <si>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</si>
  <si>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</si>
  <si>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</si>
  <si>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</si>
  <si>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</si>
  <si>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</si>
  <si>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</si>
  <si>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</si>
  <si>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Trinidad &amp; Tobago</t>
  </si>
  <si>
    <t>25-26</t>
  </si>
  <si>
    <t>25-27</t>
  </si>
  <si>
    <t>25-28</t>
  </si>
  <si>
    <t>25-29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</si>
  <si>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</si>
  <si>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</si>
  <si>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</si>
  <si>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</si>
  <si>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</si>
  <si>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</si>
  <si>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</si>
  <si>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</si>
  <si>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</si>
  <si>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</si>
  <si>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</si>
  <si>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</si>
  <si>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</si>
  <si>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</si>
  <si>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</si>
  <si>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</si>
  <si>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</si>
  <si>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</si>
  <si>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</si>
  <si>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</si>
  <si>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</si>
  <si>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</si>
  <si>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</si>
  <si>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</si>
  <si>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27-1</t>
  </si>
  <si>
    <t>27-2</t>
  </si>
  <si>
    <t>27-3</t>
  </si>
  <si>
    <t>27-4</t>
  </si>
  <si>
    <t>27-5</t>
  </si>
  <si>
    <t>27-6</t>
  </si>
  <si>
    <t>27-7</t>
  </si>
  <si>
    <t>27-8</t>
  </si>
  <si>
    <t>5 - 3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</si>
  <si>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</si>
  <si>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</si>
  <si>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</si>
  <si>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</si>
  <si>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</si>
  <si>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</si>
  <si>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</si>
  <si>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</si>
  <si>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3 - 4</t>
  </si>
  <si>
    <t>27-17</t>
  </si>
  <si>
    <t>27-18</t>
  </si>
  <si>
    <t>27-19</t>
  </si>
  <si>
    <t>Jamaica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</si>
  <si>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</si>
  <si>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</si>
  <si>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</si>
  <si>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</si>
  <si>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</si>
  <si>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</si>
  <si>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</si>
  <si>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</si>
  <si>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</si>
  <si>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</si>
  <si>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</si>
  <si>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</si>
  <si>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</si>
  <si>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</si>
  <si>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</si>
  <si>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</si>
  <si>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</si>
  <si>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</si>
  <si>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</si>
  <si>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</si>
  <si>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</si>
  <si>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</si>
  <si>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</si>
  <si>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</si>
  <si>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</si>
  <si>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</si>
  <si>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</si>
  <si>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</si>
  <si>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</si>
  <si>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</si>
  <si>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</si>
  <si>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</si>
  <si>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</si>
  <si>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</si>
  <si>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</si>
  <si>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</si>
  <si>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</si>
  <si>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</si>
  <si>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</si>
  <si>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</si>
  <si>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</si>
  <si>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</si>
  <si>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</si>
  <si>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</si>
  <si>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</si>
  <si>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</si>
  <si>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</si>
  <si>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</si>
  <si>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</si>
  <si>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</si>
  <si>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</si>
  <si>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</si>
  <si>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</si>
  <si>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</si>
  <si>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</si>
  <si>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</si>
  <si>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</si>
  <si>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</si>
  <si>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</si>
  <si>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</si>
  <si>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</si>
  <si>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</si>
  <si>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</si>
  <si>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</si>
  <si>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</si>
  <si>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</si>
  <si>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</si>
  <si>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</si>
  <si>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</si>
  <si>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</si>
  <si>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</si>
  <si>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</si>
  <si>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</si>
  <si>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</si>
  <si>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</si>
  <si>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</si>
  <si>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</si>
  <si>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</si>
  <si>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</si>
  <si>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</si>
  <si>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</si>
  <si>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</si>
  <si>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</si>
  <si>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</si>
  <si>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</si>
  <si>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</si>
  <si>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</si>
  <si>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</si>
  <si>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</si>
  <si>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</si>
  <si>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</si>
  <si>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</si>
  <si>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</si>
  <si>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</si>
  <si>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</si>
  <si>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</si>
  <si>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</si>
  <si>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</si>
  <si>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</si>
  <si>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</si>
  <si>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</si>
  <si>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</si>
  <si>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</si>
  <si>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</si>
  <si>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</si>
  <si>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</si>
  <si>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</si>
  <si>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</si>
  <si>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</si>
  <si>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</si>
  <si>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</si>
  <si>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</si>
  <si>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</si>
  <si>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</si>
  <si>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</si>
  <si>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</si>
  <si>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</si>
  <si>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</si>
  <si>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</si>
  <si>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</si>
  <si>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</si>
  <si>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</si>
  <si>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</si>
  <si>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</si>
  <si>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</si>
  <si>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</si>
  <si>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</si>
  <si>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</si>
  <si>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</si>
  <si>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</si>
  <si>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</si>
  <si>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</si>
  <si>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</si>
  <si>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</si>
  <si>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</si>
  <si>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</si>
  <si>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</si>
  <si>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</si>
  <si>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</si>
  <si>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</si>
  <si>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</si>
  <si>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</si>
  <si>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</si>
  <si>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</si>
  <si>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</si>
  <si>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</si>
  <si>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</si>
  <si>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</si>
  <si>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</si>
  <si>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</si>
  <si>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</si>
  <si>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</si>
  <si>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</si>
  <si>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</si>
  <si>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</si>
  <si>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</si>
  <si>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</si>
  <si>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</si>
  <si>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</si>
  <si>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</si>
  <si>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</si>
  <si>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</si>
  <si>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</si>
  <si>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</si>
  <si>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</si>
  <si>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</si>
  <si>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</si>
  <si>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</si>
  <si>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</si>
  <si>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</si>
  <si>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</si>
  <si>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</si>
  <si>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</si>
  <si>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</si>
  <si>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</si>
  <si>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</si>
  <si>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</si>
  <si>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</si>
  <si>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</si>
  <si>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</si>
  <si>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</si>
  <si>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</si>
  <si>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</si>
  <si>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</si>
  <si>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</si>
  <si>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</si>
  <si>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</si>
  <si>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</si>
  <si>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</si>
  <si>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</si>
  <si>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</si>
  <si>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</si>
  <si>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</si>
  <si>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</si>
  <si>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</si>
  <si>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</si>
  <si>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</si>
  <si>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</si>
  <si>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</si>
  <si>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</si>
  <si>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</si>
  <si>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</si>
  <si>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</si>
  <si>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</si>
  <si>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</si>
  <si>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</si>
  <si>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</si>
  <si>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</si>
  <si>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</si>
  <si>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</si>
  <si>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</si>
  <si>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</si>
  <si>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</si>
  <si>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</si>
  <si>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</si>
  <si>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</si>
  <si>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</si>
  <si>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</si>
  <si>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</si>
  <si>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</si>
  <si>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</si>
  <si>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</si>
  <si>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</si>
  <si>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</si>
  <si>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Serbia</t>
  </si>
  <si>
    <t>38-22</t>
  </si>
  <si>
    <t>38-23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</si>
  <si>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</si>
  <si>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</si>
  <si>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</si>
  <si>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</si>
  <si>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</si>
  <si>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</si>
  <si>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</si>
  <si>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</si>
  <si>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</si>
  <si>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</si>
  <si>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</si>
  <si>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</si>
  <si>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</si>
  <si>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</si>
  <si>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</si>
  <si>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</si>
  <si>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</si>
  <si>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</si>
  <si>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</si>
  <si>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</si>
  <si>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</si>
  <si>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</si>
  <si>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</si>
  <si>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</si>
  <si>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</si>
  <si>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</si>
  <si>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</si>
  <si>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</si>
  <si>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</si>
  <si>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</si>
  <si>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</si>
  <si>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</si>
  <si>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</si>
  <si>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</si>
  <si>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</si>
  <si>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</si>
  <si>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</si>
  <si>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</si>
  <si>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</si>
  <si>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</si>
  <si>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</si>
  <si>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</si>
  <si>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</si>
  <si>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</si>
  <si>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</si>
  <si>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</si>
  <si>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</si>
  <si>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</si>
  <si>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</si>
  <si>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</si>
  <si>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</si>
  <si>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</si>
  <si>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</si>
  <si>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</si>
  <si>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</si>
  <si>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</si>
  <si>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</si>
  <si>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</si>
  <si>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</si>
  <si>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</si>
  <si>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</si>
  <si>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</si>
  <si>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</si>
  <si>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</si>
  <si>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</si>
  <si>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</si>
  <si>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</si>
  <si>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</si>
  <si>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</si>
  <si>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</si>
  <si>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</si>
  <si>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</si>
  <si>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</si>
  <si>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</si>
  <si>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</si>
  <si>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</si>
  <si>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</si>
  <si>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</si>
  <si>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</si>
  <si>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</si>
  <si>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</si>
  <si>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</si>
  <si>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</si>
  <si>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</si>
  <si>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</si>
  <si>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</si>
  <si>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</si>
  <si>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</si>
  <si>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</si>
  <si>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</si>
  <si>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</si>
  <si>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</si>
  <si>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</si>
  <si>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</si>
  <si>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</si>
  <si>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</si>
  <si>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</si>
  <si>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</si>
  <si>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</si>
  <si>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</si>
  <si>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</si>
  <si>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</si>
  <si>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</si>
  <si>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</si>
  <si>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</si>
  <si>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</si>
  <si>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</si>
  <si>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</si>
  <si>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</si>
  <si>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</si>
  <si>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</si>
  <si>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</si>
  <si>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</si>
  <si>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</si>
  <si>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</si>
  <si>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</si>
  <si>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</si>
  <si>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</si>
  <si>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</si>
  <si>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</si>
  <si>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</si>
  <si>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</si>
  <si>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</si>
  <si>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</si>
  <si>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</si>
  <si>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</si>
  <si>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</si>
  <si>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</si>
  <si>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</si>
  <si>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</si>
  <si>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</si>
  <si>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</si>
  <si>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</si>
  <si>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</si>
  <si>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</si>
  <si>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</si>
  <si>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</si>
  <si>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44-30</t>
  </si>
  <si>
    <t>44-31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</si>
  <si>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</si>
  <si>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</si>
  <si>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</si>
  <si>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</si>
  <si>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</si>
  <si>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</si>
  <si>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</si>
  <si>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</si>
  <si>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</si>
  <si>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</si>
  <si>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</si>
  <si>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</si>
  <si>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</si>
  <si>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</si>
  <si>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</si>
  <si>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</si>
  <si>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</si>
  <si>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</si>
  <si>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</si>
  <si>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</si>
  <si>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</si>
  <si>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</si>
  <si>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</si>
  <si>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</si>
  <si>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</si>
  <si>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</si>
  <si>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</si>
  <si>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</si>
  <si>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</si>
  <si>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</si>
  <si>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</si>
  <si>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</si>
  <si>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</si>
  <si>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</si>
  <si>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</si>
  <si>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</si>
  <si>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</si>
  <si>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</si>
  <si>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</si>
  <si>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</si>
  <si>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</si>
  <si>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</si>
  <si>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</si>
  <si>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</si>
  <si>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</si>
  <si>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</si>
  <si>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</si>
  <si>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</si>
  <si>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</si>
  <si>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</si>
  <si>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</si>
  <si>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</si>
  <si>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</si>
  <si>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</si>
  <si>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</si>
  <si>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</si>
  <si>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</si>
  <si>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</si>
  <si>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</si>
  <si>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</si>
  <si>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</si>
  <si>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</si>
  <si>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</si>
  <si>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</si>
  <si>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</si>
  <si>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</si>
  <si>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</si>
  <si>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</si>
  <si>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</si>
  <si>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</si>
  <si>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</si>
  <si>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</si>
  <si>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</si>
  <si>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</si>
  <si>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</si>
  <si>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</si>
  <si>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</si>
  <si>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</si>
  <si>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</si>
  <si>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</si>
  <si>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</si>
  <si>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</si>
  <si>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</si>
  <si>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</si>
  <si>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</si>
  <si>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</si>
  <si>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</si>
  <si>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</si>
  <si>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</si>
  <si>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</si>
  <si>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</si>
  <si>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</si>
  <si>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</si>
  <si>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</si>
  <si>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</si>
  <si>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</si>
  <si>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</si>
  <si>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</si>
  <si>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</si>
  <si>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</si>
  <si>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</si>
  <si>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</si>
  <si>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</si>
  <si>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</si>
  <si>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</si>
  <si>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</si>
  <si>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</si>
  <si>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</si>
  <si>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</si>
  <si>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</si>
  <si>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</si>
  <si>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</si>
  <si>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</si>
  <si>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</si>
  <si>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</si>
  <si>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</si>
  <si>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</si>
  <si>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</si>
  <si>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</si>
  <si>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</si>
  <si>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</si>
  <si>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</si>
  <si>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</si>
  <si>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</si>
  <si>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</si>
  <si>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</si>
  <si>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</si>
  <si>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</si>
  <si>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</si>
  <si>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</si>
  <si>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</si>
  <si>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</si>
  <si>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</si>
  <si>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</si>
  <si>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</si>
  <si>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</si>
  <si>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</si>
  <si>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</si>
  <si>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</si>
  <si>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</si>
  <si>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</si>
  <si>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</si>
  <si>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</si>
  <si>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</si>
  <si>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</si>
  <si>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</si>
  <si>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</si>
  <si>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</si>
  <si>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</si>
  <si>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</si>
  <si>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</si>
  <si>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</si>
  <si>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</si>
  <si>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</si>
  <si>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</si>
  <si>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</si>
  <si>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</si>
  <si>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</si>
  <si>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</si>
  <si>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</si>
  <si>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</si>
  <si>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</si>
  <si>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</si>
  <si>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</si>
  <si>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</si>
  <si>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</si>
  <si>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</si>
  <si>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</si>
  <si>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</si>
  <si>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</si>
  <si>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</si>
  <si>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</si>
  <si>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</si>
  <si>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</si>
  <si>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</si>
  <si>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</si>
  <si>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</si>
  <si>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</si>
  <si>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</si>
  <si>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</si>
  <si>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</si>
  <si>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</si>
  <si>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</si>
  <si>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</si>
  <si>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</si>
  <si>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</si>
  <si>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</si>
  <si>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</si>
  <si>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</si>
  <si>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</si>
  <si>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</si>
  <si>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</si>
  <si>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</si>
  <si>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</si>
  <si>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</si>
  <si>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</si>
  <si>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</si>
  <si>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</si>
  <si>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</si>
  <si>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</si>
  <si>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</si>
  <si>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</si>
  <si>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</si>
  <si>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</si>
  <si>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</si>
  <si>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</si>
  <si>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</si>
  <si>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</si>
  <si>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</si>
  <si>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</si>
  <si>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</si>
  <si>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</si>
  <si>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</si>
  <si>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</si>
  <si>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</si>
  <si>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</si>
  <si>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</si>
  <si>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</si>
  <si>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</si>
  <si>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</si>
  <si>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</si>
  <si>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</si>
  <si>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</si>
  <si>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</si>
  <si>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</si>
  <si>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</si>
  <si>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</si>
  <si>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</si>
  <si>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</si>
  <si>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</si>
  <si>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</si>
  <si>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</si>
  <si>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</si>
  <si>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</si>
  <si>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</si>
  <si>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</si>
  <si>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</si>
  <si>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</si>
  <si>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</si>
  <si>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</si>
  <si>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</si>
  <si>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</si>
  <si>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</si>
  <si>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</si>
  <si>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</si>
  <si>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</si>
  <si>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</si>
  <si>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</si>
  <si>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</si>
  <si>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</si>
  <si>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</si>
  <si>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</si>
  <si>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</si>
  <si>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</si>
  <si>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</si>
  <si>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</si>
  <si>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</si>
  <si>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</si>
  <si>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</si>
  <si>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</si>
  <si>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</si>
  <si>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</si>
  <si>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</si>
  <si>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</si>
  <si>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</si>
  <si>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</si>
  <si>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</si>
  <si>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</si>
  <si>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</si>
  <si>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</si>
  <si>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</si>
  <si>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</si>
  <si>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</si>
  <si>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</si>
  <si>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</si>
  <si>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</si>
  <si>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</si>
  <si>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</si>
  <si>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</si>
  <si>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</si>
  <si>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</si>
  <si>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</si>
  <si>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</si>
  <si>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</si>
  <si>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</si>
  <si>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</si>
  <si>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</si>
  <si>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</si>
  <si>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</si>
  <si>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</si>
  <si>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</si>
  <si>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</si>
  <si>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</si>
  <si>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</si>
  <si>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</si>
  <si>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</si>
  <si>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57-1</t>
  </si>
  <si>
    <t>57-2</t>
  </si>
  <si>
    <t>57-3</t>
  </si>
  <si>
    <t>1 - 7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</si>
  <si>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</si>
  <si>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</si>
  <si>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</si>
  <si>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</si>
  <si>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</si>
  <si>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</si>
  <si>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</si>
  <si>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</si>
  <si>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</si>
  <si>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</si>
  <si>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</si>
  <si>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</si>
  <si>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</si>
  <si>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</si>
  <si>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</si>
  <si>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</si>
  <si>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</si>
  <si>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</si>
  <si>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</si>
  <si>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</si>
  <si>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</si>
  <si>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</si>
  <si>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</si>
  <si>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</si>
  <si>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</si>
  <si>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</si>
  <si>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</si>
  <si>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</si>
  <si>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</si>
  <si>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</si>
  <si>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</si>
  <si>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</si>
  <si>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</si>
  <si>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</si>
  <si>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</si>
  <si>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</si>
  <si>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</si>
  <si>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</si>
  <si>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</si>
  <si>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</si>
  <si>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</si>
  <si>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</si>
  <si>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</si>
  <si>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</si>
  <si>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</si>
  <si>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</si>
  <si>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</si>
  <si>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</si>
  <si>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</si>
  <si>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</si>
  <si>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</si>
  <si>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</si>
  <si>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</si>
  <si>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</si>
  <si>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</si>
  <si>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</si>
  <si>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</si>
  <si>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</si>
  <si>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</si>
  <si>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</si>
  <si>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</si>
  <si>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</si>
  <si>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</si>
  <si>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</si>
  <si>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</si>
  <si>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</si>
  <si>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</si>
  <si>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</si>
  <si>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</si>
  <si>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</si>
  <si>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</si>
  <si>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</si>
  <si>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</si>
  <si>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</si>
  <si>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</si>
  <si>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</si>
  <si>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</si>
  <si>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</si>
  <si>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</si>
  <si>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</si>
  <si>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</si>
  <si>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</si>
  <si>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</si>
  <si>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</si>
  <si>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</si>
  <si>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</si>
  <si>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</si>
  <si>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</si>
  <si>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</si>
  <si>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</si>
  <si>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</si>
  <si>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</si>
  <si>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</si>
  <si>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</si>
  <si>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</si>
  <si>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</si>
  <si>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</si>
  <si>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</si>
  <si>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</si>
  <si>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</si>
  <si>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</si>
  <si>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</si>
  <si>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</si>
  <si>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</si>
  <si>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</si>
  <si>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</si>
  <si>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</si>
  <si>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</si>
  <si>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</si>
  <si>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</si>
  <si>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</si>
  <si>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</si>
  <si>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</si>
  <si>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</si>
  <si>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</si>
  <si>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</si>
  <si>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</si>
  <si>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</si>
  <si>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</si>
  <si>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</si>
  <si>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</si>
  <si>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</si>
  <si>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</si>
  <si>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</si>
  <si>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</si>
  <si>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</si>
  <si>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</si>
  <si>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</si>
  <si>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</si>
  <si>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</si>
  <si>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</si>
  <si>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</si>
  <si>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</si>
  <si>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</si>
  <si>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</si>
  <si>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</si>
  <si>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</si>
  <si>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</si>
  <si>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</si>
  <si>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</si>
  <si>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</si>
  <si>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</si>
  <si>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</si>
  <si>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</si>
  <si>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</si>
  <si>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</si>
  <si>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</si>
  <si>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</si>
  <si>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</si>
  <si>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</si>
  <si>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</si>
  <si>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</si>
  <si>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</si>
  <si>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</si>
  <si>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</si>
  <si>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</si>
  <si>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</si>
  <si>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</si>
  <si>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</si>
  <si>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</si>
  <si>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</si>
  <si>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</si>
  <si>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</si>
  <si>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</si>
  <si>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</si>
  <si>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</si>
  <si>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</si>
  <si>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</si>
  <si>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</si>
  <si>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</si>
  <si>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</si>
  <si>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</si>
  <si>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</si>
  <si>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</si>
  <si>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</si>
  <si>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</si>
  <si>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</si>
  <si>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</si>
  <si>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</si>
  <si>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</si>
  <si>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</si>
  <si>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</si>
  <si>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</si>
  <si>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</si>
  <si>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</si>
  <si>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</si>
  <si>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</si>
  <si>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</si>
  <si>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</si>
  <si>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1 - 10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</si>
  <si>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</si>
  <si>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</si>
  <si>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</si>
  <si>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</si>
  <si>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</si>
  <si>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</si>
  <si>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</si>
  <si>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</si>
  <si>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</si>
  <si>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</si>
  <si>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</si>
  <si>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</si>
  <si>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</si>
  <si>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</si>
  <si>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</si>
  <si>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</si>
  <si>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</si>
  <si>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</si>
  <si>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</si>
  <si>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</si>
  <si>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</si>
  <si>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</si>
  <si>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</si>
  <si>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</si>
  <si>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</si>
  <si>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</si>
  <si>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</si>
  <si>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</si>
  <si>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</si>
  <si>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</si>
  <si>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</si>
  <si>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</si>
  <si>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</si>
  <si>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</si>
  <si>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</si>
  <si>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</si>
  <si>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</si>
  <si>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</si>
  <si>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65-28</t>
  </si>
  <si>
    <t>65-29</t>
  </si>
  <si>
    <t>65-30</t>
  </si>
  <si>
    <t>65-31</t>
  </si>
  <si>
    <t>65-32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</si>
  <si>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</si>
  <si>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</si>
  <si>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</si>
  <si>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</si>
  <si>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</si>
  <si>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</si>
  <si>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</si>
  <si>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</si>
  <si>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</si>
  <si>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</si>
  <si>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</si>
  <si>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</si>
  <si>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</si>
  <si>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</si>
  <si>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</si>
  <si>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</si>
  <si>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</si>
  <si>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</si>
  <si>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</si>
  <si>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</si>
  <si>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</si>
  <si>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</si>
  <si>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</si>
  <si>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</si>
  <si>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</si>
  <si>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</si>
  <si>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</si>
  <si>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</si>
  <si>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</si>
  <si>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</si>
  <si>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</si>
  <si>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</si>
  <si>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</si>
  <si>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</si>
  <si>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</si>
  <si>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</si>
  <si>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</si>
  <si>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</si>
  <si>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</si>
  <si>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</si>
  <si>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</si>
  <si>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</si>
  <si>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</si>
  <si>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</si>
  <si>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</si>
  <si>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</si>
  <si>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</si>
  <si>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</si>
  <si>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67-28</t>
  </si>
  <si>
    <t>67-29</t>
  </si>
  <si>
    <t>67-30</t>
  </si>
  <si>
    <t>67-31</t>
  </si>
  <si>
    <t>67-32</t>
  </si>
  <si>
    <t>67-33</t>
  </si>
  <si>
    <t>67-34</t>
  </si>
  <si>
    <t>67-35</t>
  </si>
  <si>
    <t>67-36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</si>
  <si>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</si>
  <si>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</si>
  <si>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</si>
  <si>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</si>
  <si>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</si>
  <si>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</si>
  <si>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</si>
  <si>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</si>
  <si>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</si>
  <si>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</si>
  <si>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</si>
  <si>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</si>
  <si>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</si>
  <si>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</si>
  <si>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</si>
  <si>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</si>
  <si>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</si>
  <si>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</si>
  <si>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</si>
  <si>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</si>
  <si>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</si>
  <si>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</si>
  <si>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</si>
  <si>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</si>
  <si>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</si>
  <si>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</si>
  <si>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</si>
  <si>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</si>
  <si>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</si>
  <si>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</si>
  <si>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</si>
  <si>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</si>
  <si>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</si>
  <si>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</si>
  <si>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</si>
  <si>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</si>
  <si>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</si>
  <si>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</si>
  <si>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</si>
  <si>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</si>
  <si>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</si>
  <si>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</si>
  <si>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</si>
  <si>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</si>
  <si>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</si>
  <si>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</si>
  <si>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</si>
  <si>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</si>
  <si>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69-23</t>
  </si>
  <si>
    <t>69-24</t>
  </si>
  <si>
    <t>69-25</t>
  </si>
  <si>
    <t>69-26</t>
  </si>
  <si>
    <t>69-27</t>
  </si>
  <si>
    <t>69-28</t>
  </si>
  <si>
    <t>69-29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</si>
  <si>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</si>
  <si>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</si>
  <si>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</si>
  <si>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</si>
  <si>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</si>
  <si>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</si>
  <si>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</si>
  <si>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</si>
  <si>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</si>
  <si>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</si>
  <si>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</si>
  <si>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</si>
  <si>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</si>
  <si>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</si>
  <si>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</si>
  <si>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</si>
  <si>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</si>
  <si>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</si>
  <si>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</si>
  <si>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</si>
  <si>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</si>
  <si>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</si>
  <si>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</si>
  <si>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</si>
  <si>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</si>
  <si>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</si>
  <si>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</si>
  <si>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</si>
  <si>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</si>
  <si>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70-30</t>
  </si>
  <si>
    <t>70-31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</si>
  <si>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</si>
  <si>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</si>
  <si>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</si>
  <si>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</si>
  <si>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</si>
  <si>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</si>
  <si>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</si>
  <si>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</si>
  <si>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</si>
  <si>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</si>
  <si>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</si>
  <si>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</si>
  <si>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</si>
  <si>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</si>
  <si>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</si>
  <si>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</si>
  <si>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</si>
  <si>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</si>
  <si>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</si>
  <si>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</si>
  <si>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</si>
  <si>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</si>
  <si>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</si>
  <si>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</si>
  <si>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</si>
  <si>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</si>
  <si>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</si>
  <si>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</si>
  <si>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</si>
  <si>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</si>
  <si>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</si>
  <si>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</si>
  <si>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</si>
  <si>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</si>
  <si>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</si>
  <si>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</si>
  <si>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</si>
  <si>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</si>
  <si>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</si>
  <si>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</si>
  <si>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</si>
  <si>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</si>
  <si>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</si>
  <si>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</si>
  <si>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</si>
  <si>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</si>
  <si>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</si>
  <si>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</si>
  <si>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</si>
  <si>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</si>
  <si>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</si>
  <si>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</si>
  <si>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</si>
  <si>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</si>
  <si>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</si>
  <si>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</si>
  <si>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</si>
  <si>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</si>
  <si>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</si>
  <si>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</si>
  <si>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</si>
  <si>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</si>
  <si>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</si>
  <si>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</si>
  <si>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</si>
  <si>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</si>
  <si>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</si>
  <si>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</si>
  <si>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</si>
  <si>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</si>
  <si>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</si>
  <si>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</si>
  <si>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</si>
  <si>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</si>
  <si>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</si>
  <si>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</si>
  <si>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</si>
  <si>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</si>
  <si>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</si>
  <si>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</si>
  <si>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73-32</t>
  </si>
  <si>
    <t>73-33</t>
  </si>
  <si>
    <t>73-34</t>
  </si>
  <si>
    <t>73-35</t>
  </si>
  <si>
    <t>73-36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</si>
  <si>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</si>
  <si>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</si>
  <si>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</si>
  <si>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</si>
  <si>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</si>
  <si>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</si>
  <si>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</si>
  <si>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</si>
  <si>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</si>
  <si>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</si>
  <si>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</si>
  <si>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</si>
  <si>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</si>
  <si>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</si>
  <si>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</si>
  <si>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</si>
  <si>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</si>
  <si>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</si>
  <si>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</si>
  <si>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</si>
  <si>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</si>
  <si>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</si>
  <si>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</si>
  <si>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</si>
  <si>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</si>
  <si>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</si>
  <si>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</si>
  <si>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</si>
  <si>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</si>
  <si>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</si>
  <si>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</si>
  <si>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</si>
  <si>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</si>
  <si>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</si>
  <si>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</si>
  <si>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</si>
  <si>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</si>
  <si>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</si>
  <si>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</si>
  <si>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</si>
  <si>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</si>
  <si>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</si>
  <si>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</si>
  <si>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</si>
  <si>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</si>
  <si>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</si>
  <si>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75-30</t>
  </si>
  <si>
    <t>75-31</t>
  </si>
  <si>
    <t>75-32</t>
  </si>
  <si>
    <t>75-33</t>
  </si>
  <si>
    <t>75-34</t>
  </si>
  <si>
    <t>75-35</t>
  </si>
  <si>
    <t>75-36</t>
  </si>
  <si>
    <t>75-37</t>
  </si>
  <si>
    <t>75-38</t>
  </si>
  <si>
    <t>75-39</t>
  </si>
  <si>
    <t>75-40</t>
  </si>
  <si>
    <t>75-41</t>
  </si>
  <si>
    <t>75-42</t>
  </si>
  <si>
    <t>75-43</t>
  </si>
  <si>
    <t>75-44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</si>
  <si>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</si>
  <si>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</si>
  <si>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</si>
  <si>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</si>
  <si>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</si>
  <si>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</si>
  <si>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</si>
  <si>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</si>
  <si>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</si>
  <si>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</si>
  <si>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</si>
  <si>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</si>
  <si>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</si>
  <si>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</si>
  <si>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</si>
  <si>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</si>
  <si>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</si>
  <si>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</si>
  <si>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</si>
  <si>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</si>
  <si>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</si>
  <si>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</si>
  <si>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</si>
  <si>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</si>
  <si>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</si>
  <si>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</si>
  <si>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</si>
  <si>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</si>
  <si>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</si>
  <si>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</si>
  <si>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</si>
  <si>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</si>
  <si>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</si>
  <si>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</si>
  <si>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</si>
  <si>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</si>
  <si>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</si>
  <si>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</si>
  <si>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</si>
  <si>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</si>
  <si>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</si>
  <si>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</si>
  <si>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</si>
  <si>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</si>
  <si>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</si>
  <si>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</si>
  <si>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</si>
  <si>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</si>
  <si>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</si>
  <si>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</si>
  <si>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</si>
  <si>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</si>
  <si>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</si>
  <si>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</si>
  <si>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</si>
  <si>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</si>
  <si>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</si>
  <si>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</si>
  <si>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</si>
  <si>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</si>
  <si>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</si>
  <si>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</si>
  <si>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</si>
  <si>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</si>
  <si>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</si>
  <si>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</si>
  <si>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</si>
  <si>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</si>
  <si>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</si>
  <si>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</si>
  <si>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</si>
  <si>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</si>
  <si>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</si>
  <si>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</si>
  <si>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</si>
  <si>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</si>
  <si>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</si>
  <si>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</si>
  <si>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</si>
  <si>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</si>
  <si>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</si>
  <si>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</si>
  <si>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</si>
  <si>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</si>
  <si>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</si>
  <si>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</si>
  <si>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</si>
  <si>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</si>
  <si>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</si>
  <si>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</si>
  <si>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</si>
  <si>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</si>
  <si>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</si>
  <si>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</si>
  <si>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</si>
  <si>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</si>
  <si>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</si>
  <si>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</si>
  <si>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79-23</t>
  </si>
  <si>
    <t>79-24</t>
  </si>
  <si>
    <t>79-25</t>
  </si>
  <si>
    <t>79-26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</si>
  <si>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</si>
  <si>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</si>
  <si>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</si>
  <si>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</si>
  <si>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</si>
  <si>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</si>
  <si>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</si>
  <si>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</si>
  <si>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</si>
  <si>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</si>
  <si>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</si>
  <si>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</si>
  <si>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</si>
  <si>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</si>
  <si>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</si>
  <si>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</si>
  <si>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</si>
  <si>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</si>
  <si>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</si>
  <si>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</si>
  <si>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</si>
  <si>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</si>
  <si>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</si>
  <si>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</si>
  <si>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</si>
  <si>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</si>
  <si>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</si>
  <si>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</si>
  <si>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</si>
  <si>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</si>
  <si>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</si>
  <si>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</si>
  <si>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</si>
  <si>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80-34</t>
  </si>
  <si>
    <t>80-35</t>
  </si>
  <si>
    <t>80-36</t>
  </si>
  <si>
    <t>80-37</t>
  </si>
  <si>
    <t>80-38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</si>
  <si>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</si>
  <si>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</si>
  <si>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</si>
  <si>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</si>
  <si>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</si>
  <si>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</si>
  <si>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</si>
  <si>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</si>
  <si>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</si>
  <si>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</si>
  <si>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</si>
  <si>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</si>
  <si>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</si>
  <si>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</si>
  <si>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</si>
  <si>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</si>
  <si>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</si>
  <si>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</si>
  <si>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</si>
  <si>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</si>
  <si>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</si>
  <si>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</si>
  <si>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</si>
  <si>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</si>
  <si>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</si>
  <si>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</si>
  <si>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</si>
  <si>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</si>
  <si>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</si>
  <si>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81-30</t>
  </si>
  <si>
    <t>81-31</t>
  </si>
  <si>
    <t>81-32</t>
  </si>
  <si>
    <t>Itay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</si>
  <si>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</si>
  <si>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</si>
  <si>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</si>
  <si>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</si>
  <si>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</si>
  <si>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</si>
  <si>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</si>
  <si>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</si>
  <si>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</si>
  <si>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</si>
  <si>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</si>
  <si>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</si>
  <si>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</si>
  <si>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</si>
  <si>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</si>
  <si>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</si>
  <si>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</si>
  <si>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</si>
  <si>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</si>
  <si>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</si>
  <si>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</si>
  <si>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</si>
  <si>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82-23</t>
  </si>
  <si>
    <t>82-24</t>
  </si>
  <si>
    <t>82-25</t>
  </si>
  <si>
    <t>82-26</t>
  </si>
  <si>
    <t>82-27</t>
  </si>
  <si>
    <t>82-28</t>
  </si>
  <si>
    <t>82-29</t>
  </si>
  <si>
    <t>82-30</t>
  </si>
  <si>
    <t>82-31</t>
  </si>
  <si>
    <t>82-32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</si>
  <si>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</si>
  <si>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</si>
  <si>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</si>
  <si>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</si>
  <si>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</si>
  <si>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</si>
  <si>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</si>
  <si>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</si>
  <si>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</si>
  <si>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</si>
  <si>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</si>
  <si>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</si>
  <si>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</si>
  <si>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</si>
  <si>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</si>
  <si>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</si>
  <si>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</si>
  <si>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</si>
  <si>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</si>
  <si>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</si>
  <si>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83-21</t>
  </si>
  <si>
    <t>83-22</t>
  </si>
  <si>
    <t>83-23</t>
  </si>
  <si>
    <t>83-24</t>
  </si>
  <si>
    <t>83-25</t>
  </si>
  <si>
    <t>83-26</t>
  </si>
  <si>
    <t>83-27</t>
  </si>
  <si>
    <t>83-28</t>
  </si>
  <si>
    <t>83-29</t>
  </si>
  <si>
    <t>83-30</t>
  </si>
  <si>
    <t>83-31</t>
  </si>
  <si>
    <t>83-32</t>
  </si>
  <si>
    <t>83-33</t>
  </si>
  <si>
    <t>83-34</t>
  </si>
  <si>
    <t>83-35</t>
  </si>
  <si>
    <t>83-36</t>
  </si>
  <si>
    <t>83-37</t>
  </si>
  <si>
    <t>83-38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</si>
  <si>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</si>
  <si>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</si>
  <si>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</si>
  <si>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</si>
  <si>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</si>
  <si>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</si>
  <si>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</si>
  <si>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</si>
  <si>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</si>
  <si>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</si>
  <si>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</si>
  <si>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</si>
  <si>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</si>
  <si>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</si>
  <si>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</si>
  <si>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</si>
  <si>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</si>
  <si>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</si>
  <si>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</si>
  <si>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</si>
  <si>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</si>
  <si>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</si>
  <si>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</si>
  <si>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</si>
  <si>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</si>
  <si>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</si>
  <si>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</si>
  <si>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</si>
  <si>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</si>
  <si>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</si>
  <si>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</si>
  <si>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</si>
  <si>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</si>
  <si>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</si>
  <si>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</si>
  <si>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</si>
  <si>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</si>
  <si>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</si>
  <si>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</si>
  <si>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</si>
  <si>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</si>
  <si>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</si>
  <si>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</si>
  <si>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</si>
  <si>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</si>
  <si>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</si>
  <si>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</si>
  <si>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</si>
  <si>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</si>
  <si>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85-21</t>
  </si>
  <si>
    <t>85-22</t>
  </si>
  <si>
    <t>85-23</t>
  </si>
  <si>
    <t>85-24</t>
  </si>
  <si>
    <t>85-25</t>
  </si>
  <si>
    <t>85-26</t>
  </si>
  <si>
    <t>85-27</t>
  </si>
  <si>
    <t>85-28</t>
  </si>
  <si>
    <t>85-29</t>
  </si>
  <si>
    <t>85-30</t>
  </si>
  <si>
    <t>85-31</t>
  </si>
  <si>
    <t>85-32</t>
  </si>
  <si>
    <t>85-33</t>
  </si>
  <si>
    <t xml:space="preserve">Serbia   </t>
  </si>
  <si>
    <t>85-34</t>
  </si>
  <si>
    <t>85-35</t>
  </si>
  <si>
    <t>85-36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</si>
  <si>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</si>
  <si>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</si>
  <si>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</si>
  <si>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</si>
  <si>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</si>
  <si>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</si>
  <si>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</si>
  <si>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</si>
  <si>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</si>
  <si>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</si>
  <si>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</si>
  <si>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</si>
  <si>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</si>
  <si>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</si>
  <si>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</si>
  <si>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</si>
  <si>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</si>
  <si>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</si>
  <si>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</si>
  <si>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</si>
  <si>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</si>
  <si>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</si>
  <si>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</si>
  <si>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</si>
  <si>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</si>
  <si>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</si>
  <si>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</si>
  <si>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</si>
  <si>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</si>
  <si>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</si>
  <si>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</si>
  <si>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</si>
  <si>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</si>
  <si>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</si>
  <si>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</si>
  <si>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</si>
  <si>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</si>
  <si>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</si>
  <si>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</si>
  <si>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</si>
  <si>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</si>
  <si>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</si>
  <si>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</si>
  <si>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87-27</t>
  </si>
  <si>
    <t>87-28</t>
  </si>
  <si>
    <t>87-29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</si>
  <si>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</si>
  <si>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</si>
  <si>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</si>
  <si>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</si>
  <si>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</si>
  <si>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</si>
  <si>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</si>
  <si>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</si>
  <si>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</si>
  <si>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</si>
  <si>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</si>
  <si>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</si>
  <si>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</si>
  <si>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</si>
  <si>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</si>
  <si>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</si>
  <si>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</si>
  <si>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</si>
  <si>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</si>
  <si>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</si>
  <si>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</si>
  <si>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</si>
  <si>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</si>
  <si>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</si>
  <si>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</si>
  <si>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</si>
  <si>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</si>
  <si>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</si>
  <si>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</si>
  <si>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</si>
  <si>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</si>
  <si>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88-32</t>
  </si>
  <si>
    <t>88-33</t>
  </si>
  <si>
    <t>88-34</t>
  </si>
  <si>
    <t>88-35</t>
  </si>
  <si>
    <t>88-36</t>
  </si>
  <si>
    <t>88-37</t>
  </si>
  <si>
    <t>88-38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</si>
  <si>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</si>
  <si>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</si>
  <si>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</si>
  <si>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</si>
  <si>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</si>
  <si>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</si>
  <si>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</si>
  <si>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</si>
  <si>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</si>
  <si>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</si>
  <si>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</si>
  <si>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</si>
  <si>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</si>
  <si>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</si>
  <si>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</si>
  <si>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</si>
  <si>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</si>
  <si>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</si>
  <si>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</si>
  <si>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</si>
  <si>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</si>
  <si>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</si>
  <si>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89-23</t>
  </si>
  <si>
    <t>89-24</t>
  </si>
  <si>
    <t>89-25</t>
  </si>
  <si>
    <t>89-26</t>
  </si>
  <si>
    <t>89-27</t>
  </si>
  <si>
    <t>89-28</t>
  </si>
  <si>
    <t>89-29</t>
  </si>
  <si>
    <t>89-30</t>
  </si>
  <si>
    <t>89-31</t>
  </si>
  <si>
    <t>89-32</t>
  </si>
  <si>
    <t>89-33</t>
  </si>
  <si>
    <t>89-34</t>
  </si>
  <si>
    <t>89-35</t>
  </si>
  <si>
    <t>89-36</t>
  </si>
  <si>
    <t>89-37</t>
  </si>
  <si>
    <t>89-38</t>
  </si>
  <si>
    <t>89-39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</si>
  <si>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</si>
  <si>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</si>
  <si>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</si>
  <si>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</si>
  <si>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</si>
  <si>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</si>
  <si>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</si>
  <si>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</si>
  <si>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</si>
  <si>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</si>
  <si>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</si>
  <si>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</si>
  <si>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</si>
  <si>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</si>
  <si>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</si>
  <si>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</si>
  <si>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</si>
  <si>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</si>
  <si>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</si>
  <si>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</si>
  <si>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</si>
  <si>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</si>
  <si>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</si>
  <si>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</si>
  <si>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90-25</t>
  </si>
  <si>
    <t>90-26</t>
  </si>
  <si>
    <t>90-27</t>
  </si>
  <si>
    <t>90-28</t>
  </si>
  <si>
    <t>90-29</t>
  </si>
  <si>
    <t>90-30</t>
  </si>
  <si>
    <t>90-31</t>
  </si>
  <si>
    <t>90-32</t>
  </si>
  <si>
    <t>91-1</t>
  </si>
  <si>
    <t>92-1</t>
  </si>
  <si>
    <t>92-2</t>
  </si>
  <si>
    <t>92-3</t>
  </si>
  <si>
    <t>93-1</t>
  </si>
  <si>
    <t>93-2</t>
  </si>
  <si>
    <t>93-3</t>
  </si>
  <si>
    <t>93-4</t>
  </si>
  <si>
    <t>93-5</t>
  </si>
  <si>
    <t>94-1</t>
  </si>
  <si>
    <t>94-2</t>
  </si>
  <si>
    <t>94-3</t>
  </si>
  <si>
    <t>94-4</t>
  </si>
  <si>
    <t>95-1</t>
  </si>
  <si>
    <t>97-1</t>
  </si>
  <si>
    <t>98-1</t>
  </si>
  <si>
    <t>98-2</t>
  </si>
  <si>
    <t>98-3</t>
  </si>
  <si>
    <t>101-1</t>
  </si>
  <si>
    <t>101-2</t>
  </si>
  <si>
    <t>102-1</t>
  </si>
  <si>
    <t>102-2</t>
  </si>
  <si>
    <t>102-3</t>
  </si>
  <si>
    <t>104-1</t>
  </si>
  <si>
    <t>104-2</t>
  </si>
  <si>
    <t>104-3</t>
  </si>
  <si>
    <t>104-4</t>
  </si>
  <si>
    <t>104-5</t>
  </si>
  <si>
    <t>105-1</t>
  </si>
  <si>
    <t>105-2</t>
  </si>
  <si>
    <t>105-3</t>
  </si>
  <si>
    <t>106-1</t>
  </si>
  <si>
    <t>107-1</t>
  </si>
  <si>
    <t>108-1</t>
  </si>
  <si>
    <t>108-2</t>
  </si>
  <si>
    <t>109-1</t>
  </si>
  <si>
    <t>109-2</t>
  </si>
  <si>
    <t>110-1</t>
  </si>
  <si>
    <t>110-2</t>
  </si>
  <si>
    <t>111-1</t>
  </si>
  <si>
    <t>111-2</t>
  </si>
  <si>
    <t>111-3</t>
  </si>
  <si>
    <t>111-4</t>
  </si>
  <si>
    <t>111-5</t>
  </si>
  <si>
    <t>113-1</t>
  </si>
  <si>
    <t>115-1</t>
  </si>
  <si>
    <t>115-2</t>
  </si>
  <si>
    <t>115-3</t>
  </si>
  <si>
    <t>116-1</t>
  </si>
  <si>
    <t>116-2</t>
  </si>
  <si>
    <t>116-3</t>
  </si>
  <si>
    <t>117-1</t>
  </si>
  <si>
    <t>117-2</t>
  </si>
  <si>
    <t>117-3</t>
  </si>
  <si>
    <t>118-1</t>
  </si>
  <si>
    <t>118-2</t>
  </si>
  <si>
    <t>118-3</t>
  </si>
  <si>
    <t>119-1</t>
  </si>
  <si>
    <t>119-2</t>
  </si>
  <si>
    <t>120-1</t>
  </si>
  <si>
    <t>120-2</t>
  </si>
  <si>
    <t>Row Labels</t>
  </si>
  <si>
    <t>Column Labels</t>
  </si>
  <si>
    <t>(All)</t>
  </si>
  <si>
    <t>(Multiple Items)</t>
  </si>
  <si>
    <t>first1</t>
  </si>
  <si>
    <t>second1</t>
  </si>
  <si>
    <t>WC Goals Count</t>
  </si>
  <si>
    <t>firstadj</t>
  </si>
  <si>
    <t>WC Goals Count Adjusted</t>
  </si>
  <si>
    <t>Finals and Semifinals Goals</t>
  </si>
  <si>
    <t>Min</t>
  </si>
  <si>
    <t>Max</t>
  </si>
  <si>
    <t>Range</t>
  </si>
  <si>
    <t>ones</t>
  </si>
  <si>
    <t>Average</t>
  </si>
  <si>
    <t>SD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</si>
  <si>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</si>
  <si>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</si>
  <si>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</si>
  <si>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</si>
  <si>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</si>
  <si>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</si>
  <si>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</si>
  <si>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</si>
  <si>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</si>
  <si>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Percent Chance to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</si>
</sst>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3" borderId="2" xfId="0" applyFont="1" applyFill="1" applyBorder="1"/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2" fontId="0" fillId="0" borderId="0" xfId="0" applyNumberFormat="1"/>
    <xf numFmtId="169" fontId="0" fillId="0" borderId="0" xfId="3" applyNumberFormat="1" applyFont="1"/>
    <xf numFmtId="10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3" applyNumberFormat="1" applyFont="1" applyBorder="1"/>
    <xf numFmtId="10" fontId="6" fillId="0" borderId="0" xfId="3" applyNumberFormat="1" applyFont="1" applyBorder="1"/>
    <xf numFmtId="10" fontId="7" fillId="0" borderId="0" xfId="3" applyNumberFormat="1" applyFon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 vertical="center"/>
    </xf>
    <xf numFmtId="10" fontId="0" fillId="0" borderId="6" xfId="0" applyNumberFormat="1" applyBorder="1"/>
    <xf numFmtId="10" fontId="0" fillId="0" borderId="7" xfId="0" applyNumberFormat="1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8" xfId="0" applyNumberFormat="1" applyBorder="1"/>
    <xf numFmtId="10" fontId="0" fillId="0" borderId="10" xfId="0" applyNumberFormat="1" applyBorder="1"/>
    <xf numFmtId="49" fontId="6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0" fontId="0" fillId="4" borderId="0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2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Percent" xfId="3" builtinId="5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indent="0" justifyLastLine="0" shrinkToFit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indent="0" justifyLastLine="0" shrinkToFit="0"/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2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mmy/Downloads/GoalModified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rt"/>
      <sheetName val="Data"/>
      <sheetName val="Calculation"/>
    </sheetNames>
    <sheetDataSet>
      <sheetData sheetId="0">
        <row r="2">
          <cell r="J2" t="str">
            <v>*</v>
          </cell>
          <cell r="N2" t="str">
            <v>*</v>
          </cell>
          <cell r="Q2" t="str">
            <v>*</v>
          </cell>
        </row>
      </sheetData>
      <sheetData sheetId="1">
        <row r="2">
          <cell r="J2" t="str">
            <v>*</v>
          </cell>
          <cell r="K2" t="str">
            <v>*</v>
          </cell>
          <cell r="L2" t="str">
            <v>*</v>
          </cell>
        </row>
        <row r="3">
          <cell r="J3" t="str">
            <v>Algeria</v>
          </cell>
          <cell r="K3" t="str">
            <v>1930</v>
          </cell>
          <cell r="L3" t="str">
            <v>Group</v>
          </cell>
        </row>
        <row r="4">
          <cell r="J4" t="str">
            <v>Angola</v>
          </cell>
          <cell r="K4" t="str">
            <v>1934</v>
          </cell>
          <cell r="L4" t="str">
            <v>Replay</v>
          </cell>
        </row>
        <row r="5">
          <cell r="J5" t="str">
            <v>Argentina</v>
          </cell>
          <cell r="K5" t="str">
            <v>1938</v>
          </cell>
          <cell r="L5" t="str">
            <v>Play-Off</v>
          </cell>
        </row>
        <row r="6">
          <cell r="J6" t="str">
            <v>Australia</v>
          </cell>
          <cell r="K6" t="str">
            <v>1950</v>
          </cell>
          <cell r="L6" t="str">
            <v>Round of 16</v>
          </cell>
        </row>
        <row r="7">
          <cell r="J7" t="str">
            <v>Austria</v>
          </cell>
          <cell r="K7" t="str">
            <v>1954</v>
          </cell>
          <cell r="L7" t="str">
            <v>Quarter Final</v>
          </cell>
        </row>
        <row r="8">
          <cell r="J8" t="str">
            <v>Belgium</v>
          </cell>
          <cell r="K8" t="str">
            <v>1958</v>
          </cell>
          <cell r="L8" t="str">
            <v>Semi Final</v>
          </cell>
        </row>
        <row r="9">
          <cell r="J9" t="str">
            <v>Bolivia</v>
          </cell>
          <cell r="K9" t="str">
            <v>1962</v>
          </cell>
          <cell r="L9" t="str">
            <v>Third Place</v>
          </cell>
        </row>
        <row r="10">
          <cell r="J10" t="str">
            <v>Bosnia &amp; Herzegovina</v>
          </cell>
          <cell r="K10" t="str">
            <v>1966</v>
          </cell>
          <cell r="L10" t="str">
            <v>Final</v>
          </cell>
        </row>
        <row r="11">
          <cell r="J11" t="str">
            <v>Brazil</v>
          </cell>
          <cell r="K11" t="str">
            <v>1970</v>
          </cell>
        </row>
        <row r="12">
          <cell r="J12" t="str">
            <v>Bulgaria</v>
          </cell>
          <cell r="K12" t="str">
            <v>1974</v>
          </cell>
        </row>
        <row r="13">
          <cell r="J13" t="str">
            <v>Cameroon</v>
          </cell>
          <cell r="K13" t="str">
            <v>1978</v>
          </cell>
        </row>
        <row r="14">
          <cell r="J14" t="str">
            <v>Chile</v>
          </cell>
          <cell r="K14" t="str">
            <v>1982</v>
          </cell>
        </row>
        <row r="15">
          <cell r="J15" t="str">
            <v>Colombia</v>
          </cell>
          <cell r="K15" t="str">
            <v>1986</v>
          </cell>
        </row>
        <row r="16">
          <cell r="J16" t="str">
            <v>Costa Rica</v>
          </cell>
          <cell r="K16" t="str">
            <v>1990</v>
          </cell>
        </row>
        <row r="17">
          <cell r="J17" t="str">
            <v>Croatia</v>
          </cell>
          <cell r="K17" t="str">
            <v>1994</v>
          </cell>
        </row>
        <row r="18">
          <cell r="J18" t="str">
            <v>Cuba</v>
          </cell>
          <cell r="K18" t="str">
            <v>1998</v>
          </cell>
        </row>
        <row r="19">
          <cell r="J19" t="str">
            <v>Czech Republic</v>
          </cell>
          <cell r="K19" t="str">
            <v>2002</v>
          </cell>
        </row>
        <row r="20">
          <cell r="J20" t="str">
            <v>Czechoslovakia</v>
          </cell>
          <cell r="K20" t="str">
            <v>2006</v>
          </cell>
        </row>
        <row r="21">
          <cell r="J21" t="str">
            <v>Denmark</v>
          </cell>
          <cell r="K21" t="str">
            <v>2010</v>
          </cell>
        </row>
        <row r="22">
          <cell r="J22" t="str">
            <v>East Germany</v>
          </cell>
          <cell r="K22" t="str">
            <v>2014</v>
          </cell>
        </row>
        <row r="23">
          <cell r="J23" t="str">
            <v>Ecuador</v>
          </cell>
        </row>
        <row r="24">
          <cell r="J24" t="str">
            <v>Egypt</v>
          </cell>
        </row>
        <row r="25">
          <cell r="J25" t="str">
            <v>El Salvador</v>
          </cell>
        </row>
        <row r="26">
          <cell r="J26" t="str">
            <v>England</v>
          </cell>
        </row>
        <row r="27">
          <cell r="J27" t="str">
            <v>France</v>
          </cell>
        </row>
        <row r="28">
          <cell r="J28" t="str">
            <v>Germany</v>
          </cell>
        </row>
        <row r="29">
          <cell r="J29" t="str">
            <v>Ghana</v>
          </cell>
        </row>
        <row r="30">
          <cell r="J30" t="str">
            <v>Greece</v>
          </cell>
        </row>
        <row r="31">
          <cell r="J31" t="str">
            <v>Haiti</v>
          </cell>
        </row>
        <row r="32">
          <cell r="J32" t="str">
            <v>Honduras</v>
          </cell>
        </row>
        <row r="33">
          <cell r="J33" t="str">
            <v>Hungary</v>
          </cell>
        </row>
        <row r="34">
          <cell r="J34" t="str">
            <v>Iran</v>
          </cell>
        </row>
        <row r="35">
          <cell r="J35" t="str">
            <v>Iraq</v>
          </cell>
        </row>
        <row r="36">
          <cell r="J36" t="str">
            <v>Ireland</v>
          </cell>
        </row>
        <row r="37">
          <cell r="J37" t="str">
            <v>Israel</v>
          </cell>
        </row>
        <row r="38">
          <cell r="J38" t="str">
            <v>Italy</v>
          </cell>
        </row>
        <row r="39">
          <cell r="J39" t="str">
            <v>Ivory Coast</v>
          </cell>
        </row>
        <row r="40">
          <cell r="J40" t="str">
            <v>Jamaica</v>
          </cell>
        </row>
        <row r="41">
          <cell r="J41" t="str">
            <v>Japan</v>
          </cell>
        </row>
        <row r="42">
          <cell r="J42" t="str">
            <v>Kuwait</v>
          </cell>
        </row>
        <row r="43">
          <cell r="J43" t="str">
            <v>Mexico</v>
          </cell>
        </row>
        <row r="44">
          <cell r="J44" t="str">
            <v>Morocco</v>
          </cell>
        </row>
        <row r="45">
          <cell r="J45" t="str">
            <v>Netherlands</v>
          </cell>
        </row>
        <row r="46">
          <cell r="J46" t="str">
            <v>New Zealand</v>
          </cell>
        </row>
        <row r="47">
          <cell r="J47" t="str">
            <v>Nigeria</v>
          </cell>
        </row>
        <row r="48">
          <cell r="J48" t="str">
            <v>North Korea</v>
          </cell>
        </row>
        <row r="49">
          <cell r="J49" t="str">
            <v>Northern Ireland</v>
          </cell>
        </row>
        <row r="50">
          <cell r="J50" t="str">
            <v>Norway</v>
          </cell>
        </row>
        <row r="51">
          <cell r="J51" t="str">
            <v>Paraguay</v>
          </cell>
        </row>
        <row r="52">
          <cell r="J52" t="str">
            <v>Peru</v>
          </cell>
        </row>
        <row r="53">
          <cell r="J53" t="str">
            <v>Poland</v>
          </cell>
        </row>
        <row r="54">
          <cell r="J54" t="str">
            <v>Portugal</v>
          </cell>
        </row>
        <row r="55">
          <cell r="J55" t="str">
            <v>Romania</v>
          </cell>
        </row>
        <row r="56">
          <cell r="J56" t="str">
            <v>Russia</v>
          </cell>
        </row>
        <row r="57">
          <cell r="J57" t="str">
            <v>Saudi Arabia</v>
          </cell>
        </row>
        <row r="58">
          <cell r="J58" t="str">
            <v>Scotland</v>
          </cell>
        </row>
        <row r="59">
          <cell r="J59" t="str">
            <v>Senegal</v>
          </cell>
        </row>
        <row r="60">
          <cell r="J60" t="str">
            <v>Serbia</v>
          </cell>
        </row>
        <row r="61">
          <cell r="J61" t="str">
            <v>Serbia &amp; Montenegro</v>
          </cell>
        </row>
        <row r="62">
          <cell r="J62" t="str">
            <v>Slovakia</v>
          </cell>
        </row>
        <row r="63">
          <cell r="J63" t="str">
            <v>Slovenia</v>
          </cell>
        </row>
        <row r="64">
          <cell r="J64" t="str">
            <v>South Africa</v>
          </cell>
        </row>
        <row r="65">
          <cell r="J65" t="str">
            <v>South Korea</v>
          </cell>
        </row>
        <row r="66">
          <cell r="J66" t="str">
            <v>Soviet Union</v>
          </cell>
        </row>
        <row r="67">
          <cell r="J67" t="str">
            <v>Spain</v>
          </cell>
        </row>
        <row r="68">
          <cell r="J68" t="str">
            <v>Sweden</v>
          </cell>
        </row>
        <row r="69">
          <cell r="J69" t="str">
            <v>Switzerland</v>
          </cell>
        </row>
        <row r="70">
          <cell r="J70" t="str">
            <v>Togo</v>
          </cell>
        </row>
        <row r="71">
          <cell r="J71" t="str">
            <v>Tunisia</v>
          </cell>
        </row>
        <row r="72">
          <cell r="J72" t="str">
            <v>Turkey</v>
          </cell>
        </row>
        <row r="73">
          <cell r="J73" t="str">
            <v>UAE</v>
          </cell>
        </row>
        <row r="74">
          <cell r="J74" t="str">
            <v>Ukraine</v>
          </cell>
        </row>
        <row r="75">
          <cell r="J75" t="str">
            <v>United States</v>
          </cell>
        </row>
        <row r="76">
          <cell r="J76" t="str">
            <v>Uruguay</v>
          </cell>
        </row>
        <row r="77">
          <cell r="J77" t="str">
            <v>Wales</v>
          </cell>
        </row>
        <row r="78">
          <cell r="J78" t="str">
            <v>West Germany</v>
          </cell>
        </row>
        <row r="79">
          <cell r="J79" t="str">
            <v>Yugoslavia</v>
          </cell>
        </row>
      </sheetData>
      <sheetData sheetId="2">
        <row r="1">
          <cell r="A1" t="str">
            <v>Team 1</v>
          </cell>
        </row>
        <row r="2">
          <cell r="A2" t="str">
            <v>Romania</v>
          </cell>
        </row>
        <row r="3">
          <cell r="A3" t="str">
            <v>Germany</v>
          </cell>
        </row>
        <row r="4">
          <cell r="A4" t="str">
            <v>France</v>
          </cell>
        </row>
        <row r="5">
          <cell r="A5" t="str">
            <v>Sweden</v>
          </cell>
        </row>
        <row r="6">
          <cell r="A6" t="str">
            <v>Italy</v>
          </cell>
        </row>
        <row r="7">
          <cell r="A7" t="str">
            <v>Czechoslovakia</v>
          </cell>
        </row>
        <row r="8">
          <cell r="A8" t="str">
            <v>Hungary</v>
          </cell>
        </row>
        <row r="9">
          <cell r="A9" t="str">
            <v>Portugal</v>
          </cell>
        </row>
        <row r="10">
          <cell r="A10" t="str">
            <v>North Korea</v>
          </cell>
        </row>
        <row r="11">
          <cell r="A11" t="str">
            <v>France</v>
          </cell>
        </row>
        <row r="12">
          <cell r="A12" t="str">
            <v>England</v>
          </cell>
        </row>
        <row r="13">
          <cell r="A13" t="str">
            <v>Spain</v>
          </cell>
        </row>
        <row r="14">
          <cell r="A14" t="str">
            <v>Paraguay</v>
          </cell>
        </row>
        <row r="15">
          <cell r="A15" t="str">
            <v>Turkey</v>
          </cell>
        </row>
        <row r="16">
          <cell r="A16" t="str">
            <v>United States</v>
          </cell>
        </row>
        <row r="17">
          <cell r="A17" t="str">
            <v>Italy</v>
          </cell>
        </row>
        <row r="18">
          <cell r="A18" t="str">
            <v>Turkey</v>
          </cell>
        </row>
        <row r="19">
          <cell r="A19" t="str">
            <v>Brazil</v>
          </cell>
        </row>
        <row r="20">
          <cell r="A20" t="str">
            <v>Hungary</v>
          </cell>
        </row>
        <row r="21">
          <cell r="A21" t="str">
            <v>Netherlands</v>
          </cell>
        </row>
        <row r="22">
          <cell r="A22" t="str">
            <v>Peru</v>
          </cell>
        </row>
        <row r="23">
          <cell r="A23" t="str">
            <v>Soviet Union</v>
          </cell>
        </row>
        <row r="24">
          <cell r="A24" t="str">
            <v>Argentina</v>
          </cell>
        </row>
        <row r="25">
          <cell r="A25" t="str">
            <v>Denmark</v>
          </cell>
        </row>
        <row r="26">
          <cell r="A26" t="str">
            <v>Ghana</v>
          </cell>
        </row>
        <row r="27">
          <cell r="A27" t="str">
            <v>Croatia</v>
          </cell>
        </row>
        <row r="28">
          <cell r="A28" t="str">
            <v>Chile</v>
          </cell>
        </row>
        <row r="29">
          <cell r="A29" t="str">
            <v>Brazil</v>
          </cell>
        </row>
        <row r="30">
          <cell r="A30" t="str">
            <v>Hungary</v>
          </cell>
        </row>
        <row r="31">
          <cell r="A31" t="str">
            <v>Austria</v>
          </cell>
        </row>
        <row r="32">
          <cell r="A32" t="str">
            <v>Argentina</v>
          </cell>
        </row>
        <row r="33">
          <cell r="A33" t="str">
            <v>Brazil</v>
          </cell>
        </row>
        <row r="34">
          <cell r="A34" t="str">
            <v>West Germany</v>
          </cell>
        </row>
        <row r="35">
          <cell r="A35" t="str">
            <v>Argentina</v>
          </cell>
        </row>
        <row r="36">
          <cell r="A36" t="str">
            <v>Mexico</v>
          </cell>
        </row>
        <row r="37">
          <cell r="A37" t="str">
            <v>Denmark</v>
          </cell>
        </row>
        <row r="38">
          <cell r="A38" t="str">
            <v>Poland</v>
          </cell>
        </row>
        <row r="39">
          <cell r="A39" t="str">
            <v>England</v>
          </cell>
        </row>
        <row r="40">
          <cell r="A40" t="str">
            <v>Germany</v>
          </cell>
        </row>
        <row r="41">
          <cell r="A41" t="str">
            <v>Argentina</v>
          </cell>
        </row>
        <row r="42">
          <cell r="A42" t="str">
            <v>Argentina</v>
          </cell>
        </row>
        <row r="43">
          <cell r="A43" t="str">
            <v>Yugoslavia</v>
          </cell>
        </row>
        <row r="44">
          <cell r="A44" t="str">
            <v>Argentina</v>
          </cell>
        </row>
        <row r="45">
          <cell r="A45" t="str">
            <v>Brazil</v>
          </cell>
        </row>
        <row r="46">
          <cell r="A46" t="str">
            <v>Austria</v>
          </cell>
        </row>
        <row r="47">
          <cell r="A47" t="str">
            <v>Hungary</v>
          </cell>
        </row>
        <row r="48">
          <cell r="A48" t="str">
            <v>Northern Ireland</v>
          </cell>
        </row>
        <row r="49">
          <cell r="A49" t="str">
            <v>France</v>
          </cell>
        </row>
        <row r="50">
          <cell r="A50" t="str">
            <v>Paraguay</v>
          </cell>
        </row>
        <row r="51">
          <cell r="A51" t="str">
            <v>Sweden</v>
          </cell>
        </row>
        <row r="52">
          <cell r="A52" t="str">
            <v>Argentina</v>
          </cell>
        </row>
        <row r="53">
          <cell r="A53" t="str">
            <v>Hungary</v>
          </cell>
        </row>
        <row r="54">
          <cell r="A54" t="str">
            <v>Poland</v>
          </cell>
        </row>
        <row r="55">
          <cell r="A55" t="str">
            <v>Soviet Union</v>
          </cell>
        </row>
        <row r="56">
          <cell r="A56" t="str">
            <v>Uruguay</v>
          </cell>
        </row>
        <row r="57">
          <cell r="A57" t="str">
            <v>Yugoslavia</v>
          </cell>
        </row>
        <row r="58">
          <cell r="A58" t="str">
            <v>Russia</v>
          </cell>
        </row>
        <row r="59">
          <cell r="A59" t="str">
            <v>Brazil</v>
          </cell>
        </row>
        <row r="60">
          <cell r="A60" t="str">
            <v>Netherlands</v>
          </cell>
        </row>
        <row r="61">
          <cell r="A61" t="str">
            <v>Yugoslavia</v>
          </cell>
        </row>
        <row r="62">
          <cell r="A62" t="str">
            <v>South Africa</v>
          </cell>
        </row>
        <row r="63">
          <cell r="A63" t="str">
            <v>Spain</v>
          </cell>
        </row>
        <row r="64">
          <cell r="A64" t="str">
            <v>United States</v>
          </cell>
        </row>
        <row r="65">
          <cell r="A65" t="str">
            <v>Germany</v>
          </cell>
        </row>
        <row r="66">
          <cell r="A66" t="str">
            <v>Portugal</v>
          </cell>
        </row>
        <row r="67">
          <cell r="A67" t="str">
            <v>Ukraine</v>
          </cell>
        </row>
        <row r="68">
          <cell r="A68" t="str">
            <v>Germany</v>
          </cell>
        </row>
        <row r="69">
          <cell r="A69" t="str">
            <v>England</v>
          </cell>
        </row>
        <row r="70">
          <cell r="A70" t="str">
            <v>Nigeria</v>
          </cell>
        </row>
        <row r="71">
          <cell r="A71" t="str">
            <v>Sweden</v>
          </cell>
        </row>
        <row r="72">
          <cell r="A72" t="str">
            <v>Belgium</v>
          </cell>
        </row>
        <row r="73">
          <cell r="A73" t="str">
            <v>Uruguay</v>
          </cell>
        </row>
        <row r="74">
          <cell r="A74" t="str">
            <v>Hungary</v>
          </cell>
        </row>
        <row r="75">
          <cell r="A75" t="str">
            <v>Soviet Union</v>
          </cell>
        </row>
        <row r="76">
          <cell r="A76" t="str">
            <v>Czechoslovakia</v>
          </cell>
        </row>
        <row r="77">
          <cell r="A77" t="str">
            <v>Netherlands</v>
          </cell>
        </row>
        <row r="78">
          <cell r="A78" t="str">
            <v>Italy</v>
          </cell>
        </row>
        <row r="79">
          <cell r="A79" t="str">
            <v>Bulgaria</v>
          </cell>
        </row>
        <row r="80">
          <cell r="A80" t="str">
            <v>Saudi Arabia</v>
          </cell>
        </row>
        <row r="81">
          <cell r="A81" t="str">
            <v>Spain</v>
          </cell>
        </row>
        <row r="82">
          <cell r="A82" t="str">
            <v>Poland</v>
          </cell>
        </row>
        <row r="83">
          <cell r="A83" t="str">
            <v>Ecuador</v>
          </cell>
        </row>
        <row r="84">
          <cell r="A84" t="str">
            <v>England</v>
          </cell>
        </row>
        <row r="85">
          <cell r="A85" t="str">
            <v>Czech Republic</v>
          </cell>
        </row>
        <row r="86">
          <cell r="A86" t="str">
            <v>Brazil</v>
          </cell>
        </row>
        <row r="87">
          <cell r="A87" t="str">
            <v>Ghana</v>
          </cell>
        </row>
        <row r="88">
          <cell r="A88" t="str">
            <v>Colombia</v>
          </cell>
        </row>
        <row r="89">
          <cell r="A89" t="str">
            <v>Portugal</v>
          </cell>
        </row>
        <row r="90">
          <cell r="A90" t="str">
            <v>Italy</v>
          </cell>
        </row>
        <row r="91">
          <cell r="A91" t="str">
            <v>Hungary</v>
          </cell>
        </row>
        <row r="92">
          <cell r="A92" t="str">
            <v>Yugoslavia</v>
          </cell>
        </row>
        <row r="93">
          <cell r="A93" t="str">
            <v>Switzerland</v>
          </cell>
        </row>
        <row r="94">
          <cell r="A94" t="str">
            <v>Hungary</v>
          </cell>
        </row>
        <row r="95">
          <cell r="A95" t="str">
            <v>Netherlands</v>
          </cell>
        </row>
        <row r="96">
          <cell r="A96" t="str">
            <v>Argentina</v>
          </cell>
        </row>
        <row r="97">
          <cell r="A97" t="str">
            <v>Italy</v>
          </cell>
        </row>
        <row r="98">
          <cell r="A98" t="str">
            <v>Northern Ireland</v>
          </cell>
        </row>
        <row r="99">
          <cell r="A99" t="str">
            <v>Germany</v>
          </cell>
        </row>
        <row r="100">
          <cell r="A100" t="str">
            <v>Sweden</v>
          </cell>
        </row>
        <row r="101">
          <cell r="A101" t="str">
            <v>Bulgaria</v>
          </cell>
        </row>
        <row r="102">
          <cell r="A102" t="str">
            <v>Argentina</v>
          </cell>
        </row>
        <row r="103">
          <cell r="A103" t="str">
            <v>Turkey</v>
          </cell>
        </row>
        <row r="104">
          <cell r="A104" t="str">
            <v>Germany</v>
          </cell>
        </row>
        <row r="105">
          <cell r="A105" t="str">
            <v>Argentina</v>
          </cell>
        </row>
        <row r="106">
          <cell r="A106" t="str">
            <v>Portugal</v>
          </cell>
        </row>
        <row r="107">
          <cell r="A107" t="str">
            <v>Mexico</v>
          </cell>
        </row>
        <row r="108">
          <cell r="A108" t="str">
            <v>Italy</v>
          </cell>
        </row>
        <row r="109">
          <cell r="A109" t="str">
            <v>Argentina</v>
          </cell>
        </row>
        <row r="110">
          <cell r="A110" t="str">
            <v>Switzerland</v>
          </cell>
        </row>
        <row r="111">
          <cell r="A111" t="str">
            <v>Russia</v>
          </cell>
        </row>
        <row r="112">
          <cell r="A112" t="str">
            <v>Uruguay</v>
          </cell>
        </row>
        <row r="113">
          <cell r="A113" t="str">
            <v>Switzerland</v>
          </cell>
        </row>
        <row r="114">
          <cell r="A114" t="str">
            <v>Italy</v>
          </cell>
        </row>
        <row r="115">
          <cell r="A115" t="str">
            <v>West Germany</v>
          </cell>
        </row>
        <row r="116">
          <cell r="A116" t="str">
            <v>Hungary</v>
          </cell>
        </row>
        <row r="117">
          <cell r="A117" t="str">
            <v>Netherlands</v>
          </cell>
        </row>
        <row r="118">
          <cell r="A118" t="str">
            <v>Poland</v>
          </cell>
        </row>
        <row r="119">
          <cell r="A119" t="str">
            <v>Netherlands</v>
          </cell>
        </row>
        <row r="120">
          <cell r="A120" t="str">
            <v>Algeria</v>
          </cell>
        </row>
        <row r="121">
          <cell r="A121" t="str">
            <v>Saudi Arabia</v>
          </cell>
        </row>
        <row r="122">
          <cell r="A122" t="str">
            <v>Italy</v>
          </cell>
        </row>
        <row r="123">
          <cell r="A123" t="str">
            <v>Belgium</v>
          </cell>
        </row>
        <row r="124">
          <cell r="A124" t="str">
            <v>Ireland</v>
          </cell>
        </row>
        <row r="125">
          <cell r="A125" t="str">
            <v>Italy</v>
          </cell>
        </row>
        <row r="126">
          <cell r="A126" t="str">
            <v>Belgium</v>
          </cell>
        </row>
        <row r="127">
          <cell r="A127" t="str">
            <v>France</v>
          </cell>
        </row>
        <row r="128">
          <cell r="A128" t="str">
            <v>South Korea</v>
          </cell>
        </row>
        <row r="129">
          <cell r="A129" t="str">
            <v>New Zealand</v>
          </cell>
        </row>
        <row r="130">
          <cell r="A130" t="str">
            <v>Argentina</v>
          </cell>
        </row>
        <row r="131">
          <cell r="A131" t="str">
            <v>Austria</v>
          </cell>
        </row>
        <row r="132">
          <cell r="A132" t="str">
            <v>Germany</v>
          </cell>
        </row>
        <row r="133">
          <cell r="A133" t="str">
            <v>Hungary</v>
          </cell>
        </row>
        <row r="134">
          <cell r="A134" t="str">
            <v>Hungary</v>
          </cell>
        </row>
        <row r="135">
          <cell r="A135" t="str">
            <v>Czechoslovakia</v>
          </cell>
        </row>
        <row r="136">
          <cell r="A136" t="str">
            <v>Soviet Union</v>
          </cell>
        </row>
        <row r="137">
          <cell r="A137" t="str">
            <v>Hungary</v>
          </cell>
        </row>
        <row r="138">
          <cell r="A138" t="str">
            <v>Italy</v>
          </cell>
        </row>
        <row r="139">
          <cell r="A139" t="str">
            <v>Italy</v>
          </cell>
        </row>
        <row r="140">
          <cell r="A140" t="str">
            <v>Yugoslavia</v>
          </cell>
        </row>
        <row r="141">
          <cell r="A141" t="str">
            <v>Poland</v>
          </cell>
        </row>
        <row r="142">
          <cell r="A142" t="str">
            <v>Honduras</v>
          </cell>
        </row>
        <row r="143">
          <cell r="A143" t="str">
            <v>Hungary</v>
          </cell>
        </row>
        <row r="144">
          <cell r="A144" t="str">
            <v>Yugoslavia</v>
          </cell>
        </row>
        <row r="145">
          <cell r="A145" t="str">
            <v>England</v>
          </cell>
        </row>
        <row r="146">
          <cell r="A146" t="str">
            <v>Sweden</v>
          </cell>
        </row>
        <row r="147">
          <cell r="A147" t="str">
            <v>Nigeria</v>
          </cell>
        </row>
        <row r="148">
          <cell r="A148" t="str">
            <v>Belgium</v>
          </cell>
        </row>
        <row r="149">
          <cell r="A149" t="str">
            <v>Sweden</v>
          </cell>
        </row>
        <row r="150">
          <cell r="A150" t="str">
            <v>Germany</v>
          </cell>
        </row>
        <row r="151">
          <cell r="A151" t="str">
            <v>Spain</v>
          </cell>
        </row>
        <row r="152">
          <cell r="A152" t="str">
            <v>United States</v>
          </cell>
        </row>
        <row r="153">
          <cell r="A153" t="str">
            <v>Ecuador</v>
          </cell>
        </row>
        <row r="154">
          <cell r="A154" t="str">
            <v>Tunisia</v>
          </cell>
        </row>
        <row r="155">
          <cell r="A155" t="str">
            <v>Germany</v>
          </cell>
        </row>
        <row r="156">
          <cell r="A156" t="str">
            <v>Uruguay</v>
          </cell>
        </row>
        <row r="157">
          <cell r="A157" t="str">
            <v>Sweden</v>
          </cell>
        </row>
        <row r="158">
          <cell r="A158" t="str">
            <v>Sweden</v>
          </cell>
        </row>
        <row r="159">
          <cell r="A159" t="str">
            <v>Italy</v>
          </cell>
        </row>
        <row r="160">
          <cell r="A160" t="str">
            <v>West Germany</v>
          </cell>
        </row>
        <row r="161">
          <cell r="A161" t="str">
            <v>France</v>
          </cell>
        </row>
        <row r="162">
          <cell r="A162" t="str">
            <v>Brazil</v>
          </cell>
        </row>
        <row r="163">
          <cell r="A163" t="str">
            <v>Brazil</v>
          </cell>
        </row>
        <row r="164">
          <cell r="A164" t="str">
            <v>West Germany</v>
          </cell>
        </row>
        <row r="165">
          <cell r="A165" t="str">
            <v>England</v>
          </cell>
        </row>
        <row r="166">
          <cell r="A166" t="str">
            <v>West Germany</v>
          </cell>
        </row>
        <row r="167">
          <cell r="A167" t="str">
            <v>Italy</v>
          </cell>
        </row>
        <row r="168">
          <cell r="A168" t="str">
            <v>Brazil</v>
          </cell>
        </row>
        <row r="169">
          <cell r="A169" t="str">
            <v>Turkey</v>
          </cell>
        </row>
        <row r="170">
          <cell r="A170" t="str">
            <v>South Korea</v>
          </cell>
        </row>
        <row r="171">
          <cell r="A171" t="str">
            <v>France</v>
          </cell>
        </row>
        <row r="172">
          <cell r="A172" t="str">
            <v>United States</v>
          </cell>
        </row>
        <row r="173">
          <cell r="A173" t="str">
            <v>France</v>
          </cell>
        </row>
        <row r="174">
          <cell r="A174" t="str">
            <v>Switzerland</v>
          </cell>
        </row>
        <row r="175">
          <cell r="A175" t="str">
            <v>Turkey</v>
          </cell>
        </row>
        <row r="176">
          <cell r="A176" t="str">
            <v>West Germany</v>
          </cell>
        </row>
        <row r="177">
          <cell r="A177" t="str">
            <v>Soviet Union</v>
          </cell>
        </row>
        <row r="178">
          <cell r="A178" t="str">
            <v>Italy</v>
          </cell>
        </row>
        <row r="179">
          <cell r="A179" t="str">
            <v>Hungary</v>
          </cell>
        </row>
        <row r="180">
          <cell r="A180" t="str">
            <v>Austria</v>
          </cell>
        </row>
        <row r="181">
          <cell r="A181" t="str">
            <v>West Germany</v>
          </cell>
        </row>
        <row r="182">
          <cell r="A182" t="str">
            <v>Yugoslavia</v>
          </cell>
        </row>
        <row r="183">
          <cell r="A183" t="str">
            <v>Northern Ireland</v>
          </cell>
        </row>
        <row r="184">
          <cell r="A184" t="str">
            <v>Scotland</v>
          </cell>
        </row>
        <row r="185">
          <cell r="A185" t="str">
            <v>Netherlands</v>
          </cell>
        </row>
        <row r="186">
          <cell r="A186" t="str">
            <v>Italy</v>
          </cell>
        </row>
        <row r="187">
          <cell r="A187" t="str">
            <v>Nigeria</v>
          </cell>
        </row>
        <row r="188">
          <cell r="A188" t="str">
            <v>Tunisia</v>
          </cell>
        </row>
        <row r="189">
          <cell r="A189" t="str">
            <v>England</v>
          </cell>
        </row>
        <row r="190">
          <cell r="A190" t="str">
            <v>Paraguay</v>
          </cell>
        </row>
        <row r="191">
          <cell r="A191" t="str">
            <v>Brazil</v>
          </cell>
        </row>
        <row r="192">
          <cell r="A192" t="str">
            <v>Serbia &amp; Montenegro</v>
          </cell>
        </row>
        <row r="193">
          <cell r="A193" t="str">
            <v>Argentina</v>
          </cell>
        </row>
        <row r="194">
          <cell r="A194" t="str">
            <v>Cameroon</v>
          </cell>
        </row>
        <row r="195">
          <cell r="A195" t="str">
            <v>Brazil</v>
          </cell>
        </row>
        <row r="196">
          <cell r="A196" t="str">
            <v>Hungary</v>
          </cell>
        </row>
        <row r="197">
          <cell r="A197" t="str">
            <v>Romania</v>
          </cell>
        </row>
        <row r="198">
          <cell r="A198" t="str">
            <v>Italy</v>
          </cell>
        </row>
        <row r="199">
          <cell r="A199" t="str">
            <v>Soviet Union</v>
          </cell>
        </row>
        <row r="200">
          <cell r="A200" t="str">
            <v>Chile</v>
          </cell>
        </row>
        <row r="201">
          <cell r="A201" t="str">
            <v>West Germany</v>
          </cell>
        </row>
        <row r="202">
          <cell r="A202" t="str">
            <v>Czechoslovakia</v>
          </cell>
        </row>
        <row r="203">
          <cell r="A203" t="str">
            <v>Brazil</v>
          </cell>
        </row>
        <row r="204">
          <cell r="A204" t="str">
            <v>Netherlands</v>
          </cell>
        </row>
        <row r="205">
          <cell r="A205" t="str">
            <v>Hungary</v>
          </cell>
        </row>
        <row r="206">
          <cell r="A206" t="str">
            <v>Brazil</v>
          </cell>
        </row>
        <row r="207">
          <cell r="A207" t="str">
            <v>Bulgaria</v>
          </cell>
        </row>
        <row r="208">
          <cell r="A208" t="str">
            <v>Denmark</v>
          </cell>
        </row>
        <row r="209">
          <cell r="A209" t="str">
            <v>Belgium</v>
          </cell>
        </row>
        <row r="210">
          <cell r="A210" t="str">
            <v>Italy</v>
          </cell>
        </row>
        <row r="211">
          <cell r="A211" t="str">
            <v>Ireland</v>
          </cell>
        </row>
        <row r="212">
          <cell r="A212" t="str">
            <v>Belgium</v>
          </cell>
        </row>
        <row r="213">
          <cell r="A213" t="str">
            <v>Germany</v>
          </cell>
        </row>
        <row r="214">
          <cell r="A214" t="str">
            <v>Romania</v>
          </cell>
        </row>
        <row r="215">
          <cell r="A215" t="str">
            <v>Netherlands</v>
          </cell>
        </row>
        <row r="216">
          <cell r="A216" t="str">
            <v>Brazil</v>
          </cell>
        </row>
        <row r="217">
          <cell r="A217" t="str">
            <v>Brazil</v>
          </cell>
        </row>
        <row r="218">
          <cell r="A218" t="str">
            <v>Sweden</v>
          </cell>
        </row>
        <row r="219">
          <cell r="A219" t="str">
            <v>Australia</v>
          </cell>
        </row>
        <row r="220">
          <cell r="A220" t="str">
            <v>Croatia</v>
          </cell>
        </row>
        <row r="221">
          <cell r="A221" t="str">
            <v>Croatia</v>
          </cell>
        </row>
        <row r="222">
          <cell r="A222" t="str">
            <v>Argentina</v>
          </cell>
        </row>
        <row r="223">
          <cell r="A223" t="str">
            <v>Argentina</v>
          </cell>
        </row>
        <row r="224">
          <cell r="A224" t="str">
            <v>Uruguay</v>
          </cell>
        </row>
        <row r="225">
          <cell r="A225" t="str">
            <v>Italy</v>
          </cell>
        </row>
        <row r="226">
          <cell r="A226" t="str">
            <v>Hungary</v>
          </cell>
        </row>
        <row r="227">
          <cell r="A227" t="str">
            <v>West Germany</v>
          </cell>
        </row>
        <row r="228">
          <cell r="A228" t="str">
            <v>West Germany</v>
          </cell>
        </row>
        <row r="229">
          <cell r="A229" t="str">
            <v>Mexico</v>
          </cell>
        </row>
        <row r="230">
          <cell r="A230" t="str">
            <v>Hungary</v>
          </cell>
        </row>
        <row r="231">
          <cell r="A231" t="str">
            <v>Portugal</v>
          </cell>
        </row>
        <row r="232">
          <cell r="A232" t="str">
            <v>West Germany</v>
          </cell>
        </row>
        <row r="233">
          <cell r="A233" t="str">
            <v>Belgium</v>
          </cell>
        </row>
        <row r="234">
          <cell r="A234" t="str">
            <v>Bulgaria</v>
          </cell>
        </row>
        <row r="235">
          <cell r="A235" t="str">
            <v>West Germany</v>
          </cell>
        </row>
        <row r="236">
          <cell r="A236" t="str">
            <v>Brazil</v>
          </cell>
        </row>
        <row r="237">
          <cell r="A237" t="str">
            <v>Brazil</v>
          </cell>
        </row>
        <row r="238">
          <cell r="A238" t="str">
            <v>Czechoslovakia</v>
          </cell>
        </row>
        <row r="239">
          <cell r="A239" t="str">
            <v>Germany</v>
          </cell>
        </row>
        <row r="240">
          <cell r="A240" t="str">
            <v>Denmark</v>
          </cell>
        </row>
        <row r="241">
          <cell r="A241" t="str">
            <v>France</v>
          </cell>
        </row>
        <row r="242">
          <cell r="A242" t="str">
            <v>Denmark</v>
          </cell>
        </row>
        <row r="243">
          <cell r="A243" t="str">
            <v>Netherlands</v>
          </cell>
        </row>
        <row r="244">
          <cell r="A244" t="str">
            <v>Turkey</v>
          </cell>
        </row>
        <row r="245">
          <cell r="A245" t="str">
            <v>Costa Rica</v>
          </cell>
        </row>
        <row r="246">
          <cell r="A246" t="str">
            <v>Germany</v>
          </cell>
        </row>
        <row r="247">
          <cell r="A247" t="str">
            <v>Nigeria</v>
          </cell>
        </row>
        <row r="248">
          <cell r="A248" t="str">
            <v>Chile</v>
          </cell>
        </row>
        <row r="249">
          <cell r="A249" t="str">
            <v>Germany</v>
          </cell>
        </row>
        <row r="250">
          <cell r="A250" t="str">
            <v>Argentina</v>
          </cell>
        </row>
        <row r="251">
          <cell r="A251" t="str">
            <v>Hungary</v>
          </cell>
        </row>
        <row r="252">
          <cell r="A252" t="str">
            <v>Uruguay</v>
          </cell>
        </row>
        <row r="253">
          <cell r="A253" t="str">
            <v>West Germany</v>
          </cell>
        </row>
        <row r="254">
          <cell r="A254" t="str">
            <v>Switzerland</v>
          </cell>
        </row>
        <row r="255">
          <cell r="A255" t="str">
            <v>Hungary</v>
          </cell>
        </row>
        <row r="256">
          <cell r="A256" t="str">
            <v>Soviet Union</v>
          </cell>
        </row>
        <row r="257">
          <cell r="A257" t="str">
            <v>Czechoslovakia</v>
          </cell>
        </row>
        <row r="258">
          <cell r="A258" t="str">
            <v>Brazil</v>
          </cell>
        </row>
        <row r="259">
          <cell r="A259" t="str">
            <v>Soviet Union</v>
          </cell>
        </row>
        <row r="260">
          <cell r="A260" t="str">
            <v>Bulgaria</v>
          </cell>
        </row>
        <row r="261">
          <cell r="A261" t="str">
            <v>Mexico</v>
          </cell>
        </row>
        <row r="262">
          <cell r="A262" t="str">
            <v>Yugoslavia</v>
          </cell>
        </row>
        <row r="263">
          <cell r="A263" t="str">
            <v>East Germany</v>
          </cell>
        </row>
        <row r="264">
          <cell r="A264" t="str">
            <v>Italy</v>
          </cell>
        </row>
        <row r="265">
          <cell r="A265" t="str">
            <v>Mexico</v>
          </cell>
        </row>
        <row r="266">
          <cell r="A266" t="str">
            <v>Brazil</v>
          </cell>
        </row>
        <row r="267">
          <cell r="A267" t="str">
            <v>Spain</v>
          </cell>
        </row>
        <row r="268">
          <cell r="A268" t="str">
            <v>France</v>
          </cell>
        </row>
        <row r="269">
          <cell r="A269" t="str">
            <v>England</v>
          </cell>
        </row>
        <row r="270">
          <cell r="A270" t="str">
            <v>Spain</v>
          </cell>
        </row>
        <row r="271">
          <cell r="A271" t="str">
            <v>Yugoslavia</v>
          </cell>
        </row>
        <row r="272">
          <cell r="A272" t="str">
            <v>Croatia</v>
          </cell>
        </row>
        <row r="273">
          <cell r="A273" t="str">
            <v>Brazil</v>
          </cell>
        </row>
        <row r="274">
          <cell r="A274" t="str">
            <v>Portugal</v>
          </cell>
        </row>
        <row r="275">
          <cell r="A275" t="str">
            <v>Belgium</v>
          </cell>
        </row>
        <row r="276">
          <cell r="A276" t="str">
            <v>Turkey</v>
          </cell>
        </row>
        <row r="277">
          <cell r="A277" t="str">
            <v>Spain</v>
          </cell>
        </row>
        <row r="278">
          <cell r="A278" t="str">
            <v>Slovenia</v>
          </cell>
        </row>
        <row r="279">
          <cell r="A279" t="str">
            <v>Ivory Coast</v>
          </cell>
        </row>
        <row r="280">
          <cell r="A280" t="str">
            <v>Chile</v>
          </cell>
        </row>
        <row r="281">
          <cell r="A281" t="str">
            <v>Chile</v>
          </cell>
        </row>
        <row r="282">
          <cell r="A282" t="str">
            <v>United States</v>
          </cell>
        </row>
        <row r="283">
          <cell r="A283" t="str">
            <v>Brazil</v>
          </cell>
        </row>
        <row r="284">
          <cell r="A284" t="str">
            <v>Sweden</v>
          </cell>
        </row>
        <row r="285">
          <cell r="A285" t="str">
            <v>Yugoslavia</v>
          </cell>
        </row>
        <row r="286">
          <cell r="A286" t="str">
            <v>Soviet Union</v>
          </cell>
        </row>
        <row r="287">
          <cell r="A287" t="str">
            <v>Austria</v>
          </cell>
        </row>
        <row r="288">
          <cell r="A288" t="str">
            <v>Czechoslovakia</v>
          </cell>
        </row>
        <row r="289">
          <cell r="A289" t="str">
            <v>France</v>
          </cell>
        </row>
        <row r="290">
          <cell r="A290" t="str">
            <v>Brazil</v>
          </cell>
        </row>
        <row r="291">
          <cell r="A291" t="str">
            <v>Portugal</v>
          </cell>
        </row>
        <row r="292">
          <cell r="A292" t="str">
            <v>Bulgaria</v>
          </cell>
        </row>
        <row r="293">
          <cell r="A293" t="str">
            <v>Brazil</v>
          </cell>
        </row>
        <row r="294">
          <cell r="A294" t="str">
            <v>Argentina</v>
          </cell>
        </row>
        <row r="295">
          <cell r="A295" t="str">
            <v>Argentina</v>
          </cell>
        </row>
        <row r="296">
          <cell r="A296" t="str">
            <v>West Germany</v>
          </cell>
        </row>
        <row r="297">
          <cell r="A297" t="str">
            <v>Brazil</v>
          </cell>
        </row>
        <row r="298">
          <cell r="A298" t="str">
            <v>Scotland</v>
          </cell>
        </row>
        <row r="299">
          <cell r="A299" t="str">
            <v>Brazil</v>
          </cell>
        </row>
        <row r="300">
          <cell r="A300" t="str">
            <v>Spain</v>
          </cell>
        </row>
        <row r="301">
          <cell r="A301" t="str">
            <v>France</v>
          </cell>
        </row>
        <row r="302">
          <cell r="A302" t="str">
            <v>Romania</v>
          </cell>
        </row>
        <row r="303">
          <cell r="A303" t="str">
            <v>Russia</v>
          </cell>
        </row>
        <row r="304">
          <cell r="A304" t="str">
            <v>Spain</v>
          </cell>
        </row>
        <row r="305">
          <cell r="A305" t="str">
            <v>Brazil</v>
          </cell>
        </row>
        <row r="306">
          <cell r="A306" t="str">
            <v>Hungary</v>
          </cell>
        </row>
        <row r="307">
          <cell r="A307" t="str">
            <v>France</v>
          </cell>
        </row>
        <row r="308">
          <cell r="A308" t="str">
            <v>Italy</v>
          </cell>
        </row>
        <row r="309">
          <cell r="A309" t="str">
            <v>Chile</v>
          </cell>
        </row>
        <row r="310">
          <cell r="A310" t="str">
            <v>Switzerland</v>
          </cell>
        </row>
        <row r="311">
          <cell r="A311" t="str">
            <v>England</v>
          </cell>
        </row>
        <row r="312">
          <cell r="A312" t="str">
            <v>Austria</v>
          </cell>
        </row>
        <row r="313">
          <cell r="A313" t="str">
            <v>Yugoslavia</v>
          </cell>
        </row>
        <row r="314">
          <cell r="A314" t="str">
            <v>France</v>
          </cell>
        </row>
        <row r="315">
          <cell r="A315" t="str">
            <v>West Germany</v>
          </cell>
        </row>
        <row r="316">
          <cell r="A316" t="str">
            <v>Argentina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Switzerland</v>
          </cell>
        </row>
        <row r="320">
          <cell r="A320" t="str">
            <v>Argentina</v>
          </cell>
        </row>
        <row r="321">
          <cell r="A321" t="str">
            <v>England</v>
          </cell>
        </row>
        <row r="322">
          <cell r="A322" t="str">
            <v>Denmark</v>
          </cell>
        </row>
        <row r="323">
          <cell r="A323" t="str">
            <v>Switzerland</v>
          </cell>
        </row>
        <row r="324">
          <cell r="A324" t="str">
            <v>Nigeria</v>
          </cell>
        </row>
        <row r="325">
          <cell r="A325" t="str">
            <v>Japan</v>
          </cell>
        </row>
        <row r="326">
          <cell r="A326" t="str">
            <v>Argentina</v>
          </cell>
        </row>
        <row r="327">
          <cell r="A327" t="str">
            <v>Switzerland</v>
          </cell>
        </row>
        <row r="328">
          <cell r="A328" t="str">
            <v>United States</v>
          </cell>
        </row>
        <row r="329">
          <cell r="A329" t="str">
            <v>Spain</v>
          </cell>
        </row>
        <row r="330">
          <cell r="A330" t="str">
            <v>Sweden</v>
          </cell>
        </row>
        <row r="331">
          <cell r="A331" t="str">
            <v>Brazil</v>
          </cell>
        </row>
        <row r="332">
          <cell r="A332" t="str">
            <v>Hungary</v>
          </cell>
        </row>
        <row r="333">
          <cell r="A333" t="str">
            <v>Uruguay</v>
          </cell>
        </row>
        <row r="334">
          <cell r="A334" t="str">
            <v>Switzerland</v>
          </cell>
        </row>
        <row r="335">
          <cell r="A335" t="str">
            <v>Czechoslovakia</v>
          </cell>
        </row>
        <row r="336">
          <cell r="A336" t="str">
            <v>Sweden</v>
          </cell>
        </row>
        <row r="337">
          <cell r="A337" t="str">
            <v>Hungary</v>
          </cell>
        </row>
        <row r="338">
          <cell r="A338" t="str">
            <v>England</v>
          </cell>
        </row>
        <row r="339">
          <cell r="A339" t="str">
            <v>Brazil</v>
          </cell>
        </row>
        <row r="340">
          <cell r="A340" t="str">
            <v>Portugal</v>
          </cell>
        </row>
        <row r="341">
          <cell r="A341" t="str">
            <v>Poland</v>
          </cell>
        </row>
        <row r="342">
          <cell r="A342" t="str">
            <v>West Germany</v>
          </cell>
        </row>
        <row r="343">
          <cell r="A343" t="str">
            <v>Italy</v>
          </cell>
        </row>
        <row r="344">
          <cell r="A344" t="str">
            <v>Brazil</v>
          </cell>
        </row>
        <row r="345">
          <cell r="A345" t="str">
            <v>Italy</v>
          </cell>
        </row>
        <row r="346">
          <cell r="A346" t="str">
            <v>Tunisia</v>
          </cell>
        </row>
        <row r="347">
          <cell r="A347" t="str">
            <v>Germany</v>
          </cell>
        </row>
        <row r="348">
          <cell r="A348" t="str">
            <v>Spain</v>
          </cell>
        </row>
        <row r="349">
          <cell r="A349" t="str">
            <v>Argentina</v>
          </cell>
        </row>
        <row r="350">
          <cell r="A350" t="str">
            <v>Japan</v>
          </cell>
        </row>
        <row r="351">
          <cell r="A351" t="str">
            <v>Spain</v>
          </cell>
        </row>
        <row r="352">
          <cell r="A352" t="str">
            <v>France</v>
          </cell>
        </row>
        <row r="353">
          <cell r="A353" t="str">
            <v>Brazil</v>
          </cell>
        </row>
        <row r="354">
          <cell r="A354" t="str">
            <v>Colombia</v>
          </cell>
        </row>
        <row r="355">
          <cell r="A355" t="str">
            <v>Uruguay</v>
          </cell>
        </row>
        <row r="356">
          <cell r="A356" t="str">
            <v>Spain</v>
          </cell>
        </row>
        <row r="357">
          <cell r="A357" t="str">
            <v>Italy</v>
          </cell>
        </row>
        <row r="358">
          <cell r="A358" t="str">
            <v>France</v>
          </cell>
        </row>
        <row r="359">
          <cell r="A359" t="str">
            <v>Switzerland</v>
          </cell>
        </row>
        <row r="360">
          <cell r="A360" t="str">
            <v>Brazil</v>
          </cell>
        </row>
        <row r="361">
          <cell r="A361" t="str">
            <v>Uruguay</v>
          </cell>
        </row>
        <row r="362">
          <cell r="A362" t="str">
            <v>Hungary</v>
          </cell>
        </row>
        <row r="363">
          <cell r="A363" t="str">
            <v>Switzerland</v>
          </cell>
        </row>
        <row r="364">
          <cell r="A364" t="str">
            <v>Brazil</v>
          </cell>
        </row>
        <row r="365">
          <cell r="A365" t="str">
            <v>West Germany</v>
          </cell>
        </row>
        <row r="366">
          <cell r="A366" t="str">
            <v>Northern Ireland</v>
          </cell>
        </row>
        <row r="367">
          <cell r="A367" t="str">
            <v>Czechoslovakia</v>
          </cell>
        </row>
        <row r="368">
          <cell r="A368" t="str">
            <v>Yugoslavia</v>
          </cell>
        </row>
        <row r="369">
          <cell r="A369" t="str">
            <v>West Germany</v>
          </cell>
        </row>
        <row r="370">
          <cell r="A370" t="str">
            <v>England</v>
          </cell>
        </row>
        <row r="371">
          <cell r="A371" t="str">
            <v>Brazil</v>
          </cell>
        </row>
        <row r="372">
          <cell r="A372" t="str">
            <v>West Germany</v>
          </cell>
        </row>
        <row r="373">
          <cell r="A373" t="str">
            <v>Yugoslavia</v>
          </cell>
        </row>
        <row r="374">
          <cell r="A374" t="str">
            <v>Poland</v>
          </cell>
        </row>
        <row r="375">
          <cell r="A375" t="str">
            <v>Argentina</v>
          </cell>
        </row>
        <row r="376">
          <cell r="A376" t="str">
            <v>Italy</v>
          </cell>
        </row>
        <row r="377">
          <cell r="A377" t="str">
            <v>Scotland</v>
          </cell>
        </row>
        <row r="378">
          <cell r="A378" t="str">
            <v>Scotland</v>
          </cell>
        </row>
        <row r="379">
          <cell r="A379" t="str">
            <v>Argentina</v>
          </cell>
        </row>
        <row r="380">
          <cell r="A380" t="str">
            <v>Spain</v>
          </cell>
        </row>
        <row r="381">
          <cell r="A381" t="str">
            <v>Scotland</v>
          </cell>
        </row>
        <row r="382">
          <cell r="A382" t="str">
            <v>Romania</v>
          </cell>
        </row>
        <row r="383">
          <cell r="A383" t="str">
            <v>Saudi Arabia</v>
          </cell>
        </row>
        <row r="384">
          <cell r="A384" t="str">
            <v>Romania</v>
          </cell>
        </row>
        <row r="385">
          <cell r="A385" t="str">
            <v>Mexico</v>
          </cell>
        </row>
        <row r="386">
          <cell r="A386" t="str">
            <v>South Africa</v>
          </cell>
        </row>
        <row r="387">
          <cell r="A387" t="str">
            <v>Spain</v>
          </cell>
        </row>
        <row r="388">
          <cell r="A388" t="str">
            <v>Netherlands</v>
          </cell>
        </row>
        <row r="389">
          <cell r="A389" t="str">
            <v>Italy</v>
          </cell>
        </row>
        <row r="390">
          <cell r="A390" t="str">
            <v>Argentina</v>
          </cell>
        </row>
        <row r="391">
          <cell r="A391" t="str">
            <v>Italy</v>
          </cell>
        </row>
        <row r="392">
          <cell r="A392" t="str">
            <v>Netherlands</v>
          </cell>
        </row>
        <row r="393">
          <cell r="A393" t="str">
            <v>Netherlands</v>
          </cell>
        </row>
        <row r="394">
          <cell r="A394" t="str">
            <v>Netherlands</v>
          </cell>
        </row>
        <row r="395">
          <cell r="A395" t="str">
            <v>France</v>
          </cell>
        </row>
        <row r="396">
          <cell r="A396" t="str">
            <v>Brazil</v>
          </cell>
        </row>
        <row r="397">
          <cell r="A397" t="str">
            <v>France</v>
          </cell>
        </row>
        <row r="398">
          <cell r="A398" t="str">
            <v>Netherlands</v>
          </cell>
        </row>
        <row r="399">
          <cell r="A399" t="str">
            <v>Italy</v>
          </cell>
        </row>
        <row r="400">
          <cell r="A400" t="str">
            <v>Czechoslovakia</v>
          </cell>
        </row>
        <row r="401">
          <cell r="A401" t="str">
            <v>Hungary</v>
          </cell>
        </row>
        <row r="402">
          <cell r="A402" t="str">
            <v>Yugoslavia</v>
          </cell>
        </row>
        <row r="403">
          <cell r="A403" t="str">
            <v>France</v>
          </cell>
        </row>
        <row r="404">
          <cell r="A404" t="str">
            <v>Switzerland</v>
          </cell>
        </row>
        <row r="405">
          <cell r="A405" t="str">
            <v>Hungary</v>
          </cell>
        </row>
        <row r="406">
          <cell r="A406" t="str">
            <v>Colombia</v>
          </cell>
        </row>
        <row r="407">
          <cell r="A407" t="str">
            <v>Uruguay</v>
          </cell>
        </row>
        <row r="408">
          <cell r="A408" t="str">
            <v>Brazil</v>
          </cell>
        </row>
        <row r="409">
          <cell r="A409" t="str">
            <v>West Germany</v>
          </cell>
        </row>
        <row r="410">
          <cell r="A410" t="str">
            <v>Uruguay</v>
          </cell>
        </row>
        <row r="411">
          <cell r="A411" t="str">
            <v>Scotland</v>
          </cell>
        </row>
        <row r="412">
          <cell r="A412" t="str">
            <v>West Germany</v>
          </cell>
        </row>
        <row r="413">
          <cell r="A413" t="str">
            <v>Italy</v>
          </cell>
        </row>
        <row r="414">
          <cell r="A414" t="str">
            <v>Belgium</v>
          </cell>
        </row>
        <row r="415">
          <cell r="A415" t="str">
            <v>Morocco</v>
          </cell>
        </row>
        <row r="416">
          <cell r="A416" t="str">
            <v>Spain</v>
          </cell>
        </row>
        <row r="417">
          <cell r="A417" t="str">
            <v>Germany</v>
          </cell>
        </row>
        <row r="418">
          <cell r="A418" t="str">
            <v>Italy</v>
          </cell>
        </row>
        <row r="419">
          <cell r="A419" t="str">
            <v>Germany</v>
          </cell>
        </row>
        <row r="420">
          <cell r="A420" t="str">
            <v>Argentina</v>
          </cell>
        </row>
        <row r="421">
          <cell r="A421" t="str">
            <v>Uruguay</v>
          </cell>
        </row>
        <row r="422">
          <cell r="A422" t="str">
            <v>Argentina</v>
          </cell>
        </row>
        <row r="423">
          <cell r="A423" t="str">
            <v>Italy</v>
          </cell>
        </row>
        <row r="424">
          <cell r="A424" t="str">
            <v>West Germany</v>
          </cell>
        </row>
        <row r="425">
          <cell r="A425" t="str">
            <v>Paraguay</v>
          </cell>
        </row>
        <row r="426">
          <cell r="A426" t="str">
            <v>Paraguay</v>
          </cell>
        </row>
        <row r="427">
          <cell r="A427" t="str">
            <v>Yugoslavia</v>
          </cell>
        </row>
        <row r="428">
          <cell r="A428" t="str">
            <v>West Germany</v>
          </cell>
        </row>
        <row r="429">
          <cell r="A429" t="str">
            <v>Argentina</v>
          </cell>
        </row>
        <row r="430">
          <cell r="A430" t="str">
            <v>Argentina</v>
          </cell>
        </row>
        <row r="431">
          <cell r="A431" t="str">
            <v>Soviet Union</v>
          </cell>
        </row>
        <row r="432">
          <cell r="A432" t="str">
            <v>Spain</v>
          </cell>
        </row>
        <row r="433">
          <cell r="A433" t="str">
            <v>Germany</v>
          </cell>
        </row>
        <row r="434">
          <cell r="A434" t="str">
            <v>Chile</v>
          </cell>
        </row>
        <row r="435">
          <cell r="A435" t="str">
            <v>Spain</v>
          </cell>
        </row>
        <row r="436">
          <cell r="A436" t="str">
            <v>England</v>
          </cell>
        </row>
        <row r="437">
          <cell r="A437" t="str">
            <v>Senegal</v>
          </cell>
        </row>
        <row r="438">
          <cell r="A438" t="str">
            <v>Germany</v>
          </cell>
        </row>
        <row r="439">
          <cell r="A439" t="str">
            <v>Serbia &amp; Montenegro</v>
          </cell>
        </row>
        <row r="440">
          <cell r="A440" t="str">
            <v>South Africa</v>
          </cell>
        </row>
        <row r="441">
          <cell r="A441" t="str">
            <v>Ivory Coast</v>
          </cell>
        </row>
        <row r="442">
          <cell r="A442" t="str">
            <v>Germany</v>
          </cell>
        </row>
        <row r="443">
          <cell r="A443" t="str">
            <v>Netherlands</v>
          </cell>
        </row>
        <row r="444">
          <cell r="A444" t="str">
            <v>Chile</v>
          </cell>
        </row>
        <row r="445">
          <cell r="A445" t="str">
            <v>Yugoslavia</v>
          </cell>
        </row>
        <row r="446">
          <cell r="A446" t="str">
            <v>Brazil</v>
          </cell>
        </row>
        <row r="447">
          <cell r="A447" t="str">
            <v>Hungary</v>
          </cell>
        </row>
        <row r="448">
          <cell r="A448" t="str">
            <v>Turkey</v>
          </cell>
        </row>
        <row r="449">
          <cell r="A449" t="str">
            <v>Austria</v>
          </cell>
        </row>
        <row r="450">
          <cell r="A450" t="str">
            <v>Northern Ireland</v>
          </cell>
        </row>
        <row r="451">
          <cell r="A451" t="str">
            <v>Yugoslavia</v>
          </cell>
        </row>
        <row r="452">
          <cell r="A452" t="str">
            <v>Colombia</v>
          </cell>
        </row>
        <row r="453">
          <cell r="A453" t="str">
            <v>West Germany</v>
          </cell>
        </row>
        <row r="454">
          <cell r="A454" t="str">
            <v>West Germany</v>
          </cell>
        </row>
        <row r="455">
          <cell r="A455" t="str">
            <v>Morocco</v>
          </cell>
        </row>
        <row r="456">
          <cell r="A456" t="str">
            <v>Spain</v>
          </cell>
        </row>
        <row r="457">
          <cell r="A457" t="str">
            <v>Argentina</v>
          </cell>
        </row>
        <row r="458">
          <cell r="A458" t="str">
            <v>Austria</v>
          </cell>
        </row>
        <row r="459">
          <cell r="A459" t="str">
            <v>Czechoslovakia</v>
          </cell>
        </row>
        <row r="460">
          <cell r="A460" t="str">
            <v>Belgium</v>
          </cell>
        </row>
        <row r="461">
          <cell r="A461" t="str">
            <v>Nigeria</v>
          </cell>
        </row>
        <row r="462">
          <cell r="A462" t="str">
            <v>Argentina</v>
          </cell>
        </row>
        <row r="463">
          <cell r="A463" t="str">
            <v>Italy</v>
          </cell>
        </row>
        <row r="464">
          <cell r="A464" t="str">
            <v>Netherlands</v>
          </cell>
        </row>
        <row r="465">
          <cell r="A465" t="str">
            <v>Australia</v>
          </cell>
        </row>
        <row r="466">
          <cell r="A466" t="str">
            <v>Germany</v>
          </cell>
        </row>
        <row r="467">
          <cell r="A467" t="str">
            <v>Yugoslavia</v>
          </cell>
        </row>
        <row r="468">
          <cell r="A468" t="str">
            <v>Uruguay</v>
          </cell>
        </row>
        <row r="469">
          <cell r="A469" t="str">
            <v>France</v>
          </cell>
        </row>
        <row r="470">
          <cell r="A470" t="str">
            <v>France</v>
          </cell>
        </row>
        <row r="471">
          <cell r="A471" t="str">
            <v>North Korea</v>
          </cell>
        </row>
        <row r="472">
          <cell r="A472" t="str">
            <v>Brazil</v>
          </cell>
        </row>
        <row r="473">
          <cell r="A473" t="str">
            <v>Yugoslavia</v>
          </cell>
        </row>
        <row r="474">
          <cell r="A474" t="str">
            <v>France</v>
          </cell>
        </row>
        <row r="475">
          <cell r="A475" t="str">
            <v>Argentina</v>
          </cell>
        </row>
        <row r="476">
          <cell r="A476" t="str">
            <v>Italy</v>
          </cell>
        </row>
        <row r="477">
          <cell r="A477" t="str">
            <v>UAE</v>
          </cell>
        </row>
        <row r="478">
          <cell r="A478" t="str">
            <v>Belgium</v>
          </cell>
        </row>
        <row r="479">
          <cell r="A479" t="str">
            <v>Spain</v>
          </cell>
        </row>
        <row r="480">
          <cell r="A480" t="str">
            <v>Morocco</v>
          </cell>
        </row>
        <row r="481">
          <cell r="A481" t="str">
            <v>Denmark</v>
          </cell>
        </row>
        <row r="482">
          <cell r="A482" t="str">
            <v>England</v>
          </cell>
        </row>
        <row r="483">
          <cell r="A483" t="str">
            <v>Italy</v>
          </cell>
        </row>
        <row r="484">
          <cell r="A484" t="str">
            <v>Ghana</v>
          </cell>
        </row>
        <row r="485">
          <cell r="A485" t="str">
            <v>Ecuador</v>
          </cell>
        </row>
        <row r="486">
          <cell r="A486" t="str">
            <v>United States</v>
          </cell>
        </row>
        <row r="487">
          <cell r="A487" t="str">
            <v>Poland</v>
          </cell>
        </row>
        <row r="488">
          <cell r="A488" t="str">
            <v>Uruguay</v>
          </cell>
        </row>
        <row r="489">
          <cell r="A489" t="str">
            <v>Brazil</v>
          </cell>
        </row>
        <row r="490">
          <cell r="A490" t="str">
            <v>Spain</v>
          </cell>
        </row>
        <row r="491">
          <cell r="A491" t="str">
            <v>Uruguay</v>
          </cell>
        </row>
        <row r="492">
          <cell r="A492" t="str">
            <v>Hungary</v>
          </cell>
        </row>
        <row r="493">
          <cell r="A493" t="str">
            <v>Mexico</v>
          </cell>
        </row>
        <row r="494">
          <cell r="A494" t="str">
            <v>West Germany</v>
          </cell>
        </row>
        <row r="495">
          <cell r="A495" t="str">
            <v>Argentina</v>
          </cell>
        </row>
        <row r="496">
          <cell r="A496" t="str">
            <v>Sweden</v>
          </cell>
        </row>
        <row r="497">
          <cell r="A497" t="str">
            <v>England</v>
          </cell>
        </row>
        <row r="498">
          <cell r="A498" t="str">
            <v>Netherlands</v>
          </cell>
        </row>
        <row r="499">
          <cell r="A499" t="str">
            <v>Switzerland</v>
          </cell>
        </row>
        <row r="500">
          <cell r="A500" t="str">
            <v>Tunisia</v>
          </cell>
        </row>
        <row r="501">
          <cell r="A501" t="str">
            <v>Portugal</v>
          </cell>
        </row>
        <row r="502">
          <cell r="A502" t="str">
            <v>England</v>
          </cell>
        </row>
        <row r="503">
          <cell r="A503" t="str">
            <v>Bosnia &amp; Herzegovina</v>
          </cell>
        </row>
        <row r="504">
          <cell r="A504" t="str">
            <v>Uruguay</v>
          </cell>
        </row>
        <row r="505">
          <cell r="A505" t="str">
            <v>Czechoslovakia</v>
          </cell>
        </row>
        <row r="506">
          <cell r="A506" t="str">
            <v>Hungary</v>
          </cell>
        </row>
        <row r="507">
          <cell r="A507" t="str">
            <v>Turkey</v>
          </cell>
        </row>
        <row r="508">
          <cell r="A508" t="str">
            <v>Austria</v>
          </cell>
        </row>
        <row r="509">
          <cell r="A509" t="str">
            <v>Czechoslovakia</v>
          </cell>
        </row>
        <row r="510">
          <cell r="A510" t="str">
            <v>France</v>
          </cell>
        </row>
        <row r="511">
          <cell r="A511" t="str">
            <v>Scotland</v>
          </cell>
        </row>
        <row r="512">
          <cell r="A512" t="str">
            <v>West Germany</v>
          </cell>
        </row>
        <row r="513">
          <cell r="A513" t="str">
            <v>Brazil</v>
          </cell>
        </row>
        <row r="514">
          <cell r="A514" t="str">
            <v>Poland</v>
          </cell>
        </row>
        <row r="515">
          <cell r="A515" t="str">
            <v>Sweden</v>
          </cell>
        </row>
        <row r="516">
          <cell r="A516" t="str">
            <v>France</v>
          </cell>
        </row>
        <row r="517">
          <cell r="A517" t="str">
            <v>Soviet Union</v>
          </cell>
        </row>
        <row r="518">
          <cell r="A518" t="str">
            <v>Nigeria</v>
          </cell>
        </row>
        <row r="519">
          <cell r="A519" t="str">
            <v>United States</v>
          </cell>
        </row>
        <row r="520">
          <cell r="A520" t="str">
            <v>England</v>
          </cell>
        </row>
        <row r="521">
          <cell r="A521" t="str">
            <v>Ecuador</v>
          </cell>
        </row>
        <row r="522">
          <cell r="A522" t="str">
            <v>Argentina</v>
          </cell>
        </row>
        <row r="523">
          <cell r="A523" t="str">
            <v>Portugal</v>
          </cell>
        </row>
        <row r="524">
          <cell r="A524" t="str">
            <v>Uruguay</v>
          </cell>
        </row>
        <row r="525">
          <cell r="A525" t="str">
            <v>Spain</v>
          </cell>
        </row>
        <row r="526">
          <cell r="A526" t="str">
            <v>Uruguay</v>
          </cell>
        </row>
        <row r="527">
          <cell r="A527" t="str">
            <v>Spain</v>
          </cell>
        </row>
        <row r="528">
          <cell r="A528" t="str">
            <v>Germany</v>
          </cell>
        </row>
        <row r="529">
          <cell r="A529" t="str">
            <v>Hungary</v>
          </cell>
        </row>
        <row r="530">
          <cell r="A530" t="str">
            <v>Brazil</v>
          </cell>
        </row>
        <row r="531">
          <cell r="A531" t="str">
            <v>Czechoslovakia</v>
          </cell>
        </row>
        <row r="532">
          <cell r="A532" t="str">
            <v>Sweden</v>
          </cell>
        </row>
        <row r="533">
          <cell r="A533" t="str">
            <v>West Germany</v>
          </cell>
        </row>
        <row r="534">
          <cell r="A534" t="str">
            <v>Austria</v>
          </cell>
        </row>
        <row r="535">
          <cell r="A535" t="str">
            <v>Yugoslavia</v>
          </cell>
        </row>
        <row r="536">
          <cell r="A536" t="str">
            <v>Yugoslavia</v>
          </cell>
        </row>
        <row r="537">
          <cell r="A537" t="str">
            <v>North Korea</v>
          </cell>
        </row>
        <row r="538">
          <cell r="A538" t="str">
            <v>Italy</v>
          </cell>
        </row>
        <row r="539">
          <cell r="A539" t="str">
            <v>Netherlands</v>
          </cell>
        </row>
        <row r="540">
          <cell r="A540" t="str">
            <v>West Germany</v>
          </cell>
        </row>
        <row r="541">
          <cell r="A541" t="str">
            <v>Soviet Union</v>
          </cell>
        </row>
        <row r="542">
          <cell r="A542" t="str">
            <v>Italy</v>
          </cell>
        </row>
        <row r="543">
          <cell r="A543" t="str">
            <v>Czechoslovakia</v>
          </cell>
        </row>
        <row r="544">
          <cell r="A544" t="str">
            <v>West Germany</v>
          </cell>
        </row>
        <row r="545">
          <cell r="A545" t="str">
            <v>England</v>
          </cell>
        </row>
        <row r="546">
          <cell r="A546" t="str">
            <v>Nigeria</v>
          </cell>
        </row>
        <row r="547">
          <cell r="A547" t="str">
            <v>Italy</v>
          </cell>
        </row>
        <row r="548">
          <cell r="A548" t="str">
            <v>Italy</v>
          </cell>
        </row>
        <row r="549">
          <cell r="A549" t="str">
            <v>Germany</v>
          </cell>
        </row>
        <row r="550">
          <cell r="A550" t="str">
            <v>Costa Rica</v>
          </cell>
        </row>
        <row r="551">
          <cell r="A551" t="str">
            <v>Paraguay</v>
          </cell>
        </row>
        <row r="552">
          <cell r="A552" t="str">
            <v>Ghana</v>
          </cell>
        </row>
        <row r="553">
          <cell r="A553" t="str">
            <v>Slovakia</v>
          </cell>
        </row>
        <row r="554">
          <cell r="A554" t="str">
            <v>Brazil</v>
          </cell>
        </row>
        <row r="555">
          <cell r="A555" t="str">
            <v>Algeria</v>
          </cell>
        </row>
        <row r="556">
          <cell r="A556" t="str">
            <v>Sweden</v>
          </cell>
        </row>
        <row r="557">
          <cell r="A557" t="str">
            <v>England</v>
          </cell>
        </row>
        <row r="558">
          <cell r="A558" t="str">
            <v>Austria</v>
          </cell>
        </row>
        <row r="559">
          <cell r="A559" t="str">
            <v>Soviet Union</v>
          </cell>
        </row>
        <row r="560">
          <cell r="A560" t="str">
            <v>Uruguay</v>
          </cell>
        </row>
        <row r="561">
          <cell r="A561" t="str">
            <v>Chile</v>
          </cell>
        </row>
        <row r="562">
          <cell r="A562" t="str">
            <v>West Germany</v>
          </cell>
        </row>
        <row r="563">
          <cell r="A563" t="str">
            <v>West Germany</v>
          </cell>
        </row>
        <row r="564">
          <cell r="A564" t="str">
            <v>Scotland</v>
          </cell>
        </row>
        <row r="565">
          <cell r="A565" t="str">
            <v>Argentina</v>
          </cell>
        </row>
        <row r="566">
          <cell r="A566" t="str">
            <v>Poland</v>
          </cell>
        </row>
        <row r="567">
          <cell r="A567" t="str">
            <v>France</v>
          </cell>
        </row>
        <row r="568">
          <cell r="A568" t="str">
            <v>Morocco</v>
          </cell>
        </row>
        <row r="569">
          <cell r="A569" t="str">
            <v>Brazil</v>
          </cell>
        </row>
        <row r="570">
          <cell r="A570" t="str">
            <v>Morocco</v>
          </cell>
        </row>
        <row r="571">
          <cell r="A571" t="str">
            <v>Nigeria</v>
          </cell>
        </row>
        <row r="572">
          <cell r="A572" t="str">
            <v>Senegal</v>
          </cell>
        </row>
        <row r="573">
          <cell r="A573" t="str">
            <v>South Korea</v>
          </cell>
        </row>
        <row r="574">
          <cell r="A574" t="str">
            <v>Italy</v>
          </cell>
        </row>
        <row r="575">
          <cell r="A575" t="str">
            <v>Japan</v>
          </cell>
        </row>
        <row r="576">
          <cell r="A576" t="str">
            <v>Germany</v>
          </cell>
        </row>
        <row r="577">
          <cell r="A577" t="str">
            <v>Argentina</v>
          </cell>
        </row>
        <row r="578">
          <cell r="A578" t="str">
            <v>Algeria</v>
          </cell>
        </row>
        <row r="579">
          <cell r="A579" t="str">
            <v>Cameroon</v>
          </cell>
        </row>
        <row r="580">
          <cell r="A580" t="str">
            <v>Hungary</v>
          </cell>
        </row>
        <row r="581">
          <cell r="A581" t="str">
            <v>Germany</v>
          </cell>
        </row>
        <row r="582">
          <cell r="A582" t="str">
            <v>England</v>
          </cell>
        </row>
        <row r="583">
          <cell r="A583" t="str">
            <v>Austria</v>
          </cell>
        </row>
        <row r="584">
          <cell r="A584" t="str">
            <v>Wales</v>
          </cell>
        </row>
        <row r="585">
          <cell r="A585" t="str">
            <v>France</v>
          </cell>
        </row>
        <row r="586">
          <cell r="A586" t="str">
            <v>Portugal</v>
          </cell>
        </row>
        <row r="587">
          <cell r="A587" t="str">
            <v>Portugal</v>
          </cell>
        </row>
        <row r="588">
          <cell r="A588" t="str">
            <v>West Germany</v>
          </cell>
        </row>
        <row r="589">
          <cell r="A589" t="str">
            <v>Yugoslavia</v>
          </cell>
        </row>
        <row r="590">
          <cell r="A590" t="str">
            <v>Netherlands</v>
          </cell>
        </row>
        <row r="591">
          <cell r="A591" t="str">
            <v>Brazil</v>
          </cell>
        </row>
        <row r="592">
          <cell r="A592" t="str">
            <v>Hungary</v>
          </cell>
        </row>
        <row r="593">
          <cell r="A593" t="str">
            <v>England</v>
          </cell>
        </row>
        <row r="594">
          <cell r="A594" t="str">
            <v>Northern Ireland</v>
          </cell>
        </row>
        <row r="595">
          <cell r="A595" t="str">
            <v>Soviet Union</v>
          </cell>
        </row>
        <row r="596">
          <cell r="A596" t="str">
            <v>France</v>
          </cell>
        </row>
        <row r="597">
          <cell r="A597" t="str">
            <v>Argentina</v>
          </cell>
        </row>
        <row r="598">
          <cell r="A598" t="str">
            <v>Croatia</v>
          </cell>
        </row>
        <row r="599">
          <cell r="A599" t="str">
            <v>Brazil</v>
          </cell>
        </row>
        <row r="600">
          <cell r="A600" t="str">
            <v>Brazil</v>
          </cell>
        </row>
        <row r="601">
          <cell r="A601" t="str">
            <v>France</v>
          </cell>
        </row>
        <row r="602">
          <cell r="A602" t="str">
            <v>Nigeria</v>
          </cell>
        </row>
        <row r="603">
          <cell r="A603" t="str">
            <v>Italy</v>
          </cell>
        </row>
        <row r="604">
          <cell r="A604" t="str">
            <v>Netherlands</v>
          </cell>
        </row>
        <row r="605">
          <cell r="A605" t="str">
            <v>United States</v>
          </cell>
        </row>
        <row r="606">
          <cell r="A606" t="str">
            <v>Paraguay</v>
          </cell>
        </row>
        <row r="607">
          <cell r="A607" t="str">
            <v>Spain</v>
          </cell>
        </row>
        <row r="608">
          <cell r="A608" t="str">
            <v>Austria</v>
          </cell>
        </row>
        <row r="609">
          <cell r="A609" t="str">
            <v>Sweden</v>
          </cell>
        </row>
        <row r="610">
          <cell r="A610" t="str">
            <v>Soviet Union</v>
          </cell>
        </row>
        <row r="611">
          <cell r="A611" t="str">
            <v>Peru</v>
          </cell>
        </row>
        <row r="612">
          <cell r="A612" t="str">
            <v>Argentina</v>
          </cell>
        </row>
        <row r="613">
          <cell r="A613" t="str">
            <v>Brazil</v>
          </cell>
        </row>
        <row r="614">
          <cell r="A614" t="str">
            <v>West Germany</v>
          </cell>
        </row>
        <row r="615">
          <cell r="A615" t="str">
            <v>Spain</v>
          </cell>
        </row>
        <row r="616">
          <cell r="A616" t="str">
            <v>Argentina</v>
          </cell>
        </row>
        <row r="617">
          <cell r="A617" t="str">
            <v>South Korea</v>
          </cell>
        </row>
        <row r="618">
          <cell r="A618" t="str">
            <v>Argentina</v>
          </cell>
        </row>
        <row r="619">
          <cell r="A619" t="str">
            <v>Senegal</v>
          </cell>
        </row>
        <row r="620">
          <cell r="A620" t="str">
            <v>Mexico</v>
          </cell>
        </row>
        <row r="621">
          <cell r="A621" t="str">
            <v>Mexico</v>
          </cell>
        </row>
        <row r="622">
          <cell r="A622" t="str">
            <v>Spain</v>
          </cell>
        </row>
        <row r="623">
          <cell r="A623" t="str">
            <v>Uruguay</v>
          </cell>
        </row>
        <row r="624">
          <cell r="A624" t="str">
            <v>Algeria</v>
          </cell>
        </row>
        <row r="625">
          <cell r="A625" t="str">
            <v>Colombia</v>
          </cell>
        </row>
        <row r="626">
          <cell r="A626" t="str">
            <v>Spain</v>
          </cell>
        </row>
        <row r="627">
          <cell r="A627" t="str">
            <v>Italy</v>
          </cell>
        </row>
        <row r="628">
          <cell r="A628" t="str">
            <v>Belgium</v>
          </cell>
        </row>
        <row r="629">
          <cell r="A629" t="str">
            <v>Germany</v>
          </cell>
        </row>
        <row r="630">
          <cell r="A630" t="str">
            <v>Uruguay</v>
          </cell>
        </row>
        <row r="631">
          <cell r="A631" t="str">
            <v>Yugoslavia</v>
          </cell>
        </row>
        <row r="632">
          <cell r="A632" t="str">
            <v>Mexico</v>
          </cell>
        </row>
        <row r="633">
          <cell r="A633" t="str">
            <v>Chile</v>
          </cell>
        </row>
        <row r="634">
          <cell r="A634" t="str">
            <v>Sweden</v>
          </cell>
        </row>
        <row r="635">
          <cell r="A635" t="str">
            <v>Italy</v>
          </cell>
        </row>
        <row r="636">
          <cell r="A636" t="str">
            <v>France</v>
          </cell>
        </row>
        <row r="637">
          <cell r="A637" t="str">
            <v>Soviet Union</v>
          </cell>
        </row>
        <row r="638">
          <cell r="A638" t="str">
            <v>England</v>
          </cell>
        </row>
        <row r="639">
          <cell r="A639" t="str">
            <v>United States</v>
          </cell>
        </row>
        <row r="640">
          <cell r="A640" t="str">
            <v>Mexico</v>
          </cell>
        </row>
        <row r="641">
          <cell r="A641" t="str">
            <v>Italy</v>
          </cell>
        </row>
        <row r="642">
          <cell r="A642" t="str">
            <v>Portugal</v>
          </cell>
        </row>
        <row r="643">
          <cell r="A643" t="str">
            <v>Brazil</v>
          </cell>
        </row>
        <row r="644">
          <cell r="A644" t="str">
            <v>Nigeria</v>
          </cell>
        </row>
        <row r="645">
          <cell r="A645" t="str">
            <v>Yugoslavia</v>
          </cell>
        </row>
        <row r="646">
          <cell r="A646" t="str">
            <v>Uruguay</v>
          </cell>
        </row>
        <row r="647">
          <cell r="A647" t="str">
            <v>Spain</v>
          </cell>
        </row>
        <row r="648">
          <cell r="A648" t="str">
            <v>Hungary</v>
          </cell>
        </row>
        <row r="649">
          <cell r="A649" t="str">
            <v>Brazil</v>
          </cell>
        </row>
        <row r="650">
          <cell r="A650" t="str">
            <v>Brazil</v>
          </cell>
        </row>
        <row r="651">
          <cell r="A651" t="str">
            <v>Spain</v>
          </cell>
        </row>
        <row r="652">
          <cell r="A652" t="str">
            <v>Brazil</v>
          </cell>
        </row>
        <row r="653">
          <cell r="A653" t="str">
            <v>Turkey</v>
          </cell>
        </row>
        <row r="654">
          <cell r="A654" t="str">
            <v>West Germany</v>
          </cell>
        </row>
        <row r="655">
          <cell r="A655" t="str">
            <v>Uruguay</v>
          </cell>
        </row>
        <row r="656">
          <cell r="A656" t="str">
            <v>France</v>
          </cell>
        </row>
        <row r="657">
          <cell r="A657" t="str">
            <v>England</v>
          </cell>
        </row>
        <row r="658">
          <cell r="A658" t="str">
            <v>Yugoslavia</v>
          </cell>
        </row>
        <row r="659">
          <cell r="A659" t="str">
            <v>Poland</v>
          </cell>
        </row>
        <row r="660">
          <cell r="A660" t="str">
            <v>West Germany</v>
          </cell>
        </row>
        <row r="661">
          <cell r="A661" t="str">
            <v>Scotland</v>
          </cell>
        </row>
        <row r="662">
          <cell r="A662" t="str">
            <v>Belgium</v>
          </cell>
        </row>
        <row r="663">
          <cell r="A663" t="str">
            <v>Brazil</v>
          </cell>
        </row>
        <row r="664">
          <cell r="A664" t="str">
            <v>Czechoslovakia</v>
          </cell>
        </row>
        <row r="665">
          <cell r="A665" t="str">
            <v>Sweden</v>
          </cell>
        </row>
        <row r="666">
          <cell r="A666" t="str">
            <v>Senegal</v>
          </cell>
        </row>
        <row r="667">
          <cell r="A667" t="str">
            <v>Uruguay</v>
          </cell>
        </row>
        <row r="668">
          <cell r="A668" t="str">
            <v>Egypt</v>
          </cell>
        </row>
        <row r="669">
          <cell r="A669" t="str">
            <v>Brazil</v>
          </cell>
        </row>
        <row r="670">
          <cell r="A670" t="str">
            <v>West Germany</v>
          </cell>
        </row>
        <row r="671">
          <cell r="A671" t="str">
            <v>Brazil</v>
          </cell>
        </row>
        <row r="672">
          <cell r="A672" t="str">
            <v>Uruguay</v>
          </cell>
        </row>
        <row r="673">
          <cell r="A673" t="str">
            <v>Switzerland</v>
          </cell>
        </row>
        <row r="674">
          <cell r="A674" t="str">
            <v>Soviet Union</v>
          </cell>
        </row>
        <row r="675">
          <cell r="A675" t="str">
            <v>England</v>
          </cell>
        </row>
        <row r="676">
          <cell r="A676" t="str">
            <v>Poland</v>
          </cell>
        </row>
        <row r="677">
          <cell r="A677" t="str">
            <v>Algeria</v>
          </cell>
        </row>
        <row r="678">
          <cell r="A678" t="str">
            <v>France</v>
          </cell>
        </row>
        <row r="679">
          <cell r="A679" t="str">
            <v>Brazil</v>
          </cell>
        </row>
        <row r="680">
          <cell r="A680" t="str">
            <v>England</v>
          </cell>
        </row>
        <row r="681">
          <cell r="A681" t="str">
            <v>Cameroon</v>
          </cell>
        </row>
        <row r="682">
          <cell r="A682" t="str">
            <v>Argentina</v>
          </cell>
        </row>
        <row r="683">
          <cell r="A683" t="str">
            <v>South Africa</v>
          </cell>
        </row>
        <row r="684">
          <cell r="A684" t="str">
            <v>Argentina</v>
          </cell>
        </row>
        <row r="685">
          <cell r="A685" t="str">
            <v>Togo</v>
          </cell>
        </row>
        <row r="686">
          <cell r="A686" t="str">
            <v>Honduras</v>
          </cell>
        </row>
        <row r="687">
          <cell r="A687" t="str">
            <v>Switzerland</v>
          </cell>
        </row>
        <row r="688">
          <cell r="A688" t="str">
            <v>Portugal</v>
          </cell>
        </row>
        <row r="689">
          <cell r="A689" t="str">
            <v>Sweden</v>
          </cell>
        </row>
        <row r="690">
          <cell r="A690" t="str">
            <v>Brazil</v>
          </cell>
        </row>
        <row r="691">
          <cell r="A691" t="str">
            <v>Chile</v>
          </cell>
        </row>
        <row r="692">
          <cell r="A692" t="str">
            <v>Austria</v>
          </cell>
        </row>
        <row r="693">
          <cell r="A693" t="str">
            <v>West Germany</v>
          </cell>
        </row>
        <row r="694">
          <cell r="A694" t="str">
            <v>Wales</v>
          </cell>
        </row>
        <row r="695">
          <cell r="A695" t="str">
            <v>Sweden</v>
          </cell>
        </row>
        <row r="696">
          <cell r="A696" t="str">
            <v>Brazil</v>
          </cell>
        </row>
        <row r="697">
          <cell r="A697" t="str">
            <v>Brazil</v>
          </cell>
        </row>
        <row r="698">
          <cell r="A698" t="str">
            <v>Chile</v>
          </cell>
        </row>
        <row r="699">
          <cell r="A699" t="str">
            <v>Brazil</v>
          </cell>
        </row>
        <row r="700">
          <cell r="A700" t="str">
            <v>Sweden</v>
          </cell>
        </row>
        <row r="701">
          <cell r="A701" t="str">
            <v>Brazil</v>
          </cell>
        </row>
        <row r="702">
          <cell r="A702" t="str">
            <v>Turkey</v>
          </cell>
        </row>
        <row r="703">
          <cell r="A703" t="str">
            <v>Germany</v>
          </cell>
        </row>
        <row r="704">
          <cell r="A704" t="str">
            <v>Germany</v>
          </cell>
        </row>
        <row r="705">
          <cell r="A705" t="str">
            <v>Chile</v>
          </cell>
        </row>
        <row r="706">
          <cell r="A706" t="str">
            <v>Sweden</v>
          </cell>
        </row>
        <row r="707">
          <cell r="A707" t="str">
            <v>Sweden</v>
          </cell>
        </row>
        <row r="708">
          <cell r="A708" t="str">
            <v>Austria</v>
          </cell>
        </row>
        <row r="709">
          <cell r="A709" t="str">
            <v>Hungary</v>
          </cell>
        </row>
        <row r="710">
          <cell r="A710" t="str">
            <v>Soviet Union</v>
          </cell>
        </row>
        <row r="711">
          <cell r="A711" t="str">
            <v>Scotland</v>
          </cell>
        </row>
        <row r="712">
          <cell r="A712" t="str">
            <v>Brazil</v>
          </cell>
        </row>
        <row r="713">
          <cell r="A713" t="str">
            <v>France</v>
          </cell>
        </row>
        <row r="714">
          <cell r="A714" t="str">
            <v>Mexico</v>
          </cell>
        </row>
        <row r="715">
          <cell r="A715" t="str">
            <v>Denmark</v>
          </cell>
        </row>
        <row r="716">
          <cell r="A716" t="str">
            <v>Brazil</v>
          </cell>
        </row>
        <row r="717">
          <cell r="A717" t="str">
            <v>Poland</v>
          </cell>
        </row>
        <row r="718">
          <cell r="A718" t="str">
            <v>France</v>
          </cell>
        </row>
        <row r="719">
          <cell r="A719" t="str">
            <v>Argentina</v>
          </cell>
        </row>
        <row r="720">
          <cell r="A720" t="str">
            <v>Denmark</v>
          </cell>
        </row>
        <row r="721">
          <cell r="A721" t="str">
            <v>Argentina</v>
          </cell>
        </row>
        <row r="722">
          <cell r="A722" t="str">
            <v>Brazil</v>
          </cell>
        </row>
        <row r="723">
          <cell r="A723" t="str">
            <v>Austria</v>
          </cell>
        </row>
        <row r="724">
          <cell r="A724" t="str">
            <v>Sweden</v>
          </cell>
        </row>
        <row r="725">
          <cell r="A725" t="str">
            <v>Romania</v>
          </cell>
        </row>
        <row r="726">
          <cell r="A726" t="str">
            <v>West Germany</v>
          </cell>
        </row>
        <row r="727">
          <cell r="A727" t="str">
            <v>Scotland</v>
          </cell>
        </row>
        <row r="728">
          <cell r="A728" t="str">
            <v>Poland</v>
          </cell>
        </row>
        <row r="729">
          <cell r="A729" t="str">
            <v>Italy</v>
          </cell>
        </row>
        <row r="730">
          <cell r="A730" t="str">
            <v>Netherlands</v>
          </cell>
        </row>
        <row r="731">
          <cell r="A731" t="str">
            <v>Soviet Union</v>
          </cell>
        </row>
        <row r="732">
          <cell r="A732" t="str">
            <v>Argentina</v>
          </cell>
        </row>
        <row r="733">
          <cell r="A733" t="str">
            <v>England</v>
          </cell>
        </row>
        <row r="734">
          <cell r="A734" t="str">
            <v>Romania</v>
          </cell>
        </row>
        <row r="735">
          <cell r="A735" t="str">
            <v>Mexico</v>
          </cell>
        </row>
        <row r="736">
          <cell r="A736" t="str">
            <v>Sweden</v>
          </cell>
        </row>
        <row r="737">
          <cell r="A737" t="str">
            <v>Japan</v>
          </cell>
        </row>
        <row r="738">
          <cell r="A738" t="str">
            <v>Chile</v>
          </cell>
        </row>
        <row r="739">
          <cell r="A739" t="str">
            <v>Brazil</v>
          </cell>
        </row>
        <row r="740">
          <cell r="A740" t="str">
            <v>Ecuador</v>
          </cell>
        </row>
        <row r="741">
          <cell r="A741" t="str">
            <v>Uruguay</v>
          </cell>
        </row>
        <row r="742">
          <cell r="A742" t="str">
            <v>Romania</v>
          </cell>
        </row>
        <row r="743">
          <cell r="A743" t="str">
            <v>Romania</v>
          </cell>
        </row>
        <row r="744">
          <cell r="A744" t="str">
            <v>Italy</v>
          </cell>
        </row>
        <row r="745">
          <cell r="A745" t="str">
            <v>Paraguay</v>
          </cell>
        </row>
        <row r="746">
          <cell r="A746" t="str">
            <v>Spain</v>
          </cell>
        </row>
        <row r="747">
          <cell r="A747" t="str">
            <v>Yugoslavia</v>
          </cell>
        </row>
        <row r="748">
          <cell r="A748" t="str">
            <v>Italy</v>
          </cell>
        </row>
        <row r="749">
          <cell r="A749" t="str">
            <v>Argentina</v>
          </cell>
        </row>
        <row r="750">
          <cell r="A750" t="str">
            <v>Netherlands</v>
          </cell>
        </row>
        <row r="751">
          <cell r="A751" t="str">
            <v>Algeria</v>
          </cell>
        </row>
        <row r="752">
          <cell r="A752" t="str">
            <v>Paraguay</v>
          </cell>
        </row>
        <row r="753">
          <cell r="A753" t="str">
            <v>Belgium</v>
          </cell>
        </row>
        <row r="754">
          <cell r="A754" t="str">
            <v>West Germany</v>
          </cell>
        </row>
        <row r="755">
          <cell r="A755" t="str">
            <v>Romania</v>
          </cell>
        </row>
        <row r="756">
          <cell r="A756" t="str">
            <v>United States</v>
          </cell>
        </row>
        <row r="757">
          <cell r="A757" t="str">
            <v>Croatia</v>
          </cell>
        </row>
        <row r="758">
          <cell r="A758" t="str">
            <v>Sweden</v>
          </cell>
        </row>
        <row r="759">
          <cell r="A759" t="str">
            <v>Australia</v>
          </cell>
        </row>
        <row r="760">
          <cell r="A760" t="str">
            <v>Italy</v>
          </cell>
        </row>
        <row r="761">
          <cell r="A761" t="str">
            <v>Brazil</v>
          </cell>
        </row>
        <row r="762">
          <cell r="A762" t="str">
            <v>Brazil</v>
          </cell>
        </row>
        <row r="763">
          <cell r="A763" t="str">
            <v>Hungary</v>
          </cell>
        </row>
        <row r="764">
          <cell r="A764" t="str">
            <v>England</v>
          </cell>
        </row>
        <row r="765">
          <cell r="A765" t="str">
            <v>France</v>
          </cell>
        </row>
        <row r="766">
          <cell r="A766" t="str">
            <v>Italy</v>
          </cell>
        </row>
        <row r="767">
          <cell r="A767" t="str">
            <v>Peru</v>
          </cell>
        </row>
        <row r="768">
          <cell r="A768" t="str">
            <v>Netherlands</v>
          </cell>
        </row>
        <row r="769">
          <cell r="A769" t="str">
            <v>France</v>
          </cell>
        </row>
        <row r="770">
          <cell r="A770" t="str">
            <v>Argentina</v>
          </cell>
        </row>
        <row r="771">
          <cell r="A771" t="str">
            <v>United States</v>
          </cell>
        </row>
        <row r="772">
          <cell r="A772" t="str">
            <v>Iran</v>
          </cell>
        </row>
        <row r="773">
          <cell r="A773" t="str">
            <v>Czech Republic</v>
          </cell>
        </row>
        <row r="774">
          <cell r="A774" t="str">
            <v>Ukraine</v>
          </cell>
        </row>
        <row r="775">
          <cell r="A775" t="str">
            <v>Spain</v>
          </cell>
        </row>
        <row r="776">
          <cell r="A776" t="str">
            <v>Netherlands</v>
          </cell>
        </row>
        <row r="777">
          <cell r="A777" t="str">
            <v>Spain</v>
          </cell>
        </row>
        <row r="778">
          <cell r="A778" t="str">
            <v>Brazil</v>
          </cell>
        </row>
        <row r="779">
          <cell r="A779" t="str">
            <v>Argentina</v>
          </cell>
        </row>
        <row r="780">
          <cell r="A780" t="str">
            <v>Sweden</v>
          </cell>
        </row>
        <row r="781">
          <cell r="A781" t="str">
            <v>Hungary</v>
          </cell>
        </row>
        <row r="782">
          <cell r="A782" t="str">
            <v>Spain</v>
          </cell>
        </row>
        <row r="783">
          <cell r="A783" t="str">
            <v>Turkey</v>
          </cell>
        </row>
        <row r="784">
          <cell r="A784" t="str">
            <v>Argentina</v>
          </cell>
        </row>
        <row r="785">
          <cell r="A785" t="str">
            <v>Brazil</v>
          </cell>
        </row>
        <row r="786">
          <cell r="A786" t="str">
            <v>England</v>
          </cell>
        </row>
        <row r="787">
          <cell r="A787" t="str">
            <v>Italy</v>
          </cell>
        </row>
        <row r="788">
          <cell r="A788" t="str">
            <v>France</v>
          </cell>
        </row>
        <row r="789">
          <cell r="A789" t="str">
            <v>Sweden</v>
          </cell>
        </row>
        <row r="790">
          <cell r="A790" t="str">
            <v>Argentina</v>
          </cell>
        </row>
        <row r="791">
          <cell r="A791" t="str">
            <v>West Germany</v>
          </cell>
        </row>
        <row r="792">
          <cell r="A792" t="str">
            <v>Sweden</v>
          </cell>
        </row>
        <row r="793">
          <cell r="A793" t="str">
            <v>Germany</v>
          </cell>
        </row>
        <row r="794">
          <cell r="A794" t="str">
            <v>Sweden</v>
          </cell>
        </row>
        <row r="795">
          <cell r="A795" t="str">
            <v>France</v>
          </cell>
        </row>
        <row r="796">
          <cell r="A796" t="str">
            <v>Senegal</v>
          </cell>
        </row>
        <row r="797">
          <cell r="A797" t="str">
            <v>Ivory Coast</v>
          </cell>
        </row>
        <row r="798">
          <cell r="A798" t="str">
            <v>South Africa</v>
          </cell>
        </row>
        <row r="799">
          <cell r="A799" t="str">
            <v>Spain</v>
          </cell>
        </row>
        <row r="800">
          <cell r="A800" t="str">
            <v>England</v>
          </cell>
        </row>
        <row r="801">
          <cell r="A801" t="str">
            <v>England</v>
          </cell>
        </row>
        <row r="802">
          <cell r="A802" t="str">
            <v>Belgium</v>
          </cell>
        </row>
        <row r="803">
          <cell r="A803" t="str">
            <v>Sweden</v>
          </cell>
        </row>
        <row r="804">
          <cell r="A804" t="str">
            <v>United States</v>
          </cell>
        </row>
        <row r="805">
          <cell r="A805" t="str">
            <v>Soviet Union</v>
          </cell>
        </row>
        <row r="806">
          <cell r="A806" t="str">
            <v>England</v>
          </cell>
        </row>
        <row r="807">
          <cell r="A807" t="str">
            <v>England</v>
          </cell>
        </row>
        <row r="808">
          <cell r="A808" t="str">
            <v>Portugal</v>
          </cell>
        </row>
        <row r="809">
          <cell r="A809" t="str">
            <v>Poland</v>
          </cell>
        </row>
        <row r="810">
          <cell r="A810" t="str">
            <v>West Germany</v>
          </cell>
        </row>
        <row r="811">
          <cell r="A811" t="str">
            <v>Italy</v>
          </cell>
        </row>
        <row r="812">
          <cell r="A812" t="str">
            <v>Belgium</v>
          </cell>
        </row>
        <row r="813">
          <cell r="A813" t="str">
            <v>Italy</v>
          </cell>
        </row>
        <row r="814">
          <cell r="A814" t="str">
            <v>Scotland</v>
          </cell>
        </row>
        <row r="815">
          <cell r="A815" t="str">
            <v>Morocco</v>
          </cell>
        </row>
        <row r="816">
          <cell r="A816" t="str">
            <v>Netherlands</v>
          </cell>
        </row>
        <row r="817">
          <cell r="A817" t="str">
            <v>Netherlands</v>
          </cell>
        </row>
        <row r="818">
          <cell r="A818" t="str">
            <v>Brazil</v>
          </cell>
        </row>
        <row r="819">
          <cell r="A819" t="str">
            <v>Argentina</v>
          </cell>
        </row>
        <row r="820">
          <cell r="A820" t="str">
            <v>Australia</v>
          </cell>
        </row>
        <row r="821">
          <cell r="A821" t="str">
            <v>South Korea</v>
          </cell>
        </row>
        <row r="822">
          <cell r="A822" t="str">
            <v>Serbia</v>
          </cell>
        </row>
        <row r="823">
          <cell r="A823" t="str">
            <v>Brazil</v>
          </cell>
        </row>
        <row r="824">
          <cell r="A824" t="str">
            <v>Algeria</v>
          </cell>
        </row>
        <row r="825">
          <cell r="A825" t="str">
            <v>Egypt</v>
          </cell>
        </row>
        <row r="826">
          <cell r="A826" t="str">
            <v>Hungary</v>
          </cell>
        </row>
        <row r="827">
          <cell r="A827" t="str">
            <v>Spain</v>
          </cell>
        </row>
        <row r="828">
          <cell r="A828" t="str">
            <v>Brazil</v>
          </cell>
        </row>
        <row r="829">
          <cell r="A829" t="str">
            <v>Uruguay</v>
          </cell>
        </row>
        <row r="830">
          <cell r="A830" t="str">
            <v>Switzerland</v>
          </cell>
        </row>
        <row r="831">
          <cell r="A831" t="str">
            <v>Uruguay</v>
          </cell>
        </row>
        <row r="832">
          <cell r="A832" t="str">
            <v>Czechoslovakia</v>
          </cell>
        </row>
        <row r="833">
          <cell r="A833" t="str">
            <v>Brazil</v>
          </cell>
        </row>
        <row r="834">
          <cell r="A834" t="str">
            <v>West Germany</v>
          </cell>
        </row>
        <row r="835">
          <cell r="A835" t="str">
            <v>West Germany</v>
          </cell>
        </row>
        <row r="836">
          <cell r="A836" t="str">
            <v>West Germany</v>
          </cell>
        </row>
        <row r="837">
          <cell r="A837" t="str">
            <v>Peru</v>
          </cell>
        </row>
        <row r="838">
          <cell r="A838" t="str">
            <v>France</v>
          </cell>
        </row>
        <row r="839">
          <cell r="A839" t="str">
            <v>Mexico</v>
          </cell>
        </row>
        <row r="840">
          <cell r="A840" t="str">
            <v>Czechoslovakia</v>
          </cell>
        </row>
        <row r="841">
          <cell r="A841" t="str">
            <v>West Germany</v>
          </cell>
        </row>
        <row r="842">
          <cell r="A842" t="str">
            <v>Switzerland</v>
          </cell>
        </row>
        <row r="843">
          <cell r="A843" t="str">
            <v>Brazil</v>
          </cell>
        </row>
        <row r="844">
          <cell r="A844" t="str">
            <v>Jamaica</v>
          </cell>
        </row>
        <row r="845">
          <cell r="A845" t="str">
            <v>Paraguay</v>
          </cell>
        </row>
        <row r="846">
          <cell r="A846" t="str">
            <v>Costa Rica</v>
          </cell>
        </row>
        <row r="847">
          <cell r="A847" t="str">
            <v>Portugal</v>
          </cell>
        </row>
        <row r="848">
          <cell r="A848" t="str">
            <v>Cameroon</v>
          </cell>
        </row>
        <row r="849">
          <cell r="A849" t="str">
            <v>Germany</v>
          </cell>
        </row>
        <row r="850">
          <cell r="A850" t="str">
            <v>Ivory Coast</v>
          </cell>
        </row>
        <row r="851">
          <cell r="A851" t="str">
            <v>Japan</v>
          </cell>
        </row>
        <row r="852">
          <cell r="A852" t="str">
            <v>Paraguay</v>
          </cell>
        </row>
        <row r="853">
          <cell r="A853" t="str">
            <v>Uruguay</v>
          </cell>
        </row>
        <row r="854">
          <cell r="A854" t="str">
            <v>France</v>
          </cell>
        </row>
        <row r="855">
          <cell r="A855" t="str">
            <v>Paraguay</v>
          </cell>
        </row>
        <row r="856">
          <cell r="A856" t="str">
            <v>Hungary</v>
          </cell>
        </row>
        <row r="857">
          <cell r="A857" t="str">
            <v>Uruguay</v>
          </cell>
        </row>
        <row r="858">
          <cell r="A858" t="str">
            <v>Sweden</v>
          </cell>
        </row>
        <row r="859">
          <cell r="A859" t="str">
            <v>West Germany</v>
          </cell>
        </row>
        <row r="860">
          <cell r="A860" t="str">
            <v>Bulgaria</v>
          </cell>
        </row>
        <row r="861">
          <cell r="A861" t="str">
            <v>Brazil</v>
          </cell>
        </row>
        <row r="862">
          <cell r="A862" t="str">
            <v>Netherlands</v>
          </cell>
        </row>
        <row r="863">
          <cell r="A863" t="str">
            <v>Poland</v>
          </cell>
        </row>
        <row r="864">
          <cell r="A864" t="str">
            <v>France</v>
          </cell>
        </row>
        <row r="865">
          <cell r="A865" t="str">
            <v>Brazil</v>
          </cell>
        </row>
        <row r="866">
          <cell r="A866" t="str">
            <v>Germany</v>
          </cell>
        </row>
        <row r="867">
          <cell r="A867" t="str">
            <v>Sweden</v>
          </cell>
        </row>
        <row r="868">
          <cell r="A868" t="str">
            <v>Iran</v>
          </cell>
        </row>
        <row r="869">
          <cell r="A869" t="str">
            <v>Germany</v>
          </cell>
        </row>
        <row r="870">
          <cell r="A870" t="str">
            <v>Italy</v>
          </cell>
        </row>
        <row r="871">
          <cell r="A871" t="str">
            <v>United States</v>
          </cell>
        </row>
        <row r="872">
          <cell r="A872" t="str">
            <v>Japan</v>
          </cell>
        </row>
        <row r="873">
          <cell r="A873" t="str">
            <v>France</v>
          </cell>
        </row>
        <row r="874">
          <cell r="A874" t="str">
            <v>Italy</v>
          </cell>
        </row>
        <row r="875">
          <cell r="A875" t="str">
            <v>Hungary</v>
          </cell>
        </row>
        <row r="876">
          <cell r="A876" t="str">
            <v>Iran</v>
          </cell>
        </row>
        <row r="877">
          <cell r="A877" t="str">
            <v>Denmark</v>
          </cell>
        </row>
        <row r="878">
          <cell r="A878" t="str">
            <v>Russia</v>
          </cell>
        </row>
        <row r="879">
          <cell r="A879" t="str">
            <v>Netherlands</v>
          </cell>
        </row>
        <row r="880">
          <cell r="A880" t="str">
            <v>Argentina</v>
          </cell>
        </row>
        <row r="881">
          <cell r="A881" t="str">
            <v>France</v>
          </cell>
        </row>
        <row r="882">
          <cell r="A882" t="str">
            <v>Uruguay</v>
          </cell>
        </row>
        <row r="883">
          <cell r="A883" t="str">
            <v>Mexico</v>
          </cell>
        </row>
        <row r="884">
          <cell r="A884" t="str">
            <v>Germany</v>
          </cell>
        </row>
        <row r="885">
          <cell r="A885" t="str">
            <v>Switzerland</v>
          </cell>
        </row>
        <row r="886">
          <cell r="A886" t="str">
            <v>West Germany</v>
          </cell>
        </row>
        <row r="887">
          <cell r="A887" t="str">
            <v>Czechoslovakia</v>
          </cell>
        </row>
        <row r="888">
          <cell r="A888" t="str">
            <v>England</v>
          </cell>
        </row>
        <row r="889">
          <cell r="A889" t="str">
            <v>Chile</v>
          </cell>
        </row>
        <row r="890">
          <cell r="A890" t="str">
            <v>North Korea</v>
          </cell>
        </row>
        <row r="891">
          <cell r="A891" t="str">
            <v>West Germany</v>
          </cell>
        </row>
        <row r="892">
          <cell r="A892" t="str">
            <v>France</v>
          </cell>
        </row>
        <row r="893">
          <cell r="A893" t="str">
            <v>Austria</v>
          </cell>
        </row>
        <row r="894">
          <cell r="A894" t="str">
            <v>Brazil</v>
          </cell>
        </row>
        <row r="895">
          <cell r="A895" t="str">
            <v>Argentina</v>
          </cell>
        </row>
        <row r="896">
          <cell r="A896" t="str">
            <v>Romania</v>
          </cell>
        </row>
        <row r="897">
          <cell r="A897" t="str">
            <v>South Korea</v>
          </cell>
        </row>
        <row r="898">
          <cell r="A898" t="str">
            <v>Mexico</v>
          </cell>
        </row>
        <row r="899">
          <cell r="A899" t="str">
            <v>Denmark</v>
          </cell>
        </row>
        <row r="900">
          <cell r="A900" t="str">
            <v>Netherlands</v>
          </cell>
        </row>
        <row r="901">
          <cell r="A901" t="str">
            <v>Slovenia</v>
          </cell>
        </row>
        <row r="902">
          <cell r="A902" t="str">
            <v>Greece</v>
          </cell>
        </row>
        <row r="903">
          <cell r="A903" t="str">
            <v>France</v>
          </cell>
        </row>
        <row r="904">
          <cell r="A904" t="str">
            <v>Switzerland</v>
          </cell>
        </row>
        <row r="905">
          <cell r="A905" t="str">
            <v>Belgium</v>
          </cell>
        </row>
        <row r="906">
          <cell r="A906" t="str">
            <v>Switzerland</v>
          </cell>
        </row>
        <row r="907">
          <cell r="A907" t="str">
            <v>Brazil</v>
          </cell>
        </row>
        <row r="908">
          <cell r="A908" t="str">
            <v>England</v>
          </cell>
        </row>
        <row r="909">
          <cell r="A909" t="str">
            <v>Hungary</v>
          </cell>
        </row>
        <row r="910">
          <cell r="A910" t="str">
            <v>Portugal</v>
          </cell>
        </row>
        <row r="911">
          <cell r="A911" t="str">
            <v>Soviet Union</v>
          </cell>
        </row>
        <row r="912">
          <cell r="A912" t="str">
            <v>Poland</v>
          </cell>
        </row>
        <row r="913">
          <cell r="A913" t="str">
            <v>Yugoslavia</v>
          </cell>
        </row>
        <row r="914">
          <cell r="A914" t="str">
            <v>West Germany</v>
          </cell>
        </row>
        <row r="915">
          <cell r="A915" t="str">
            <v>Poland</v>
          </cell>
        </row>
        <row r="916">
          <cell r="A916" t="str">
            <v>Poland</v>
          </cell>
        </row>
        <row r="917">
          <cell r="A917" t="str">
            <v>Peru</v>
          </cell>
        </row>
        <row r="918">
          <cell r="A918" t="str">
            <v>Scotland</v>
          </cell>
        </row>
        <row r="919">
          <cell r="A919" t="str">
            <v>Argentina</v>
          </cell>
        </row>
        <row r="920">
          <cell r="A920" t="str">
            <v>France</v>
          </cell>
        </row>
        <row r="921">
          <cell r="A921" t="str">
            <v>Italy</v>
          </cell>
        </row>
        <row r="922">
          <cell r="A922" t="str">
            <v>Denmark</v>
          </cell>
        </row>
        <row r="923">
          <cell r="A923" t="str">
            <v>Spain</v>
          </cell>
        </row>
        <row r="924">
          <cell r="A924" t="str">
            <v>France</v>
          </cell>
        </row>
        <row r="925">
          <cell r="A925" t="str">
            <v>Colombia</v>
          </cell>
        </row>
        <row r="926">
          <cell r="A926" t="str">
            <v>Nigeria</v>
          </cell>
        </row>
        <row r="927">
          <cell r="A927" t="str">
            <v>Netherlands</v>
          </cell>
        </row>
        <row r="928">
          <cell r="A928" t="str">
            <v>Belgium</v>
          </cell>
        </row>
        <row r="929">
          <cell r="A929" t="str">
            <v>England</v>
          </cell>
        </row>
        <row r="930">
          <cell r="A930" t="str">
            <v>United States</v>
          </cell>
        </row>
        <row r="931">
          <cell r="A931" t="str">
            <v>Uruguay</v>
          </cell>
        </row>
        <row r="932">
          <cell r="A932" t="str">
            <v>Chile</v>
          </cell>
        </row>
        <row r="933">
          <cell r="A933" t="str">
            <v>Austria</v>
          </cell>
        </row>
        <row r="934">
          <cell r="A934" t="str">
            <v>Italy</v>
          </cell>
        </row>
        <row r="935">
          <cell r="A935" t="str">
            <v>Cuba</v>
          </cell>
        </row>
        <row r="936">
          <cell r="A936" t="str">
            <v>Brazil</v>
          </cell>
        </row>
        <row r="937">
          <cell r="A937" t="str">
            <v>Sweden</v>
          </cell>
        </row>
        <row r="938">
          <cell r="A938" t="str">
            <v>Brazil</v>
          </cell>
        </row>
        <row r="939">
          <cell r="A939" t="str">
            <v>Switzerland</v>
          </cell>
        </row>
        <row r="940">
          <cell r="A940" t="str">
            <v>Italy</v>
          </cell>
        </row>
        <row r="941">
          <cell r="A941" t="str">
            <v>Northern Ireland</v>
          </cell>
        </row>
        <row r="942">
          <cell r="A942" t="str">
            <v>Paraguay</v>
          </cell>
        </row>
        <row r="943">
          <cell r="A943" t="str">
            <v>France</v>
          </cell>
        </row>
        <row r="944">
          <cell r="A944" t="str">
            <v>Chile</v>
          </cell>
        </row>
        <row r="945">
          <cell r="A945" t="str">
            <v>Peru</v>
          </cell>
        </row>
        <row r="946">
          <cell r="A946" t="str">
            <v>Brazil</v>
          </cell>
        </row>
        <row r="947">
          <cell r="A947" t="str">
            <v>Netherlands</v>
          </cell>
        </row>
        <row r="948">
          <cell r="A948" t="str">
            <v>Poland</v>
          </cell>
        </row>
        <row r="949">
          <cell r="A949" t="str">
            <v>West Germany</v>
          </cell>
        </row>
        <row r="950">
          <cell r="A950" t="str">
            <v>Scotland</v>
          </cell>
        </row>
        <row r="951">
          <cell r="A951" t="str">
            <v>Poland</v>
          </cell>
        </row>
        <row r="952">
          <cell r="A952" t="str">
            <v>Colombia</v>
          </cell>
        </row>
        <row r="953">
          <cell r="A953" t="str">
            <v>Russia</v>
          </cell>
        </row>
        <row r="954">
          <cell r="A954" t="str">
            <v>Argentina</v>
          </cell>
        </row>
        <row r="955">
          <cell r="A955" t="str">
            <v>Bulgaria</v>
          </cell>
        </row>
        <row r="956">
          <cell r="A956" t="str">
            <v>Spain</v>
          </cell>
        </row>
        <row r="957">
          <cell r="A957" t="str">
            <v>England</v>
          </cell>
        </row>
        <row r="958">
          <cell r="A958" t="str">
            <v>England</v>
          </cell>
        </row>
        <row r="959">
          <cell r="A959" t="str">
            <v>Germany</v>
          </cell>
        </row>
        <row r="960">
          <cell r="A960" t="str">
            <v>Brazil</v>
          </cell>
        </row>
        <row r="961">
          <cell r="A961" t="str">
            <v>Greece</v>
          </cell>
        </row>
        <row r="962">
          <cell r="A962" t="str">
            <v>Netherlands</v>
          </cell>
        </row>
        <row r="963">
          <cell r="A963" t="str">
            <v>Costa Rica</v>
          </cell>
        </row>
        <row r="964">
          <cell r="A964" t="str">
            <v>United States</v>
          </cell>
        </row>
        <row r="965">
          <cell r="A965" t="str">
            <v>Paraguay</v>
          </cell>
        </row>
        <row r="966">
          <cell r="A966" t="str">
            <v>West Germany</v>
          </cell>
        </row>
        <row r="967">
          <cell r="A967" t="str">
            <v>Hungary</v>
          </cell>
        </row>
        <row r="968">
          <cell r="A968" t="str">
            <v>Mexico</v>
          </cell>
        </row>
        <row r="969">
          <cell r="A969" t="str">
            <v>Argentina</v>
          </cell>
        </row>
        <row r="970">
          <cell r="A970" t="str">
            <v>Mexico</v>
          </cell>
        </row>
        <row r="971">
          <cell r="A971" t="str">
            <v>Brazil</v>
          </cell>
        </row>
        <row r="972">
          <cell r="A972" t="str">
            <v>Poland</v>
          </cell>
        </row>
        <row r="973">
          <cell r="A973" t="str">
            <v>Belgium</v>
          </cell>
        </row>
        <row r="974">
          <cell r="A974" t="str">
            <v>Uruguay</v>
          </cell>
        </row>
        <row r="975">
          <cell r="A975" t="str">
            <v>United States</v>
          </cell>
        </row>
        <row r="976">
          <cell r="A976" t="str">
            <v>Nigeria</v>
          </cell>
        </row>
        <row r="977">
          <cell r="A977" t="str">
            <v>Saudi Arabia</v>
          </cell>
        </row>
        <row r="978">
          <cell r="A978" t="str">
            <v>Chile</v>
          </cell>
        </row>
        <row r="979">
          <cell r="A979" t="str">
            <v>Romania</v>
          </cell>
        </row>
        <row r="980">
          <cell r="A980" t="str">
            <v>Jamaica</v>
          </cell>
        </row>
        <row r="981">
          <cell r="A981" t="str">
            <v>Denmark</v>
          </cell>
        </row>
        <row r="982">
          <cell r="A982" t="str">
            <v>Brazil</v>
          </cell>
        </row>
        <row r="983">
          <cell r="A983" t="str">
            <v>France</v>
          </cell>
        </row>
        <row r="984">
          <cell r="A984" t="str">
            <v>Uruguay</v>
          </cell>
        </row>
        <row r="985">
          <cell r="A985" t="str">
            <v>Hungary</v>
          </cell>
        </row>
        <row r="986">
          <cell r="A986" t="str">
            <v>Hungary</v>
          </cell>
        </row>
        <row r="987">
          <cell r="A987" t="str">
            <v>Soviet Union</v>
          </cell>
        </row>
        <row r="988">
          <cell r="A988" t="str">
            <v>Mexico</v>
          </cell>
        </row>
        <row r="989">
          <cell r="A989" t="str">
            <v>Sweden</v>
          </cell>
        </row>
        <row r="990">
          <cell r="A990" t="str">
            <v>Haiti</v>
          </cell>
        </row>
        <row r="991">
          <cell r="A991" t="str">
            <v>Scotland</v>
          </cell>
        </row>
        <row r="992">
          <cell r="A992" t="str">
            <v>France</v>
          </cell>
        </row>
        <row r="993">
          <cell r="A993" t="str">
            <v>Poland</v>
          </cell>
        </row>
        <row r="994">
          <cell r="A994" t="str">
            <v>Argentina</v>
          </cell>
        </row>
        <row r="995">
          <cell r="A995" t="str">
            <v>Northern Ireland</v>
          </cell>
        </row>
        <row r="996">
          <cell r="A996" t="str">
            <v>UAE</v>
          </cell>
        </row>
        <row r="997">
          <cell r="A997" t="str">
            <v>Yugoslavia</v>
          </cell>
        </row>
        <row r="998">
          <cell r="A998" t="str">
            <v>Cameroon</v>
          </cell>
        </row>
        <row r="999">
          <cell r="A999" t="str">
            <v>Brazil</v>
          </cell>
        </row>
        <row r="1000">
          <cell r="A1000" t="str">
            <v>Norway</v>
          </cell>
        </row>
        <row r="1001">
          <cell r="A1001" t="str">
            <v>Norway</v>
          </cell>
        </row>
        <row r="1002">
          <cell r="A1002" t="str">
            <v>Morocco</v>
          </cell>
        </row>
        <row r="1003">
          <cell r="A1003" t="str">
            <v>Spain</v>
          </cell>
        </row>
        <row r="1004">
          <cell r="A1004" t="str">
            <v>Brazil</v>
          </cell>
        </row>
        <row r="1005">
          <cell r="A1005" t="str">
            <v>Croatia</v>
          </cell>
        </row>
        <row r="1006">
          <cell r="A1006" t="str">
            <v>Uruguay</v>
          </cell>
        </row>
        <row r="1007">
          <cell r="A1007" t="str">
            <v>Ukraine</v>
          </cell>
        </row>
        <row r="1008">
          <cell r="A1008" t="str">
            <v>Netherlands</v>
          </cell>
        </row>
        <row r="1009">
          <cell r="A1009" t="str">
            <v>United States</v>
          </cell>
        </row>
        <row r="1010">
          <cell r="A1010" t="str">
            <v>Brazil</v>
          </cell>
        </row>
        <row r="1011">
          <cell r="A1011" t="str">
            <v>Uruguay</v>
          </cell>
        </row>
        <row r="1012">
          <cell r="A1012" t="str">
            <v>West Germany</v>
          </cell>
        </row>
        <row r="1013">
          <cell r="A1013" t="str">
            <v>Brazil</v>
          </cell>
        </row>
        <row r="1014">
          <cell r="A1014" t="str">
            <v>Northern Ireland</v>
          </cell>
        </row>
        <row r="1015">
          <cell r="A1015" t="str">
            <v>West Germany</v>
          </cell>
        </row>
        <row r="1016">
          <cell r="A1016" t="str">
            <v>Belgium</v>
          </cell>
        </row>
        <row r="1017">
          <cell r="A1017" t="str">
            <v>Cameroon</v>
          </cell>
        </row>
        <row r="1018">
          <cell r="A1018" t="str">
            <v>Morocco</v>
          </cell>
        </row>
        <row r="1019">
          <cell r="A1019" t="str">
            <v>Germany</v>
          </cell>
        </row>
        <row r="1020">
          <cell r="A1020" t="str">
            <v>Belgium</v>
          </cell>
        </row>
        <row r="1021">
          <cell r="A1021" t="str">
            <v>Romania</v>
          </cell>
        </row>
        <row r="1022">
          <cell r="A1022" t="str">
            <v>Mexico</v>
          </cell>
        </row>
        <row r="1023">
          <cell r="A1023" t="str">
            <v>France</v>
          </cell>
        </row>
        <row r="1024">
          <cell r="A1024" t="str">
            <v>Uruguay</v>
          </cell>
        </row>
        <row r="1025">
          <cell r="A1025" t="str">
            <v>Chile</v>
          </cell>
        </row>
        <row r="1026">
          <cell r="A1026" t="str">
            <v>Nigeria</v>
          </cell>
        </row>
        <row r="1027">
          <cell r="A1027" t="str">
            <v>Argentina</v>
          </cell>
        </row>
        <row r="1028">
          <cell r="A1028" t="str">
            <v>Spain</v>
          </cell>
        </row>
        <row r="1029">
          <cell r="A1029" t="str">
            <v>United States</v>
          </cell>
        </row>
        <row r="1030">
          <cell r="A1030" t="str">
            <v>Yugoslavia</v>
          </cell>
        </row>
        <row r="1031">
          <cell r="A1031" t="str">
            <v>Italy</v>
          </cell>
        </row>
        <row r="1032">
          <cell r="A1032" t="str">
            <v>Switzerland</v>
          </cell>
        </row>
        <row r="1033">
          <cell r="A1033" t="str">
            <v>Czechoslovakia</v>
          </cell>
        </row>
        <row r="1034">
          <cell r="A1034" t="str">
            <v>Mexico</v>
          </cell>
        </row>
        <row r="1035">
          <cell r="A1035" t="str">
            <v>France</v>
          </cell>
        </row>
        <row r="1036">
          <cell r="A1036" t="str">
            <v>Soviet Union</v>
          </cell>
        </row>
        <row r="1037">
          <cell r="A1037" t="str">
            <v>Soviet Union</v>
          </cell>
        </row>
        <row r="1038">
          <cell r="A1038" t="str">
            <v>Germany</v>
          </cell>
        </row>
        <row r="1039">
          <cell r="A1039" t="str">
            <v>Italy</v>
          </cell>
        </row>
        <row r="1040">
          <cell r="A1040" t="str">
            <v>Yugoslavia</v>
          </cell>
        </row>
        <row r="1041">
          <cell r="A1041" t="str">
            <v>Ecuador</v>
          </cell>
        </row>
        <row r="1042">
          <cell r="A1042" t="str">
            <v>Japan</v>
          </cell>
        </row>
        <row r="1043">
          <cell r="A1043" t="str">
            <v>Spain</v>
          </cell>
        </row>
        <row r="1044">
          <cell r="A1044" t="str">
            <v>United States</v>
          </cell>
        </row>
        <row r="1045">
          <cell r="A1045" t="str">
            <v>Switzerland</v>
          </cell>
        </row>
        <row r="1046">
          <cell r="A1046" t="str">
            <v>France</v>
          </cell>
        </row>
        <row r="1047">
          <cell r="A1047" t="str">
            <v>Croatia</v>
          </cell>
        </row>
        <row r="1048">
          <cell r="A1048" t="str">
            <v>Mexico</v>
          </cell>
        </row>
        <row r="1049">
          <cell r="A1049" t="str">
            <v>Germany</v>
          </cell>
        </row>
        <row r="1050">
          <cell r="A1050" t="str">
            <v>Czechoslovakia</v>
          </cell>
        </row>
        <row r="1051">
          <cell r="A1051" t="str">
            <v>France</v>
          </cell>
        </row>
        <row r="1052">
          <cell r="A1052" t="str">
            <v>Scotland</v>
          </cell>
        </row>
        <row r="1053">
          <cell r="A1053" t="str">
            <v>Sweden</v>
          </cell>
        </row>
        <row r="1054">
          <cell r="A1054" t="str">
            <v>Yugoslavia</v>
          </cell>
        </row>
        <row r="1055">
          <cell r="A1055" t="str">
            <v>Bulgaria</v>
          </cell>
        </row>
        <row r="1056">
          <cell r="A1056" t="str">
            <v>England</v>
          </cell>
        </row>
        <row r="1057">
          <cell r="A1057" t="str">
            <v>Brazil</v>
          </cell>
        </row>
        <row r="1058">
          <cell r="A1058" t="str">
            <v>Netherlands</v>
          </cell>
        </row>
        <row r="1059">
          <cell r="A1059" t="str">
            <v>Argentina</v>
          </cell>
        </row>
        <row r="1060">
          <cell r="A1060" t="str">
            <v>Brazil</v>
          </cell>
        </row>
        <row r="1061">
          <cell r="A1061" t="str">
            <v>West Germany</v>
          </cell>
        </row>
        <row r="1062">
          <cell r="A1062" t="str">
            <v>Costa Rica</v>
          </cell>
        </row>
        <row r="1063">
          <cell r="A1063" t="str">
            <v>Chile</v>
          </cell>
        </row>
        <row r="1064">
          <cell r="A1064" t="str">
            <v>Italy</v>
          </cell>
        </row>
        <row r="1065">
          <cell r="A1065" t="str">
            <v>Brazil</v>
          </cell>
        </row>
        <row r="1066">
          <cell r="A1066" t="str">
            <v>Brazil</v>
          </cell>
        </row>
        <row r="1067">
          <cell r="A1067" t="str">
            <v>Argentina</v>
          </cell>
        </row>
        <row r="1068">
          <cell r="A1068" t="str">
            <v>South Korea</v>
          </cell>
        </row>
        <row r="1069">
          <cell r="A1069" t="str">
            <v>Brazil</v>
          </cell>
        </row>
        <row r="1070">
          <cell r="A1070" t="str">
            <v>United States</v>
          </cell>
        </row>
        <row r="1071">
          <cell r="A1071" t="str">
            <v>Czechoslovakia</v>
          </cell>
        </row>
        <row r="1072">
          <cell r="A1072" t="str">
            <v>Hungary</v>
          </cell>
        </row>
        <row r="1073">
          <cell r="A1073" t="str">
            <v>Paraguay</v>
          </cell>
        </row>
        <row r="1074">
          <cell r="A1074" t="str">
            <v>Brazil</v>
          </cell>
        </row>
        <row r="1075">
          <cell r="A1075" t="str">
            <v>France</v>
          </cell>
        </row>
        <row r="1076">
          <cell r="A1076" t="str">
            <v>Uruguay</v>
          </cell>
        </row>
        <row r="1077">
          <cell r="A1077" t="str">
            <v>England</v>
          </cell>
        </row>
        <row r="1078">
          <cell r="A1078" t="str">
            <v>Peru</v>
          </cell>
        </row>
        <row r="1079">
          <cell r="A1079" t="str">
            <v>Poland</v>
          </cell>
        </row>
        <row r="1080">
          <cell r="A1080" t="str">
            <v>Netherlands</v>
          </cell>
        </row>
        <row r="1081">
          <cell r="A1081" t="str">
            <v>Argentina</v>
          </cell>
        </row>
        <row r="1082">
          <cell r="A1082" t="str">
            <v>Hungary</v>
          </cell>
        </row>
        <row r="1083">
          <cell r="A1083" t="str">
            <v>West Germany</v>
          </cell>
        </row>
        <row r="1084">
          <cell r="A1084" t="str">
            <v>Austria</v>
          </cell>
        </row>
        <row r="1085">
          <cell r="A1085" t="str">
            <v>Paraguay</v>
          </cell>
        </row>
        <row r="1086">
          <cell r="A1086" t="str">
            <v>Czechoslovakia</v>
          </cell>
        </row>
        <row r="1087">
          <cell r="A1087" t="str">
            <v>Colombia</v>
          </cell>
        </row>
        <row r="1088">
          <cell r="A1088" t="str">
            <v>Netherlands</v>
          </cell>
        </row>
        <row r="1089">
          <cell r="A1089" t="str">
            <v>Brazil</v>
          </cell>
        </row>
        <row r="1090">
          <cell r="A1090" t="str">
            <v>Germany</v>
          </cell>
        </row>
        <row r="1091">
          <cell r="A1091" t="str">
            <v>Denmark</v>
          </cell>
        </row>
        <row r="1092">
          <cell r="A1092" t="str">
            <v>Brazil</v>
          </cell>
        </row>
        <row r="1093">
          <cell r="A1093" t="str">
            <v>Germany</v>
          </cell>
        </row>
        <row r="1094">
          <cell r="A1094" t="str">
            <v>Brazil</v>
          </cell>
        </row>
        <row r="1095">
          <cell r="A1095" t="str">
            <v>Slovakia</v>
          </cell>
        </row>
        <row r="1096">
          <cell r="A1096" t="str">
            <v>Brazil</v>
          </cell>
        </row>
        <row r="1097">
          <cell r="A1097" t="str">
            <v>Italy</v>
          </cell>
        </row>
        <row r="1098">
          <cell r="A1098" t="str">
            <v>South Korea</v>
          </cell>
        </row>
        <row r="1099">
          <cell r="A1099" t="str">
            <v>Argentina</v>
          </cell>
        </row>
        <row r="1100">
          <cell r="A1100" t="str">
            <v>Colombia</v>
          </cell>
        </row>
        <row r="1101">
          <cell r="A1101" t="str">
            <v>Chile</v>
          </cell>
        </row>
        <row r="1102">
          <cell r="A1102" t="str">
            <v>Austria</v>
          </cell>
        </row>
        <row r="1103">
          <cell r="A1103" t="str">
            <v>Cuba</v>
          </cell>
        </row>
        <row r="1104">
          <cell r="A1104" t="str">
            <v>Italy</v>
          </cell>
        </row>
        <row r="1105">
          <cell r="A1105" t="str">
            <v>Italy</v>
          </cell>
        </row>
        <row r="1106">
          <cell r="A1106" t="str">
            <v>England</v>
          </cell>
        </row>
        <row r="1107">
          <cell r="A1107" t="str">
            <v>Uruguay</v>
          </cell>
        </row>
        <row r="1108">
          <cell r="A1108" t="str">
            <v>Austria</v>
          </cell>
        </row>
        <row r="1109">
          <cell r="A1109" t="str">
            <v>Soviet Union</v>
          </cell>
        </row>
        <row r="1110">
          <cell r="A1110" t="str">
            <v>Chile</v>
          </cell>
        </row>
        <row r="1111">
          <cell r="A1111" t="str">
            <v>Soviet Union</v>
          </cell>
        </row>
        <row r="1112">
          <cell r="A1112" t="str">
            <v>West Germany</v>
          </cell>
        </row>
        <row r="1113">
          <cell r="A1113" t="str">
            <v>Argentina</v>
          </cell>
        </row>
        <row r="1114">
          <cell r="A1114" t="str">
            <v>Argentina</v>
          </cell>
        </row>
        <row r="1115">
          <cell r="A1115" t="str">
            <v>West Germany</v>
          </cell>
        </row>
        <row r="1116">
          <cell r="A1116" t="str">
            <v>Spain</v>
          </cell>
        </row>
        <row r="1117">
          <cell r="A1117" t="str">
            <v>Sweden</v>
          </cell>
        </row>
        <row r="1118">
          <cell r="A1118" t="str">
            <v>South Africa</v>
          </cell>
        </row>
        <row r="1119">
          <cell r="A1119" t="str">
            <v>Mexico</v>
          </cell>
        </row>
        <row r="1120">
          <cell r="A1120" t="str">
            <v>Japan</v>
          </cell>
        </row>
        <row r="1121">
          <cell r="A1121" t="str">
            <v>England</v>
          </cell>
        </row>
        <row r="1122">
          <cell r="A1122" t="str">
            <v>Spain</v>
          </cell>
        </row>
        <row r="1123">
          <cell r="A1123" t="str">
            <v>Uruguay</v>
          </cell>
        </row>
        <row r="1124">
          <cell r="A1124" t="str">
            <v>Germany</v>
          </cell>
        </row>
        <row r="1125">
          <cell r="A1125" t="str">
            <v>Brazil</v>
          </cell>
        </row>
        <row r="1126">
          <cell r="A1126" t="str">
            <v>West Germany</v>
          </cell>
        </row>
        <row r="1127">
          <cell r="A1127" t="str">
            <v>Hungary</v>
          </cell>
        </row>
        <row r="1128">
          <cell r="A1128" t="str">
            <v>France</v>
          </cell>
        </row>
        <row r="1129">
          <cell r="A1129" t="str">
            <v>Paraguay</v>
          </cell>
        </row>
        <row r="1130">
          <cell r="A1130" t="str">
            <v>Brazil</v>
          </cell>
        </row>
        <row r="1131">
          <cell r="A1131" t="str">
            <v>West Germany</v>
          </cell>
        </row>
        <row r="1132">
          <cell r="A1132" t="str">
            <v>West Germany</v>
          </cell>
        </row>
        <row r="1133">
          <cell r="A1133" t="str">
            <v>Argentina</v>
          </cell>
        </row>
        <row r="1134">
          <cell r="A1134" t="str">
            <v>Romania</v>
          </cell>
        </row>
        <row r="1135">
          <cell r="A1135" t="str">
            <v>West Germany</v>
          </cell>
        </row>
        <row r="1136">
          <cell r="A1136" t="str">
            <v>Brazil</v>
          </cell>
        </row>
        <row r="1137">
          <cell r="A1137" t="str">
            <v>Italy</v>
          </cell>
        </row>
        <row r="1138">
          <cell r="A1138" t="str">
            <v>West Germany</v>
          </cell>
        </row>
        <row r="1139">
          <cell r="A1139" t="str">
            <v>Mexico</v>
          </cell>
        </row>
        <row r="1140">
          <cell r="A1140" t="str">
            <v>Argentina</v>
          </cell>
        </row>
        <row r="1141">
          <cell r="A1141" t="str">
            <v>Denmark</v>
          </cell>
        </row>
        <row r="1142">
          <cell r="A1142" t="str">
            <v>Austria</v>
          </cell>
        </row>
        <row r="1143">
          <cell r="A1143" t="str">
            <v>Switzerland</v>
          </cell>
        </row>
        <row r="1144">
          <cell r="A1144" t="str">
            <v>United States</v>
          </cell>
        </row>
        <row r="1145">
          <cell r="A1145" t="str">
            <v>Brazil</v>
          </cell>
        </row>
        <row r="1146">
          <cell r="A1146" t="str">
            <v>South Korea</v>
          </cell>
        </row>
        <row r="1147">
          <cell r="A1147" t="str">
            <v>Senegal</v>
          </cell>
        </row>
        <row r="1148">
          <cell r="A1148" t="str">
            <v>Ireland</v>
          </cell>
        </row>
        <row r="1149">
          <cell r="A1149" t="str">
            <v>Russia</v>
          </cell>
        </row>
        <row r="1150">
          <cell r="A1150" t="str">
            <v>South Korea</v>
          </cell>
        </row>
        <row r="1151">
          <cell r="A1151" t="str">
            <v>Switzerland</v>
          </cell>
        </row>
        <row r="1152">
          <cell r="A1152" t="str">
            <v>Argentina</v>
          </cell>
        </row>
        <row r="1153">
          <cell r="A1153" t="str">
            <v>Costa Rica</v>
          </cell>
        </row>
        <row r="1154">
          <cell r="A1154" t="str">
            <v>Argentina</v>
          </cell>
        </row>
        <row r="1155">
          <cell r="A1155" t="str">
            <v>Hungary</v>
          </cell>
        </row>
        <row r="1156">
          <cell r="A1156" t="str">
            <v>Poland</v>
          </cell>
        </row>
        <row r="1157">
          <cell r="A1157" t="str">
            <v>Austria</v>
          </cell>
        </row>
        <row r="1158">
          <cell r="A1158" t="str">
            <v>Hungary</v>
          </cell>
        </row>
        <row r="1159">
          <cell r="A1159" t="str">
            <v>Brazil</v>
          </cell>
        </row>
        <row r="1160">
          <cell r="A1160" t="str">
            <v>Sweden</v>
          </cell>
        </row>
        <row r="1161">
          <cell r="A1161" t="str">
            <v>West Germany</v>
          </cell>
        </row>
        <row r="1162">
          <cell r="A1162" t="str">
            <v>Sweden</v>
          </cell>
        </row>
        <row r="1163">
          <cell r="A1163" t="str">
            <v>Netherlands</v>
          </cell>
        </row>
        <row r="1164">
          <cell r="A1164" t="str">
            <v>Poland</v>
          </cell>
        </row>
        <row r="1165">
          <cell r="A1165" t="str">
            <v>Soviet Union</v>
          </cell>
        </row>
        <row r="1166">
          <cell r="A1166" t="str">
            <v>Belgium</v>
          </cell>
        </row>
        <row r="1167">
          <cell r="A1167" t="str">
            <v>Brazil</v>
          </cell>
        </row>
        <row r="1168">
          <cell r="A1168" t="str">
            <v>Spain</v>
          </cell>
        </row>
        <row r="1169">
          <cell r="A1169" t="str">
            <v>Croatia</v>
          </cell>
        </row>
        <row r="1170">
          <cell r="A1170" t="str">
            <v>Spain</v>
          </cell>
        </row>
        <row r="1171">
          <cell r="A1171" t="str">
            <v>South Africa</v>
          </cell>
        </row>
        <row r="1172">
          <cell r="A1172" t="str">
            <v>South Korea</v>
          </cell>
        </row>
        <row r="1173">
          <cell r="A1173" t="str">
            <v>Brazil</v>
          </cell>
        </row>
        <row r="1174">
          <cell r="A1174" t="str">
            <v>Netherlands</v>
          </cell>
        </row>
        <row r="1175">
          <cell r="A1175" t="str">
            <v>Portugal</v>
          </cell>
        </row>
        <row r="1176">
          <cell r="A1176" t="str">
            <v>Netherlands</v>
          </cell>
        </row>
        <row r="1177">
          <cell r="A1177" t="str">
            <v>Netherlands</v>
          </cell>
        </row>
        <row r="1178">
          <cell r="A1178" t="str">
            <v>Austria</v>
          </cell>
        </row>
        <row r="1179">
          <cell r="A1179" t="str">
            <v>Chile</v>
          </cell>
        </row>
        <row r="1180">
          <cell r="A1180" t="str">
            <v>Uruguay</v>
          </cell>
        </row>
        <row r="1181">
          <cell r="A1181" t="str">
            <v>Mexico</v>
          </cell>
        </row>
        <row r="1182">
          <cell r="A1182" t="str">
            <v>Hungary</v>
          </cell>
        </row>
        <row r="1183">
          <cell r="A1183" t="str">
            <v>Uruguay</v>
          </cell>
        </row>
        <row r="1184">
          <cell r="A1184" t="str">
            <v>West Germany</v>
          </cell>
        </row>
        <row r="1185">
          <cell r="A1185" t="str">
            <v>Hungary</v>
          </cell>
        </row>
        <row r="1186">
          <cell r="A1186" t="str">
            <v>Uruguay</v>
          </cell>
        </row>
        <row r="1187">
          <cell r="A1187" t="str">
            <v>Hungary</v>
          </cell>
        </row>
        <row r="1188">
          <cell r="A1188" t="str">
            <v>Belgium</v>
          </cell>
        </row>
        <row r="1189">
          <cell r="A1189" t="str">
            <v>Italy</v>
          </cell>
        </row>
        <row r="1190">
          <cell r="A1190" t="str">
            <v>Algeria</v>
          </cell>
        </row>
        <row r="1191">
          <cell r="A1191" t="str">
            <v>Hungary</v>
          </cell>
        </row>
        <row r="1192">
          <cell r="A1192" t="str">
            <v>New Zealand</v>
          </cell>
        </row>
        <row r="1193">
          <cell r="A1193" t="str">
            <v>Mexico</v>
          </cell>
        </row>
        <row r="1194">
          <cell r="A1194" t="str">
            <v>Costa Rica</v>
          </cell>
        </row>
        <row r="1195">
          <cell r="A1195" t="str">
            <v>Yugoslavia</v>
          </cell>
        </row>
        <row r="1196">
          <cell r="A1196" t="str">
            <v>Jamaica</v>
          </cell>
        </row>
        <row r="1197">
          <cell r="A1197" t="str">
            <v>Ecuador</v>
          </cell>
        </row>
        <row r="1198">
          <cell r="A1198" t="str">
            <v>South Korea</v>
          </cell>
        </row>
        <row r="1199">
          <cell r="A1199" t="str">
            <v>Costa Rica</v>
          </cell>
        </row>
        <row r="1200">
          <cell r="A1200" t="str">
            <v>Australia</v>
          </cell>
        </row>
        <row r="1201">
          <cell r="A1201" t="str">
            <v>Ghana</v>
          </cell>
        </row>
        <row r="1202">
          <cell r="A1202" t="str">
            <v>Argentina</v>
          </cell>
        </row>
        <row r="1203">
          <cell r="A1203" t="str">
            <v>Brazil</v>
          </cell>
        </row>
        <row r="1204">
          <cell r="A1204" t="str">
            <v>Brazil</v>
          </cell>
        </row>
        <row r="1205">
          <cell r="A1205" t="str">
            <v>Sweden</v>
          </cell>
        </row>
        <row r="1206">
          <cell r="A1206" t="str">
            <v>Wales</v>
          </cell>
        </row>
        <row r="1207">
          <cell r="A1207" t="str">
            <v>France</v>
          </cell>
        </row>
        <row r="1208">
          <cell r="A1208" t="str">
            <v>Brazil</v>
          </cell>
        </row>
        <row r="1209">
          <cell r="A1209" t="str">
            <v>Chile</v>
          </cell>
        </row>
        <row r="1210">
          <cell r="A1210" t="str">
            <v>Peru</v>
          </cell>
        </row>
        <row r="1211">
          <cell r="A1211" t="str">
            <v>East Germany</v>
          </cell>
        </row>
        <row r="1212">
          <cell r="A1212" t="str">
            <v>Argentina</v>
          </cell>
        </row>
        <row r="1213">
          <cell r="A1213" t="str">
            <v>Tunisia</v>
          </cell>
        </row>
        <row r="1214">
          <cell r="A1214" t="str">
            <v>Poland</v>
          </cell>
        </row>
        <row r="1215">
          <cell r="A1215" t="str">
            <v>Austria</v>
          </cell>
        </row>
        <row r="1216">
          <cell r="A1216" t="str">
            <v>Brazil</v>
          </cell>
        </row>
        <row r="1217">
          <cell r="A1217" t="str">
            <v>Brazil</v>
          </cell>
        </row>
        <row r="1218">
          <cell r="A1218" t="str">
            <v>Argentina</v>
          </cell>
        </row>
        <row r="1219">
          <cell r="A1219" t="str">
            <v>Argentina</v>
          </cell>
        </row>
        <row r="1220">
          <cell r="A1220" t="str">
            <v>Soviet Union</v>
          </cell>
        </row>
        <row r="1221">
          <cell r="A1221" t="str">
            <v>Yugoslavia</v>
          </cell>
        </row>
        <row r="1222">
          <cell r="A1222" t="str">
            <v>Spain</v>
          </cell>
        </row>
        <row r="1223">
          <cell r="A1223" t="str">
            <v>Nigeria</v>
          </cell>
        </row>
        <row r="1224">
          <cell r="A1224" t="str">
            <v>Bulgaria</v>
          </cell>
        </row>
        <row r="1225">
          <cell r="A1225" t="str">
            <v>Cameroon</v>
          </cell>
        </row>
        <row r="1226">
          <cell r="A1226" t="str">
            <v>Mexico</v>
          </cell>
        </row>
        <row r="1227">
          <cell r="A1227" t="str">
            <v>Argentina</v>
          </cell>
        </row>
        <row r="1228">
          <cell r="A1228" t="str">
            <v>Paraguay</v>
          </cell>
        </row>
        <row r="1229">
          <cell r="A1229" t="str">
            <v>Brazil</v>
          </cell>
        </row>
        <row r="1230">
          <cell r="A1230" t="str">
            <v>Italy</v>
          </cell>
        </row>
        <row r="1231">
          <cell r="A1231" t="str">
            <v>France</v>
          </cell>
        </row>
        <row r="1232">
          <cell r="A1232" t="str">
            <v>South Africa</v>
          </cell>
        </row>
        <row r="1233">
          <cell r="A1233" t="str">
            <v>Brazil</v>
          </cell>
        </row>
        <row r="1234">
          <cell r="A1234" t="str">
            <v>Uruguay</v>
          </cell>
        </row>
        <row r="1235">
          <cell r="A1235" t="str">
            <v>Colombia</v>
          </cell>
        </row>
        <row r="1236">
          <cell r="A1236" t="str">
            <v>Germany</v>
          </cell>
        </row>
        <row r="1237">
          <cell r="A1237" t="str">
            <v>Argentina</v>
          </cell>
        </row>
        <row r="1238">
          <cell r="A1238" t="str">
            <v>Argentina</v>
          </cell>
        </row>
        <row r="1239">
          <cell r="A1239" t="str">
            <v>Soviet Union</v>
          </cell>
        </row>
        <row r="1240">
          <cell r="A1240" t="str">
            <v>England</v>
          </cell>
        </row>
        <row r="1241">
          <cell r="A1241" t="str">
            <v>Uruguay</v>
          </cell>
        </row>
        <row r="1242">
          <cell r="A1242" t="str">
            <v>Soviet Union</v>
          </cell>
        </row>
        <row r="1243">
          <cell r="A1243" t="str">
            <v>Brazil</v>
          </cell>
        </row>
        <row r="1244">
          <cell r="A1244" t="str">
            <v>Portugal</v>
          </cell>
        </row>
        <row r="1245">
          <cell r="A1245" t="str">
            <v>Israel</v>
          </cell>
        </row>
        <row r="1246">
          <cell r="A1246" t="str">
            <v>West Germany</v>
          </cell>
        </row>
        <row r="1247">
          <cell r="A1247" t="str">
            <v>Poland</v>
          </cell>
        </row>
        <row r="1248">
          <cell r="A1248" t="str">
            <v>Belgium</v>
          </cell>
        </row>
        <row r="1249">
          <cell r="A1249" t="str">
            <v>England</v>
          </cell>
        </row>
        <row r="1250">
          <cell r="A1250" t="str">
            <v>Spain</v>
          </cell>
        </row>
        <row r="1251">
          <cell r="A1251" t="str">
            <v>France</v>
          </cell>
        </row>
        <row r="1252">
          <cell r="A1252" t="str">
            <v>Bulgaria</v>
          </cell>
        </row>
        <row r="1253">
          <cell r="A1253" t="str">
            <v>Spain</v>
          </cell>
        </row>
        <row r="1254">
          <cell r="A1254" t="str">
            <v>Turkey</v>
          </cell>
        </row>
        <row r="1255">
          <cell r="A1255" t="str">
            <v>Costa Rica</v>
          </cell>
        </row>
        <row r="1256">
          <cell r="A1256" t="str">
            <v>Croatia</v>
          </cell>
        </row>
        <row r="1257">
          <cell r="A1257" t="str">
            <v>Germany</v>
          </cell>
        </row>
        <row r="1258">
          <cell r="A1258" t="str">
            <v>Portugal</v>
          </cell>
        </row>
        <row r="1259">
          <cell r="A1259" t="str">
            <v>Germany</v>
          </cell>
        </row>
        <row r="1260">
          <cell r="A1260" t="str">
            <v>Brazil</v>
          </cell>
        </row>
        <row r="1261">
          <cell r="A1261" t="str">
            <v>Uruguay</v>
          </cell>
        </row>
        <row r="1262">
          <cell r="A1262" t="str">
            <v>United States</v>
          </cell>
        </row>
        <row r="1263">
          <cell r="A1263" t="str">
            <v>Cuba</v>
          </cell>
        </row>
        <row r="1264">
          <cell r="A1264" t="str">
            <v>Brazil</v>
          </cell>
        </row>
        <row r="1265">
          <cell r="A1265" t="str">
            <v>Brazil</v>
          </cell>
        </row>
        <row r="1266">
          <cell r="A1266" t="str">
            <v>Uruguay</v>
          </cell>
        </row>
        <row r="1267">
          <cell r="A1267" t="str">
            <v>Sweden</v>
          </cell>
        </row>
        <row r="1268">
          <cell r="A1268" t="str">
            <v>Spain</v>
          </cell>
        </row>
        <row r="1269">
          <cell r="A1269" t="str">
            <v>Soviet Union</v>
          </cell>
        </row>
        <row r="1270">
          <cell r="A1270" t="str">
            <v>Hungary</v>
          </cell>
        </row>
        <row r="1271">
          <cell r="A1271" t="str">
            <v>Soviet Union</v>
          </cell>
        </row>
        <row r="1272">
          <cell r="A1272" t="str">
            <v>West Germany</v>
          </cell>
        </row>
        <row r="1273">
          <cell r="A1273" t="str">
            <v>Argentina</v>
          </cell>
        </row>
        <row r="1274">
          <cell r="A1274" t="str">
            <v>Kuwait</v>
          </cell>
        </row>
        <row r="1275">
          <cell r="A1275" t="str">
            <v>Italy</v>
          </cell>
        </row>
        <row r="1276">
          <cell r="A1276" t="str">
            <v>Italy</v>
          </cell>
        </row>
        <row r="1277">
          <cell r="A1277" t="str">
            <v>Denmark</v>
          </cell>
        </row>
        <row r="1278">
          <cell r="A1278" t="str">
            <v>France</v>
          </cell>
        </row>
        <row r="1279">
          <cell r="A1279" t="str">
            <v>Romania</v>
          </cell>
        </row>
        <row r="1280">
          <cell r="A1280" t="str">
            <v>Mexico</v>
          </cell>
        </row>
        <row r="1281">
          <cell r="A1281" t="str">
            <v>Germany</v>
          </cell>
        </row>
        <row r="1282">
          <cell r="A1282" t="str">
            <v>Mexico</v>
          </cell>
        </row>
        <row r="1283">
          <cell r="A1283" t="str">
            <v>Belgium</v>
          </cell>
        </row>
        <row r="1284">
          <cell r="A1284" t="str">
            <v>Germany</v>
          </cell>
        </row>
        <row r="1285">
          <cell r="A1285" t="str">
            <v>Saudi Arabia</v>
          </cell>
        </row>
        <row r="1286">
          <cell r="A1286" t="str">
            <v>France</v>
          </cell>
        </row>
        <row r="1287">
          <cell r="A1287" t="str">
            <v>Costa Rica</v>
          </cell>
        </row>
        <row r="1288">
          <cell r="A1288" t="str">
            <v>Ghana</v>
          </cell>
        </row>
        <row r="1289">
          <cell r="A1289" t="str">
            <v>Brazil</v>
          </cell>
        </row>
        <row r="1290">
          <cell r="A1290" t="str">
            <v>Italy</v>
          </cell>
        </row>
        <row r="1291">
          <cell r="A1291" t="str">
            <v>Switzerland</v>
          </cell>
        </row>
        <row r="1292">
          <cell r="A1292" t="str">
            <v>Scotland</v>
          </cell>
        </row>
        <row r="1293">
          <cell r="A1293" t="str">
            <v>Mexico</v>
          </cell>
        </row>
        <row r="1294">
          <cell r="A1294" t="str">
            <v>East Germany</v>
          </cell>
        </row>
        <row r="1295">
          <cell r="A1295" t="str">
            <v>Brazil</v>
          </cell>
        </row>
        <row r="1296">
          <cell r="A1296" t="str">
            <v>Poland</v>
          </cell>
        </row>
        <row r="1297">
          <cell r="A1297" t="str">
            <v>Soviet Union</v>
          </cell>
        </row>
        <row r="1298">
          <cell r="A1298" t="str">
            <v>West Germany</v>
          </cell>
        </row>
        <row r="1299">
          <cell r="A1299" t="str">
            <v>Netherlands</v>
          </cell>
        </row>
        <row r="1300">
          <cell r="A1300" t="str">
            <v>England</v>
          </cell>
        </row>
        <row r="1301">
          <cell r="A1301" t="str">
            <v>Romania</v>
          </cell>
        </row>
        <row r="1302">
          <cell r="A1302" t="str">
            <v>Spain</v>
          </cell>
        </row>
        <row r="1303">
          <cell r="A1303" t="str">
            <v>Paraguay</v>
          </cell>
        </row>
        <row r="1304">
          <cell r="A1304" t="str">
            <v>Colombia</v>
          </cell>
        </row>
        <row r="1305">
          <cell r="A1305" t="str">
            <v>Netherlands</v>
          </cell>
        </row>
        <row r="1306">
          <cell r="A1306" t="str">
            <v>Poland</v>
          </cell>
        </row>
        <row r="1307">
          <cell r="A1307" t="str">
            <v>Yugoslavia</v>
          </cell>
        </row>
        <row r="1308">
          <cell r="A1308" t="str">
            <v>Hungary</v>
          </cell>
        </row>
        <row r="1309">
          <cell r="A1309" t="str">
            <v>Austria</v>
          </cell>
        </row>
        <row r="1310">
          <cell r="A1310" t="str">
            <v>West Germany</v>
          </cell>
        </row>
        <row r="1311">
          <cell r="A1311" t="str">
            <v>Brazil</v>
          </cell>
        </row>
        <row r="1312">
          <cell r="A1312" t="str">
            <v>Portugal</v>
          </cell>
        </row>
        <row r="1313">
          <cell r="A1313" t="str">
            <v>Brazil</v>
          </cell>
        </row>
        <row r="1314">
          <cell r="A1314" t="str">
            <v>Brazil</v>
          </cell>
        </row>
        <row r="1315">
          <cell r="A1315" t="str">
            <v>Netherlands</v>
          </cell>
        </row>
        <row r="1316">
          <cell r="A1316" t="str">
            <v>Austria</v>
          </cell>
        </row>
        <row r="1317">
          <cell r="A1317" t="str">
            <v>Chile</v>
          </cell>
        </row>
        <row r="1318">
          <cell r="A1318" t="str">
            <v>Iraq</v>
          </cell>
        </row>
        <row r="1319">
          <cell r="A1319" t="str">
            <v>Belgium</v>
          </cell>
        </row>
        <row r="1320">
          <cell r="A1320" t="str">
            <v>Algeria</v>
          </cell>
        </row>
        <row r="1321">
          <cell r="A1321" t="str">
            <v>Sweden</v>
          </cell>
        </row>
        <row r="1322">
          <cell r="A1322" t="str">
            <v>Morocco</v>
          </cell>
        </row>
        <row r="1323">
          <cell r="A1323" t="str">
            <v>Sweden</v>
          </cell>
        </row>
        <row r="1324">
          <cell r="A1324" t="str">
            <v>Sweden</v>
          </cell>
        </row>
        <row r="1325">
          <cell r="A1325" t="str">
            <v>Japan</v>
          </cell>
        </row>
        <row r="1326">
          <cell r="A1326" t="str">
            <v>Russia</v>
          </cell>
        </row>
        <row r="1327">
          <cell r="A1327" t="str">
            <v>Brazil</v>
          </cell>
        </row>
        <row r="1328">
          <cell r="A1328" t="str">
            <v>Italy</v>
          </cell>
        </row>
        <row r="1329">
          <cell r="A1329" t="str">
            <v>Brazil</v>
          </cell>
        </row>
        <row r="1330">
          <cell r="A1330" t="str">
            <v>Bosnia &amp; Herzegovina</v>
          </cell>
        </row>
        <row r="1331">
          <cell r="A1331" t="str">
            <v>Yugoslavia</v>
          </cell>
        </row>
        <row r="1332">
          <cell r="A1332" t="str">
            <v>Uruguay</v>
          </cell>
        </row>
        <row r="1333">
          <cell r="A1333" t="str">
            <v>Hungary</v>
          </cell>
        </row>
        <row r="1334">
          <cell r="A1334" t="str">
            <v>Germany</v>
          </cell>
        </row>
        <row r="1335">
          <cell r="A1335" t="str">
            <v>Italy</v>
          </cell>
        </row>
        <row r="1336">
          <cell r="A1336" t="str">
            <v>Chile</v>
          </cell>
        </row>
        <row r="1337">
          <cell r="A1337" t="str">
            <v>West Germany</v>
          </cell>
        </row>
        <row r="1338">
          <cell r="A1338" t="str">
            <v>West Germany</v>
          </cell>
        </row>
        <row r="1339">
          <cell r="A1339" t="str">
            <v>Hungary</v>
          </cell>
        </row>
        <row r="1340">
          <cell r="A1340" t="str">
            <v>Argentina</v>
          </cell>
        </row>
        <row r="1341">
          <cell r="A1341" t="str">
            <v>West Germany</v>
          </cell>
        </row>
        <row r="1342">
          <cell r="A1342" t="str">
            <v>Northern Ireland</v>
          </cell>
        </row>
        <row r="1343">
          <cell r="A1343" t="str">
            <v>England</v>
          </cell>
        </row>
        <row r="1344">
          <cell r="A1344" t="str">
            <v>Hungary</v>
          </cell>
        </row>
        <row r="1345">
          <cell r="A1345" t="str">
            <v>Argentina</v>
          </cell>
        </row>
        <row r="1346">
          <cell r="A1346" t="str">
            <v>Brazil</v>
          </cell>
        </row>
        <row r="1347">
          <cell r="A1347" t="str">
            <v>Italy</v>
          </cell>
        </row>
        <row r="1348">
          <cell r="A1348" t="str">
            <v>France</v>
          </cell>
        </row>
        <row r="1349">
          <cell r="A1349" t="str">
            <v>Iran</v>
          </cell>
        </row>
        <row r="1350">
          <cell r="A1350" t="str">
            <v>Italy</v>
          </cell>
        </row>
        <row r="1351">
          <cell r="A1351" t="str">
            <v>Argentina</v>
          </cell>
        </row>
        <row r="1352">
          <cell r="A1352" t="str">
            <v>Honduras</v>
          </cell>
        </row>
        <row r="1353">
          <cell r="A1353" t="str">
            <v>Soviet Union</v>
          </cell>
        </row>
        <row r="1354">
          <cell r="A1354" t="str">
            <v>France</v>
          </cell>
        </row>
        <row r="1355">
          <cell r="A1355" t="str">
            <v>West Germany</v>
          </cell>
        </row>
        <row r="1356">
          <cell r="A1356" t="str">
            <v>Argentina</v>
          </cell>
        </row>
        <row r="1357">
          <cell r="A1357" t="str">
            <v>Norway</v>
          </cell>
        </row>
        <row r="1358">
          <cell r="A1358" t="str">
            <v>Denmark</v>
          </cell>
        </row>
        <row r="1359">
          <cell r="A1359" t="str">
            <v>Brazil</v>
          </cell>
        </row>
        <row r="1360">
          <cell r="A1360" t="str">
            <v>Mexico</v>
          </cell>
        </row>
        <row r="1361">
          <cell r="A1361" t="str">
            <v>Angola</v>
          </cell>
        </row>
        <row r="1362">
          <cell r="A1362" t="str">
            <v>England</v>
          </cell>
        </row>
        <row r="1363">
          <cell r="A1363" t="str">
            <v>Germany</v>
          </cell>
        </row>
        <row r="1364">
          <cell r="A1364" t="str">
            <v>Germany</v>
          </cell>
        </row>
        <row r="1365">
          <cell r="A1365" t="str">
            <v>Portugal</v>
          </cell>
        </row>
        <row r="1366">
          <cell r="A1366" t="str">
            <v>Algeria</v>
          </cell>
        </row>
        <row r="1367">
          <cell r="A1367" t="str">
            <v>Uruguay</v>
          </cell>
        </row>
        <row r="1368">
          <cell r="A1368" t="str">
            <v>Hungary</v>
          </cell>
        </row>
        <row r="1369">
          <cell r="A1369" t="str">
            <v>West Germany</v>
          </cell>
        </row>
        <row r="1370">
          <cell r="A1370" t="str">
            <v>France</v>
          </cell>
        </row>
        <row r="1371">
          <cell r="A1371" t="str">
            <v>Yugoslavia</v>
          </cell>
        </row>
        <row r="1372">
          <cell r="A1372" t="str">
            <v>Chile</v>
          </cell>
        </row>
        <row r="1373">
          <cell r="A1373" t="str">
            <v>Brazil</v>
          </cell>
        </row>
        <row r="1374">
          <cell r="A1374" t="str">
            <v>Morocco</v>
          </cell>
        </row>
        <row r="1375">
          <cell r="A1375" t="str">
            <v>Yugoslavia</v>
          </cell>
        </row>
        <row r="1376">
          <cell r="A1376" t="str">
            <v>Poland</v>
          </cell>
        </row>
        <row r="1377">
          <cell r="A1377" t="str">
            <v>Cameroon</v>
          </cell>
        </row>
        <row r="1378">
          <cell r="A1378" t="str">
            <v>Mexico</v>
          </cell>
        </row>
        <row r="1379">
          <cell r="A1379" t="str">
            <v>United States</v>
          </cell>
        </row>
        <row r="1380">
          <cell r="A1380" t="str">
            <v>Spain</v>
          </cell>
        </row>
        <row r="1381">
          <cell r="A1381" t="str">
            <v>Cameroon</v>
          </cell>
        </row>
        <row r="1382">
          <cell r="A1382" t="str">
            <v>Germany</v>
          </cell>
        </row>
        <row r="1383">
          <cell r="A1383" t="str">
            <v>Bulgaria</v>
          </cell>
        </row>
        <row r="1384">
          <cell r="A1384" t="str">
            <v>Costa Rica</v>
          </cell>
        </row>
        <row r="1385">
          <cell r="A1385" t="str">
            <v>Ireland</v>
          </cell>
        </row>
        <row r="1386">
          <cell r="A1386" t="str">
            <v>Germany</v>
          </cell>
        </row>
        <row r="1387">
          <cell r="A1387" t="str">
            <v>France</v>
          </cell>
        </row>
        <row r="1388">
          <cell r="A1388" t="str">
            <v>Denmark</v>
          </cell>
        </row>
        <row r="1389">
          <cell r="A1389" t="str">
            <v>Mexico</v>
          </cell>
        </row>
        <row r="1390">
          <cell r="A1390" t="str">
            <v>Croatia</v>
          </cell>
        </row>
        <row r="1391">
          <cell r="A1391" t="str">
            <v>Brazil</v>
          </cell>
        </row>
        <row r="1392">
          <cell r="A1392" t="str">
            <v>Germany</v>
          </cell>
        </row>
        <row r="1393">
          <cell r="A1393" t="str">
            <v>Brazil</v>
          </cell>
        </row>
        <row r="1394">
          <cell r="A1394" t="str">
            <v>Yugoslavia</v>
          </cell>
        </row>
        <row r="1395">
          <cell r="A1395" t="str">
            <v>Italy</v>
          </cell>
        </row>
        <row r="1396">
          <cell r="A1396" t="str">
            <v>West Germany</v>
          </cell>
        </row>
        <row r="1397">
          <cell r="A1397" t="str">
            <v>Soviet Union</v>
          </cell>
        </row>
        <row r="1398">
          <cell r="A1398" t="str">
            <v>France</v>
          </cell>
        </row>
        <row r="1399">
          <cell r="A1399" t="str">
            <v>Poland</v>
          </cell>
        </row>
        <row r="1400">
          <cell r="A1400" t="str">
            <v>Poland</v>
          </cell>
        </row>
        <row r="1401">
          <cell r="A1401" t="str">
            <v>Netherlands</v>
          </cell>
        </row>
        <row r="1402">
          <cell r="A1402" t="str">
            <v>Belgium</v>
          </cell>
        </row>
        <row r="1403">
          <cell r="A1403" t="str">
            <v>England</v>
          </cell>
        </row>
        <row r="1404">
          <cell r="A1404" t="str">
            <v>South Korea</v>
          </cell>
        </row>
        <row r="1405">
          <cell r="A1405" t="str">
            <v>France</v>
          </cell>
        </row>
        <row r="1406">
          <cell r="A1406" t="str">
            <v>Brazil</v>
          </cell>
        </row>
        <row r="1407">
          <cell r="A1407" t="str">
            <v>Denmark</v>
          </cell>
        </row>
        <row r="1408">
          <cell r="A1408" t="str">
            <v>Morocco</v>
          </cell>
        </row>
        <row r="1409">
          <cell r="A1409" t="str">
            <v>Mexico</v>
          </cell>
        </row>
        <row r="1410">
          <cell r="A1410" t="str">
            <v>Brazil</v>
          </cell>
        </row>
        <row r="1411">
          <cell r="A1411" t="str">
            <v>Brazil</v>
          </cell>
        </row>
        <row r="1412">
          <cell r="A1412" t="str">
            <v>United States</v>
          </cell>
        </row>
        <row r="1413">
          <cell r="A1413" t="str">
            <v>Algeria</v>
          </cell>
        </row>
        <row r="1414">
          <cell r="A1414" t="str">
            <v>Italy</v>
          </cell>
        </row>
        <row r="1415">
          <cell r="A1415" t="str">
            <v>Germany</v>
          </cell>
        </row>
        <row r="1416">
          <cell r="A1416" t="str">
            <v>Brazil</v>
          </cell>
        </row>
        <row r="1417">
          <cell r="A1417" t="str">
            <v>England</v>
          </cell>
        </row>
        <row r="1418">
          <cell r="A1418" t="str">
            <v>Yugoslavia</v>
          </cell>
        </row>
        <row r="1419">
          <cell r="A1419" t="str">
            <v>France</v>
          </cell>
        </row>
        <row r="1420">
          <cell r="A1420" t="str">
            <v>Brazil</v>
          </cell>
        </row>
        <row r="1421">
          <cell r="A1421" t="str">
            <v>Soviet Union</v>
          </cell>
        </row>
        <row r="1422">
          <cell r="A1422" t="str">
            <v>Italy</v>
          </cell>
        </row>
        <row r="1423">
          <cell r="A1423" t="str">
            <v>Haiti</v>
          </cell>
        </row>
        <row r="1424">
          <cell r="A1424" t="str">
            <v>Brazil</v>
          </cell>
        </row>
        <row r="1425">
          <cell r="A1425" t="str">
            <v>Argentina</v>
          </cell>
        </row>
        <row r="1426">
          <cell r="A1426" t="str">
            <v>Argentina</v>
          </cell>
        </row>
        <row r="1427">
          <cell r="A1427" t="str">
            <v>Soviet Union</v>
          </cell>
        </row>
        <row r="1428">
          <cell r="A1428" t="str">
            <v>Brazil</v>
          </cell>
        </row>
        <row r="1429">
          <cell r="A1429" t="str">
            <v>Czechoslovakia</v>
          </cell>
        </row>
        <row r="1430">
          <cell r="A1430" t="str">
            <v>South Korea</v>
          </cell>
        </row>
        <row r="1431">
          <cell r="A1431" t="str">
            <v>Brazil</v>
          </cell>
        </row>
        <row r="1432">
          <cell r="A1432" t="str">
            <v>South Africa</v>
          </cell>
        </row>
        <row r="1433">
          <cell r="A1433" t="str">
            <v>Argentina</v>
          </cell>
        </row>
        <row r="1434">
          <cell r="A1434" t="str">
            <v>Sweden</v>
          </cell>
        </row>
        <row r="1435">
          <cell r="A1435" t="str">
            <v>Portugal</v>
          </cell>
        </row>
        <row r="1436">
          <cell r="A1436" t="str">
            <v>Italy</v>
          </cell>
        </row>
        <row r="1437">
          <cell r="A1437" t="str">
            <v>Spain</v>
          </cell>
        </row>
        <row r="1438">
          <cell r="A1438" t="str">
            <v>Ghana</v>
          </cell>
        </row>
        <row r="1439">
          <cell r="A1439" t="str">
            <v>Italy</v>
          </cell>
        </row>
        <row r="1440">
          <cell r="A1440" t="str">
            <v>Switzerland</v>
          </cell>
        </row>
        <row r="1441">
          <cell r="A1441" t="str">
            <v>Turkey</v>
          </cell>
        </row>
        <row r="1442">
          <cell r="A1442" t="str">
            <v>West Germany</v>
          </cell>
        </row>
        <row r="1443">
          <cell r="A1443" t="str">
            <v>Argentina</v>
          </cell>
        </row>
        <row r="1444">
          <cell r="A1444" t="str">
            <v>Sweden</v>
          </cell>
        </row>
        <row r="1445">
          <cell r="A1445" t="str">
            <v>Brazil</v>
          </cell>
        </row>
        <row r="1446">
          <cell r="A1446" t="str">
            <v>Bulgaria</v>
          </cell>
        </row>
        <row r="1447">
          <cell r="A1447" t="str">
            <v>Hungary</v>
          </cell>
        </row>
        <row r="1448">
          <cell r="A1448" t="str">
            <v>Italy</v>
          </cell>
        </row>
        <row r="1449">
          <cell r="A1449" t="str">
            <v>Poland</v>
          </cell>
        </row>
        <row r="1450">
          <cell r="A1450" t="str">
            <v>Brazil</v>
          </cell>
        </row>
        <row r="1451">
          <cell r="A1451" t="str">
            <v>El Salvador</v>
          </cell>
        </row>
        <row r="1452">
          <cell r="A1452" t="str">
            <v>West Germany</v>
          </cell>
        </row>
        <row r="1453">
          <cell r="A1453" t="str">
            <v>Belgium</v>
          </cell>
        </row>
        <row r="1454">
          <cell r="A1454" t="str">
            <v>Netherlands</v>
          </cell>
        </row>
        <row r="1455">
          <cell r="A1455" t="str">
            <v>Germany</v>
          </cell>
        </row>
        <row r="1456">
          <cell r="A1456" t="str">
            <v>Brazil</v>
          </cell>
        </row>
        <row r="1457">
          <cell r="A1457" t="str">
            <v>Russia</v>
          </cell>
        </row>
        <row r="1458">
          <cell r="A1458" t="str">
            <v>Mexico</v>
          </cell>
        </row>
        <row r="1459">
          <cell r="A1459" t="str">
            <v>Netherlands</v>
          </cell>
        </row>
        <row r="1460">
          <cell r="A1460" t="str">
            <v>Ivory Coast</v>
          </cell>
        </row>
        <row r="1461">
          <cell r="A1461" t="str">
            <v>Colombia</v>
          </cell>
        </row>
        <row r="1462">
          <cell r="A1462" t="str">
            <v>United States</v>
          </cell>
        </row>
        <row r="1463">
          <cell r="A1463" t="str">
            <v>Chile</v>
          </cell>
        </row>
        <row r="1464">
          <cell r="A1464" t="str">
            <v>Chile</v>
          </cell>
        </row>
        <row r="1465">
          <cell r="A1465" t="str">
            <v>Mexico</v>
          </cell>
        </row>
        <row r="1466">
          <cell r="A1466" t="str">
            <v>Yugoslavia</v>
          </cell>
        </row>
        <row r="1467">
          <cell r="A1467" t="str">
            <v>Czechoslovakia</v>
          </cell>
        </row>
        <row r="1468">
          <cell r="A1468" t="str">
            <v>Hungary</v>
          </cell>
        </row>
        <row r="1469">
          <cell r="A1469" t="str">
            <v>Brazil</v>
          </cell>
        </row>
        <row r="1470">
          <cell r="A1470" t="str">
            <v>Brazil</v>
          </cell>
        </row>
        <row r="1471">
          <cell r="A1471" t="str">
            <v>Italy</v>
          </cell>
        </row>
        <row r="1472">
          <cell r="A1472" t="str">
            <v>Argentina</v>
          </cell>
        </row>
        <row r="1473">
          <cell r="A1473" t="str">
            <v>England</v>
          </cell>
        </row>
        <row r="1474">
          <cell r="A1474" t="str">
            <v>Peru</v>
          </cell>
        </row>
        <row r="1475">
          <cell r="A1475" t="str">
            <v>Yugoslavia</v>
          </cell>
        </row>
        <row r="1476">
          <cell r="A1476" t="str">
            <v>Netherlands</v>
          </cell>
        </row>
        <row r="1477">
          <cell r="A1477" t="str">
            <v>Spain</v>
          </cell>
        </row>
        <row r="1478">
          <cell r="A1478" t="str">
            <v>New Zealand</v>
          </cell>
        </row>
        <row r="1479">
          <cell r="A1479" t="str">
            <v>Brazil</v>
          </cell>
        </row>
        <row r="1480">
          <cell r="A1480" t="str">
            <v>Austria</v>
          </cell>
        </row>
        <row r="1481">
          <cell r="A1481" t="str">
            <v>Italy</v>
          </cell>
        </row>
        <row r="1482">
          <cell r="A1482" t="str">
            <v>Cameroon</v>
          </cell>
        </row>
        <row r="1483">
          <cell r="A1483" t="str">
            <v>Switzerland</v>
          </cell>
        </row>
        <row r="1484">
          <cell r="A1484" t="str">
            <v>Bulgaria</v>
          </cell>
        </row>
        <row r="1485">
          <cell r="A1485" t="str">
            <v>Mexico</v>
          </cell>
        </row>
        <row r="1486">
          <cell r="A1486" t="str">
            <v>Belgium</v>
          </cell>
        </row>
        <row r="1487">
          <cell r="A1487" t="str">
            <v>Paraguay</v>
          </cell>
        </row>
        <row r="1488">
          <cell r="A1488" t="str">
            <v>Costa Rica</v>
          </cell>
        </row>
        <row r="1489">
          <cell r="A1489" t="str">
            <v>Portugal</v>
          </cell>
        </row>
        <row r="1490">
          <cell r="A1490" t="str">
            <v>United States</v>
          </cell>
        </row>
        <row r="1491">
          <cell r="A1491" t="str">
            <v>Poland</v>
          </cell>
        </row>
        <row r="1492">
          <cell r="A1492" t="str">
            <v>Cameroon</v>
          </cell>
        </row>
        <row r="1493">
          <cell r="A1493" t="str">
            <v>Argentina</v>
          </cell>
        </row>
        <row r="1494">
          <cell r="A1494" t="str">
            <v>Ecuador</v>
          </cell>
        </row>
        <row r="1495">
          <cell r="A1495" t="str">
            <v>Germany</v>
          </cell>
        </row>
        <row r="1496">
          <cell r="A1496" t="str">
            <v>Uruguay</v>
          </cell>
        </row>
        <row r="1497">
          <cell r="A1497" t="str">
            <v>England</v>
          </cell>
        </row>
        <row r="1498">
          <cell r="A1498" t="str">
            <v>Brazil</v>
          </cell>
        </row>
        <row r="1499">
          <cell r="A1499" t="str">
            <v>Brazil</v>
          </cell>
        </row>
        <row r="1500">
          <cell r="A1500" t="str">
            <v>Brazil</v>
          </cell>
        </row>
        <row r="1501">
          <cell r="A1501" t="str">
            <v>Argentina</v>
          </cell>
        </row>
        <row r="1502">
          <cell r="A1502" t="str">
            <v>Austria</v>
          </cell>
        </row>
        <row r="1503">
          <cell r="A1503" t="str">
            <v>West Germany</v>
          </cell>
        </row>
        <row r="1504">
          <cell r="A1504" t="str">
            <v>England</v>
          </cell>
        </row>
        <row r="1505">
          <cell r="A1505" t="str">
            <v>France</v>
          </cell>
        </row>
        <row r="1506">
          <cell r="A1506" t="str">
            <v>Spain</v>
          </cell>
        </row>
        <row r="1507">
          <cell r="A1507" t="str">
            <v>Brazil</v>
          </cell>
        </row>
        <row r="1508">
          <cell r="A1508" t="str">
            <v>Soviet Union</v>
          </cell>
        </row>
        <row r="1509">
          <cell r="A1509" t="str">
            <v>Brazil</v>
          </cell>
        </row>
        <row r="1510">
          <cell r="A1510" t="str">
            <v>Brazil</v>
          </cell>
        </row>
        <row r="1511">
          <cell r="A1511" t="str">
            <v>Spain</v>
          </cell>
        </row>
        <row r="1512">
          <cell r="A1512" t="str">
            <v>Scotland</v>
          </cell>
        </row>
        <row r="1513">
          <cell r="A1513" t="str">
            <v>Poland</v>
          </cell>
        </row>
        <row r="1514">
          <cell r="A1514" t="str">
            <v>Cameroon</v>
          </cell>
        </row>
        <row r="1515">
          <cell r="A1515" t="str">
            <v>Ivory Coast</v>
          </cell>
        </row>
        <row r="1516">
          <cell r="A1516" t="str">
            <v>Yugoslavia</v>
          </cell>
        </row>
        <row r="1517">
          <cell r="A1517" t="str">
            <v>Uruguay</v>
          </cell>
        </row>
        <row r="1518">
          <cell r="A1518" t="str">
            <v>Czechoslovakia</v>
          </cell>
        </row>
        <row r="1519">
          <cell r="A1519" t="str">
            <v>Sweden</v>
          </cell>
        </row>
        <row r="1520">
          <cell r="A1520" t="str">
            <v>Hungary</v>
          </cell>
        </row>
        <row r="1521">
          <cell r="A1521" t="str">
            <v>Sweden</v>
          </cell>
        </row>
        <row r="1522">
          <cell r="A1522" t="str">
            <v>Brazil</v>
          </cell>
        </row>
        <row r="1523">
          <cell r="A1523" t="str">
            <v>Belgium</v>
          </cell>
        </row>
        <row r="1524">
          <cell r="A1524" t="str">
            <v>Italy</v>
          </cell>
        </row>
        <row r="1525">
          <cell r="A1525" t="str">
            <v>England</v>
          </cell>
        </row>
        <row r="1526">
          <cell r="A1526" t="str">
            <v>France</v>
          </cell>
        </row>
        <row r="1527">
          <cell r="A1527" t="str">
            <v>Italy</v>
          </cell>
        </row>
        <row r="1528">
          <cell r="A1528" t="str">
            <v>England</v>
          </cell>
        </row>
        <row r="1529">
          <cell r="A1529" t="str">
            <v>Spain</v>
          </cell>
        </row>
        <row r="1530">
          <cell r="A1530" t="str">
            <v>Portugal</v>
          </cell>
        </row>
        <row r="1531">
          <cell r="A1531" t="str">
            <v>West Germany</v>
          </cell>
        </row>
        <row r="1532">
          <cell r="A1532" t="str">
            <v>Brazil</v>
          </cell>
        </row>
        <row r="1533">
          <cell r="A1533" t="str">
            <v>Peru</v>
          </cell>
        </row>
        <row r="1534">
          <cell r="A1534" t="str">
            <v>West Germany</v>
          </cell>
        </row>
        <row r="1535">
          <cell r="A1535" t="str">
            <v>Italy</v>
          </cell>
        </row>
        <row r="1536">
          <cell r="A1536" t="str">
            <v>Argentina</v>
          </cell>
        </row>
        <row r="1537">
          <cell r="A1537" t="str">
            <v>West Germany</v>
          </cell>
        </row>
        <row r="1538">
          <cell r="A1538" t="str">
            <v>Austria</v>
          </cell>
        </row>
        <row r="1539">
          <cell r="A1539" t="str">
            <v>England</v>
          </cell>
        </row>
        <row r="1540">
          <cell r="A1540" t="str">
            <v>Italy</v>
          </cell>
        </row>
        <row r="1541">
          <cell r="A1541" t="str">
            <v>Denmark</v>
          </cell>
        </row>
        <row r="1542">
          <cell r="A1542" t="str">
            <v>Cameroon</v>
          </cell>
        </row>
        <row r="1543">
          <cell r="A1543" t="str">
            <v>Argentina</v>
          </cell>
        </row>
        <row r="1544">
          <cell r="A1544" t="str">
            <v>Bolivia</v>
          </cell>
        </row>
        <row r="1545">
          <cell r="A1545" t="str">
            <v>Denmark</v>
          </cell>
        </row>
        <row r="1546">
          <cell r="A1546" t="str">
            <v>Japan</v>
          </cell>
        </row>
        <row r="1547">
          <cell r="A1547" t="str">
            <v>Brazil</v>
          </cell>
        </row>
        <row r="1548">
          <cell r="A1548" t="str">
            <v>Brazil</v>
          </cell>
        </row>
        <row r="1549">
          <cell r="A1549" t="str">
            <v>Ivory Coast</v>
          </cell>
        </row>
        <row r="1550">
          <cell r="A1550" t="str">
            <v>Germany</v>
          </cell>
        </row>
        <row r="1551">
          <cell r="A1551" t="str">
            <v>France</v>
          </cell>
        </row>
        <row r="1552">
          <cell r="A1552" t="str">
            <v>Uruguay</v>
          </cell>
        </row>
        <row r="1553">
          <cell r="A1553" t="str">
            <v>Sweden</v>
          </cell>
        </row>
        <row r="1554">
          <cell r="A1554" t="str">
            <v>Czechoslovakia</v>
          </cell>
        </row>
        <row r="1555">
          <cell r="A1555" t="str">
            <v>France</v>
          </cell>
        </row>
        <row r="1556">
          <cell r="A1556" t="str">
            <v>Brazil</v>
          </cell>
        </row>
        <row r="1557">
          <cell r="A1557" t="str">
            <v>Colombia</v>
          </cell>
        </row>
        <row r="1558">
          <cell r="A1558" t="str">
            <v>West Germany</v>
          </cell>
        </row>
        <row r="1559">
          <cell r="A1559" t="str">
            <v>Argentina</v>
          </cell>
        </row>
        <row r="1560">
          <cell r="A1560" t="str">
            <v>Scotland</v>
          </cell>
        </row>
        <row r="1561">
          <cell r="A1561" t="str">
            <v>Poland</v>
          </cell>
        </row>
        <row r="1562">
          <cell r="A1562" t="str">
            <v>Algeria</v>
          </cell>
        </row>
        <row r="1563">
          <cell r="A1563" t="str">
            <v>Brazil</v>
          </cell>
        </row>
        <row r="1564">
          <cell r="A1564" t="str">
            <v>Austria</v>
          </cell>
        </row>
        <row r="1565">
          <cell r="A1565" t="str">
            <v>France</v>
          </cell>
        </row>
        <row r="1566">
          <cell r="A1566" t="str">
            <v>Spain</v>
          </cell>
        </row>
        <row r="1567">
          <cell r="A1567" t="str">
            <v>Poland</v>
          </cell>
        </row>
        <row r="1568">
          <cell r="A1568" t="str">
            <v>Spain</v>
          </cell>
        </row>
        <row r="1569">
          <cell r="A1569" t="str">
            <v>Romania</v>
          </cell>
        </row>
        <row r="1570">
          <cell r="A1570" t="str">
            <v>France</v>
          </cell>
        </row>
        <row r="1571">
          <cell r="A1571" t="str">
            <v>Chile</v>
          </cell>
        </row>
        <row r="1572">
          <cell r="A1572" t="str">
            <v>Germany</v>
          </cell>
        </row>
        <row r="1573">
          <cell r="A1573" t="str">
            <v>South Korea</v>
          </cell>
        </row>
        <row r="1574">
          <cell r="A1574" t="str">
            <v>Netherlands</v>
          </cell>
        </row>
        <row r="1575">
          <cell r="A1575" t="str">
            <v>Germany</v>
          </cell>
        </row>
        <row r="1576">
          <cell r="A1576" t="str">
            <v>South Korea</v>
          </cell>
        </row>
        <row r="1577">
          <cell r="A1577" t="str">
            <v>Netherlands</v>
          </cell>
        </row>
        <row r="1578">
          <cell r="A1578" t="str">
            <v>United States</v>
          </cell>
        </row>
        <row r="1579">
          <cell r="A1579" t="str">
            <v>Argentina</v>
          </cell>
        </row>
        <row r="1580">
          <cell r="A1580" t="str">
            <v>Switzerland</v>
          </cell>
        </row>
        <row r="1581">
          <cell r="A1581" t="str">
            <v>Italy</v>
          </cell>
        </row>
        <row r="1582">
          <cell r="A1582" t="str">
            <v>France</v>
          </cell>
        </row>
        <row r="1583">
          <cell r="A1583" t="str">
            <v>Brazil</v>
          </cell>
        </row>
        <row r="1584">
          <cell r="A1584" t="str">
            <v>Brazil</v>
          </cell>
        </row>
        <row r="1585">
          <cell r="A1585" t="str">
            <v>Brazil</v>
          </cell>
        </row>
        <row r="1586">
          <cell r="A1586" t="str">
            <v>Hungary</v>
          </cell>
        </row>
        <row r="1587">
          <cell r="A1587" t="str">
            <v>England</v>
          </cell>
        </row>
        <row r="1588">
          <cell r="A1588" t="str">
            <v>Hungary</v>
          </cell>
        </row>
        <row r="1589">
          <cell r="A1589" t="str">
            <v>Soviet Union</v>
          </cell>
        </row>
        <row r="1590">
          <cell r="A1590" t="str">
            <v>Yugoslavia</v>
          </cell>
        </row>
        <row r="1591">
          <cell r="A1591" t="str">
            <v>Brazil</v>
          </cell>
        </row>
        <row r="1592">
          <cell r="A1592" t="str">
            <v>Chile</v>
          </cell>
        </row>
        <row r="1593">
          <cell r="A1593" t="str">
            <v>Hungary</v>
          </cell>
        </row>
        <row r="1594">
          <cell r="A1594" t="str">
            <v>Soviet Union</v>
          </cell>
        </row>
        <row r="1595">
          <cell r="A1595" t="str">
            <v>Brazil</v>
          </cell>
        </row>
        <row r="1596">
          <cell r="A1596" t="str">
            <v>Italy</v>
          </cell>
        </row>
        <row r="1597">
          <cell r="A1597" t="str">
            <v>Italy</v>
          </cell>
        </row>
        <row r="1598">
          <cell r="A1598" t="str">
            <v>Denmark</v>
          </cell>
        </row>
        <row r="1599">
          <cell r="A1599" t="str">
            <v>Croatia</v>
          </cell>
        </row>
        <row r="1600">
          <cell r="A1600" t="str">
            <v>France</v>
          </cell>
        </row>
        <row r="1601">
          <cell r="A1601" t="str">
            <v>Uruguay</v>
          </cell>
        </row>
        <row r="1602">
          <cell r="A1602" t="str">
            <v>Spain</v>
          </cell>
        </row>
        <row r="1603">
          <cell r="A1603" t="str">
            <v>Italy</v>
          </cell>
        </row>
        <row r="1604">
          <cell r="A1604" t="str">
            <v>Nigeria</v>
          </cell>
        </row>
        <row r="1605">
          <cell r="A1605" t="str">
            <v>Australia</v>
          </cell>
        </row>
        <row r="1606">
          <cell r="A1606" t="str">
            <v>Spain</v>
          </cell>
        </row>
        <row r="1607">
          <cell r="A1607" t="str">
            <v>Mexico</v>
          </cell>
        </row>
        <row r="1608">
          <cell r="A1608" t="str">
            <v>Germany</v>
          </cell>
        </row>
        <row r="1609">
          <cell r="A1609" t="str">
            <v>Hungary</v>
          </cell>
        </row>
        <row r="1610">
          <cell r="A1610" t="str">
            <v>Yugoslavia</v>
          </cell>
        </row>
        <row r="1611">
          <cell r="A1611" t="str">
            <v>Turkey</v>
          </cell>
        </row>
        <row r="1612">
          <cell r="A1612" t="str">
            <v>Austria</v>
          </cell>
        </row>
        <row r="1613">
          <cell r="A1613" t="str">
            <v>France</v>
          </cell>
        </row>
        <row r="1614">
          <cell r="A1614" t="str">
            <v>Hungary</v>
          </cell>
        </row>
        <row r="1615">
          <cell r="A1615" t="str">
            <v>Brazil</v>
          </cell>
        </row>
        <row r="1616">
          <cell r="A1616" t="str">
            <v>West Germany</v>
          </cell>
        </row>
        <row r="1617">
          <cell r="A1617" t="str">
            <v>Italy</v>
          </cell>
        </row>
        <row r="1618">
          <cell r="A1618" t="str">
            <v>Peru</v>
          </cell>
        </row>
        <row r="1619">
          <cell r="A1619" t="str">
            <v>Peru</v>
          </cell>
        </row>
        <row r="1620">
          <cell r="A1620" t="str">
            <v>West Germany</v>
          </cell>
        </row>
        <row r="1621">
          <cell r="A1621" t="str">
            <v>Hungary</v>
          </cell>
        </row>
        <row r="1622">
          <cell r="A1622" t="str">
            <v>South Korea</v>
          </cell>
        </row>
        <row r="1623">
          <cell r="A1623" t="str">
            <v>Spain</v>
          </cell>
        </row>
        <row r="1624">
          <cell r="A1624" t="str">
            <v>Soviet Union</v>
          </cell>
        </row>
        <row r="1625">
          <cell r="A1625" t="str">
            <v>West Germany</v>
          </cell>
        </row>
        <row r="1626">
          <cell r="A1626" t="str">
            <v>Spain</v>
          </cell>
        </row>
        <row r="1627">
          <cell r="A1627" t="str">
            <v>Chile</v>
          </cell>
        </row>
        <row r="1628">
          <cell r="A1628" t="str">
            <v>Brazil</v>
          </cell>
        </row>
        <row r="1629">
          <cell r="A1629" t="str">
            <v>South Korea</v>
          </cell>
        </row>
        <row r="1630">
          <cell r="A1630" t="str">
            <v>Germany</v>
          </cell>
        </row>
        <row r="1631">
          <cell r="A1631" t="str">
            <v>Ukraine</v>
          </cell>
        </row>
        <row r="1632">
          <cell r="A1632" t="str">
            <v>France</v>
          </cell>
        </row>
        <row r="1633">
          <cell r="A1633" t="str">
            <v>Germany</v>
          </cell>
        </row>
        <row r="1634">
          <cell r="A1634" t="str">
            <v>Germany</v>
          </cell>
        </row>
        <row r="1635">
          <cell r="A1635" t="str">
            <v>Netherlands</v>
          </cell>
        </row>
        <row r="1636">
          <cell r="A1636" t="str">
            <v>Belgium</v>
          </cell>
        </row>
        <row r="1637">
          <cell r="A1637" t="str">
            <v>Colombia</v>
          </cell>
        </row>
        <row r="1638">
          <cell r="A1638" t="str">
            <v>Czechoslovakia</v>
          </cell>
        </row>
        <row r="1639">
          <cell r="A1639" t="str">
            <v>Czechoslovakia</v>
          </cell>
        </row>
        <row r="1640">
          <cell r="A1640" t="str">
            <v>Brazil</v>
          </cell>
        </row>
        <row r="1641">
          <cell r="A1641" t="str">
            <v>Brazil</v>
          </cell>
        </row>
        <row r="1642">
          <cell r="A1642" t="str">
            <v>Spain</v>
          </cell>
        </row>
        <row r="1643">
          <cell r="A1643" t="str">
            <v>Belgium</v>
          </cell>
        </row>
        <row r="1644">
          <cell r="A1644" t="str">
            <v>West Germany</v>
          </cell>
        </row>
        <row r="1645">
          <cell r="A1645" t="str">
            <v>Austria</v>
          </cell>
        </row>
        <row r="1646">
          <cell r="A1646" t="str">
            <v>Hungary</v>
          </cell>
        </row>
        <row r="1647">
          <cell r="A1647" t="str">
            <v>Brazil</v>
          </cell>
        </row>
        <row r="1648">
          <cell r="A1648" t="str">
            <v>Netherlands</v>
          </cell>
        </row>
        <row r="1649">
          <cell r="A1649" t="str">
            <v>Netherlands</v>
          </cell>
        </row>
        <row r="1650">
          <cell r="A1650" t="str">
            <v>Brazil</v>
          </cell>
        </row>
        <row r="1651">
          <cell r="A1651" t="str">
            <v>Ireland</v>
          </cell>
        </row>
        <row r="1652">
          <cell r="A1652" t="str">
            <v>Italy</v>
          </cell>
        </row>
        <row r="1653">
          <cell r="A1653" t="str">
            <v>Netherlands</v>
          </cell>
        </row>
        <row r="1654">
          <cell r="A1654" t="str">
            <v>South Korea</v>
          </cell>
        </row>
        <row r="1655">
          <cell r="A1655" t="str">
            <v>Portugal</v>
          </cell>
        </row>
        <row r="1656">
          <cell r="A1656" t="str">
            <v>Spain</v>
          </cell>
        </row>
        <row r="1657">
          <cell r="A1657" t="str">
            <v>Greece</v>
          </cell>
        </row>
        <row r="1658">
          <cell r="A1658" t="str">
            <v>Mexico</v>
          </cell>
        </row>
        <row r="1659">
          <cell r="A1659" t="str">
            <v>Brazil</v>
          </cell>
        </row>
        <row r="1660">
          <cell r="A1660" t="str">
            <v>Germany</v>
          </cell>
        </row>
        <row r="1661">
          <cell r="A1661" t="str">
            <v>Switzerland</v>
          </cell>
        </row>
        <row r="1662">
          <cell r="A1662" t="str">
            <v>Uruguay</v>
          </cell>
        </row>
        <row r="1663">
          <cell r="A1663" t="str">
            <v>Italy</v>
          </cell>
        </row>
        <row r="1664">
          <cell r="A1664" t="str">
            <v>Uruguay</v>
          </cell>
        </row>
        <row r="1665">
          <cell r="A1665" t="str">
            <v>Colombia</v>
          </cell>
        </row>
        <row r="1666">
          <cell r="A1666" t="str">
            <v>Brazil</v>
          </cell>
        </row>
        <row r="1667">
          <cell r="A1667" t="str">
            <v>East Germany</v>
          </cell>
        </row>
        <row r="1668">
          <cell r="A1668" t="str">
            <v>West Germany</v>
          </cell>
        </row>
        <row r="1669">
          <cell r="A1669" t="str">
            <v>Brazil</v>
          </cell>
        </row>
        <row r="1670">
          <cell r="A1670" t="str">
            <v>Argentina</v>
          </cell>
        </row>
        <row r="1671">
          <cell r="A1671" t="str">
            <v>Argentina</v>
          </cell>
        </row>
        <row r="1672">
          <cell r="A1672" t="str">
            <v>Hungary</v>
          </cell>
        </row>
        <row r="1673">
          <cell r="A1673" t="str">
            <v>France</v>
          </cell>
        </row>
        <row r="1674">
          <cell r="A1674" t="str">
            <v>Switzerland</v>
          </cell>
        </row>
        <row r="1675">
          <cell r="A1675" t="str">
            <v>Russia</v>
          </cell>
        </row>
        <row r="1676">
          <cell r="A1676" t="str">
            <v>Brazil</v>
          </cell>
        </row>
        <row r="1677">
          <cell r="A1677" t="str">
            <v>Nigeria</v>
          </cell>
        </row>
        <row r="1678">
          <cell r="A1678" t="str">
            <v>Yugoslavia</v>
          </cell>
        </row>
        <row r="1679">
          <cell r="A1679" t="str">
            <v>Romania</v>
          </cell>
        </row>
        <row r="1680">
          <cell r="A1680" t="str">
            <v>Argentina</v>
          </cell>
        </row>
        <row r="1681">
          <cell r="A1681" t="str">
            <v>South Korea</v>
          </cell>
        </row>
        <row r="1682">
          <cell r="A1682" t="str">
            <v>Brazil</v>
          </cell>
        </row>
        <row r="1683">
          <cell r="A1683" t="str">
            <v>Netherlands</v>
          </cell>
        </row>
        <row r="1684">
          <cell r="A1684" t="str">
            <v>France</v>
          </cell>
        </row>
        <row r="1685">
          <cell r="A1685" t="str">
            <v>South Korea</v>
          </cell>
        </row>
        <row r="1686">
          <cell r="A1686" t="str">
            <v>Mexico</v>
          </cell>
        </row>
        <row r="1687">
          <cell r="A1687" t="str">
            <v>Brazil</v>
          </cell>
        </row>
        <row r="1688">
          <cell r="A1688" t="str">
            <v>Uruguay</v>
          </cell>
        </row>
        <row r="1689">
          <cell r="A1689" t="str">
            <v>Paraguay</v>
          </cell>
        </row>
        <row r="1690">
          <cell r="A1690" t="str">
            <v>Yugoslavia</v>
          </cell>
        </row>
        <row r="1691">
          <cell r="A1691" t="str">
            <v>Chile</v>
          </cell>
        </row>
        <row r="1692">
          <cell r="A1692" t="str">
            <v>Switzerland</v>
          </cell>
        </row>
        <row r="1693">
          <cell r="A1693" t="str">
            <v>Brazil</v>
          </cell>
        </row>
        <row r="1694">
          <cell r="A1694" t="str">
            <v>Hungary</v>
          </cell>
        </row>
        <row r="1695">
          <cell r="A1695" t="str">
            <v>Peru</v>
          </cell>
        </row>
        <row r="1696">
          <cell r="A1696" t="str">
            <v>Netherlands</v>
          </cell>
        </row>
        <row r="1697">
          <cell r="A1697" t="str">
            <v>Argentina</v>
          </cell>
        </row>
        <row r="1698">
          <cell r="A1698" t="str">
            <v>West Germany</v>
          </cell>
        </row>
        <row r="1699">
          <cell r="A1699" t="str">
            <v>Chile</v>
          </cell>
        </row>
        <row r="1700">
          <cell r="A1700" t="str">
            <v>Scotland</v>
          </cell>
        </row>
        <row r="1701">
          <cell r="A1701" t="str">
            <v>Italy</v>
          </cell>
        </row>
        <row r="1702">
          <cell r="A1702" t="str">
            <v>South Korea</v>
          </cell>
        </row>
        <row r="1703">
          <cell r="A1703" t="str">
            <v>Italy</v>
          </cell>
        </row>
        <row r="1704">
          <cell r="A1704" t="str">
            <v>Soviet Union</v>
          </cell>
        </row>
        <row r="1705">
          <cell r="A1705" t="str">
            <v>England</v>
          </cell>
        </row>
        <row r="1706">
          <cell r="A1706" t="str">
            <v>Belgium</v>
          </cell>
        </row>
        <row r="1707">
          <cell r="A1707" t="str">
            <v>Uruguay</v>
          </cell>
        </row>
        <row r="1708">
          <cell r="A1708" t="str">
            <v>Ireland</v>
          </cell>
        </row>
        <row r="1709">
          <cell r="A1709" t="str">
            <v>Brazil</v>
          </cell>
        </row>
        <row r="1710">
          <cell r="A1710" t="str">
            <v>Brazil</v>
          </cell>
        </row>
        <row r="1711">
          <cell r="A1711" t="str">
            <v>Germany</v>
          </cell>
        </row>
        <row r="1712">
          <cell r="A1712" t="str">
            <v>Paraguay</v>
          </cell>
        </row>
        <row r="1713">
          <cell r="A1713" t="str">
            <v>Germany</v>
          </cell>
        </row>
        <row r="1714">
          <cell r="A1714" t="str">
            <v>Croatia</v>
          </cell>
        </row>
        <row r="1715">
          <cell r="A1715" t="str">
            <v>Costa Rica</v>
          </cell>
        </row>
        <row r="1716">
          <cell r="A1716" t="str">
            <v>Australia</v>
          </cell>
        </row>
        <row r="1717">
          <cell r="A1717" t="str">
            <v>Slovakia</v>
          </cell>
        </row>
        <row r="1718">
          <cell r="A1718" t="str">
            <v>Netherlands</v>
          </cell>
        </row>
        <row r="1719">
          <cell r="A1719" t="str">
            <v>Spain</v>
          </cell>
        </row>
        <row r="1720">
          <cell r="A1720" t="str">
            <v>Croatia</v>
          </cell>
        </row>
        <row r="1721">
          <cell r="A1721" t="str">
            <v>Ivory Coast</v>
          </cell>
        </row>
        <row r="1722">
          <cell r="A1722" t="str">
            <v>France</v>
          </cell>
        </row>
        <row r="1723">
          <cell r="A1723" t="str">
            <v>Brazil</v>
          </cell>
        </row>
        <row r="1724">
          <cell r="A1724" t="str">
            <v>Paraguay</v>
          </cell>
        </row>
        <row r="1725">
          <cell r="A1725" t="str">
            <v>Scotland</v>
          </cell>
        </row>
        <row r="1726">
          <cell r="A1726" t="str">
            <v>England</v>
          </cell>
        </row>
        <row r="1727">
          <cell r="A1727" t="str">
            <v>Soviet Union</v>
          </cell>
        </row>
        <row r="1728">
          <cell r="A1728" t="str">
            <v>Sweden</v>
          </cell>
        </row>
        <row r="1729">
          <cell r="A1729" t="str">
            <v>Italy</v>
          </cell>
        </row>
        <row r="1730">
          <cell r="A1730" t="str">
            <v>Soviet Union</v>
          </cell>
        </row>
        <row r="1731">
          <cell r="A1731" t="str">
            <v>West Germany</v>
          </cell>
        </row>
        <row r="1732">
          <cell r="A1732" t="str">
            <v>Spain</v>
          </cell>
        </row>
        <row r="1733">
          <cell r="A1733" t="str">
            <v>Saudi Arabia</v>
          </cell>
        </row>
        <row r="1734">
          <cell r="A1734" t="str">
            <v>Mexico</v>
          </cell>
        </row>
        <row r="1735">
          <cell r="A1735" t="str">
            <v>Japan</v>
          </cell>
        </row>
        <row r="1736">
          <cell r="A1736" t="str">
            <v>Spain</v>
          </cell>
        </row>
        <row r="1737">
          <cell r="A1737" t="str">
            <v>Germany</v>
          </cell>
        </row>
        <row r="1738">
          <cell r="A1738" t="str">
            <v>Russia</v>
          </cell>
        </row>
        <row r="1739">
          <cell r="A1739" t="str">
            <v>Ivory Coast</v>
          </cell>
        </row>
        <row r="1740">
          <cell r="A1740" t="str">
            <v>Mexico</v>
          </cell>
        </row>
        <row r="1741">
          <cell r="A1741" t="str">
            <v>Peru</v>
          </cell>
        </row>
        <row r="1742">
          <cell r="A1742" t="str">
            <v>Switzerland</v>
          </cell>
        </row>
        <row r="1743">
          <cell r="A1743" t="str">
            <v>Yugoslavia</v>
          </cell>
        </row>
        <row r="1744">
          <cell r="A1744" t="str">
            <v>Italy</v>
          </cell>
        </row>
        <row r="1745">
          <cell r="A1745" t="str">
            <v>Hungary</v>
          </cell>
        </row>
        <row r="1746">
          <cell r="A1746" t="str">
            <v>Hungary</v>
          </cell>
        </row>
        <row r="1747">
          <cell r="A1747" t="str">
            <v>Uruguay</v>
          </cell>
        </row>
        <row r="1748">
          <cell r="A1748" t="str">
            <v>Brazil</v>
          </cell>
        </row>
        <row r="1749">
          <cell r="A1749" t="str">
            <v>Uruguay</v>
          </cell>
        </row>
        <row r="1750">
          <cell r="A1750" t="str">
            <v>England</v>
          </cell>
        </row>
        <row r="1751">
          <cell r="A1751" t="str">
            <v>England</v>
          </cell>
        </row>
        <row r="1752">
          <cell r="A1752" t="str">
            <v>Spain</v>
          </cell>
        </row>
        <row r="1753">
          <cell r="A1753" t="str">
            <v>West Germany</v>
          </cell>
        </row>
        <row r="1754">
          <cell r="A1754" t="str">
            <v>Romania</v>
          </cell>
        </row>
        <row r="1755">
          <cell r="A1755" t="str">
            <v>Peru</v>
          </cell>
        </row>
        <row r="1756">
          <cell r="A1756" t="str">
            <v>Brazil</v>
          </cell>
        </row>
        <row r="1757">
          <cell r="A1757" t="str">
            <v>Bulgaria</v>
          </cell>
        </row>
        <row r="1758">
          <cell r="A1758" t="str">
            <v>Spain</v>
          </cell>
        </row>
        <row r="1759">
          <cell r="A1759" t="str">
            <v>Kuwait</v>
          </cell>
        </row>
        <row r="1760">
          <cell r="A1760" t="str">
            <v>Brazil</v>
          </cell>
        </row>
        <row r="1761">
          <cell r="A1761" t="str">
            <v>West Germany</v>
          </cell>
        </row>
        <row r="1762">
          <cell r="A1762" t="str">
            <v>Brazil</v>
          </cell>
        </row>
        <row r="1763">
          <cell r="A1763" t="str">
            <v>Northern Ireland</v>
          </cell>
        </row>
        <row r="1764">
          <cell r="A1764" t="str">
            <v>Northern Ireland</v>
          </cell>
        </row>
        <row r="1765">
          <cell r="A1765" t="str">
            <v>Hungary</v>
          </cell>
        </row>
        <row r="1766">
          <cell r="A1766" t="str">
            <v>Costa Rica</v>
          </cell>
        </row>
        <row r="1767">
          <cell r="A1767" t="str">
            <v>Yugoslavia</v>
          </cell>
        </row>
        <row r="1768">
          <cell r="A1768" t="str">
            <v>West Germany</v>
          </cell>
        </row>
        <row r="1769">
          <cell r="A1769" t="str">
            <v>Czechoslovakia</v>
          </cell>
        </row>
        <row r="1770">
          <cell r="A1770" t="str">
            <v>Sweden</v>
          </cell>
        </row>
        <row r="1771">
          <cell r="A1771" t="str">
            <v>Russia</v>
          </cell>
        </row>
        <row r="1772">
          <cell r="A1772" t="str">
            <v>Argentina</v>
          </cell>
        </row>
        <row r="1773">
          <cell r="A1773" t="str">
            <v>Bulgaria</v>
          </cell>
        </row>
        <row r="1774">
          <cell r="A1774" t="str">
            <v>Italy</v>
          </cell>
        </row>
        <row r="1775">
          <cell r="A1775" t="str">
            <v>Mexico</v>
          </cell>
        </row>
        <row r="1776">
          <cell r="A1776" t="str">
            <v>Germany</v>
          </cell>
        </row>
        <row r="1777">
          <cell r="A1777" t="str">
            <v>Belgium</v>
          </cell>
        </row>
        <row r="1778">
          <cell r="A1778" t="str">
            <v>Japan</v>
          </cell>
        </row>
        <row r="1779">
          <cell r="A1779" t="str">
            <v>Germany</v>
          </cell>
        </row>
        <row r="1780">
          <cell r="A1780" t="str">
            <v>Iran</v>
          </cell>
        </row>
        <row r="1781">
          <cell r="A1781" t="str">
            <v>Chile</v>
          </cell>
        </row>
        <row r="1782">
          <cell r="A1782" t="str">
            <v>England</v>
          </cell>
        </row>
        <row r="1783">
          <cell r="A1783" t="str">
            <v>Mexico</v>
          </cell>
        </row>
        <row r="1784">
          <cell r="A1784" t="str">
            <v>Turkey</v>
          </cell>
        </row>
        <row r="1785">
          <cell r="A1785" t="str">
            <v>Austria</v>
          </cell>
        </row>
        <row r="1786">
          <cell r="A1786" t="str">
            <v>Wales</v>
          </cell>
        </row>
        <row r="1787">
          <cell r="A1787" t="str">
            <v>Belgium</v>
          </cell>
        </row>
        <row r="1788">
          <cell r="A1788" t="str">
            <v>Soviet Union</v>
          </cell>
        </row>
        <row r="1789">
          <cell r="A1789" t="str">
            <v>Italy</v>
          </cell>
        </row>
        <row r="1790">
          <cell r="A1790" t="str">
            <v>Brazil</v>
          </cell>
        </row>
        <row r="1791">
          <cell r="A1791" t="str">
            <v>West Germany</v>
          </cell>
        </row>
        <row r="1792">
          <cell r="A1792" t="str">
            <v>West Germany</v>
          </cell>
        </row>
        <row r="1793">
          <cell r="A1793" t="str">
            <v>Poland</v>
          </cell>
        </row>
        <row r="1794">
          <cell r="A1794" t="str">
            <v>Austria</v>
          </cell>
        </row>
        <row r="1795">
          <cell r="A1795" t="str">
            <v>Peru</v>
          </cell>
        </row>
        <row r="1796">
          <cell r="A1796" t="str">
            <v>Netherlands</v>
          </cell>
        </row>
        <row r="1797">
          <cell r="A1797" t="str">
            <v>Poland</v>
          </cell>
        </row>
        <row r="1798">
          <cell r="A1798" t="str">
            <v>Hungary</v>
          </cell>
        </row>
        <row r="1799">
          <cell r="A1799" t="str">
            <v>Hungary</v>
          </cell>
        </row>
        <row r="1800">
          <cell r="A1800" t="str">
            <v>Belgium</v>
          </cell>
        </row>
        <row r="1801">
          <cell r="A1801" t="str">
            <v>Argentina</v>
          </cell>
        </row>
        <row r="1802">
          <cell r="A1802" t="str">
            <v>Paraguay</v>
          </cell>
        </row>
        <row r="1803">
          <cell r="A1803" t="str">
            <v>Portugal</v>
          </cell>
        </row>
        <row r="1804">
          <cell r="A1804" t="str">
            <v>Netherlands</v>
          </cell>
        </row>
        <row r="1805">
          <cell r="A1805" t="str">
            <v>Denmark</v>
          </cell>
        </row>
        <row r="1806">
          <cell r="A1806" t="str">
            <v>Croatia</v>
          </cell>
        </row>
        <row r="1807">
          <cell r="A1807" t="str">
            <v>Mexico</v>
          </cell>
        </row>
        <row r="1808">
          <cell r="A1808" t="str">
            <v>Czech Republic</v>
          </cell>
        </row>
        <row r="1809">
          <cell r="A1809" t="str">
            <v>Spain</v>
          </cell>
        </row>
        <row r="1810">
          <cell r="A1810" t="str">
            <v>Argentina</v>
          </cell>
        </row>
        <row r="1811">
          <cell r="A1811" t="str">
            <v>Uruguay</v>
          </cell>
        </row>
        <row r="1812">
          <cell r="A1812" t="str">
            <v>West Germany</v>
          </cell>
        </row>
        <row r="1813">
          <cell r="A1813" t="str">
            <v>West Germany</v>
          </cell>
        </row>
        <row r="1814">
          <cell r="A1814" t="str">
            <v>Hungary</v>
          </cell>
        </row>
        <row r="1815">
          <cell r="A1815" t="str">
            <v>Brazil</v>
          </cell>
        </row>
        <row r="1816">
          <cell r="A1816" t="str">
            <v>West Germany</v>
          </cell>
        </row>
        <row r="1817">
          <cell r="A1817" t="str">
            <v>Argentina</v>
          </cell>
        </row>
        <row r="1818">
          <cell r="A1818" t="str">
            <v>East Germany</v>
          </cell>
        </row>
        <row r="1819">
          <cell r="A1819" t="str">
            <v>Sweden</v>
          </cell>
        </row>
        <row r="1820">
          <cell r="A1820" t="str">
            <v>Belgium</v>
          </cell>
        </row>
        <row r="1821">
          <cell r="A1821" t="str">
            <v>Netherlands</v>
          </cell>
        </row>
        <row r="1822">
          <cell r="A1822" t="str">
            <v>France</v>
          </cell>
        </row>
        <row r="1823">
          <cell r="A1823" t="str">
            <v>Nigeria</v>
          </cell>
        </row>
        <row r="1824">
          <cell r="A1824" t="str">
            <v>Croatia</v>
          </cell>
        </row>
        <row r="1825">
          <cell r="A1825" t="str">
            <v>Portugal</v>
          </cell>
        </row>
        <row r="1826">
          <cell r="A1826" t="str">
            <v>Switzerland</v>
          </cell>
        </row>
        <row r="1827">
          <cell r="A1827" t="str">
            <v>Argentina</v>
          </cell>
        </row>
        <row r="1828">
          <cell r="A1828" t="str">
            <v>Netherlands</v>
          </cell>
        </row>
        <row r="1829">
          <cell r="A1829" t="str">
            <v>Switzerland</v>
          </cell>
        </row>
        <row r="1830">
          <cell r="A1830" t="str">
            <v>Hungary</v>
          </cell>
        </row>
        <row r="1831">
          <cell r="A1831" t="str">
            <v>Switzerland</v>
          </cell>
        </row>
        <row r="1832">
          <cell r="A1832" t="str">
            <v>Italy</v>
          </cell>
        </row>
        <row r="1833">
          <cell r="A1833" t="str">
            <v>Uruguay</v>
          </cell>
        </row>
        <row r="1834">
          <cell r="A1834" t="str">
            <v>West Germany</v>
          </cell>
        </row>
        <row r="1835">
          <cell r="A1835" t="str">
            <v>France</v>
          </cell>
        </row>
        <row r="1836">
          <cell r="A1836" t="str">
            <v>Brazil</v>
          </cell>
        </row>
        <row r="1837">
          <cell r="A1837" t="str">
            <v>Brazil</v>
          </cell>
        </row>
        <row r="1838">
          <cell r="A1838" t="str">
            <v>England</v>
          </cell>
        </row>
        <row r="1839">
          <cell r="A1839" t="str">
            <v>England</v>
          </cell>
        </row>
        <row r="1840">
          <cell r="A1840" t="str">
            <v>Bulgaria</v>
          </cell>
        </row>
        <row r="1841">
          <cell r="A1841" t="str">
            <v>Italy</v>
          </cell>
        </row>
        <row r="1842">
          <cell r="A1842" t="str">
            <v>Netherlands</v>
          </cell>
        </row>
        <row r="1843">
          <cell r="A1843" t="str">
            <v>Italy</v>
          </cell>
        </row>
        <row r="1844">
          <cell r="A1844" t="str">
            <v>Czechoslovakia</v>
          </cell>
        </row>
        <row r="1845">
          <cell r="A1845" t="str">
            <v>Italy</v>
          </cell>
        </row>
        <row r="1846">
          <cell r="A1846" t="str">
            <v>Cameroon</v>
          </cell>
        </row>
        <row r="1847">
          <cell r="A1847" t="str">
            <v>Yugoslavia</v>
          </cell>
        </row>
        <row r="1848">
          <cell r="A1848" t="str">
            <v>Bulgaria</v>
          </cell>
        </row>
        <row r="1849">
          <cell r="A1849" t="str">
            <v>Sweden</v>
          </cell>
        </row>
        <row r="1850">
          <cell r="A1850" t="str">
            <v>Brazil</v>
          </cell>
        </row>
        <row r="1851">
          <cell r="A1851" t="str">
            <v>Cameroon</v>
          </cell>
        </row>
        <row r="1852">
          <cell r="A1852" t="str">
            <v>France</v>
          </cell>
        </row>
        <row r="1853">
          <cell r="A1853" t="str">
            <v>Nigeria</v>
          </cell>
        </row>
        <row r="1854">
          <cell r="A1854" t="str">
            <v>South Korea</v>
          </cell>
        </row>
        <row r="1855">
          <cell r="A1855" t="str">
            <v>Belgium</v>
          </cell>
        </row>
        <row r="1856">
          <cell r="A1856" t="str">
            <v>Argentina</v>
          </cell>
        </row>
        <row r="1857">
          <cell r="A1857" t="str">
            <v>Germany</v>
          </cell>
        </row>
        <row r="1858">
          <cell r="A1858" t="str">
            <v>Belgium</v>
          </cell>
        </row>
        <row r="1859">
          <cell r="A1859" t="str">
            <v>Germany</v>
          </cell>
        </row>
        <row r="1860">
          <cell r="A1860" t="str">
            <v>Romania</v>
          </cell>
        </row>
        <row r="1861">
          <cell r="A1861" t="str">
            <v>Sweden</v>
          </cell>
        </row>
        <row r="1862">
          <cell r="A1862" t="str">
            <v>Switzerland</v>
          </cell>
        </row>
        <row r="1863">
          <cell r="A1863" t="str">
            <v>Brazil</v>
          </cell>
        </row>
        <row r="1864">
          <cell r="A1864" t="str">
            <v>Uruguay</v>
          </cell>
        </row>
        <row r="1865">
          <cell r="A1865" t="str">
            <v>West Germany</v>
          </cell>
        </row>
        <row r="1866">
          <cell r="A1866" t="str">
            <v>West Germany</v>
          </cell>
        </row>
        <row r="1867">
          <cell r="A1867" t="str">
            <v>Argentina</v>
          </cell>
        </row>
        <row r="1868">
          <cell r="A1868" t="str">
            <v>Brazil</v>
          </cell>
        </row>
        <row r="1869">
          <cell r="A1869" t="str">
            <v>Tunisia</v>
          </cell>
        </row>
        <row r="1870">
          <cell r="A1870" t="str">
            <v>Peru</v>
          </cell>
        </row>
        <row r="1871">
          <cell r="A1871" t="str">
            <v>Scotland</v>
          </cell>
        </row>
        <row r="1872">
          <cell r="A1872" t="str">
            <v>France</v>
          </cell>
        </row>
        <row r="1873">
          <cell r="A1873" t="str">
            <v>Brazil</v>
          </cell>
        </row>
        <row r="1874">
          <cell r="A1874" t="str">
            <v>Argentina</v>
          </cell>
        </row>
        <row r="1875">
          <cell r="A1875" t="str">
            <v>Sweden</v>
          </cell>
        </row>
        <row r="1876">
          <cell r="A1876" t="str">
            <v>England</v>
          </cell>
        </row>
        <row r="1877">
          <cell r="A1877" t="str">
            <v>Germany</v>
          </cell>
        </row>
        <row r="1878">
          <cell r="A1878" t="str">
            <v>Brazil</v>
          </cell>
        </row>
        <row r="1879">
          <cell r="A1879" t="str">
            <v>Mexico</v>
          </cell>
        </row>
        <row r="1880">
          <cell r="A1880" t="str">
            <v>Australia</v>
          </cell>
        </row>
        <row r="1881">
          <cell r="A1881" t="str">
            <v>Mexico</v>
          </cell>
        </row>
        <row r="1882">
          <cell r="A1882" t="str">
            <v>Mexico</v>
          </cell>
        </row>
        <row r="1883">
          <cell r="A1883" t="str">
            <v>Slovenia</v>
          </cell>
        </row>
        <row r="1884">
          <cell r="A1884" t="str">
            <v>Ivory Coast</v>
          </cell>
        </row>
        <row r="1885">
          <cell r="A1885" t="str">
            <v>France</v>
          </cell>
        </row>
        <row r="1886">
          <cell r="A1886" t="str">
            <v>Argentina</v>
          </cell>
        </row>
        <row r="1887">
          <cell r="A1887" t="str">
            <v>Argentina</v>
          </cell>
        </row>
        <row r="1888">
          <cell r="A1888" t="str">
            <v>Czechoslovakia</v>
          </cell>
        </row>
        <row r="1889">
          <cell r="A1889" t="str">
            <v>Sweden</v>
          </cell>
        </row>
        <row r="1890">
          <cell r="A1890" t="str">
            <v>Brazil</v>
          </cell>
        </row>
        <row r="1891">
          <cell r="A1891" t="str">
            <v>Sweden</v>
          </cell>
        </row>
        <row r="1892">
          <cell r="A1892" t="str">
            <v>Paraguay</v>
          </cell>
        </row>
        <row r="1893">
          <cell r="A1893" t="str">
            <v>Sweden</v>
          </cell>
        </row>
        <row r="1894">
          <cell r="A1894" t="str">
            <v>Czechoslovakia</v>
          </cell>
        </row>
        <row r="1895">
          <cell r="A1895" t="str">
            <v>Czechoslovakia</v>
          </cell>
        </row>
        <row r="1896">
          <cell r="A1896" t="str">
            <v>Portugal</v>
          </cell>
        </row>
        <row r="1897">
          <cell r="A1897" t="str">
            <v>England</v>
          </cell>
        </row>
        <row r="1898">
          <cell r="A1898" t="str">
            <v>West Germany</v>
          </cell>
        </row>
        <row r="1899">
          <cell r="A1899" t="str">
            <v>Austria</v>
          </cell>
        </row>
        <row r="1900">
          <cell r="A1900" t="str">
            <v>France</v>
          </cell>
        </row>
        <row r="1901">
          <cell r="A1901" t="str">
            <v>Soviet Union</v>
          </cell>
        </row>
        <row r="1902">
          <cell r="A1902" t="str">
            <v>Denmark</v>
          </cell>
        </row>
        <row r="1903">
          <cell r="A1903" t="str">
            <v>Portugal</v>
          </cell>
        </row>
        <row r="1904">
          <cell r="A1904" t="str">
            <v>Spain</v>
          </cell>
        </row>
        <row r="1905">
          <cell r="A1905" t="str">
            <v>West Germany</v>
          </cell>
        </row>
        <row r="1906">
          <cell r="A1906" t="str">
            <v>Scotland</v>
          </cell>
        </row>
        <row r="1907">
          <cell r="A1907" t="str">
            <v>Argentina</v>
          </cell>
        </row>
        <row r="1908">
          <cell r="A1908" t="str">
            <v>England</v>
          </cell>
        </row>
        <row r="1909">
          <cell r="A1909" t="str">
            <v>Brazil</v>
          </cell>
        </row>
        <row r="1910">
          <cell r="A1910" t="str">
            <v>Spain</v>
          </cell>
        </row>
        <row r="1911">
          <cell r="A1911" t="str">
            <v>Netherlands</v>
          </cell>
        </row>
        <row r="1912">
          <cell r="A1912" t="str">
            <v>Germany</v>
          </cell>
        </row>
        <row r="1913">
          <cell r="A1913" t="str">
            <v>Argentina</v>
          </cell>
        </row>
        <row r="1914">
          <cell r="A1914" t="str">
            <v>Croatia</v>
          </cell>
        </row>
        <row r="1915">
          <cell r="A1915" t="str">
            <v>Ecuador</v>
          </cell>
        </row>
        <row r="1916">
          <cell r="A1916" t="str">
            <v>Portugal</v>
          </cell>
        </row>
        <row r="1917">
          <cell r="A1917" t="str">
            <v>Germany</v>
          </cell>
        </row>
        <row r="1918">
          <cell r="A1918" t="str">
            <v>Uruguay</v>
          </cell>
        </row>
        <row r="1919">
          <cell r="A1919" t="str">
            <v>Argentina</v>
          </cell>
        </row>
        <row r="1920">
          <cell r="A1920" t="str">
            <v>Uruguay</v>
          </cell>
        </row>
        <row r="1921">
          <cell r="A1921" t="str">
            <v>Netherlands</v>
          </cell>
        </row>
        <row r="1922">
          <cell r="A1922" t="str">
            <v>Belgium</v>
          </cell>
        </row>
        <row r="1923">
          <cell r="A1923" t="str">
            <v>Portugal</v>
          </cell>
        </row>
        <row r="1924">
          <cell r="A1924" t="str">
            <v>Argentina</v>
          </cell>
        </row>
        <row r="1925">
          <cell r="A1925" t="str">
            <v>Argentina</v>
          </cell>
        </row>
        <row r="1926">
          <cell r="A1926" t="str">
            <v>Italy</v>
          </cell>
        </row>
        <row r="1927">
          <cell r="A1927" t="str">
            <v>Sweden</v>
          </cell>
        </row>
        <row r="1928">
          <cell r="A1928" t="str">
            <v>Yugoslavia</v>
          </cell>
        </row>
        <row r="1929">
          <cell r="A1929" t="str">
            <v>Spain</v>
          </cell>
        </row>
        <row r="1930">
          <cell r="A1930" t="str">
            <v>Uruguay</v>
          </cell>
        </row>
        <row r="1931">
          <cell r="A1931" t="str">
            <v>Belgium</v>
          </cell>
        </row>
        <row r="1932">
          <cell r="A1932" t="str">
            <v>Czechoslovakia</v>
          </cell>
        </row>
        <row r="1933">
          <cell r="A1933" t="str">
            <v>Sweden</v>
          </cell>
        </row>
        <row r="1934">
          <cell r="A1934" t="str">
            <v>Argentina</v>
          </cell>
        </row>
        <row r="1935">
          <cell r="A1935" t="str">
            <v>Portugal</v>
          </cell>
        </row>
        <row r="1936">
          <cell r="A1936" t="str">
            <v>Yugoslavia</v>
          </cell>
        </row>
        <row r="1937">
          <cell r="A1937" t="str">
            <v>Yugoslavia</v>
          </cell>
        </row>
        <row r="1938">
          <cell r="A1938" t="str">
            <v>Hungary</v>
          </cell>
        </row>
        <row r="1939">
          <cell r="A1939" t="str">
            <v>West Germany</v>
          </cell>
        </row>
        <row r="1940">
          <cell r="A1940" t="str">
            <v>Italy</v>
          </cell>
        </row>
        <row r="1941">
          <cell r="A1941" t="str">
            <v>England</v>
          </cell>
        </row>
        <row r="1942">
          <cell r="A1942" t="str">
            <v>Spain</v>
          </cell>
        </row>
        <row r="1943">
          <cell r="A1943" t="str">
            <v>England</v>
          </cell>
        </row>
        <row r="1944">
          <cell r="A1944" t="str">
            <v>Sweden</v>
          </cell>
        </row>
        <row r="1945">
          <cell r="A1945" t="str">
            <v>Russia</v>
          </cell>
        </row>
        <row r="1946">
          <cell r="A1946" t="str">
            <v>Brazil</v>
          </cell>
        </row>
        <row r="1947">
          <cell r="A1947" t="str">
            <v>Brazil</v>
          </cell>
        </row>
        <row r="1948">
          <cell r="A1948" t="str">
            <v>South Korea</v>
          </cell>
        </row>
        <row r="1949">
          <cell r="A1949" t="str">
            <v>Spain</v>
          </cell>
        </row>
        <row r="1950">
          <cell r="A1950" t="str">
            <v>Denmark</v>
          </cell>
        </row>
        <row r="1951">
          <cell r="A1951" t="str">
            <v>Italy</v>
          </cell>
        </row>
        <row r="1952">
          <cell r="A1952" t="str">
            <v>Portugal</v>
          </cell>
        </row>
        <row r="1953">
          <cell r="A1953" t="str">
            <v>Switzerland</v>
          </cell>
        </row>
        <row r="1954">
          <cell r="A1954" t="str">
            <v>United States</v>
          </cell>
        </row>
        <row r="1955">
          <cell r="A1955" t="str">
            <v>Uruguay</v>
          </cell>
        </row>
        <row r="1956">
          <cell r="A1956" t="str">
            <v>Sweden</v>
          </cell>
        </row>
        <row r="1957">
          <cell r="A1957" t="str">
            <v>Czechoslovakia</v>
          </cell>
        </row>
        <row r="1958">
          <cell r="A1958" t="str">
            <v>Italy</v>
          </cell>
        </row>
        <row r="1959">
          <cell r="A1959" t="str">
            <v>Chile</v>
          </cell>
        </row>
        <row r="1960">
          <cell r="A1960" t="str">
            <v>Spain</v>
          </cell>
        </row>
        <row r="1961">
          <cell r="A1961" t="str">
            <v>Turkey</v>
          </cell>
        </row>
        <row r="1962">
          <cell r="A1962" t="str">
            <v>Yugoslavia</v>
          </cell>
        </row>
        <row r="1963">
          <cell r="A1963" t="str">
            <v>West Germany</v>
          </cell>
        </row>
        <row r="1964">
          <cell r="A1964" t="str">
            <v>Portugal</v>
          </cell>
        </row>
        <row r="1965">
          <cell r="A1965" t="str">
            <v>West Germany</v>
          </cell>
        </row>
        <row r="1966">
          <cell r="A1966" t="str">
            <v>West Germany</v>
          </cell>
        </row>
        <row r="1967">
          <cell r="A1967" t="str">
            <v>Netherlands</v>
          </cell>
        </row>
        <row r="1968">
          <cell r="A1968" t="str">
            <v>Netherlands</v>
          </cell>
        </row>
        <row r="1969">
          <cell r="A1969" t="str">
            <v>Netherlands</v>
          </cell>
        </row>
        <row r="1970">
          <cell r="A1970" t="str">
            <v>Spain</v>
          </cell>
        </row>
        <row r="1971">
          <cell r="A1971" t="str">
            <v>Italy</v>
          </cell>
        </row>
        <row r="1972">
          <cell r="A1972" t="str">
            <v>Brazil</v>
          </cell>
        </row>
        <row r="1973">
          <cell r="A1973" t="str">
            <v>Czechoslovakia</v>
          </cell>
        </row>
        <row r="1974">
          <cell r="A1974" t="str">
            <v>West Germany</v>
          </cell>
        </row>
        <row r="1975">
          <cell r="A1975" t="str">
            <v>Argentina</v>
          </cell>
        </row>
        <row r="1976">
          <cell r="A1976" t="str">
            <v>Slovenia</v>
          </cell>
        </row>
        <row r="1977">
          <cell r="A1977" t="str">
            <v>Belgium</v>
          </cell>
        </row>
        <row r="1978">
          <cell r="A1978" t="str">
            <v>Ivory Coast</v>
          </cell>
        </row>
        <row r="1979">
          <cell r="A1979" t="str">
            <v>Ghana</v>
          </cell>
        </row>
        <row r="1980">
          <cell r="A1980" t="str">
            <v>United States</v>
          </cell>
        </row>
        <row r="1981">
          <cell r="A1981" t="str">
            <v>Ivory Coast</v>
          </cell>
        </row>
        <row r="1982">
          <cell r="A1982" t="str">
            <v>Germany</v>
          </cell>
        </row>
        <row r="1983">
          <cell r="A1983" t="str">
            <v>Ghana</v>
          </cell>
        </row>
        <row r="1984">
          <cell r="A1984" t="str">
            <v>Spain</v>
          </cell>
        </row>
        <row r="1985">
          <cell r="A1985" t="str">
            <v>Mexico</v>
          </cell>
        </row>
        <row r="1986">
          <cell r="A1986" t="str">
            <v>Colombia</v>
          </cell>
        </row>
        <row r="1987">
          <cell r="A1987" t="str">
            <v>Iran</v>
          </cell>
        </row>
        <row r="1988">
          <cell r="A1988" t="str">
            <v>Brazil</v>
          </cell>
        </row>
        <row r="1989">
          <cell r="A1989" t="str">
            <v>Norway</v>
          </cell>
        </row>
        <row r="1990">
          <cell r="A1990" t="str">
            <v>Spain</v>
          </cell>
        </row>
        <row r="1991">
          <cell r="A1991" t="str">
            <v>Uruguay</v>
          </cell>
        </row>
        <row r="1992">
          <cell r="A1992" t="str">
            <v>Hungary</v>
          </cell>
        </row>
        <row r="1993">
          <cell r="A1993" t="str">
            <v>Uruguay</v>
          </cell>
        </row>
        <row r="1994">
          <cell r="A1994" t="str">
            <v>France</v>
          </cell>
        </row>
        <row r="1995">
          <cell r="A1995" t="str">
            <v>France</v>
          </cell>
        </row>
        <row r="1996">
          <cell r="A1996" t="str">
            <v>Soviet Union</v>
          </cell>
        </row>
        <row r="1997">
          <cell r="A1997" t="str">
            <v>West Germany</v>
          </cell>
        </row>
        <row r="1998">
          <cell r="A1998" t="str">
            <v>Mexico</v>
          </cell>
        </row>
        <row r="1999">
          <cell r="A1999" t="str">
            <v>Brazil</v>
          </cell>
        </row>
        <row r="2000">
          <cell r="A2000" t="str">
            <v>Argentina</v>
          </cell>
        </row>
        <row r="2001">
          <cell r="A2001" t="str">
            <v>Peru</v>
          </cell>
        </row>
        <row r="2002">
          <cell r="A2002" t="str">
            <v>Peru</v>
          </cell>
        </row>
        <row r="2003">
          <cell r="A2003" t="str">
            <v>Hungary</v>
          </cell>
        </row>
        <row r="2004">
          <cell r="A2004" t="str">
            <v>England</v>
          </cell>
        </row>
        <row r="2005">
          <cell r="A2005" t="str">
            <v>Argentina</v>
          </cell>
        </row>
        <row r="2006">
          <cell r="A2006" t="str">
            <v>West Germany</v>
          </cell>
        </row>
        <row r="2007">
          <cell r="A2007" t="str">
            <v>South Korea</v>
          </cell>
        </row>
        <row r="2008">
          <cell r="A2008" t="str">
            <v>Brazil</v>
          </cell>
        </row>
        <row r="2009">
          <cell r="A2009" t="str">
            <v>Argentina</v>
          </cell>
        </row>
        <row r="2010">
          <cell r="A2010" t="str">
            <v>Egypt</v>
          </cell>
        </row>
        <row r="2011">
          <cell r="A2011" t="str">
            <v>Italy</v>
          </cell>
        </row>
        <row r="2012">
          <cell r="A2012" t="str">
            <v>Spain</v>
          </cell>
        </row>
        <row r="2013">
          <cell r="A2013" t="str">
            <v>England</v>
          </cell>
        </row>
        <row r="2014">
          <cell r="A2014" t="str">
            <v>Norway</v>
          </cell>
        </row>
        <row r="2015">
          <cell r="A2015" t="str">
            <v>Netherlands</v>
          </cell>
        </row>
        <row r="2016">
          <cell r="A2016" t="str">
            <v>Colombia</v>
          </cell>
        </row>
        <row r="2017">
          <cell r="A2017" t="str">
            <v>Denmark</v>
          </cell>
        </row>
        <row r="2018">
          <cell r="A2018" t="str">
            <v>Spain</v>
          </cell>
        </row>
        <row r="2019">
          <cell r="A2019" t="str">
            <v>United States</v>
          </cell>
        </row>
        <row r="2020">
          <cell r="A2020" t="str">
            <v>England</v>
          </cell>
        </row>
        <row r="2021">
          <cell r="A2021" t="str">
            <v>Italy</v>
          </cell>
        </row>
        <row r="2022">
          <cell r="A2022" t="str">
            <v>France</v>
          </cell>
        </row>
        <row r="2023">
          <cell r="A2023" t="str">
            <v>Netherlands</v>
          </cell>
        </row>
        <row r="2024">
          <cell r="A2024" t="str">
            <v>Spain</v>
          </cell>
        </row>
        <row r="2025">
          <cell r="A2025" t="str">
            <v>Bosnia &amp; Herzegovina</v>
          </cell>
        </row>
        <row r="2026">
          <cell r="A2026" t="str">
            <v>Netherlands</v>
          </cell>
        </row>
        <row r="2027">
          <cell r="A2027" t="str">
            <v>Sweden</v>
          </cell>
        </row>
        <row r="2028">
          <cell r="A2028" t="str">
            <v>West Germany</v>
          </cell>
        </row>
        <row r="2029">
          <cell r="A2029" t="str">
            <v>West Germany</v>
          </cell>
        </row>
        <row r="2030">
          <cell r="A2030" t="str">
            <v>West Germany</v>
          </cell>
        </row>
        <row r="2031">
          <cell r="A2031" t="str">
            <v>West Germany</v>
          </cell>
        </row>
        <row r="2032">
          <cell r="A2032" t="str">
            <v>Czechoslovakia</v>
          </cell>
        </row>
        <row r="2033">
          <cell r="A2033" t="str">
            <v>West Germany</v>
          </cell>
        </row>
        <row r="2034">
          <cell r="A2034" t="str">
            <v>Romania</v>
          </cell>
        </row>
        <row r="2035">
          <cell r="A2035" t="str">
            <v>Poland</v>
          </cell>
        </row>
        <row r="2036">
          <cell r="A2036" t="str">
            <v>Czechoslovakia</v>
          </cell>
        </row>
        <row r="2037">
          <cell r="A2037" t="str">
            <v>Soviet Union</v>
          </cell>
        </row>
        <row r="2038">
          <cell r="A2038" t="str">
            <v>France</v>
          </cell>
        </row>
        <row r="2039">
          <cell r="A2039" t="str">
            <v>West Germany</v>
          </cell>
        </row>
        <row r="2040">
          <cell r="A2040" t="str">
            <v>Norway</v>
          </cell>
        </row>
        <row r="2041">
          <cell r="A2041" t="str">
            <v>Ireland</v>
          </cell>
        </row>
        <row r="2042">
          <cell r="A2042" t="str">
            <v>Mexico</v>
          </cell>
        </row>
        <row r="2043">
          <cell r="A2043" t="str">
            <v>Iran</v>
          </cell>
        </row>
        <row r="2044">
          <cell r="A2044" t="str">
            <v>Paraguay</v>
          </cell>
        </row>
        <row r="2045">
          <cell r="A2045" t="str">
            <v>Germany</v>
          </cell>
        </row>
        <row r="2046">
          <cell r="A2046" t="str">
            <v>Argentina</v>
          </cell>
        </row>
        <row r="2047">
          <cell r="A2047" t="str">
            <v>Australia</v>
          </cell>
        </row>
        <row r="2048">
          <cell r="A2048" t="str">
            <v>Saudi Arabia</v>
          </cell>
        </row>
        <row r="2049">
          <cell r="A2049" t="str">
            <v>Ukraine</v>
          </cell>
        </row>
        <row r="2050">
          <cell r="A2050" t="str">
            <v>Brazil</v>
          </cell>
        </row>
        <row r="2051">
          <cell r="A2051" t="str">
            <v>Serbia</v>
          </cell>
        </row>
        <row r="2052">
          <cell r="A2052" t="str">
            <v>Netherlands</v>
          </cell>
        </row>
        <row r="2053">
          <cell r="A2053" t="str">
            <v>Costa Rica</v>
          </cell>
        </row>
        <row r="2054">
          <cell r="A2054" t="str">
            <v>Brazil</v>
          </cell>
        </row>
        <row r="2055">
          <cell r="A2055" t="str">
            <v>Yugoslavia</v>
          </cell>
        </row>
        <row r="2056">
          <cell r="A2056" t="str">
            <v>Argentina</v>
          </cell>
        </row>
        <row r="2057">
          <cell r="A2057" t="str">
            <v>Hungary</v>
          </cell>
        </row>
        <row r="2058">
          <cell r="A2058" t="str">
            <v>Brazil</v>
          </cell>
        </row>
        <row r="2059">
          <cell r="A2059" t="str">
            <v>Uruguay</v>
          </cell>
        </row>
        <row r="2060">
          <cell r="A2060" t="str">
            <v>Mexico</v>
          </cell>
        </row>
        <row r="2061">
          <cell r="A2061" t="str">
            <v>Uruguay</v>
          </cell>
        </row>
        <row r="2062">
          <cell r="A2062" t="str">
            <v>Switzerland</v>
          </cell>
        </row>
        <row r="2063">
          <cell r="A2063" t="str">
            <v>West Germany</v>
          </cell>
        </row>
        <row r="2064">
          <cell r="A2064" t="str">
            <v>France</v>
          </cell>
        </row>
        <row r="2065">
          <cell r="A2065" t="str">
            <v>Brazil</v>
          </cell>
        </row>
        <row r="2066">
          <cell r="A2066" t="str">
            <v>England</v>
          </cell>
        </row>
        <row r="2067">
          <cell r="A2067" t="str">
            <v>Yugoslavia</v>
          </cell>
        </row>
        <row r="2068">
          <cell r="A2068" t="str">
            <v>Portugal</v>
          </cell>
        </row>
        <row r="2069">
          <cell r="A2069" t="str">
            <v>Soviet Union</v>
          </cell>
        </row>
        <row r="2070">
          <cell r="A2070" t="str">
            <v>Italy</v>
          </cell>
        </row>
        <row r="2071">
          <cell r="A2071" t="str">
            <v>Sweden</v>
          </cell>
        </row>
        <row r="2072">
          <cell r="A2072" t="str">
            <v>Bulgaria</v>
          </cell>
        </row>
        <row r="2073">
          <cell r="A2073" t="str">
            <v>Paraguay</v>
          </cell>
        </row>
        <row r="2074">
          <cell r="A2074" t="str">
            <v>Spain</v>
          </cell>
        </row>
        <row r="2075">
          <cell r="A2075" t="str">
            <v>United States</v>
          </cell>
        </row>
        <row r="2076">
          <cell r="A2076" t="str">
            <v>Colombia</v>
          </cell>
        </row>
        <row r="2077">
          <cell r="A2077" t="str">
            <v>West Germany</v>
          </cell>
        </row>
        <row r="2078">
          <cell r="A2078" t="str">
            <v>South Korea</v>
          </cell>
        </row>
        <row r="2079">
          <cell r="A2079" t="str">
            <v>Saudi Arabia</v>
          </cell>
        </row>
        <row r="2080">
          <cell r="A2080" t="str">
            <v>Morocco</v>
          </cell>
        </row>
        <row r="2081">
          <cell r="A2081" t="str">
            <v>Italy</v>
          </cell>
        </row>
        <row r="2082">
          <cell r="A2082" t="str">
            <v>France</v>
          </cell>
        </row>
        <row r="2083">
          <cell r="A2083" t="str">
            <v>Croatia</v>
          </cell>
        </row>
        <row r="2084">
          <cell r="A2084" t="str">
            <v>Turkey</v>
          </cell>
        </row>
        <row r="2085">
          <cell r="A2085" t="str">
            <v>Italy</v>
          </cell>
        </row>
        <row r="2086">
          <cell r="A2086" t="str">
            <v>England</v>
          </cell>
        </row>
        <row r="2087">
          <cell r="A2087" t="str">
            <v>Ghana</v>
          </cell>
        </row>
        <row r="2088">
          <cell r="A2088" t="str">
            <v>Netherlands</v>
          </cell>
        </row>
        <row r="2089">
          <cell r="A2089" t="str">
            <v>Bosnia &amp; Herzegovina</v>
          </cell>
        </row>
        <row r="2090">
          <cell r="A2090" t="str">
            <v>Uruguay</v>
          </cell>
        </row>
        <row r="2091">
          <cell r="A2091" t="str">
            <v>Uruguay</v>
          </cell>
        </row>
        <row r="2092">
          <cell r="A2092" t="str">
            <v>Colombia</v>
          </cell>
        </row>
        <row r="2093">
          <cell r="A2093" t="str">
            <v>Brazil</v>
          </cell>
        </row>
        <row r="2094">
          <cell r="A2094" t="str">
            <v>Belgium</v>
          </cell>
        </row>
        <row r="2095">
          <cell r="A2095" t="str">
            <v>Brazil</v>
          </cell>
        </row>
        <row r="2096">
          <cell r="A2096" t="str">
            <v>Netherlands</v>
          </cell>
        </row>
        <row r="2097">
          <cell r="A2097" t="str">
            <v>Cameroon</v>
          </cell>
        </row>
        <row r="2098">
          <cell r="A2098" t="str">
            <v>Sweden</v>
          </cell>
        </row>
        <row r="2099">
          <cell r="A2099" t="str">
            <v>Italy</v>
          </cell>
        </row>
        <row r="2100">
          <cell r="A2100" t="str">
            <v>Netherlands</v>
          </cell>
        </row>
        <row r="2101">
          <cell r="A2101" t="str">
            <v>Spain</v>
          </cell>
        </row>
        <row r="2102">
          <cell r="A2102" t="str">
            <v>Paraguay</v>
          </cell>
        </row>
        <row r="2103">
          <cell r="A2103" t="str">
            <v>Costa Rica</v>
          </cell>
        </row>
        <row r="2104">
          <cell r="A2104" t="str">
            <v>Paraguay</v>
          </cell>
        </row>
        <row r="2105">
          <cell r="A2105" t="str">
            <v>Ivory Coast</v>
          </cell>
        </row>
        <row r="2106">
          <cell r="A2106" t="str">
            <v>Paraguay</v>
          </cell>
        </row>
        <row r="2107">
          <cell r="A2107" t="str">
            <v>United States</v>
          </cell>
        </row>
        <row r="2108">
          <cell r="A2108" t="str">
            <v>France</v>
          </cell>
        </row>
        <row r="2109">
          <cell r="A2109" t="str">
            <v>Argentina</v>
          </cell>
        </row>
        <row r="2110">
          <cell r="A2110" t="str">
            <v>Germany</v>
          </cell>
        </row>
        <row r="2111">
          <cell r="A2111" t="str">
            <v>Cuba</v>
          </cell>
        </row>
        <row r="2112">
          <cell r="A2112" t="str">
            <v>Brazil</v>
          </cell>
        </row>
        <row r="2113">
          <cell r="A2113" t="str">
            <v>Uruguay</v>
          </cell>
        </row>
        <row r="2114">
          <cell r="A2114" t="str">
            <v>Yugoslavia</v>
          </cell>
        </row>
        <row r="2115">
          <cell r="A2115" t="str">
            <v>Chile</v>
          </cell>
        </row>
        <row r="2116">
          <cell r="A2116" t="str">
            <v>Uruguay</v>
          </cell>
        </row>
        <row r="2117">
          <cell r="A2117" t="str">
            <v>Poland</v>
          </cell>
        </row>
        <row r="2118">
          <cell r="A2118" t="str">
            <v>Tunisia</v>
          </cell>
        </row>
        <row r="2119">
          <cell r="A2119" t="str">
            <v>Austria</v>
          </cell>
        </row>
        <row r="2120">
          <cell r="A2120" t="str">
            <v>Brazil</v>
          </cell>
        </row>
        <row r="2121">
          <cell r="A2121" t="str">
            <v>Brazil</v>
          </cell>
        </row>
        <row r="2122">
          <cell r="A2122" t="str">
            <v>Scotland</v>
          </cell>
        </row>
        <row r="2123">
          <cell r="A2123" t="str">
            <v>Brazil</v>
          </cell>
        </row>
        <row r="2124">
          <cell r="A2124" t="str">
            <v>West Germany</v>
          </cell>
        </row>
        <row r="2125">
          <cell r="A2125" t="str">
            <v>United States</v>
          </cell>
        </row>
        <row r="2126">
          <cell r="A2126" t="str">
            <v>Netherlands</v>
          </cell>
        </row>
        <row r="2127">
          <cell r="A2127" t="str">
            <v>Spain</v>
          </cell>
        </row>
        <row r="2128">
          <cell r="A2128" t="str">
            <v>Brazil</v>
          </cell>
        </row>
        <row r="2129">
          <cell r="A2129" t="str">
            <v>Ireland</v>
          </cell>
        </row>
        <row r="2130">
          <cell r="A2130" t="str">
            <v>Brazil</v>
          </cell>
        </row>
        <row r="2131">
          <cell r="A2131" t="str">
            <v>Germany</v>
          </cell>
        </row>
        <row r="2132">
          <cell r="A2132" t="str">
            <v>Italy</v>
          </cell>
        </row>
        <row r="2133">
          <cell r="A2133" t="str">
            <v>Japan</v>
          </cell>
        </row>
        <row r="2134">
          <cell r="A2134" t="str">
            <v>Portugal</v>
          </cell>
        </row>
        <row r="2135">
          <cell r="A2135" t="str">
            <v>Switzerland</v>
          </cell>
        </row>
        <row r="2136">
          <cell r="A2136" t="str">
            <v>Croatia</v>
          </cell>
        </row>
        <row r="2137">
          <cell r="A2137" t="str">
            <v>Hungary</v>
          </cell>
        </row>
        <row r="2138">
          <cell r="A2138" t="str">
            <v>Romania</v>
          </cell>
        </row>
        <row r="2139">
          <cell r="A2139" t="str">
            <v>Switzerland</v>
          </cell>
        </row>
        <row r="2140">
          <cell r="A2140" t="str">
            <v>Brazil</v>
          </cell>
        </row>
        <row r="2141">
          <cell r="A2141" t="str">
            <v>France</v>
          </cell>
        </row>
        <row r="2142">
          <cell r="A2142" t="str">
            <v>Hungary</v>
          </cell>
        </row>
        <row r="2143">
          <cell r="A2143" t="str">
            <v>Yugoslavia</v>
          </cell>
        </row>
        <row r="2144">
          <cell r="A2144" t="str">
            <v>Sweden</v>
          </cell>
        </row>
        <row r="2145">
          <cell r="A2145" t="str">
            <v>Sweden</v>
          </cell>
        </row>
        <row r="2146">
          <cell r="A2146" t="str">
            <v>Soviet Union</v>
          </cell>
        </row>
        <row r="2147">
          <cell r="A2147" t="str">
            <v>Italy</v>
          </cell>
        </row>
        <row r="2148">
          <cell r="A2148" t="str">
            <v>North Korea</v>
          </cell>
        </row>
        <row r="2149">
          <cell r="A2149" t="str">
            <v>Soviet Union</v>
          </cell>
        </row>
        <row r="2150">
          <cell r="A2150" t="str">
            <v>West Germany</v>
          </cell>
        </row>
        <row r="2151">
          <cell r="A2151" t="str">
            <v>Scotland</v>
          </cell>
        </row>
        <row r="2152">
          <cell r="A2152" t="str">
            <v>Netherlands</v>
          </cell>
        </row>
        <row r="2153">
          <cell r="A2153" t="str">
            <v>Yugoslavia</v>
          </cell>
        </row>
        <row r="2154">
          <cell r="A2154" t="str">
            <v>Denmark</v>
          </cell>
        </row>
        <row r="2155">
          <cell r="A2155" t="str">
            <v>Spain</v>
          </cell>
        </row>
        <row r="2156">
          <cell r="A2156" t="str">
            <v>Romania</v>
          </cell>
        </row>
        <row r="2157">
          <cell r="A2157" t="str">
            <v>Costa Rica</v>
          </cell>
        </row>
        <row r="2158">
          <cell r="A2158" t="str">
            <v>Sweden</v>
          </cell>
        </row>
        <row r="2159">
          <cell r="A2159" t="str">
            <v>Italy</v>
          </cell>
        </row>
        <row r="2160">
          <cell r="A2160" t="str">
            <v>Italy</v>
          </cell>
        </row>
        <row r="2161">
          <cell r="A2161" t="str">
            <v>Romania</v>
          </cell>
        </row>
        <row r="2162">
          <cell r="A2162" t="str">
            <v>Norway</v>
          </cell>
        </row>
        <row r="2163">
          <cell r="A2163" t="str">
            <v>Spain</v>
          </cell>
        </row>
        <row r="2164">
          <cell r="A2164" t="str">
            <v>Germany</v>
          </cell>
        </row>
        <row r="2165">
          <cell r="A2165" t="str">
            <v>Uruguay</v>
          </cell>
        </row>
        <row r="2166">
          <cell r="A2166" t="str">
            <v>Portugal</v>
          </cell>
        </row>
        <row r="2167">
          <cell r="A2167" t="str">
            <v>Russia</v>
          </cell>
        </row>
        <row r="2168">
          <cell r="A2168" t="str">
            <v>Germany</v>
          </cell>
        </row>
        <row r="2169">
          <cell r="A2169" t="str">
            <v>South Korea</v>
          </cell>
        </row>
        <row r="2170">
          <cell r="A2170" t="str">
            <v>Argentina</v>
          </cell>
        </row>
        <row r="2171">
          <cell r="A2171" t="str">
            <v>Switzerland</v>
          </cell>
        </row>
        <row r="2172">
          <cell r="A2172" t="str">
            <v>Portugal</v>
          </cell>
        </row>
        <row r="2173">
          <cell r="A2173" t="str">
            <v>Belgium</v>
          </cell>
        </row>
        <row r="2174">
          <cell r="A2174" t="str">
            <v>Netherlands</v>
          </cell>
        </row>
        <row r="2175">
          <cell r="A2175" t="str">
            <v>Romania</v>
          </cell>
        </row>
        <row r="2176">
          <cell r="A2176" t="str">
            <v>United States</v>
          </cell>
        </row>
        <row r="2177">
          <cell r="A2177" t="str">
            <v>Uruguay</v>
          </cell>
        </row>
        <row r="2178">
          <cell r="A2178" t="str">
            <v>Poland</v>
          </cell>
        </row>
        <row r="2179">
          <cell r="A2179" t="str">
            <v>Hungary</v>
          </cell>
        </row>
        <row r="2180">
          <cell r="A2180" t="str">
            <v>Mexico</v>
          </cell>
        </row>
        <row r="2181">
          <cell r="A2181" t="str">
            <v>Mexico</v>
          </cell>
        </row>
        <row r="2182">
          <cell r="A2182" t="str">
            <v>Spain</v>
          </cell>
        </row>
        <row r="2183">
          <cell r="A2183" t="str">
            <v>Hungary</v>
          </cell>
        </row>
        <row r="2184">
          <cell r="A2184" t="str">
            <v>West Germany</v>
          </cell>
        </row>
        <row r="2185">
          <cell r="A2185" t="str">
            <v>Austria</v>
          </cell>
        </row>
        <row r="2186">
          <cell r="A2186" t="str">
            <v>Czechoslovakia</v>
          </cell>
        </row>
        <row r="2187">
          <cell r="A2187" t="str">
            <v>Mexico</v>
          </cell>
        </row>
        <row r="2188">
          <cell r="A2188" t="str">
            <v>France</v>
          </cell>
        </row>
        <row r="2189">
          <cell r="A2189" t="str">
            <v>Soviet Union</v>
          </cell>
        </row>
        <row r="2190">
          <cell r="A2190" t="str">
            <v>Portugal</v>
          </cell>
        </row>
        <row r="2191">
          <cell r="A2191" t="str">
            <v>West Germany</v>
          </cell>
        </row>
        <row r="2192">
          <cell r="A2192" t="str">
            <v>Bulgaria</v>
          </cell>
        </row>
        <row r="2193">
          <cell r="A2193" t="str">
            <v>Brazil</v>
          </cell>
        </row>
        <row r="2194">
          <cell r="A2194" t="str">
            <v>West Germany</v>
          </cell>
        </row>
        <row r="2195">
          <cell r="A2195" t="str">
            <v>West Germany</v>
          </cell>
        </row>
        <row r="2196">
          <cell r="A2196" t="str">
            <v>France</v>
          </cell>
        </row>
        <row r="2197">
          <cell r="A2197" t="str">
            <v>Argentina</v>
          </cell>
        </row>
        <row r="2198">
          <cell r="A2198" t="str">
            <v>West Germany</v>
          </cell>
        </row>
        <row r="2199">
          <cell r="A2199" t="str">
            <v>West Germany</v>
          </cell>
        </row>
        <row r="2200">
          <cell r="A2200" t="str">
            <v>Netherlands</v>
          </cell>
        </row>
        <row r="2201">
          <cell r="A2201" t="str">
            <v>Romania</v>
          </cell>
        </row>
        <row r="2202">
          <cell r="A2202" t="str">
            <v>Italy</v>
          </cell>
        </row>
        <row r="2203">
          <cell r="A2203" t="str">
            <v>Italy</v>
          </cell>
        </row>
        <row r="2204">
          <cell r="A2204" t="str">
            <v>England</v>
          </cell>
        </row>
        <row r="2205">
          <cell r="A2205" t="str">
            <v>Netherlands</v>
          </cell>
        </row>
        <row r="2206">
          <cell r="A2206" t="str">
            <v>Argentina</v>
          </cell>
        </row>
        <row r="2207">
          <cell r="A2207" t="str">
            <v>Sweden</v>
          </cell>
        </row>
        <row r="2208">
          <cell r="A2208" t="str">
            <v>Australia</v>
          </cell>
        </row>
        <row r="2209">
          <cell r="A2209" t="str">
            <v>Argentina</v>
          </cell>
        </row>
        <row r="2210">
          <cell r="A2210" t="str">
            <v>Slovakia</v>
          </cell>
        </row>
        <row r="2211">
          <cell r="A2211" t="str">
            <v>North Korea</v>
          </cell>
        </row>
        <row r="2212">
          <cell r="A2212" t="str">
            <v>Portugal</v>
          </cell>
        </row>
        <row r="2213">
          <cell r="A2213" t="str">
            <v>Germany</v>
          </cell>
        </row>
        <row r="2214">
          <cell r="A2214" t="str">
            <v>Italy</v>
          </cell>
        </row>
        <row r="2215">
          <cell r="A2215" t="str">
            <v>Sweden</v>
          </cell>
        </row>
        <row r="2216">
          <cell r="A2216" t="str">
            <v>Switzerland</v>
          </cell>
        </row>
        <row r="2217">
          <cell r="A2217" t="str">
            <v>Brazil</v>
          </cell>
        </row>
        <row r="2218">
          <cell r="A2218" t="str">
            <v>Spain</v>
          </cell>
        </row>
        <row r="2219">
          <cell r="A2219" t="str">
            <v>Mexico</v>
          </cell>
        </row>
        <row r="2220">
          <cell r="A2220" t="str">
            <v>Chile</v>
          </cell>
        </row>
        <row r="2221">
          <cell r="A2221" t="str">
            <v>Portugal</v>
          </cell>
        </row>
        <row r="2222">
          <cell r="A2222" t="str">
            <v>Sweden</v>
          </cell>
        </row>
        <row r="2223">
          <cell r="A2223" t="str">
            <v>West Germany</v>
          </cell>
        </row>
        <row r="2224">
          <cell r="A2224" t="str">
            <v>Netherlands</v>
          </cell>
        </row>
        <row r="2225">
          <cell r="A2225" t="str">
            <v>Chile</v>
          </cell>
        </row>
        <row r="2226">
          <cell r="A2226" t="str">
            <v>Yugoslavia</v>
          </cell>
        </row>
        <row r="2227">
          <cell r="A2227" t="str">
            <v>Uruguay</v>
          </cell>
        </row>
        <row r="2228">
          <cell r="A2228" t="str">
            <v>Colombia</v>
          </cell>
        </row>
        <row r="2229">
          <cell r="A2229" t="str">
            <v>Colombia</v>
          </cell>
        </row>
        <row r="2230">
          <cell r="A2230" t="str">
            <v>South Korea</v>
          </cell>
        </row>
        <row r="2231">
          <cell r="A2231" t="str">
            <v>Argentina</v>
          </cell>
        </row>
        <row r="2232">
          <cell r="A2232" t="str">
            <v>Bulgaria</v>
          </cell>
        </row>
        <row r="2233">
          <cell r="A2233" t="str">
            <v>Bulgaria</v>
          </cell>
        </row>
        <row r="2234">
          <cell r="A2234" t="str">
            <v>Nigeria</v>
          </cell>
        </row>
        <row r="2235">
          <cell r="A2235" t="str">
            <v>Belgium</v>
          </cell>
        </row>
        <row r="2236">
          <cell r="A2236" t="str">
            <v>Austria</v>
          </cell>
        </row>
        <row r="2237">
          <cell r="A2237" t="str">
            <v>Austria</v>
          </cell>
        </row>
        <row r="2238">
          <cell r="A2238" t="str">
            <v>Austria</v>
          </cell>
        </row>
        <row r="2239">
          <cell r="A2239" t="str">
            <v>Spain</v>
          </cell>
        </row>
        <row r="2240">
          <cell r="A2240" t="str">
            <v>Romania</v>
          </cell>
        </row>
        <row r="2241">
          <cell r="A2241" t="str">
            <v>Netherlands</v>
          </cell>
        </row>
        <row r="2242">
          <cell r="A2242" t="str">
            <v>Ireland</v>
          </cell>
        </row>
        <row r="2243">
          <cell r="A2243" t="str">
            <v>Sweden</v>
          </cell>
        </row>
        <row r="2244">
          <cell r="A2244" t="str">
            <v>Brazil</v>
          </cell>
        </row>
        <row r="2245">
          <cell r="A2245" t="str">
            <v>Colombia</v>
          </cell>
        </row>
        <row r="2246">
          <cell r="A2246" t="str">
            <v>England</v>
          </cell>
        </row>
        <row r="2247">
          <cell r="A2247" t="str">
            <v>France</v>
          </cell>
        </row>
        <row r="2248">
          <cell r="A2248" t="str">
            <v>Yugoslavia</v>
          </cell>
        </row>
        <row r="2249">
          <cell r="A2249" t="str">
            <v>Germany</v>
          </cell>
        </row>
        <row r="2250">
          <cell r="A2250" t="str">
            <v>Austria</v>
          </cell>
        </row>
        <row r="2251">
          <cell r="A2251" t="str">
            <v>Brazil</v>
          </cell>
        </row>
        <row r="2252">
          <cell r="A2252" t="str">
            <v>Czechoslovakia</v>
          </cell>
        </row>
        <row r="2253">
          <cell r="A2253" t="str">
            <v>Ghana</v>
          </cell>
        </row>
        <row r="2254">
          <cell r="A2254" t="str">
            <v>Belgium</v>
          </cell>
        </row>
        <row r="2255">
          <cell r="A2255" t="str">
            <v>Italy</v>
          </cell>
        </row>
        <row r="2256">
          <cell r="A2256" t="str">
            <v>Belgium</v>
          </cell>
        </row>
        <row r="2257">
          <cell r="A2257" t="str">
            <v>West Germany</v>
          </cell>
        </row>
        <row r="2258">
          <cell r="A2258" t="str">
            <v>Turkey</v>
          </cell>
        </row>
        <row r="2259">
          <cell r="A2259" t="str">
            <v>Italy</v>
          </cell>
        </row>
        <row r="2260">
          <cell r="A2260" t="str">
            <v>Northern Ireland</v>
          </cell>
        </row>
        <row r="2261">
          <cell r="A2261" t="str">
            <v>Italy</v>
          </cell>
        </row>
        <row r="2262">
          <cell r="A2262" t="str">
            <v>France</v>
          </cell>
        </row>
        <row r="2263">
          <cell r="A2263" t="str">
            <v>Argentina</v>
          </cell>
        </row>
        <row r="2264">
          <cell r="A2264" t="str">
            <v>England</v>
          </cell>
        </row>
        <row r="2265">
          <cell r="A2265" t="str">
            <v>Romania</v>
          </cell>
        </row>
        <row r="2266">
          <cell r="A2266" t="str">
            <v>West Germany</v>
          </cell>
        </row>
        <row r="2267">
          <cell r="A2267" t="str">
            <v>Belgium</v>
          </cell>
        </row>
        <row r="2268">
          <cell r="A2268" t="str">
            <v>Italy</v>
          </cell>
        </row>
        <row r="2269">
          <cell r="A2269" t="str">
            <v>Brazil</v>
          </cell>
        </row>
        <row r="2270">
          <cell r="A2270" t="str">
            <v>Italy</v>
          </cell>
        </row>
        <row r="2271">
          <cell r="A2271" t="str">
            <v>Argentina</v>
          </cell>
        </row>
        <row r="2272">
          <cell r="A2272" t="str">
            <v>France</v>
          </cell>
        </row>
        <row r="2273">
          <cell r="A2273" t="str">
            <v>Senegal</v>
          </cell>
        </row>
        <row r="2274">
          <cell r="A2274" t="str">
            <v>Romania</v>
          </cell>
        </row>
        <row r="2275">
          <cell r="A2275" t="str">
            <v>England</v>
          </cell>
        </row>
        <row r="2276">
          <cell r="A2276" t="str">
            <v>Belgium</v>
          </cell>
        </row>
        <row r="2277">
          <cell r="A2277" t="str">
            <v>Cameroon</v>
          </cell>
        </row>
        <row r="2278">
          <cell r="A2278" t="str">
            <v>United States</v>
          </cell>
        </row>
        <row r="2279">
          <cell r="A2279" t="str">
            <v>West Germany</v>
          </cell>
        </row>
        <row r="2280">
          <cell r="A2280" t="str">
            <v>West Germany</v>
          </cell>
        </row>
        <row r="2281">
          <cell r="A2281" t="str">
            <v>Austria</v>
          </cell>
        </row>
        <row r="2282">
          <cell r="A2282" t="str">
            <v>Cameroon</v>
          </cell>
        </row>
        <row r="2283">
          <cell r="A2283" t="str">
            <v>West Germany</v>
          </cell>
        </row>
        <row r="2284">
          <cell r="A2284" t="str">
            <v>Belgium</v>
          </cell>
        </row>
        <row r="2285">
          <cell r="A2285" t="str">
            <v>Czechoslovakia</v>
          </cell>
        </row>
        <row r="2286">
          <cell r="A2286" t="str">
            <v>Hungary</v>
          </cell>
        </row>
        <row r="2287">
          <cell r="A2287" t="str">
            <v>Italy</v>
          </cell>
        </row>
        <row r="2288">
          <cell r="A2288" t="str">
            <v>Soviet Union</v>
          </cell>
        </row>
        <row r="2289">
          <cell r="A2289" t="str">
            <v>France</v>
          </cell>
        </row>
        <row r="2290">
          <cell r="A2290" t="str">
            <v>France</v>
          </cell>
        </row>
        <row r="2291">
          <cell r="A2291" t="str">
            <v>Argentina</v>
          </cell>
        </row>
        <row r="2292">
          <cell r="A2292" t="str">
            <v>Colombia</v>
          </cell>
        </row>
        <row r="2293">
          <cell r="A2293" t="str">
            <v>Sweden</v>
          </cell>
        </row>
        <row r="2294">
          <cell r="A2294" t="str">
            <v>France</v>
          </cell>
        </row>
        <row r="2295">
          <cell r="A2295" t="str">
            <v>Hungary</v>
          </cell>
        </row>
        <row r="2296">
          <cell r="A2296" t="str">
            <v>Spain</v>
          </cell>
        </row>
        <row r="2297">
          <cell r="A2297" t="str">
            <v>Cuba</v>
          </cell>
        </row>
        <row r="2298">
          <cell r="A2298" t="str">
            <v>Uruguay</v>
          </cell>
        </row>
        <row r="2299">
          <cell r="A2299" t="str">
            <v>South Korea</v>
          </cell>
        </row>
        <row r="2300">
          <cell r="A2300" t="str">
            <v>Poland</v>
          </cell>
        </row>
        <row r="2301">
          <cell r="A2301" t="str">
            <v>Czechoslovakia</v>
          </cell>
        </row>
        <row r="2302">
          <cell r="A2302" t="str">
            <v>Argentina</v>
          </cell>
        </row>
        <row r="2303">
          <cell r="A2303" t="str">
            <v>England</v>
          </cell>
        </row>
        <row r="2304">
          <cell r="A2304" t="str">
            <v>Italy</v>
          </cell>
        </row>
        <row r="2305">
          <cell r="A2305" t="str">
            <v>England</v>
          </cell>
        </row>
        <row r="2306">
          <cell r="A2306" t="str">
            <v>Germany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opher Steinmetz" refreshedDate="41833.406857175927" createdVersion="5" refreshedVersion="5" minRefreshableVersion="3" recordCount="2306">
  <cacheSource type="worksheet">
    <worksheetSource ref="A1:O1048576" sheet="UnadjData"/>
  </cacheSource>
  <cacheFields count="15">
    <cacheField name="Minute" numFmtId="0">
      <sharedItems containsString="0" containsBlank="1" containsNumber="1" containsInteger="1" minValue="1" maxValue="120"/>
    </cacheField>
    <cacheField name="first" numFmtId="0">
      <sharedItems containsString="0" containsBlank="1" containsNumber="1" containsInteger="1" minValue="0" maxValue="12" count="14">
        <n v="0"/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second" numFmtId="0">
      <sharedItems containsString="0" containsBlank="1" containsNumber="1" containsInteger="1" minValue="0" maxValue="9" count="11">
        <n v="1"/>
        <n v="2"/>
        <n v="3"/>
        <n v="4"/>
        <n v="5"/>
        <n v="6"/>
        <n v="7"/>
        <n v="8"/>
        <n v="9"/>
        <n v="0"/>
        <m/>
      </sharedItems>
    </cacheField>
    <cacheField name="first1" numFmtId="0">
      <sharedItems containsString="0" containsBlank="1" containsNumber="1" containsInteger="1" minValue="0" maxValue="12" count="14">
        <n v="0"/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second1" numFmtId="0">
      <sharedItems containsString="0" containsBlank="1" containsNumber="1" containsInteger="1" minValue="0" maxValue="9" count="11">
        <n v="1"/>
        <n v="2"/>
        <n v="3"/>
        <n v="4"/>
        <n v="5"/>
        <n v="6"/>
        <n v="7"/>
        <n v="8"/>
        <n v="9"/>
        <n v="0"/>
        <m/>
      </sharedItems>
    </cacheField>
    <cacheField name="Count" numFmtId="0">
      <sharedItems containsString="0" containsBlank="1" containsNumber="1" containsInteger="1" minValue="1" maxValue="44"/>
    </cacheField>
    <cacheField name="Uniq" numFmtId="0">
      <sharedItems containsBlank="1"/>
    </cacheField>
    <cacheField name="Team 1" numFmtId="0">
      <sharedItems containsBlank="1" count="78">
        <s v="Romania"/>
        <s v="Germany"/>
        <s v="France"/>
        <s v="Sweden"/>
        <s v="Italy"/>
        <s v="Czechoslovakia"/>
        <s v="Hungary"/>
        <s v="Portugal"/>
        <s v="North Korea"/>
        <s v="England"/>
        <s v="Spain"/>
        <s v="Paraguay"/>
        <s v="Turkey"/>
        <s v="United States"/>
        <s v="Brazil"/>
        <s v="Netherlands"/>
        <s v="Peru"/>
        <s v="Soviet Union"/>
        <s v="Argentina"/>
        <s v="Denmark"/>
        <s v="Ghana"/>
        <s v="Croatia"/>
        <s v="Chile"/>
        <s v="Austria"/>
        <s v="West Germany"/>
        <s v="Mexico"/>
        <s v="Poland"/>
        <s v="Yugoslavia"/>
        <s v="Northern Ireland"/>
        <s v="Uruguay"/>
        <s v="Russia"/>
        <s v="South Africa"/>
        <s v="Ukraine"/>
        <s v="Nigeria"/>
        <s v="Belgium"/>
        <s v="Bulgaria"/>
        <s v="Saudi Arabia"/>
        <s v="Ecuador"/>
        <s v="Czech Republic"/>
        <s v="Colombia"/>
        <s v="Switzerland"/>
        <s v="Algeria"/>
        <s v="Ireland"/>
        <s v="South Korea"/>
        <s v="New Zealand"/>
        <s v="Honduras"/>
        <s v="Tunisia"/>
        <s v="Scotland"/>
        <s v="Serbia &amp; Montenegro"/>
        <s v="Cameroon"/>
        <s v="Australia"/>
        <s v="Costa Rica"/>
        <s v="East Germany"/>
        <s v="Slovenia"/>
        <s v="Ivory Coast"/>
        <s v="Japan"/>
        <s v="Morocco"/>
        <s v="Senegal"/>
        <s v="UAE"/>
        <s v="Bosnia &amp; Herzegovina"/>
        <s v="Slovakia"/>
        <s v="Wales"/>
        <s v="Egypt"/>
        <s v="Togo"/>
        <s v="Iran"/>
        <s v="Serbia"/>
        <s v="Jamaica"/>
        <s v="Greece"/>
        <s v="Cuba"/>
        <s v="Haiti"/>
        <s v="Norway"/>
        <s v="Israel"/>
        <s v="Kuwait"/>
        <s v="Iraq"/>
        <s v="Angola"/>
        <s v="El Salvador"/>
        <s v="Bolivia"/>
        <m/>
      </sharedItems>
    </cacheField>
    <cacheField name="Team 2" numFmtId="0">
      <sharedItems containsBlank="1" count="85">
        <s v="Peru"/>
        <s v="Austria"/>
        <s v="Belgium"/>
        <s v="Hungary"/>
        <s v="Switzerland"/>
        <s v="Mexico"/>
        <s v="Bulgaria"/>
        <s v="Portugal"/>
        <s v="Italy"/>
        <s v="France"/>
        <s v="Northern Ireland"/>
        <s v="Nigeria"/>
        <s v="South Korea"/>
        <s v="Ghana"/>
        <s v="Norway"/>
        <s v="West Germany"/>
        <s v="Brazil"/>
        <s v="Iran"/>
        <s v="Greece"/>
        <s v="Czech Republic"/>
        <s v="Australia"/>
        <s v="Czechoslovakia"/>
        <s v="Soviet Union"/>
        <s v="Netherlands"/>
        <s v="Paraguay"/>
        <s v="United States"/>
        <s v="Argentina"/>
        <s v="Bosnia &amp; Herzegovina"/>
        <s v="Uruguay"/>
        <s v="Sweden"/>
        <s v="Yugoslavia"/>
        <s v="Scotland"/>
        <s v="El Salvador"/>
        <s v="UAE"/>
        <s v="Slovenia"/>
        <s v="South Africa"/>
        <s v="Ecuador"/>
        <s v="Angola"/>
        <s v="Saudi Arabia"/>
        <s v="England"/>
        <s v="Wales"/>
        <s v="Romania"/>
        <s v="Denmark"/>
        <s v="Chile"/>
        <s v="Algeria"/>
        <s v="China"/>
        <s v="Costa Rica"/>
        <s v="Serbia &amp; Montenegro"/>
        <s v="Ukraine"/>
        <s v="Honduras"/>
        <s v="Turkey"/>
        <s v="East Germany"/>
        <s v="Morocco"/>
        <s v="Cameroon"/>
        <s v="Russia"/>
        <s v="Colombia"/>
        <s v="Zaire"/>
        <s v="Spain"/>
        <s v="Canada"/>
        <s v="Ireland"/>
        <s v="Germany"/>
        <s v="Cuba"/>
        <s v="Poland"/>
        <s v="Ivory Coast"/>
        <s v="Egypt"/>
        <s v="Senegal"/>
        <s v="Japan"/>
        <s v="Dutch East Indies"/>
        <s v="Bolivia"/>
        <s v="Tunisia"/>
        <s v="North Korea"/>
        <s v="Haiti"/>
        <s v="Iraq"/>
        <s v="Togo"/>
        <s v="New Zealand"/>
        <s v="Slovakia"/>
        <s v="Kuwait"/>
        <s v="Croatia"/>
        <s v="Israel"/>
        <s v="Trinidad &amp; Tobago"/>
        <s v="Jamaica"/>
        <s v="Serbia"/>
        <s v="Itay"/>
        <s v="Serbia   "/>
        <m/>
      </sharedItems>
    </cacheField>
    <cacheField name="Year" numFmtId="0">
      <sharedItems containsBlank="1" count="21">
        <s v="1930"/>
        <s v="1934"/>
        <s v="1938"/>
        <s v="1962"/>
        <s v="1966"/>
        <s v="1978"/>
        <s v="1982"/>
        <s v="1986"/>
        <s v="1998"/>
        <s v="2002"/>
        <s v="2014"/>
        <s v="1954"/>
        <s v="1958"/>
        <s v="1974"/>
        <s v="1994"/>
        <s v="2006"/>
        <s v="1950"/>
        <s v="2010"/>
        <s v="1990"/>
        <s v="1970"/>
        <m/>
      </sharedItems>
    </cacheField>
    <cacheField name="Result" numFmtId="0">
      <sharedItems containsBlank="1"/>
    </cacheField>
    <cacheField name="Minute2" numFmtId="0">
      <sharedItems containsString="0" containsBlank="1" containsNumber="1" containsInteger="1" minValue="1" maxValue="120"/>
    </cacheField>
    <cacheField name="Count2" numFmtId="0">
      <sharedItems containsString="0" containsBlank="1" containsNumber="1" containsInteger="1" minValue="1" maxValue="44"/>
    </cacheField>
    <cacheField name="Type of Goal" numFmtId="0">
      <sharedItems containsBlank="1" count="4">
        <s v="g"/>
        <s v="p"/>
        <s v="o"/>
        <m/>
      </sharedItems>
    </cacheField>
    <cacheField name="Match Type" numFmtId="0">
      <sharedItems containsBlank="1" count="9">
        <s v="Group"/>
        <s v="3rd place"/>
        <s v="Semi final"/>
        <s v="Quarter final"/>
        <s v="Final"/>
        <s v="Round of 16"/>
        <s v="Play-off"/>
        <s v="Repla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ristopher Steinmetz" refreshedDate="41833.41112488426" createdVersion="5" refreshedVersion="5" minRefreshableVersion="3" recordCount="2306">
  <cacheSource type="worksheet">
    <worksheetSource ref="A1:O1048576" sheet="ETadj"/>
  </cacheSource>
  <cacheFields count="15">
    <cacheField name="Minute" numFmtId="0">
      <sharedItems containsString="0" containsBlank="1" containsNumber="1" containsInteger="1" minValue="1" maxValue="120"/>
    </cacheField>
    <cacheField name="first" numFmtId="0">
      <sharedItems containsString="0" containsBlank="1" containsNumber="1" containsInteger="1" minValue="0" maxValue="12"/>
    </cacheField>
    <cacheField name="second" numFmtId="0">
      <sharedItems containsString="0" containsBlank="1" containsNumber="1" containsInteger="1" minValue="0" maxValue="9"/>
    </cacheField>
    <cacheField name="firstadj" numFmtId="0">
      <sharedItems containsString="0" containsBlank="1" containsNumber="1" containsInteger="1" minValue="0" maxValue="8" count="10">
        <n v="0"/>
        <n v="1"/>
        <n v="2"/>
        <n v="3"/>
        <n v="4"/>
        <n v="5"/>
        <n v="6"/>
        <n v="7"/>
        <n v="8"/>
        <m/>
      </sharedItems>
    </cacheField>
    <cacheField name="second1" numFmtId="0">
      <sharedItems containsString="0" containsBlank="1" containsNumber="1" containsInteger="1" minValue="0" maxValue="9" count="11">
        <n v="1"/>
        <n v="2"/>
        <n v="3"/>
        <n v="4"/>
        <n v="5"/>
        <n v="6"/>
        <n v="7"/>
        <n v="8"/>
        <n v="9"/>
        <n v="0"/>
        <m/>
      </sharedItems>
    </cacheField>
    <cacheField name="Count" numFmtId="0">
      <sharedItems containsString="0" containsBlank="1" containsNumber="1" containsInteger="1" minValue="1" maxValue="44"/>
    </cacheField>
    <cacheField name="Uniq" numFmtId="0">
      <sharedItems containsBlank="1"/>
    </cacheField>
    <cacheField name="Team 1" numFmtId="0">
      <sharedItems containsBlank="1"/>
    </cacheField>
    <cacheField name="Team 2" numFmtId="0">
      <sharedItems containsBlank="1"/>
    </cacheField>
    <cacheField name="Year" numFmtId="0">
      <sharedItems containsBlank="1" count="21">
        <s v="1930"/>
        <s v="1934"/>
        <s v="1938"/>
        <s v="1962"/>
        <s v="1966"/>
        <s v="1978"/>
        <s v="1982"/>
        <s v="1986"/>
        <s v="1998"/>
        <s v="2002"/>
        <s v="2014"/>
        <s v="1954"/>
        <s v="1958"/>
        <s v="1974"/>
        <s v="1994"/>
        <s v="2006"/>
        <s v="1950"/>
        <s v="2010"/>
        <s v="1990"/>
        <s v="1970"/>
        <m/>
      </sharedItems>
    </cacheField>
    <cacheField name="Result" numFmtId="0">
      <sharedItems containsBlank="1"/>
    </cacheField>
    <cacheField name="Minute2" numFmtId="0">
      <sharedItems containsString="0" containsBlank="1" containsNumber="1" containsInteger="1" minValue="1" maxValue="120"/>
    </cacheField>
    <cacheField name="Count2" numFmtId="0">
      <sharedItems containsString="0" containsBlank="1" containsNumber="1" containsInteger="1" minValue="1" maxValue="44"/>
    </cacheField>
    <cacheField name="Type of Goal" numFmtId="0">
      <sharedItems containsBlank="1" count="4">
        <s v="g"/>
        <s v="p"/>
        <s v="o"/>
        <m/>
      </sharedItems>
    </cacheField>
    <cacheField name="Match Type" numFmtId="0">
      <sharedItems containsBlank="1" count="9">
        <s v="Group"/>
        <s v="3rd place"/>
        <s v="Semi final"/>
        <s v="Quarter final"/>
        <s v="Final"/>
        <s v="Round of 16"/>
        <s v="Play-off"/>
        <s v="Repla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06">
  <r>
    <n v="1"/>
    <x v="0"/>
    <x v="0"/>
    <x v="0"/>
    <x v="0"/>
    <n v="1"/>
    <s v="1-1"/>
    <x v="0"/>
    <x v="0"/>
    <x v="0"/>
    <s v="3 - 1"/>
    <n v="1"/>
    <n v="1"/>
    <x v="0"/>
    <x v="0"/>
  </r>
  <r>
    <n v="1"/>
    <x v="0"/>
    <x v="0"/>
    <x v="0"/>
    <x v="0"/>
    <n v="2"/>
    <s v="1-2"/>
    <x v="1"/>
    <x v="1"/>
    <x v="1"/>
    <s v="3 - 2"/>
    <n v="1"/>
    <n v="2"/>
    <x v="0"/>
    <x v="1"/>
  </r>
  <r>
    <n v="1"/>
    <x v="0"/>
    <x v="0"/>
    <x v="0"/>
    <x v="0"/>
    <n v="3"/>
    <s v="1-3"/>
    <x v="2"/>
    <x v="2"/>
    <x v="2"/>
    <s v="3 - 1"/>
    <n v="1"/>
    <n v="3"/>
    <x v="0"/>
    <x v="0"/>
  </r>
  <r>
    <n v="1"/>
    <x v="0"/>
    <x v="0"/>
    <x v="0"/>
    <x v="0"/>
    <n v="4"/>
    <s v="1-4"/>
    <x v="3"/>
    <x v="3"/>
    <x v="2"/>
    <s v="1 - 5"/>
    <n v="1"/>
    <n v="4"/>
    <x v="0"/>
    <x v="2"/>
  </r>
  <r>
    <n v="1"/>
    <x v="0"/>
    <x v="0"/>
    <x v="0"/>
    <x v="0"/>
    <n v="5"/>
    <s v="1-5"/>
    <x v="4"/>
    <x v="4"/>
    <x v="3"/>
    <s v="3 - 0"/>
    <n v="1"/>
    <n v="5"/>
    <x v="0"/>
    <x v="0"/>
  </r>
  <r>
    <n v="1"/>
    <x v="0"/>
    <x v="0"/>
    <x v="0"/>
    <x v="0"/>
    <n v="6"/>
    <s v="1-6"/>
    <x v="5"/>
    <x v="5"/>
    <x v="3"/>
    <s v="1 - 3"/>
    <n v="1"/>
    <n v="6"/>
    <x v="0"/>
    <x v="0"/>
  </r>
  <r>
    <n v="1"/>
    <x v="0"/>
    <x v="0"/>
    <x v="0"/>
    <x v="0"/>
    <n v="7"/>
    <s v="1-7"/>
    <x v="6"/>
    <x v="6"/>
    <x v="3"/>
    <s v="6 - 1"/>
    <n v="1"/>
    <n v="7"/>
    <x v="0"/>
    <x v="0"/>
  </r>
  <r>
    <n v="1"/>
    <x v="0"/>
    <x v="0"/>
    <x v="0"/>
    <x v="0"/>
    <n v="8"/>
    <s v="1-8"/>
    <x v="7"/>
    <x v="3"/>
    <x v="4"/>
    <s v="3 - 1"/>
    <n v="1"/>
    <n v="8"/>
    <x v="0"/>
    <x v="0"/>
  </r>
  <r>
    <n v="1"/>
    <x v="0"/>
    <x v="0"/>
    <x v="0"/>
    <x v="0"/>
    <n v="9"/>
    <s v="1-9"/>
    <x v="8"/>
    <x v="7"/>
    <x v="4"/>
    <s v="3 - 5"/>
    <n v="1"/>
    <n v="9"/>
    <x v="0"/>
    <x v="3"/>
  </r>
  <r>
    <n v="1"/>
    <x v="0"/>
    <x v="0"/>
    <x v="0"/>
    <x v="0"/>
    <n v="10"/>
    <s v="1-10"/>
    <x v="2"/>
    <x v="8"/>
    <x v="5"/>
    <s v="1 - 2"/>
    <n v="1"/>
    <n v="10"/>
    <x v="0"/>
    <x v="0"/>
  </r>
  <r>
    <n v="1"/>
    <x v="0"/>
    <x v="0"/>
    <x v="0"/>
    <x v="0"/>
    <n v="11"/>
    <s v="1-11"/>
    <x v="9"/>
    <x v="9"/>
    <x v="6"/>
    <s v="3 - 1"/>
    <n v="1"/>
    <n v="11"/>
    <x v="0"/>
    <x v="0"/>
  </r>
  <r>
    <n v="1"/>
    <x v="0"/>
    <x v="0"/>
    <x v="0"/>
    <x v="0"/>
    <n v="12"/>
    <s v="1-12"/>
    <x v="10"/>
    <x v="10"/>
    <x v="7"/>
    <s v="2 - 1"/>
    <n v="1"/>
    <n v="12"/>
    <x v="0"/>
    <x v="0"/>
  </r>
  <r>
    <n v="1"/>
    <x v="0"/>
    <x v="0"/>
    <x v="0"/>
    <x v="0"/>
    <n v="13"/>
    <s v="1-13"/>
    <x v="11"/>
    <x v="11"/>
    <x v="8"/>
    <s v="3 - 1"/>
    <n v="1"/>
    <n v="13"/>
    <x v="0"/>
    <x v="0"/>
  </r>
  <r>
    <n v="1"/>
    <x v="0"/>
    <x v="0"/>
    <x v="0"/>
    <x v="0"/>
    <n v="14"/>
    <s v="1-14"/>
    <x v="12"/>
    <x v="12"/>
    <x v="9"/>
    <s v="3 - 2"/>
    <n v="1"/>
    <n v="14"/>
    <x v="0"/>
    <x v="1"/>
  </r>
  <r>
    <n v="1"/>
    <x v="0"/>
    <x v="0"/>
    <x v="0"/>
    <x v="0"/>
    <n v="15"/>
    <s v="1-15"/>
    <x v="13"/>
    <x v="13"/>
    <x v="10"/>
    <s v="2 - 1"/>
    <n v="1"/>
    <n v="15"/>
    <x v="0"/>
    <x v="0"/>
  </r>
  <r>
    <n v="2"/>
    <x v="0"/>
    <x v="1"/>
    <x v="0"/>
    <x v="1"/>
    <n v="1"/>
    <s v="2-1"/>
    <x v="4"/>
    <x v="14"/>
    <x v="2"/>
    <s v="3 - 1"/>
    <n v="2"/>
    <n v="1"/>
    <x v="0"/>
    <x v="0"/>
  </r>
  <r>
    <n v="2"/>
    <x v="0"/>
    <x v="1"/>
    <x v="0"/>
    <x v="1"/>
    <n v="2"/>
    <s v="2-2"/>
    <x v="12"/>
    <x v="15"/>
    <x v="11"/>
    <s v="1 - 4"/>
    <n v="2"/>
    <n v="2"/>
    <x v="0"/>
    <x v="0"/>
  </r>
  <r>
    <n v="2"/>
    <x v="0"/>
    <x v="1"/>
    <x v="0"/>
    <x v="1"/>
    <n v="3"/>
    <s v="2-3"/>
    <x v="14"/>
    <x v="9"/>
    <x v="12"/>
    <s v="5 - 2"/>
    <n v="2"/>
    <n v="3"/>
    <x v="0"/>
    <x v="2"/>
  </r>
  <r>
    <n v="2"/>
    <x v="0"/>
    <x v="1"/>
    <x v="0"/>
    <x v="1"/>
    <n v="4"/>
    <s v="2-4"/>
    <x v="6"/>
    <x v="16"/>
    <x v="4"/>
    <s v="3 - 1"/>
    <n v="2"/>
    <n v="4"/>
    <x v="0"/>
    <x v="0"/>
  </r>
  <r>
    <n v="2"/>
    <x v="0"/>
    <x v="1"/>
    <x v="0"/>
    <x v="1"/>
    <n v="5"/>
    <s v="2-5"/>
    <x v="15"/>
    <x v="15"/>
    <x v="13"/>
    <s v="1 - 2"/>
    <n v="2"/>
    <n v="5"/>
    <x v="1"/>
    <x v="4"/>
  </r>
  <r>
    <n v="2"/>
    <x v="0"/>
    <x v="1"/>
    <x v="0"/>
    <x v="1"/>
    <n v="6"/>
    <s v="2-6"/>
    <x v="16"/>
    <x v="17"/>
    <x v="5"/>
    <s v="4 - 1"/>
    <n v="2"/>
    <n v="6"/>
    <x v="0"/>
    <x v="0"/>
  </r>
  <r>
    <n v="2"/>
    <x v="0"/>
    <x v="1"/>
    <x v="0"/>
    <x v="1"/>
    <n v="7"/>
    <s v="2-7"/>
    <x v="17"/>
    <x v="3"/>
    <x v="7"/>
    <s v="6 - 0"/>
    <n v="2"/>
    <n v="7"/>
    <x v="0"/>
    <x v="0"/>
  </r>
  <r>
    <n v="2"/>
    <x v="0"/>
    <x v="1"/>
    <x v="0"/>
    <x v="1"/>
    <n v="8"/>
    <s v="2-8"/>
    <x v="18"/>
    <x v="18"/>
    <x v="14"/>
    <s v="4 - 0"/>
    <n v="2"/>
    <n v="8"/>
    <x v="0"/>
    <x v="0"/>
  </r>
  <r>
    <n v="2"/>
    <x v="0"/>
    <x v="1"/>
    <x v="0"/>
    <x v="1"/>
    <n v="9"/>
    <s v="2-9"/>
    <x v="19"/>
    <x v="16"/>
    <x v="8"/>
    <s v="2 - 3"/>
    <n v="2"/>
    <n v="9"/>
    <x v="0"/>
    <x v="3"/>
  </r>
  <r>
    <n v="2"/>
    <x v="0"/>
    <x v="1"/>
    <x v="0"/>
    <x v="1"/>
    <n v="10"/>
    <s v="2-10"/>
    <x v="20"/>
    <x v="19"/>
    <x v="15"/>
    <s v="2 - 0"/>
    <n v="2"/>
    <n v="10"/>
    <x v="0"/>
    <x v="0"/>
  </r>
  <r>
    <n v="2"/>
    <x v="0"/>
    <x v="1"/>
    <x v="0"/>
    <x v="1"/>
    <n v="11"/>
    <s v="2-11"/>
    <x v="21"/>
    <x v="20"/>
    <x v="15"/>
    <s v="2 - 2"/>
    <n v="2"/>
    <n v="11"/>
    <x v="0"/>
    <x v="0"/>
  </r>
  <r>
    <n v="3"/>
    <x v="0"/>
    <x v="2"/>
    <x v="0"/>
    <x v="2"/>
    <n v="1"/>
    <s v="3-1"/>
    <x v="22"/>
    <x v="5"/>
    <x v="0"/>
    <s v="3 - 0"/>
    <n v="3"/>
    <n v="1"/>
    <x v="0"/>
    <x v="0"/>
  </r>
  <r>
    <n v="3"/>
    <x v="0"/>
    <x v="2"/>
    <x v="0"/>
    <x v="2"/>
    <n v="2"/>
    <s v="3-2"/>
    <x v="14"/>
    <x v="4"/>
    <x v="16"/>
    <s v="2 - 2"/>
    <n v="3"/>
    <n v="2"/>
    <x v="0"/>
    <x v="0"/>
  </r>
  <r>
    <n v="3"/>
    <x v="0"/>
    <x v="2"/>
    <x v="0"/>
    <x v="2"/>
    <n v="3"/>
    <s v="3-3"/>
    <x v="6"/>
    <x v="15"/>
    <x v="11"/>
    <s v="8 - 3"/>
    <n v="3"/>
    <n v="3"/>
    <x v="0"/>
    <x v="0"/>
  </r>
  <r>
    <n v="3"/>
    <x v="0"/>
    <x v="2"/>
    <x v="0"/>
    <x v="2"/>
    <n v="4"/>
    <s v="3-4"/>
    <x v="23"/>
    <x v="21"/>
    <x v="11"/>
    <s v="5 - 0"/>
    <n v="3"/>
    <n v="4"/>
    <x v="0"/>
    <x v="0"/>
  </r>
  <r>
    <n v="3"/>
    <x v="0"/>
    <x v="2"/>
    <x v="0"/>
    <x v="2"/>
    <n v="5"/>
    <s v="3-5"/>
    <x v="18"/>
    <x v="15"/>
    <x v="12"/>
    <s v="1 - 3"/>
    <n v="3"/>
    <n v="5"/>
    <x v="0"/>
    <x v="0"/>
  </r>
  <r>
    <n v="3"/>
    <x v="0"/>
    <x v="2"/>
    <x v="0"/>
    <x v="2"/>
    <n v="6"/>
    <s v="3-6"/>
    <x v="14"/>
    <x v="22"/>
    <x v="12"/>
    <s v="2 - 0"/>
    <n v="3"/>
    <n v="6"/>
    <x v="0"/>
    <x v="0"/>
  </r>
  <r>
    <n v="3"/>
    <x v="0"/>
    <x v="2"/>
    <x v="0"/>
    <x v="2"/>
    <n v="7"/>
    <s v="3-7"/>
    <x v="24"/>
    <x v="23"/>
    <x v="5"/>
    <s v="2 - 2"/>
    <n v="3"/>
    <n v="7"/>
    <x v="0"/>
    <x v="0"/>
  </r>
  <r>
    <n v="3"/>
    <x v="0"/>
    <x v="2"/>
    <x v="0"/>
    <x v="2"/>
    <n v="8"/>
    <s v="3-8"/>
    <x v="18"/>
    <x v="6"/>
    <x v="7"/>
    <s v="2 - 0"/>
    <n v="3"/>
    <n v="8"/>
    <x v="0"/>
    <x v="0"/>
  </r>
  <r>
    <n v="3"/>
    <x v="0"/>
    <x v="2"/>
    <x v="0"/>
    <x v="2"/>
    <n v="9"/>
    <s v="3-9"/>
    <x v="25"/>
    <x v="24"/>
    <x v="7"/>
    <s v="1 - 1"/>
    <n v="3"/>
    <n v="9"/>
    <x v="0"/>
    <x v="0"/>
  </r>
  <r>
    <n v="3"/>
    <x v="0"/>
    <x v="2"/>
    <x v="0"/>
    <x v="2"/>
    <n v="10"/>
    <s v="3-10"/>
    <x v="19"/>
    <x v="11"/>
    <x v="8"/>
    <s v="4 - 1"/>
    <n v="3"/>
    <n v="10"/>
    <x v="0"/>
    <x v="5"/>
  </r>
  <r>
    <n v="3"/>
    <x v="0"/>
    <x v="2"/>
    <x v="0"/>
    <x v="2"/>
    <n v="11"/>
    <s v="3-11"/>
    <x v="26"/>
    <x v="25"/>
    <x v="9"/>
    <s v="3 - 1"/>
    <n v="3"/>
    <n v="11"/>
    <x v="0"/>
    <x v="0"/>
  </r>
  <r>
    <n v="3"/>
    <x v="0"/>
    <x v="2"/>
    <x v="0"/>
    <x v="2"/>
    <n v="12"/>
    <s v="3-12"/>
    <x v="9"/>
    <x v="24"/>
    <x v="15"/>
    <s v="1 - 0"/>
    <n v="3"/>
    <n v="12"/>
    <x v="2"/>
    <x v="0"/>
  </r>
  <r>
    <n v="3"/>
    <x v="0"/>
    <x v="2"/>
    <x v="0"/>
    <x v="2"/>
    <n v="13"/>
    <s v="3-13"/>
    <x v="1"/>
    <x v="26"/>
    <x v="17"/>
    <s v="4 - 0"/>
    <n v="3"/>
    <n v="13"/>
    <x v="0"/>
    <x v="3"/>
  </r>
  <r>
    <n v="3"/>
    <x v="0"/>
    <x v="2"/>
    <x v="0"/>
    <x v="2"/>
    <n v="14"/>
    <s v="3-14"/>
    <x v="18"/>
    <x v="27"/>
    <x v="10"/>
    <s v="2 - 1"/>
    <n v="3"/>
    <n v="14"/>
    <x v="2"/>
    <x v="0"/>
  </r>
  <r>
    <n v="3"/>
    <x v="0"/>
    <x v="2"/>
    <x v="0"/>
    <x v="2"/>
    <n v="15"/>
    <s v="3-15"/>
    <x v="18"/>
    <x v="11"/>
    <x v="10"/>
    <s v="3 - 2"/>
    <n v="3"/>
    <n v="15"/>
    <x v="0"/>
    <x v="0"/>
  </r>
  <r>
    <n v="4"/>
    <x v="0"/>
    <x v="3"/>
    <x v="0"/>
    <x v="3"/>
    <n v="1"/>
    <s v="4-1"/>
    <x v="27"/>
    <x v="28"/>
    <x v="0"/>
    <s v="1 - 6"/>
    <n v="4"/>
    <n v="1"/>
    <x v="0"/>
    <x v="2"/>
  </r>
  <r>
    <n v="4"/>
    <x v="0"/>
    <x v="3"/>
    <x v="0"/>
    <x v="3"/>
    <n v="2"/>
    <s v="4-2"/>
    <x v="18"/>
    <x v="29"/>
    <x v="1"/>
    <s v="2 - 3"/>
    <n v="4"/>
    <n v="2"/>
    <x v="0"/>
    <x v="0"/>
  </r>
  <r>
    <n v="4"/>
    <x v="0"/>
    <x v="3"/>
    <x v="0"/>
    <x v="3"/>
    <n v="3"/>
    <s v="4-3"/>
    <x v="14"/>
    <x v="30"/>
    <x v="16"/>
    <s v="2 - 0"/>
    <n v="4"/>
    <n v="3"/>
    <x v="0"/>
    <x v="0"/>
  </r>
  <r>
    <n v="4"/>
    <x v="0"/>
    <x v="3"/>
    <x v="0"/>
    <x v="3"/>
    <n v="4"/>
    <s v="4-4"/>
    <x v="23"/>
    <x v="21"/>
    <x v="11"/>
    <s v="5 - 0"/>
    <n v="4"/>
    <n v="4"/>
    <x v="0"/>
    <x v="0"/>
  </r>
  <r>
    <n v="4"/>
    <x v="0"/>
    <x v="3"/>
    <x v="0"/>
    <x v="3"/>
    <n v="5"/>
    <s v="4-5"/>
    <x v="6"/>
    <x v="16"/>
    <x v="11"/>
    <s v="4 - 2"/>
    <n v="4"/>
    <n v="5"/>
    <x v="0"/>
    <x v="3"/>
  </r>
  <r>
    <n v="4"/>
    <x v="0"/>
    <x v="3"/>
    <x v="0"/>
    <x v="3"/>
    <n v="6"/>
    <s v="4-6"/>
    <x v="28"/>
    <x v="26"/>
    <x v="12"/>
    <s v="1 - 3"/>
    <n v="4"/>
    <n v="6"/>
    <x v="0"/>
    <x v="0"/>
  </r>
  <r>
    <n v="4"/>
    <x v="0"/>
    <x v="3"/>
    <x v="0"/>
    <x v="3"/>
    <n v="7"/>
    <s v="4-7"/>
    <x v="2"/>
    <x v="30"/>
    <x v="12"/>
    <s v="2 - 3"/>
    <n v="4"/>
    <n v="7"/>
    <x v="0"/>
    <x v="0"/>
  </r>
  <r>
    <n v="4"/>
    <x v="0"/>
    <x v="3"/>
    <x v="0"/>
    <x v="3"/>
    <n v="8"/>
    <s v="4-8"/>
    <x v="11"/>
    <x v="31"/>
    <x v="12"/>
    <s v="3 - 2"/>
    <n v="4"/>
    <n v="8"/>
    <x v="0"/>
    <x v="0"/>
  </r>
  <r>
    <n v="4"/>
    <x v="0"/>
    <x v="3"/>
    <x v="0"/>
    <x v="3"/>
    <n v="9"/>
    <s v="4-9"/>
    <x v="3"/>
    <x v="16"/>
    <x v="12"/>
    <s v="2 - 5"/>
    <n v="4"/>
    <n v="9"/>
    <x v="0"/>
    <x v="4"/>
  </r>
  <r>
    <n v="4"/>
    <x v="0"/>
    <x v="3"/>
    <x v="0"/>
    <x v="3"/>
    <n v="10"/>
    <s v="4-10"/>
    <x v="18"/>
    <x v="6"/>
    <x v="3"/>
    <s v="1 - 0"/>
    <n v="4"/>
    <n v="10"/>
    <x v="0"/>
    <x v="0"/>
  </r>
  <r>
    <n v="4"/>
    <x v="0"/>
    <x v="3"/>
    <x v="0"/>
    <x v="3"/>
    <n v="11"/>
    <s v="4-11"/>
    <x v="6"/>
    <x v="32"/>
    <x v="6"/>
    <s v="10 - 1"/>
    <n v="4"/>
    <n v="11"/>
    <x v="0"/>
    <x v="0"/>
  </r>
  <r>
    <n v="4"/>
    <x v="0"/>
    <x v="3"/>
    <x v="0"/>
    <x v="3"/>
    <n v="12"/>
    <s v="4-12"/>
    <x v="26"/>
    <x v="2"/>
    <x v="6"/>
    <s v="3 - 0"/>
    <n v="4"/>
    <n v="12"/>
    <x v="0"/>
    <x v="0"/>
  </r>
  <r>
    <n v="4"/>
    <x v="0"/>
    <x v="3"/>
    <x v="0"/>
    <x v="3"/>
    <n v="13"/>
    <s v="4-13"/>
    <x v="17"/>
    <x v="3"/>
    <x v="7"/>
    <s v="6 - 0"/>
    <n v="4"/>
    <n v="13"/>
    <x v="0"/>
    <x v="0"/>
  </r>
  <r>
    <n v="4"/>
    <x v="0"/>
    <x v="3"/>
    <x v="0"/>
    <x v="3"/>
    <n v="14"/>
    <s v="4-14"/>
    <x v="29"/>
    <x v="15"/>
    <x v="7"/>
    <s v="1 - 1"/>
    <n v="4"/>
    <n v="14"/>
    <x v="0"/>
    <x v="0"/>
  </r>
  <r>
    <n v="4"/>
    <x v="0"/>
    <x v="3"/>
    <x v="0"/>
    <x v="3"/>
    <n v="15"/>
    <s v="4-15"/>
    <x v="27"/>
    <x v="33"/>
    <x v="18"/>
    <s v="4 - 1"/>
    <n v="4"/>
    <n v="15"/>
    <x v="0"/>
    <x v="0"/>
  </r>
  <r>
    <n v="4"/>
    <x v="0"/>
    <x v="3"/>
    <x v="0"/>
    <x v="3"/>
    <n v="16"/>
    <s v="4-16"/>
    <x v="30"/>
    <x v="29"/>
    <x v="14"/>
    <s v="1 - 3"/>
    <n v="4"/>
    <n v="16"/>
    <x v="1"/>
    <x v="0"/>
  </r>
  <r>
    <n v="4"/>
    <x v="0"/>
    <x v="3"/>
    <x v="0"/>
    <x v="3"/>
    <n v="17"/>
    <s v="4-17"/>
    <x v="14"/>
    <x v="31"/>
    <x v="8"/>
    <s v="2 - 1"/>
    <n v="4"/>
    <n v="17"/>
    <x v="0"/>
    <x v="0"/>
  </r>
  <r>
    <n v="4"/>
    <x v="0"/>
    <x v="3"/>
    <x v="0"/>
    <x v="3"/>
    <n v="18"/>
    <s v="4-18"/>
    <x v="15"/>
    <x v="5"/>
    <x v="8"/>
    <s v="2 - 2"/>
    <n v="4"/>
    <n v="18"/>
    <x v="0"/>
    <x v="0"/>
  </r>
  <r>
    <n v="4"/>
    <x v="0"/>
    <x v="3"/>
    <x v="0"/>
    <x v="3"/>
    <n v="19"/>
    <s v="4-19"/>
    <x v="27"/>
    <x v="25"/>
    <x v="8"/>
    <s v="1 - 0"/>
    <n v="4"/>
    <n v="19"/>
    <x v="0"/>
    <x v="0"/>
  </r>
  <r>
    <n v="4"/>
    <x v="0"/>
    <x v="3"/>
    <x v="0"/>
    <x v="3"/>
    <n v="20"/>
    <s v="4-20"/>
    <x v="31"/>
    <x v="34"/>
    <x v="9"/>
    <s v="1 - 0"/>
    <n v="4"/>
    <n v="20"/>
    <x v="0"/>
    <x v="0"/>
  </r>
  <r>
    <n v="4"/>
    <x v="0"/>
    <x v="3"/>
    <x v="0"/>
    <x v="3"/>
    <n v="21"/>
    <s v="4-21"/>
    <x v="10"/>
    <x v="35"/>
    <x v="9"/>
    <s v="3 - 2"/>
    <n v="4"/>
    <n v="21"/>
    <x v="0"/>
    <x v="0"/>
  </r>
  <r>
    <n v="4"/>
    <x v="0"/>
    <x v="3"/>
    <x v="0"/>
    <x v="3"/>
    <n v="22"/>
    <s v="4-22"/>
    <x v="13"/>
    <x v="7"/>
    <x v="9"/>
    <s v="3 - 2"/>
    <n v="4"/>
    <n v="22"/>
    <x v="0"/>
    <x v="0"/>
  </r>
  <r>
    <n v="4"/>
    <x v="0"/>
    <x v="3"/>
    <x v="0"/>
    <x v="3"/>
    <n v="23"/>
    <s v="4-23"/>
    <x v="1"/>
    <x v="36"/>
    <x v="15"/>
    <s v="3 - 0"/>
    <n v="4"/>
    <n v="23"/>
    <x v="0"/>
    <x v="0"/>
  </r>
  <r>
    <n v="4"/>
    <x v="0"/>
    <x v="3"/>
    <x v="0"/>
    <x v="3"/>
    <n v="24"/>
    <s v="4-24"/>
    <x v="7"/>
    <x v="37"/>
    <x v="15"/>
    <s v="1 - 0"/>
    <n v="4"/>
    <n v="24"/>
    <x v="0"/>
    <x v="0"/>
  </r>
  <r>
    <n v="4"/>
    <x v="0"/>
    <x v="3"/>
    <x v="0"/>
    <x v="3"/>
    <n v="25"/>
    <s v="4-25"/>
    <x v="32"/>
    <x v="38"/>
    <x v="15"/>
    <s v="4 - 0"/>
    <n v="4"/>
    <n v="25"/>
    <x v="0"/>
    <x v="0"/>
  </r>
  <r>
    <n v="4"/>
    <x v="0"/>
    <x v="3"/>
    <x v="0"/>
    <x v="3"/>
    <n v="26"/>
    <s v="4-26"/>
    <x v="1"/>
    <x v="29"/>
    <x v="15"/>
    <s v="2 - 0"/>
    <n v="4"/>
    <n v="26"/>
    <x v="0"/>
    <x v="5"/>
  </r>
  <r>
    <n v="4"/>
    <x v="0"/>
    <x v="3"/>
    <x v="0"/>
    <x v="3"/>
    <n v="27"/>
    <s v="4-27"/>
    <x v="9"/>
    <x v="25"/>
    <x v="17"/>
    <s v="1 - 1"/>
    <n v="4"/>
    <n v="27"/>
    <x v="0"/>
    <x v="0"/>
  </r>
  <r>
    <n v="4"/>
    <x v="0"/>
    <x v="3"/>
    <x v="0"/>
    <x v="3"/>
    <n v="28"/>
    <s v="4-28"/>
    <x v="33"/>
    <x v="26"/>
    <x v="10"/>
    <s v="2 - 3"/>
    <n v="4"/>
    <n v="28"/>
    <x v="0"/>
    <x v="0"/>
  </r>
  <r>
    <n v="5"/>
    <x v="0"/>
    <x v="4"/>
    <x v="0"/>
    <x v="4"/>
    <n v="1"/>
    <s v="5-1"/>
    <x v="3"/>
    <x v="28"/>
    <x v="16"/>
    <s v="2 - 3"/>
    <n v="5"/>
    <n v="1"/>
    <x v="0"/>
    <x v="0"/>
  </r>
  <r>
    <n v="5"/>
    <x v="0"/>
    <x v="4"/>
    <x v="0"/>
    <x v="4"/>
    <n v="2"/>
    <s v="5-2"/>
    <x v="34"/>
    <x v="39"/>
    <x v="11"/>
    <s v="4 - 4"/>
    <n v="5"/>
    <n v="2"/>
    <x v="0"/>
    <x v="0"/>
  </r>
  <r>
    <n v="5"/>
    <x v="0"/>
    <x v="4"/>
    <x v="0"/>
    <x v="4"/>
    <n v="3"/>
    <s v="5-3"/>
    <x v="29"/>
    <x v="39"/>
    <x v="11"/>
    <s v="4 - 2"/>
    <n v="5"/>
    <n v="3"/>
    <x v="0"/>
    <x v="3"/>
  </r>
  <r>
    <n v="5"/>
    <x v="0"/>
    <x v="4"/>
    <x v="0"/>
    <x v="4"/>
    <n v="4"/>
    <s v="5-4"/>
    <x v="6"/>
    <x v="40"/>
    <x v="12"/>
    <s v="1 - 1"/>
    <n v="5"/>
    <n v="4"/>
    <x v="0"/>
    <x v="0"/>
  </r>
  <r>
    <n v="5"/>
    <x v="0"/>
    <x v="4"/>
    <x v="0"/>
    <x v="4"/>
    <n v="5"/>
    <s v="5-5"/>
    <x v="17"/>
    <x v="3"/>
    <x v="4"/>
    <s v="2 - 1"/>
    <n v="5"/>
    <n v="5"/>
    <x v="0"/>
    <x v="3"/>
  </r>
  <r>
    <n v="5"/>
    <x v="0"/>
    <x v="4"/>
    <x v="0"/>
    <x v="4"/>
    <n v="6"/>
    <s v="5-6"/>
    <x v="5"/>
    <x v="41"/>
    <x v="19"/>
    <s v="1 - 2"/>
    <n v="5"/>
    <n v="6"/>
    <x v="0"/>
    <x v="0"/>
  </r>
  <r>
    <n v="5"/>
    <x v="0"/>
    <x v="4"/>
    <x v="0"/>
    <x v="4"/>
    <n v="7"/>
    <s v="5-7"/>
    <x v="15"/>
    <x v="6"/>
    <x v="13"/>
    <s v="4 - 1"/>
    <n v="5"/>
    <n v="7"/>
    <x v="1"/>
    <x v="0"/>
  </r>
  <r>
    <n v="5"/>
    <x v="0"/>
    <x v="4"/>
    <x v="0"/>
    <x v="4"/>
    <n v="8"/>
    <s v="5-8"/>
    <x v="4"/>
    <x v="16"/>
    <x v="6"/>
    <s v="3 - 2"/>
    <n v="5"/>
    <n v="8"/>
    <x v="0"/>
    <x v="0"/>
  </r>
  <r>
    <n v="5"/>
    <x v="0"/>
    <x v="4"/>
    <x v="0"/>
    <x v="4"/>
    <n v="9"/>
    <s v="5-9"/>
    <x v="35"/>
    <x v="18"/>
    <x v="14"/>
    <s v="4 - 0"/>
    <n v="5"/>
    <n v="9"/>
    <x v="1"/>
    <x v="0"/>
  </r>
  <r>
    <n v="5"/>
    <x v="0"/>
    <x v="4"/>
    <x v="0"/>
    <x v="4"/>
    <n v="10"/>
    <s v="5-10"/>
    <x v="36"/>
    <x v="2"/>
    <x v="14"/>
    <s v="1 - 0"/>
    <n v="5"/>
    <n v="10"/>
    <x v="0"/>
    <x v="0"/>
  </r>
  <r>
    <n v="5"/>
    <x v="0"/>
    <x v="4"/>
    <x v="0"/>
    <x v="4"/>
    <n v="11"/>
    <s v="5-11"/>
    <x v="10"/>
    <x v="6"/>
    <x v="8"/>
    <s v="6 - 1"/>
    <n v="5"/>
    <n v="11"/>
    <x v="1"/>
    <x v="0"/>
  </r>
  <r>
    <n v="5"/>
    <x v="0"/>
    <x v="4"/>
    <x v="0"/>
    <x v="4"/>
    <n v="12"/>
    <s v="5-12"/>
    <x v="26"/>
    <x v="25"/>
    <x v="9"/>
    <s v="3 - 1"/>
    <n v="5"/>
    <n v="12"/>
    <x v="0"/>
    <x v="0"/>
  </r>
  <r>
    <n v="5"/>
    <x v="0"/>
    <x v="4"/>
    <x v="0"/>
    <x v="4"/>
    <n v="13"/>
    <s v="5-13"/>
    <x v="37"/>
    <x v="5"/>
    <x v="9"/>
    <s v="1 - 2"/>
    <n v="5"/>
    <n v="13"/>
    <x v="0"/>
    <x v="0"/>
  </r>
  <r>
    <n v="5"/>
    <x v="0"/>
    <x v="4"/>
    <x v="0"/>
    <x v="4"/>
    <n v="14"/>
    <s v="5-14"/>
    <x v="9"/>
    <x v="42"/>
    <x v="9"/>
    <s v="3 - 0"/>
    <n v="5"/>
    <n v="14"/>
    <x v="0"/>
    <x v="5"/>
  </r>
  <r>
    <n v="5"/>
    <x v="0"/>
    <x v="4"/>
    <x v="0"/>
    <x v="4"/>
    <n v="15"/>
    <s v="5-15"/>
    <x v="38"/>
    <x v="25"/>
    <x v="15"/>
    <s v="3 - 0"/>
    <n v="5"/>
    <n v="15"/>
    <x v="0"/>
    <x v="0"/>
  </r>
  <r>
    <n v="5"/>
    <x v="0"/>
    <x v="4"/>
    <x v="0"/>
    <x v="4"/>
    <n v="16"/>
    <s v="5-16"/>
    <x v="14"/>
    <x v="13"/>
    <x v="15"/>
    <s v="3 - 0"/>
    <n v="5"/>
    <n v="16"/>
    <x v="0"/>
    <x v="5"/>
  </r>
  <r>
    <n v="5"/>
    <x v="0"/>
    <x v="4"/>
    <x v="0"/>
    <x v="4"/>
    <n v="17"/>
    <s v="5-17"/>
    <x v="20"/>
    <x v="25"/>
    <x v="17"/>
    <s v="2 - 1"/>
    <n v="5"/>
    <n v="17"/>
    <x v="0"/>
    <x v="5"/>
  </r>
  <r>
    <n v="5"/>
    <x v="0"/>
    <x v="4"/>
    <x v="0"/>
    <x v="4"/>
    <n v="18"/>
    <s v="5-18"/>
    <x v="39"/>
    <x v="18"/>
    <x v="10"/>
    <s v="3 - 0"/>
    <n v="5"/>
    <n v="18"/>
    <x v="0"/>
    <x v="0"/>
  </r>
  <r>
    <n v="5"/>
    <x v="0"/>
    <x v="4"/>
    <x v="0"/>
    <x v="4"/>
    <n v="19"/>
    <s v="5-19"/>
    <x v="7"/>
    <x v="25"/>
    <x v="10"/>
    <s v="2 - 2"/>
    <n v="5"/>
    <n v="19"/>
    <x v="0"/>
    <x v="0"/>
  </r>
  <r>
    <n v="6"/>
    <x v="0"/>
    <x v="5"/>
    <x v="0"/>
    <x v="5"/>
    <n v="1"/>
    <s v="6-1"/>
    <x v="4"/>
    <x v="3"/>
    <x v="2"/>
    <s v="4 - 2"/>
    <n v="6"/>
    <n v="1"/>
    <x v="0"/>
    <x v="4"/>
  </r>
  <r>
    <n v="6"/>
    <x v="0"/>
    <x v="5"/>
    <x v="0"/>
    <x v="5"/>
    <n v="2"/>
    <s v="6-2"/>
    <x v="6"/>
    <x v="15"/>
    <x v="11"/>
    <s v="2 - 3"/>
    <n v="6"/>
    <n v="2"/>
    <x v="0"/>
    <x v="4"/>
  </r>
  <r>
    <n v="6"/>
    <x v="0"/>
    <x v="5"/>
    <x v="0"/>
    <x v="5"/>
    <n v="3"/>
    <s v="6-3"/>
    <x v="27"/>
    <x v="31"/>
    <x v="12"/>
    <s v="1 - 1"/>
    <n v="6"/>
    <n v="3"/>
    <x v="0"/>
    <x v="0"/>
  </r>
  <r>
    <n v="6"/>
    <x v="0"/>
    <x v="5"/>
    <x v="0"/>
    <x v="5"/>
    <n v="4"/>
    <s v="6-4"/>
    <x v="40"/>
    <x v="43"/>
    <x v="3"/>
    <s v="1 - 3"/>
    <n v="6"/>
    <n v="4"/>
    <x v="0"/>
    <x v="0"/>
  </r>
  <r>
    <n v="6"/>
    <x v="0"/>
    <x v="5"/>
    <x v="0"/>
    <x v="5"/>
    <n v="5"/>
    <s v="6-5"/>
    <x v="6"/>
    <x v="6"/>
    <x v="3"/>
    <s v="6 - 1"/>
    <n v="6"/>
    <n v="5"/>
    <x v="0"/>
    <x v="0"/>
  </r>
  <r>
    <n v="6"/>
    <x v="0"/>
    <x v="5"/>
    <x v="0"/>
    <x v="5"/>
    <n v="6"/>
    <s v="6-6"/>
    <x v="15"/>
    <x v="1"/>
    <x v="5"/>
    <s v="5 - 1"/>
    <n v="6"/>
    <n v="6"/>
    <x v="0"/>
    <x v="0"/>
  </r>
  <r>
    <n v="6"/>
    <x v="0"/>
    <x v="5"/>
    <x v="0"/>
    <x v="5"/>
    <n v="7"/>
    <s v="6-7"/>
    <x v="18"/>
    <x v="12"/>
    <x v="7"/>
    <s v="3 - 1"/>
    <n v="6"/>
    <n v="7"/>
    <x v="0"/>
    <x v="0"/>
  </r>
  <r>
    <n v="6"/>
    <x v="0"/>
    <x v="5"/>
    <x v="0"/>
    <x v="5"/>
    <n v="8"/>
    <s v="6-8"/>
    <x v="4"/>
    <x v="26"/>
    <x v="7"/>
    <s v="1 - 1"/>
    <n v="6"/>
    <n v="8"/>
    <x v="1"/>
    <x v="0"/>
  </r>
  <r>
    <n v="6"/>
    <x v="0"/>
    <x v="5"/>
    <x v="0"/>
    <x v="5"/>
    <n v="9"/>
    <s v="6-9"/>
    <x v="28"/>
    <x v="44"/>
    <x v="7"/>
    <s v="1 - 1"/>
    <n v="6"/>
    <n v="9"/>
    <x v="0"/>
    <x v="0"/>
  </r>
  <r>
    <n v="6"/>
    <x v="0"/>
    <x v="5"/>
    <x v="0"/>
    <x v="5"/>
    <n v="10"/>
    <s v="6-10"/>
    <x v="1"/>
    <x v="2"/>
    <x v="14"/>
    <s v="3 - 2"/>
    <n v="6"/>
    <n v="10"/>
    <x v="0"/>
    <x v="5"/>
  </r>
  <r>
    <n v="6"/>
    <x v="0"/>
    <x v="5"/>
    <x v="0"/>
    <x v="5"/>
    <n v="11"/>
    <s v="6-11"/>
    <x v="3"/>
    <x v="38"/>
    <x v="14"/>
    <s v="3 - 1"/>
    <n v="6"/>
    <n v="11"/>
    <x v="0"/>
    <x v="5"/>
  </r>
  <r>
    <n v="6"/>
    <x v="0"/>
    <x v="5"/>
    <x v="0"/>
    <x v="5"/>
    <n v="12"/>
    <s v="6-12"/>
    <x v="35"/>
    <x v="5"/>
    <x v="14"/>
    <s v="1 - 1"/>
    <n v="6"/>
    <n v="12"/>
    <x v="0"/>
    <x v="5"/>
  </r>
  <r>
    <n v="6"/>
    <x v="0"/>
    <x v="5"/>
    <x v="0"/>
    <x v="5"/>
    <n v="13"/>
    <s v="6-13"/>
    <x v="18"/>
    <x v="39"/>
    <x v="8"/>
    <s v="2 - 2"/>
    <n v="6"/>
    <n v="13"/>
    <x v="1"/>
    <x v="5"/>
  </r>
  <r>
    <n v="6"/>
    <x v="0"/>
    <x v="5"/>
    <x v="0"/>
    <x v="5"/>
    <n v="14"/>
    <s v="6-14"/>
    <x v="12"/>
    <x v="45"/>
    <x v="9"/>
    <s v="3 - 0"/>
    <n v="6"/>
    <n v="14"/>
    <x v="0"/>
    <x v="0"/>
  </r>
  <r>
    <n v="6"/>
    <x v="0"/>
    <x v="5"/>
    <x v="0"/>
    <x v="5"/>
    <n v="15"/>
    <s v="6-15"/>
    <x v="1"/>
    <x v="46"/>
    <x v="15"/>
    <s v="4 - 2"/>
    <n v="6"/>
    <n v="15"/>
    <x v="0"/>
    <x v="0"/>
  </r>
  <r>
    <n v="6"/>
    <x v="0"/>
    <x v="5"/>
    <x v="0"/>
    <x v="5"/>
    <n v="16"/>
    <s v="6-16"/>
    <x v="18"/>
    <x v="47"/>
    <x v="15"/>
    <s v="6 - 0"/>
    <n v="6"/>
    <n v="16"/>
    <x v="0"/>
    <x v="0"/>
  </r>
  <r>
    <n v="6"/>
    <x v="0"/>
    <x v="5"/>
    <x v="0"/>
    <x v="5"/>
    <n v="17"/>
    <s v="6-17"/>
    <x v="7"/>
    <x v="5"/>
    <x v="15"/>
    <s v="2 - 1"/>
    <n v="6"/>
    <n v="17"/>
    <x v="0"/>
    <x v="0"/>
  </r>
  <r>
    <n v="6"/>
    <x v="0"/>
    <x v="5"/>
    <x v="0"/>
    <x v="5"/>
    <n v="18"/>
    <s v="6-18"/>
    <x v="25"/>
    <x v="26"/>
    <x v="15"/>
    <s v="1 - 2"/>
    <n v="6"/>
    <n v="18"/>
    <x v="0"/>
    <x v="5"/>
  </r>
  <r>
    <n v="6"/>
    <x v="0"/>
    <x v="5"/>
    <x v="0"/>
    <x v="5"/>
    <n v="19"/>
    <s v="6-19"/>
    <x v="4"/>
    <x v="48"/>
    <x v="15"/>
    <s v="3 - 0"/>
    <n v="6"/>
    <n v="19"/>
    <x v="0"/>
    <x v="3"/>
  </r>
  <r>
    <n v="6"/>
    <x v="0"/>
    <x v="5"/>
    <x v="0"/>
    <x v="5"/>
    <n v="20"/>
    <s v="6-20"/>
    <x v="18"/>
    <x v="11"/>
    <x v="17"/>
    <s v="1 - 0"/>
    <n v="6"/>
    <n v="20"/>
    <x v="0"/>
    <x v="0"/>
  </r>
  <r>
    <n v="6"/>
    <x v="0"/>
    <x v="5"/>
    <x v="0"/>
    <x v="5"/>
    <n v="21"/>
    <s v="6-21"/>
    <x v="40"/>
    <x v="49"/>
    <x v="10"/>
    <s v="3 - 0"/>
    <n v="6"/>
    <n v="21"/>
    <x v="0"/>
    <x v="0"/>
  </r>
  <r>
    <n v="6"/>
    <x v="0"/>
    <x v="5"/>
    <x v="0"/>
    <x v="5"/>
    <n v="22"/>
    <s v="6-22"/>
    <x v="30"/>
    <x v="44"/>
    <x v="10"/>
    <s v="1 - 1"/>
    <n v="6"/>
    <n v="22"/>
    <x v="0"/>
    <x v="0"/>
  </r>
  <r>
    <n v="7"/>
    <x v="0"/>
    <x v="6"/>
    <x v="0"/>
    <x v="6"/>
    <n v="1"/>
    <s v="7-1"/>
    <x v="29"/>
    <x v="41"/>
    <x v="0"/>
    <s v="4 - 0"/>
    <n v="7"/>
    <n v="1"/>
    <x v="0"/>
    <x v="0"/>
  </r>
  <r>
    <n v="7"/>
    <x v="0"/>
    <x v="6"/>
    <x v="0"/>
    <x v="6"/>
    <n v="2"/>
    <s v="7-2"/>
    <x v="40"/>
    <x v="23"/>
    <x v="1"/>
    <s v="3 - 2"/>
    <n v="7"/>
    <n v="2"/>
    <x v="0"/>
    <x v="0"/>
  </r>
  <r>
    <n v="7"/>
    <x v="0"/>
    <x v="6"/>
    <x v="0"/>
    <x v="6"/>
    <n v="3"/>
    <s v="7-3"/>
    <x v="4"/>
    <x v="29"/>
    <x v="16"/>
    <s v="2 - 3"/>
    <n v="7"/>
    <n v="3"/>
    <x v="0"/>
    <x v="0"/>
  </r>
  <r>
    <n v="7"/>
    <x v="0"/>
    <x v="6"/>
    <x v="0"/>
    <x v="6"/>
    <n v="4"/>
    <s v="7-4"/>
    <x v="24"/>
    <x v="50"/>
    <x v="11"/>
    <s v="7 - 2"/>
    <n v="7"/>
    <n v="4"/>
    <x v="0"/>
    <x v="6"/>
  </r>
  <r>
    <n v="7"/>
    <x v="0"/>
    <x v="6"/>
    <x v="0"/>
    <x v="6"/>
    <n v="5"/>
    <s v="7-5"/>
    <x v="6"/>
    <x v="16"/>
    <x v="11"/>
    <s v="4 - 2"/>
    <n v="7"/>
    <n v="5"/>
    <x v="0"/>
    <x v="3"/>
  </r>
  <r>
    <n v="7"/>
    <x v="0"/>
    <x v="6"/>
    <x v="0"/>
    <x v="6"/>
    <n v="6"/>
    <s v="7-6"/>
    <x v="15"/>
    <x v="28"/>
    <x v="13"/>
    <s v="2 - 0"/>
    <n v="7"/>
    <n v="6"/>
    <x v="0"/>
    <x v="0"/>
  </r>
  <r>
    <n v="7"/>
    <x v="0"/>
    <x v="6"/>
    <x v="0"/>
    <x v="6"/>
    <n v="7"/>
    <s v="7-7"/>
    <x v="26"/>
    <x v="26"/>
    <x v="13"/>
    <s v="3 - 2"/>
    <n v="7"/>
    <n v="7"/>
    <x v="0"/>
    <x v="0"/>
  </r>
  <r>
    <n v="7"/>
    <x v="0"/>
    <x v="6"/>
    <x v="0"/>
    <x v="6"/>
    <n v="8"/>
    <s v="7-8"/>
    <x v="15"/>
    <x v="51"/>
    <x v="13"/>
    <s v="2 - 0"/>
    <n v="7"/>
    <n v="8"/>
    <x v="0"/>
    <x v="0"/>
  </r>
  <r>
    <n v="7"/>
    <x v="0"/>
    <x v="6"/>
    <x v="0"/>
    <x v="6"/>
    <n v="9"/>
    <s v="7-9"/>
    <x v="41"/>
    <x v="43"/>
    <x v="6"/>
    <s v="3 - 2"/>
    <n v="7"/>
    <n v="9"/>
    <x v="0"/>
    <x v="0"/>
  </r>
  <r>
    <n v="7"/>
    <x v="0"/>
    <x v="6"/>
    <x v="0"/>
    <x v="6"/>
    <n v="10"/>
    <s v="7-10"/>
    <x v="36"/>
    <x v="52"/>
    <x v="14"/>
    <s v="2 - 1"/>
    <n v="7"/>
    <n v="10"/>
    <x v="1"/>
    <x v="0"/>
  </r>
  <r>
    <n v="7"/>
    <x v="0"/>
    <x v="6"/>
    <x v="0"/>
    <x v="6"/>
    <n v="11"/>
    <s v="7-11"/>
    <x v="4"/>
    <x v="53"/>
    <x v="8"/>
    <s v="3 - 0"/>
    <n v="7"/>
    <n v="11"/>
    <x v="0"/>
    <x v="0"/>
  </r>
  <r>
    <n v="7"/>
    <x v="0"/>
    <x v="6"/>
    <x v="0"/>
    <x v="6"/>
    <n v="12"/>
    <s v="7-12"/>
    <x v="34"/>
    <x v="12"/>
    <x v="8"/>
    <s v="2 - 2"/>
    <n v="7"/>
    <n v="12"/>
    <x v="0"/>
    <x v="0"/>
  </r>
  <r>
    <n v="7"/>
    <x v="0"/>
    <x v="6"/>
    <x v="0"/>
    <x v="6"/>
    <n v="13"/>
    <s v="7-13"/>
    <x v="42"/>
    <x v="38"/>
    <x v="9"/>
    <s v="3 - 0"/>
    <n v="7"/>
    <n v="13"/>
    <x v="0"/>
    <x v="0"/>
  </r>
  <r>
    <n v="7"/>
    <x v="0"/>
    <x v="6"/>
    <x v="0"/>
    <x v="6"/>
    <n v="14"/>
    <s v="7-14"/>
    <x v="4"/>
    <x v="36"/>
    <x v="9"/>
    <s v="2 - 1"/>
    <n v="7"/>
    <n v="14"/>
    <x v="0"/>
    <x v="0"/>
  </r>
  <r>
    <n v="7"/>
    <x v="0"/>
    <x v="6"/>
    <x v="0"/>
    <x v="6"/>
    <n v="15"/>
    <s v="7-15"/>
    <x v="34"/>
    <x v="54"/>
    <x v="9"/>
    <s v="3 - 2"/>
    <n v="7"/>
    <n v="15"/>
    <x v="0"/>
    <x v="0"/>
  </r>
  <r>
    <n v="7"/>
    <x v="0"/>
    <x v="6"/>
    <x v="0"/>
    <x v="6"/>
    <n v="16"/>
    <s v="7-16"/>
    <x v="2"/>
    <x v="8"/>
    <x v="15"/>
    <s v="1 - 1"/>
    <n v="7"/>
    <n v="16"/>
    <x v="1"/>
    <x v="4"/>
  </r>
  <r>
    <n v="7"/>
    <x v="0"/>
    <x v="6"/>
    <x v="0"/>
    <x v="6"/>
    <n v="17"/>
    <s v="7-17"/>
    <x v="43"/>
    <x v="18"/>
    <x v="17"/>
    <s v="2 - 0"/>
    <n v="7"/>
    <n v="17"/>
    <x v="0"/>
    <x v="0"/>
  </r>
  <r>
    <n v="7"/>
    <x v="0"/>
    <x v="6"/>
    <x v="0"/>
    <x v="6"/>
    <n v="18"/>
    <s v="7-18"/>
    <x v="44"/>
    <x v="8"/>
    <x v="17"/>
    <s v="1 - 1"/>
    <n v="7"/>
    <n v="18"/>
    <x v="0"/>
    <x v="0"/>
  </r>
  <r>
    <n v="8"/>
    <x v="0"/>
    <x v="7"/>
    <x v="0"/>
    <x v="7"/>
    <n v="1"/>
    <s v="8-1"/>
    <x v="18"/>
    <x v="5"/>
    <x v="0"/>
    <s v="6 - 3"/>
    <n v="8"/>
    <n v="1"/>
    <x v="0"/>
    <x v="0"/>
  </r>
  <r>
    <n v="8"/>
    <x v="0"/>
    <x v="7"/>
    <x v="0"/>
    <x v="7"/>
    <n v="2"/>
    <s v="8-2"/>
    <x v="23"/>
    <x v="3"/>
    <x v="1"/>
    <s v="2 - 1"/>
    <n v="8"/>
    <n v="2"/>
    <x v="0"/>
    <x v="3"/>
  </r>
  <r>
    <n v="8"/>
    <x v="0"/>
    <x v="7"/>
    <x v="0"/>
    <x v="7"/>
    <n v="3"/>
    <s v="8-3"/>
    <x v="1"/>
    <x v="4"/>
    <x v="2"/>
    <s v="2 - 4"/>
    <n v="8"/>
    <n v="3"/>
    <x v="0"/>
    <x v="7"/>
  </r>
  <r>
    <n v="8"/>
    <x v="0"/>
    <x v="7"/>
    <x v="0"/>
    <x v="7"/>
    <n v="4"/>
    <s v="8-4"/>
    <x v="6"/>
    <x v="8"/>
    <x v="2"/>
    <s v="2 - 4"/>
    <n v="8"/>
    <n v="4"/>
    <x v="0"/>
    <x v="4"/>
  </r>
  <r>
    <n v="8"/>
    <x v="0"/>
    <x v="7"/>
    <x v="0"/>
    <x v="7"/>
    <n v="5"/>
    <s v="8-5"/>
    <x v="6"/>
    <x v="15"/>
    <x v="11"/>
    <s v="2 - 3"/>
    <n v="8"/>
    <n v="5"/>
    <x v="0"/>
    <x v="4"/>
  </r>
  <r>
    <n v="8"/>
    <x v="0"/>
    <x v="7"/>
    <x v="0"/>
    <x v="7"/>
    <n v="6"/>
    <s v="8-6"/>
    <x v="5"/>
    <x v="26"/>
    <x v="12"/>
    <s v="6 - 1"/>
    <n v="8"/>
    <n v="6"/>
    <x v="0"/>
    <x v="0"/>
  </r>
  <r>
    <n v="8"/>
    <x v="0"/>
    <x v="7"/>
    <x v="0"/>
    <x v="7"/>
    <n v="7"/>
    <s v="8-7"/>
    <x v="17"/>
    <x v="55"/>
    <x v="3"/>
    <s v="4 - 4"/>
    <n v="8"/>
    <n v="7"/>
    <x v="0"/>
    <x v="0"/>
  </r>
  <r>
    <n v="8"/>
    <x v="0"/>
    <x v="7"/>
    <x v="0"/>
    <x v="7"/>
    <n v="8"/>
    <s v="8-8"/>
    <x v="6"/>
    <x v="6"/>
    <x v="3"/>
    <s v="6 - 1"/>
    <n v="8"/>
    <n v="8"/>
    <x v="0"/>
    <x v="0"/>
  </r>
  <r>
    <n v="8"/>
    <x v="0"/>
    <x v="7"/>
    <x v="0"/>
    <x v="7"/>
    <n v="9"/>
    <s v="8-9"/>
    <x v="4"/>
    <x v="43"/>
    <x v="4"/>
    <s v="2 - 0"/>
    <n v="8"/>
    <n v="9"/>
    <x v="0"/>
    <x v="0"/>
  </r>
  <r>
    <n v="8"/>
    <x v="0"/>
    <x v="7"/>
    <x v="0"/>
    <x v="7"/>
    <n v="10"/>
    <s v="8-10"/>
    <x v="4"/>
    <x v="15"/>
    <x v="19"/>
    <s v="4 - 3"/>
    <n v="8"/>
    <n v="10"/>
    <x v="0"/>
    <x v="2"/>
  </r>
  <r>
    <n v="8"/>
    <x v="0"/>
    <x v="7"/>
    <x v="0"/>
    <x v="7"/>
    <n v="11"/>
    <s v="8-11"/>
    <x v="27"/>
    <x v="56"/>
    <x v="13"/>
    <s v="9 - 0"/>
    <n v="8"/>
    <n v="11"/>
    <x v="0"/>
    <x v="0"/>
  </r>
  <r>
    <n v="8"/>
    <x v="0"/>
    <x v="7"/>
    <x v="0"/>
    <x v="7"/>
    <n v="12"/>
    <s v="8-12"/>
    <x v="26"/>
    <x v="26"/>
    <x v="13"/>
    <s v="3 - 2"/>
    <n v="8"/>
    <n v="12"/>
    <x v="0"/>
    <x v="0"/>
  </r>
  <r>
    <n v="8"/>
    <x v="0"/>
    <x v="7"/>
    <x v="0"/>
    <x v="7"/>
    <n v="13"/>
    <s v="8-13"/>
    <x v="45"/>
    <x v="57"/>
    <x v="6"/>
    <s v="1 - 1"/>
    <n v="8"/>
    <n v="13"/>
    <x v="0"/>
    <x v="0"/>
  </r>
  <r>
    <n v="8"/>
    <x v="0"/>
    <x v="7"/>
    <x v="0"/>
    <x v="7"/>
    <n v="14"/>
    <s v="8-14"/>
    <x v="6"/>
    <x v="58"/>
    <x v="7"/>
    <s v="2 - 0"/>
    <n v="8"/>
    <n v="14"/>
    <x v="0"/>
    <x v="0"/>
  </r>
  <r>
    <n v="8"/>
    <x v="0"/>
    <x v="7"/>
    <x v="0"/>
    <x v="7"/>
    <n v="15"/>
    <s v="8-15"/>
    <x v="27"/>
    <x v="33"/>
    <x v="18"/>
    <s v="4 - 1"/>
    <n v="8"/>
    <n v="15"/>
    <x v="0"/>
    <x v="0"/>
  </r>
  <r>
    <n v="8"/>
    <x v="0"/>
    <x v="7"/>
    <x v="0"/>
    <x v="7"/>
    <n v="16"/>
    <s v="8-16"/>
    <x v="9"/>
    <x v="59"/>
    <x v="18"/>
    <s v="1 - 1"/>
    <n v="8"/>
    <n v="16"/>
    <x v="0"/>
    <x v="0"/>
  </r>
  <r>
    <n v="8"/>
    <x v="0"/>
    <x v="7"/>
    <x v="0"/>
    <x v="7"/>
    <n v="17"/>
    <s v="8-17"/>
    <x v="3"/>
    <x v="53"/>
    <x v="14"/>
    <s v="2 - 2"/>
    <n v="8"/>
    <n v="17"/>
    <x v="0"/>
    <x v="0"/>
  </r>
  <r>
    <n v="8"/>
    <x v="0"/>
    <x v="7"/>
    <x v="0"/>
    <x v="7"/>
    <n v="18"/>
    <s v="8-18"/>
    <x v="33"/>
    <x v="26"/>
    <x v="14"/>
    <s v="1 - 2"/>
    <n v="8"/>
    <n v="18"/>
    <x v="0"/>
    <x v="0"/>
  </r>
  <r>
    <n v="8"/>
    <x v="0"/>
    <x v="7"/>
    <x v="0"/>
    <x v="7"/>
    <n v="19"/>
    <s v="8-19"/>
    <x v="34"/>
    <x v="60"/>
    <x v="14"/>
    <s v="2 - 3"/>
    <n v="8"/>
    <n v="19"/>
    <x v="0"/>
    <x v="5"/>
  </r>
  <r>
    <n v="8"/>
    <x v="0"/>
    <x v="7"/>
    <x v="0"/>
    <x v="7"/>
    <n v="20"/>
    <s v="8-20"/>
    <x v="3"/>
    <x v="6"/>
    <x v="14"/>
    <s v="4 - 0"/>
    <n v="8"/>
    <n v="20"/>
    <x v="0"/>
    <x v="1"/>
  </r>
  <r>
    <n v="8"/>
    <x v="0"/>
    <x v="7"/>
    <x v="0"/>
    <x v="7"/>
    <n v="21"/>
    <s v="8-21"/>
    <x v="1"/>
    <x v="25"/>
    <x v="8"/>
    <s v="2 - 0"/>
    <n v="8"/>
    <n v="21"/>
    <x v="0"/>
    <x v="0"/>
  </r>
  <r>
    <n v="8"/>
    <x v="0"/>
    <x v="7"/>
    <x v="0"/>
    <x v="7"/>
    <n v="22"/>
    <s v="8-22"/>
    <x v="10"/>
    <x v="59"/>
    <x v="9"/>
    <s v="1 - 1"/>
    <n v="8"/>
    <n v="22"/>
    <x v="0"/>
    <x v="5"/>
  </r>
  <r>
    <n v="8"/>
    <x v="0"/>
    <x v="7"/>
    <x v="0"/>
    <x v="7"/>
    <n v="23"/>
    <s v="8-23"/>
    <x v="13"/>
    <x v="5"/>
    <x v="9"/>
    <s v="2 - 0"/>
    <n v="8"/>
    <n v="23"/>
    <x v="0"/>
    <x v="5"/>
  </r>
  <r>
    <n v="8"/>
    <x v="0"/>
    <x v="7"/>
    <x v="0"/>
    <x v="7"/>
    <n v="24"/>
    <s v="8-24"/>
    <x v="37"/>
    <x v="46"/>
    <x v="15"/>
    <s v="3 - 0"/>
    <n v="8"/>
    <n v="24"/>
    <x v="0"/>
    <x v="0"/>
  </r>
  <r>
    <n v="8"/>
    <x v="0"/>
    <x v="7"/>
    <x v="0"/>
    <x v="7"/>
    <n v="25"/>
    <s v="8-25"/>
    <x v="46"/>
    <x v="57"/>
    <x v="15"/>
    <s v="1 - 3"/>
    <n v="8"/>
    <n v="25"/>
    <x v="0"/>
    <x v="0"/>
  </r>
  <r>
    <n v="8"/>
    <x v="0"/>
    <x v="7"/>
    <x v="0"/>
    <x v="7"/>
    <n v="26"/>
    <s v="8-26"/>
    <x v="1"/>
    <x v="20"/>
    <x v="17"/>
    <s v="4 - 0"/>
    <n v="8"/>
    <n v="26"/>
    <x v="0"/>
    <x v="0"/>
  </r>
  <r>
    <n v="8"/>
    <x v="0"/>
    <x v="7"/>
    <x v="0"/>
    <x v="7"/>
    <n v="27"/>
    <s v="8-27"/>
    <x v="29"/>
    <x v="12"/>
    <x v="17"/>
    <s v="2 - 1"/>
    <n v="8"/>
    <n v="27"/>
    <x v="0"/>
    <x v="5"/>
  </r>
  <r>
    <n v="9"/>
    <x v="0"/>
    <x v="8"/>
    <x v="0"/>
    <x v="8"/>
    <n v="1"/>
    <s v="9-1"/>
    <x v="3"/>
    <x v="26"/>
    <x v="1"/>
    <s v="3 - 2"/>
    <n v="9"/>
    <n v="1"/>
    <x v="0"/>
    <x v="0"/>
  </r>
  <r>
    <n v="9"/>
    <x v="0"/>
    <x v="8"/>
    <x v="0"/>
    <x v="8"/>
    <n v="2"/>
    <s v="9-2"/>
    <x v="3"/>
    <x v="61"/>
    <x v="2"/>
    <s v="8 - 0"/>
    <n v="9"/>
    <n v="2"/>
    <x v="0"/>
    <x v="3"/>
  </r>
  <r>
    <n v="9"/>
    <x v="0"/>
    <x v="8"/>
    <x v="0"/>
    <x v="8"/>
    <n v="3"/>
    <s v="9-3"/>
    <x v="4"/>
    <x v="9"/>
    <x v="2"/>
    <s v="3 - 1"/>
    <n v="9"/>
    <n v="3"/>
    <x v="0"/>
    <x v="3"/>
  </r>
  <r>
    <n v="9"/>
    <x v="0"/>
    <x v="8"/>
    <x v="0"/>
    <x v="8"/>
    <n v="4"/>
    <s v="9-4"/>
    <x v="24"/>
    <x v="30"/>
    <x v="11"/>
    <s v="2 - 0"/>
    <n v="9"/>
    <n v="4"/>
    <x v="2"/>
    <x v="3"/>
  </r>
  <r>
    <n v="9"/>
    <x v="0"/>
    <x v="8"/>
    <x v="0"/>
    <x v="8"/>
    <n v="5"/>
    <s v="9-5"/>
    <x v="2"/>
    <x v="16"/>
    <x v="12"/>
    <s v="2 - 5"/>
    <n v="9"/>
    <n v="5"/>
    <x v="0"/>
    <x v="2"/>
  </r>
  <r>
    <n v="9"/>
    <x v="0"/>
    <x v="8"/>
    <x v="0"/>
    <x v="8"/>
    <n v="6"/>
    <s v="9-6"/>
    <x v="14"/>
    <x v="29"/>
    <x v="12"/>
    <s v="5 - 2"/>
    <n v="9"/>
    <n v="6"/>
    <x v="0"/>
    <x v="4"/>
  </r>
  <r>
    <n v="9"/>
    <x v="0"/>
    <x v="8"/>
    <x v="0"/>
    <x v="8"/>
    <n v="7"/>
    <s v="9-7"/>
    <x v="14"/>
    <x v="43"/>
    <x v="3"/>
    <s v="4 - 2"/>
    <n v="9"/>
    <n v="7"/>
    <x v="0"/>
    <x v="2"/>
  </r>
  <r>
    <n v="9"/>
    <x v="0"/>
    <x v="8"/>
    <x v="0"/>
    <x v="8"/>
    <n v="8"/>
    <s v="9-8"/>
    <x v="24"/>
    <x v="43"/>
    <x v="6"/>
    <s v="1 - 0"/>
    <n v="9"/>
    <n v="8"/>
    <x v="0"/>
    <x v="0"/>
  </r>
  <r>
    <n v="9"/>
    <x v="0"/>
    <x v="8"/>
    <x v="0"/>
    <x v="8"/>
    <n v="9"/>
    <s v="9-9"/>
    <x v="9"/>
    <x v="62"/>
    <x v="7"/>
    <s v="3 - 0"/>
    <n v="9"/>
    <n v="9"/>
    <x v="0"/>
    <x v="0"/>
  </r>
  <r>
    <n v="9"/>
    <x v="0"/>
    <x v="8"/>
    <x v="0"/>
    <x v="8"/>
    <n v="10"/>
    <s v="9-10"/>
    <x v="24"/>
    <x v="9"/>
    <x v="7"/>
    <s v="2 - 0"/>
    <n v="9"/>
    <n v="10"/>
    <x v="0"/>
    <x v="2"/>
  </r>
  <r>
    <n v="9"/>
    <x v="0"/>
    <x v="8"/>
    <x v="0"/>
    <x v="8"/>
    <n v="11"/>
    <s v="9-11"/>
    <x v="4"/>
    <x v="21"/>
    <x v="18"/>
    <s v="2 - 0"/>
    <n v="9"/>
    <n v="11"/>
    <x v="0"/>
    <x v="0"/>
  </r>
  <r>
    <n v="9"/>
    <x v="0"/>
    <x v="8"/>
    <x v="0"/>
    <x v="8"/>
    <n v="12"/>
    <s v="9-12"/>
    <x v="14"/>
    <x v="52"/>
    <x v="8"/>
    <s v="3 - 0"/>
    <n v="9"/>
    <n v="12"/>
    <x v="0"/>
    <x v="0"/>
  </r>
  <r>
    <n v="9"/>
    <x v="0"/>
    <x v="8"/>
    <x v="0"/>
    <x v="8"/>
    <n v="13"/>
    <s v="9-13"/>
    <x v="12"/>
    <x v="45"/>
    <x v="9"/>
    <s v="3 - 0"/>
    <n v="9"/>
    <n v="13"/>
    <x v="0"/>
    <x v="0"/>
  </r>
  <r>
    <n v="9"/>
    <x v="0"/>
    <x v="8"/>
    <x v="0"/>
    <x v="8"/>
    <n v="14"/>
    <s v="9-14"/>
    <x v="43"/>
    <x v="50"/>
    <x v="9"/>
    <s v="2 - 3"/>
    <n v="9"/>
    <n v="14"/>
    <x v="0"/>
    <x v="1"/>
  </r>
  <r>
    <n v="9"/>
    <x v="0"/>
    <x v="8"/>
    <x v="0"/>
    <x v="8"/>
    <n v="15"/>
    <s v="9-15"/>
    <x v="2"/>
    <x v="12"/>
    <x v="15"/>
    <s v="1 - 1"/>
    <n v="9"/>
    <n v="15"/>
    <x v="0"/>
    <x v="0"/>
  </r>
  <r>
    <n v="10"/>
    <x v="1"/>
    <x v="9"/>
    <x v="1"/>
    <x v="9"/>
    <n v="1"/>
    <s v="10-1"/>
    <x v="13"/>
    <x v="24"/>
    <x v="0"/>
    <s v="3 - 0"/>
    <n v="10"/>
    <n v="1"/>
    <x v="0"/>
    <x v="0"/>
  </r>
  <r>
    <n v="10"/>
    <x v="1"/>
    <x v="9"/>
    <x v="1"/>
    <x v="9"/>
    <n v="2"/>
    <s v="10-2"/>
    <x v="2"/>
    <x v="8"/>
    <x v="2"/>
    <s v="1 - 3"/>
    <n v="10"/>
    <n v="2"/>
    <x v="0"/>
    <x v="3"/>
  </r>
  <r>
    <n v="10"/>
    <x v="1"/>
    <x v="9"/>
    <x v="1"/>
    <x v="9"/>
    <n v="3"/>
    <s v="10-3"/>
    <x v="40"/>
    <x v="5"/>
    <x v="16"/>
    <s v="2 - 1"/>
    <n v="10"/>
    <n v="3"/>
    <x v="0"/>
    <x v="0"/>
  </r>
  <r>
    <n v="10"/>
    <x v="1"/>
    <x v="9"/>
    <x v="1"/>
    <x v="9"/>
    <n v="4"/>
    <s v="10-4"/>
    <x v="12"/>
    <x v="12"/>
    <x v="11"/>
    <s v="7 - 0"/>
    <n v="10"/>
    <n v="4"/>
    <x v="0"/>
    <x v="0"/>
  </r>
  <r>
    <n v="10"/>
    <x v="1"/>
    <x v="9"/>
    <x v="1"/>
    <x v="9"/>
    <n v="5"/>
    <s v="10-5"/>
    <x v="24"/>
    <x v="3"/>
    <x v="11"/>
    <s v="3 - 2"/>
    <n v="10"/>
    <n v="5"/>
    <x v="0"/>
    <x v="4"/>
  </r>
  <r>
    <n v="10"/>
    <x v="1"/>
    <x v="9"/>
    <x v="1"/>
    <x v="9"/>
    <n v="6"/>
    <s v="10-6"/>
    <x v="17"/>
    <x v="55"/>
    <x v="3"/>
    <s v="4 - 4"/>
    <n v="10"/>
    <n v="6"/>
    <x v="0"/>
    <x v="0"/>
  </r>
  <r>
    <n v="10"/>
    <x v="1"/>
    <x v="9"/>
    <x v="1"/>
    <x v="9"/>
    <n v="7"/>
    <s v="10-7"/>
    <x v="4"/>
    <x v="29"/>
    <x v="19"/>
    <s v="1 - 0"/>
    <n v="10"/>
    <n v="7"/>
    <x v="0"/>
    <x v="0"/>
  </r>
  <r>
    <n v="10"/>
    <x v="1"/>
    <x v="9"/>
    <x v="1"/>
    <x v="9"/>
    <n v="8"/>
    <s v="10-8"/>
    <x v="6"/>
    <x v="26"/>
    <x v="5"/>
    <s v="1 - 2"/>
    <n v="10"/>
    <n v="8"/>
    <x v="0"/>
    <x v="0"/>
  </r>
  <r>
    <n v="10"/>
    <x v="1"/>
    <x v="9"/>
    <x v="1"/>
    <x v="9"/>
    <n v="9"/>
    <s v="10-9"/>
    <x v="23"/>
    <x v="57"/>
    <x v="5"/>
    <s v="2 - 1"/>
    <n v="10"/>
    <n v="9"/>
    <x v="0"/>
    <x v="0"/>
  </r>
  <r>
    <n v="10"/>
    <x v="1"/>
    <x v="9"/>
    <x v="1"/>
    <x v="9"/>
    <n v="10"/>
    <s v="10-10"/>
    <x v="24"/>
    <x v="1"/>
    <x v="6"/>
    <s v="1 - 0"/>
    <n v="10"/>
    <n v="10"/>
    <x v="0"/>
    <x v="0"/>
  </r>
  <r>
    <n v="10"/>
    <x v="1"/>
    <x v="9"/>
    <x v="1"/>
    <x v="9"/>
    <n v="11"/>
    <s v="10-11"/>
    <x v="27"/>
    <x v="57"/>
    <x v="6"/>
    <s v="1 - 2"/>
    <n v="10"/>
    <n v="11"/>
    <x v="0"/>
    <x v="0"/>
  </r>
  <r>
    <n v="10"/>
    <x v="1"/>
    <x v="9"/>
    <x v="1"/>
    <x v="9"/>
    <n v="12"/>
    <s v="10-12"/>
    <x v="28"/>
    <x v="49"/>
    <x v="6"/>
    <s v="1 - 1"/>
    <n v="10"/>
    <n v="12"/>
    <x v="0"/>
    <x v="0"/>
  </r>
  <r>
    <n v="10"/>
    <x v="1"/>
    <x v="9"/>
    <x v="1"/>
    <x v="9"/>
    <n v="13"/>
    <s v="10-13"/>
    <x v="47"/>
    <x v="29"/>
    <x v="18"/>
    <s v="2 - 1"/>
    <n v="10"/>
    <n v="13"/>
    <x v="0"/>
    <x v="0"/>
  </r>
  <r>
    <n v="10"/>
    <x v="1"/>
    <x v="9"/>
    <x v="1"/>
    <x v="9"/>
    <n v="14"/>
    <s v="10-14"/>
    <x v="15"/>
    <x v="59"/>
    <x v="18"/>
    <s v="1 - 1"/>
    <n v="10"/>
    <n v="14"/>
    <x v="0"/>
    <x v="0"/>
  </r>
  <r>
    <n v="10"/>
    <x v="1"/>
    <x v="9"/>
    <x v="1"/>
    <x v="9"/>
    <n v="15"/>
    <s v="10-15"/>
    <x v="4"/>
    <x v="43"/>
    <x v="8"/>
    <s v="2 - 2"/>
    <n v="10"/>
    <n v="15"/>
    <x v="0"/>
    <x v="0"/>
  </r>
  <r>
    <n v="10"/>
    <x v="1"/>
    <x v="9"/>
    <x v="1"/>
    <x v="9"/>
    <n v="16"/>
    <s v="10-16"/>
    <x v="33"/>
    <x v="24"/>
    <x v="8"/>
    <s v="1 - 3"/>
    <n v="10"/>
    <n v="16"/>
    <x v="0"/>
    <x v="0"/>
  </r>
  <r>
    <n v="10"/>
    <x v="1"/>
    <x v="9"/>
    <x v="1"/>
    <x v="9"/>
    <n v="17"/>
    <s v="10-17"/>
    <x v="46"/>
    <x v="41"/>
    <x v="8"/>
    <s v="1 - 1"/>
    <n v="10"/>
    <n v="17"/>
    <x v="1"/>
    <x v="0"/>
  </r>
  <r>
    <n v="10"/>
    <x v="1"/>
    <x v="9"/>
    <x v="1"/>
    <x v="9"/>
    <n v="18"/>
    <s v="10-18"/>
    <x v="9"/>
    <x v="26"/>
    <x v="8"/>
    <s v="2 - 2"/>
    <n v="10"/>
    <n v="18"/>
    <x v="1"/>
    <x v="5"/>
  </r>
  <r>
    <n v="10"/>
    <x v="1"/>
    <x v="9"/>
    <x v="1"/>
    <x v="9"/>
    <n v="19"/>
    <s v="10-19"/>
    <x v="11"/>
    <x v="57"/>
    <x v="9"/>
    <s v="1 - 3"/>
    <n v="10"/>
    <n v="19"/>
    <x v="2"/>
    <x v="0"/>
  </r>
  <r>
    <n v="10"/>
    <x v="1"/>
    <x v="9"/>
    <x v="1"/>
    <x v="9"/>
    <n v="20"/>
    <s v="10-20"/>
    <x v="14"/>
    <x v="46"/>
    <x v="9"/>
    <s v="5 - 2"/>
    <n v="10"/>
    <n v="20"/>
    <x v="0"/>
    <x v="0"/>
  </r>
  <r>
    <n v="10"/>
    <x v="1"/>
    <x v="9"/>
    <x v="1"/>
    <x v="9"/>
    <n v="21"/>
    <s v="10-21"/>
    <x v="48"/>
    <x v="63"/>
    <x v="15"/>
    <s v="2 - 3"/>
    <n v="10"/>
    <n v="21"/>
    <x v="0"/>
    <x v="0"/>
  </r>
  <r>
    <n v="10"/>
    <x v="1"/>
    <x v="9"/>
    <x v="1"/>
    <x v="9"/>
    <n v="22"/>
    <s v="10-22"/>
    <x v="18"/>
    <x v="5"/>
    <x v="15"/>
    <s v="2 - 1"/>
    <n v="10"/>
    <n v="22"/>
    <x v="0"/>
    <x v="5"/>
  </r>
  <r>
    <n v="10"/>
    <x v="1"/>
    <x v="9"/>
    <x v="1"/>
    <x v="9"/>
    <n v="23"/>
    <s v="10-23"/>
    <x v="49"/>
    <x v="42"/>
    <x v="17"/>
    <s v="1 - 2"/>
    <n v="10"/>
    <n v="23"/>
    <x v="0"/>
    <x v="0"/>
  </r>
  <r>
    <n v="10"/>
    <x v="1"/>
    <x v="9"/>
    <x v="1"/>
    <x v="9"/>
    <n v="24"/>
    <s v="10-24"/>
    <x v="14"/>
    <x v="23"/>
    <x v="17"/>
    <s v="1 - 2"/>
    <n v="10"/>
    <n v="24"/>
    <x v="0"/>
    <x v="3"/>
  </r>
  <r>
    <n v="11"/>
    <x v="1"/>
    <x v="0"/>
    <x v="1"/>
    <x v="0"/>
    <n v="1"/>
    <s v="11-1"/>
    <x v="6"/>
    <x v="64"/>
    <x v="1"/>
    <s v="4 - 2"/>
    <n v="11"/>
    <n v="1"/>
    <x v="0"/>
    <x v="0"/>
  </r>
  <r>
    <n v="11"/>
    <x v="1"/>
    <x v="0"/>
    <x v="1"/>
    <x v="0"/>
    <n v="2"/>
    <s v="11-2"/>
    <x v="0"/>
    <x v="21"/>
    <x v="1"/>
    <s v="1 - 2"/>
    <n v="11"/>
    <n v="2"/>
    <x v="0"/>
    <x v="0"/>
  </r>
  <r>
    <n v="11"/>
    <x v="1"/>
    <x v="0"/>
    <x v="1"/>
    <x v="0"/>
    <n v="3"/>
    <s v="11-3"/>
    <x v="4"/>
    <x v="57"/>
    <x v="1"/>
    <s v="1 - 0"/>
    <n v="11"/>
    <n v="3"/>
    <x v="0"/>
    <x v="7"/>
  </r>
  <r>
    <n v="11"/>
    <x v="1"/>
    <x v="0"/>
    <x v="1"/>
    <x v="0"/>
    <n v="4"/>
    <s v="11-4"/>
    <x v="17"/>
    <x v="55"/>
    <x v="3"/>
    <s v="4 - 4"/>
    <n v="11"/>
    <n v="4"/>
    <x v="0"/>
    <x v="0"/>
  </r>
  <r>
    <n v="11"/>
    <x v="1"/>
    <x v="0"/>
    <x v="1"/>
    <x v="0"/>
    <n v="5"/>
    <s v="11-5"/>
    <x v="22"/>
    <x v="22"/>
    <x v="3"/>
    <s v="2 - 1"/>
    <n v="11"/>
    <n v="5"/>
    <x v="0"/>
    <x v="3"/>
  </r>
  <r>
    <n v="11"/>
    <x v="1"/>
    <x v="0"/>
    <x v="1"/>
    <x v="0"/>
    <n v="6"/>
    <s v="11-6"/>
    <x v="24"/>
    <x v="28"/>
    <x v="4"/>
    <s v="4 - 0"/>
    <n v="11"/>
    <n v="6"/>
    <x v="0"/>
    <x v="3"/>
  </r>
  <r>
    <n v="11"/>
    <x v="1"/>
    <x v="0"/>
    <x v="1"/>
    <x v="0"/>
    <n v="7"/>
    <s v="11-7"/>
    <x v="5"/>
    <x v="16"/>
    <x v="19"/>
    <s v="1 - 4"/>
    <n v="11"/>
    <n v="7"/>
    <x v="0"/>
    <x v="0"/>
  </r>
  <r>
    <n v="11"/>
    <x v="1"/>
    <x v="0"/>
    <x v="1"/>
    <x v="0"/>
    <n v="8"/>
    <s v="11-8"/>
    <x v="14"/>
    <x v="0"/>
    <x v="19"/>
    <s v="4 - 2"/>
    <n v="11"/>
    <n v="8"/>
    <x v="0"/>
    <x v="3"/>
  </r>
  <r>
    <n v="11"/>
    <x v="1"/>
    <x v="0"/>
    <x v="1"/>
    <x v="0"/>
    <n v="9"/>
    <s v="11-9"/>
    <x v="15"/>
    <x v="26"/>
    <x v="13"/>
    <s v="4 - 0"/>
    <n v="11"/>
    <n v="9"/>
    <x v="0"/>
    <x v="0"/>
  </r>
  <r>
    <n v="11"/>
    <x v="1"/>
    <x v="0"/>
    <x v="1"/>
    <x v="0"/>
    <n v="10"/>
    <s v="11-10"/>
    <x v="6"/>
    <x v="32"/>
    <x v="6"/>
    <s v="10 - 1"/>
    <n v="11"/>
    <n v="10"/>
    <x v="0"/>
    <x v="0"/>
  </r>
  <r>
    <n v="11"/>
    <x v="1"/>
    <x v="0"/>
    <x v="1"/>
    <x v="0"/>
    <n v="11"/>
    <s v="11-11"/>
    <x v="14"/>
    <x v="26"/>
    <x v="6"/>
    <s v="3 - 1"/>
    <n v="11"/>
    <n v="11"/>
    <x v="0"/>
    <x v="0"/>
  </r>
  <r>
    <n v="11"/>
    <x v="1"/>
    <x v="0"/>
    <x v="1"/>
    <x v="0"/>
    <n v="12"/>
    <s v="11-12"/>
    <x v="35"/>
    <x v="12"/>
    <x v="7"/>
    <s v="1 - 1"/>
    <n v="11"/>
    <n v="12"/>
    <x v="0"/>
    <x v="0"/>
  </r>
  <r>
    <n v="11"/>
    <x v="1"/>
    <x v="0"/>
    <x v="1"/>
    <x v="0"/>
    <n v="13"/>
    <s v="11-13"/>
    <x v="19"/>
    <x v="28"/>
    <x v="7"/>
    <s v="6 - 1"/>
    <n v="11"/>
    <n v="13"/>
    <x v="0"/>
    <x v="0"/>
  </r>
  <r>
    <n v="11"/>
    <x v="1"/>
    <x v="0"/>
    <x v="1"/>
    <x v="0"/>
    <n v="14"/>
    <s v="11-14"/>
    <x v="34"/>
    <x v="9"/>
    <x v="7"/>
    <s v="2 - 4"/>
    <n v="11"/>
    <n v="14"/>
    <x v="0"/>
    <x v="1"/>
  </r>
  <r>
    <n v="11"/>
    <x v="1"/>
    <x v="0"/>
    <x v="1"/>
    <x v="0"/>
    <n v="15"/>
    <s v="11-15"/>
    <x v="4"/>
    <x v="25"/>
    <x v="18"/>
    <s v="1 - 0"/>
    <n v="11"/>
    <n v="15"/>
    <x v="0"/>
    <x v="0"/>
  </r>
  <r>
    <n v="11"/>
    <x v="1"/>
    <x v="0"/>
    <x v="1"/>
    <x v="0"/>
    <n v="16"/>
    <s v="11-16"/>
    <x v="42"/>
    <x v="8"/>
    <x v="14"/>
    <s v="1 - 0"/>
    <n v="11"/>
    <n v="16"/>
    <x v="0"/>
    <x v="0"/>
  </r>
  <r>
    <n v="11"/>
    <x v="1"/>
    <x v="0"/>
    <x v="1"/>
    <x v="0"/>
    <n v="17"/>
    <s v="11-17"/>
    <x v="34"/>
    <x v="52"/>
    <x v="14"/>
    <s v="1 - 0"/>
    <n v="11"/>
    <n v="17"/>
    <x v="0"/>
    <x v="0"/>
  </r>
  <r>
    <n v="11"/>
    <x v="1"/>
    <x v="0"/>
    <x v="1"/>
    <x v="0"/>
    <n v="18"/>
    <s v="11-18"/>
    <x v="1"/>
    <x v="2"/>
    <x v="14"/>
    <s v="3 - 2"/>
    <n v="11"/>
    <n v="18"/>
    <x v="0"/>
    <x v="5"/>
  </r>
  <r>
    <n v="11"/>
    <x v="1"/>
    <x v="0"/>
    <x v="1"/>
    <x v="0"/>
    <n v="19"/>
    <s v="11-19"/>
    <x v="0"/>
    <x v="26"/>
    <x v="14"/>
    <s v="3 - 2"/>
    <n v="11"/>
    <n v="19"/>
    <x v="0"/>
    <x v="5"/>
  </r>
  <r>
    <n v="11"/>
    <x v="1"/>
    <x v="0"/>
    <x v="1"/>
    <x v="0"/>
    <n v="20"/>
    <s v="11-20"/>
    <x v="15"/>
    <x v="59"/>
    <x v="14"/>
    <s v="2 - 0"/>
    <n v="11"/>
    <n v="20"/>
    <x v="0"/>
    <x v="5"/>
  </r>
  <r>
    <n v="11"/>
    <x v="1"/>
    <x v="0"/>
    <x v="1"/>
    <x v="0"/>
    <n v="21"/>
    <s v="11-21"/>
    <x v="14"/>
    <x v="43"/>
    <x v="8"/>
    <s v="4 - 1"/>
    <n v="11"/>
    <n v="21"/>
    <x v="0"/>
    <x v="5"/>
  </r>
  <r>
    <n v="11"/>
    <x v="1"/>
    <x v="0"/>
    <x v="1"/>
    <x v="0"/>
    <n v="22"/>
    <s v="11-22"/>
    <x v="14"/>
    <x v="42"/>
    <x v="8"/>
    <s v="3 - 2"/>
    <n v="11"/>
    <n v="22"/>
    <x v="0"/>
    <x v="3"/>
  </r>
  <r>
    <n v="11"/>
    <x v="1"/>
    <x v="0"/>
    <x v="1"/>
    <x v="0"/>
    <n v="23"/>
    <s v="11-23"/>
    <x v="3"/>
    <x v="65"/>
    <x v="9"/>
    <s v="1 - 2"/>
    <n v="11"/>
    <n v="23"/>
    <x v="0"/>
    <x v="5"/>
  </r>
  <r>
    <n v="11"/>
    <x v="1"/>
    <x v="0"/>
    <x v="1"/>
    <x v="0"/>
    <n v="24"/>
    <s v="11-24"/>
    <x v="50"/>
    <x v="13"/>
    <x v="17"/>
    <s v="1 - 1"/>
    <n v="11"/>
    <n v="24"/>
    <x v="0"/>
    <x v="0"/>
  </r>
  <r>
    <n v="11"/>
    <x v="1"/>
    <x v="0"/>
    <x v="1"/>
    <x v="0"/>
    <n v="25"/>
    <s v="11-25"/>
    <x v="21"/>
    <x v="16"/>
    <x v="10"/>
    <s v="1 - 3"/>
    <n v="11"/>
    <n v="25"/>
    <x v="2"/>
    <x v="0"/>
  </r>
  <r>
    <n v="11"/>
    <x v="1"/>
    <x v="0"/>
    <x v="1"/>
    <x v="0"/>
    <n v="26"/>
    <s v="11-26"/>
    <x v="21"/>
    <x v="53"/>
    <x v="10"/>
    <s v="4 - 0"/>
    <n v="11"/>
    <n v="26"/>
    <x v="0"/>
    <x v="0"/>
  </r>
  <r>
    <n v="12"/>
    <x v="1"/>
    <x v="1"/>
    <x v="1"/>
    <x v="1"/>
    <n v="1"/>
    <s v="12-1"/>
    <x v="18"/>
    <x v="5"/>
    <x v="0"/>
    <s v="6 - 3"/>
    <n v="12"/>
    <n v="1"/>
    <x v="0"/>
    <x v="0"/>
  </r>
  <r>
    <n v="12"/>
    <x v="1"/>
    <x v="1"/>
    <x v="1"/>
    <x v="1"/>
    <n v="2"/>
    <s v="12-2"/>
    <x v="18"/>
    <x v="43"/>
    <x v="0"/>
    <s v="3 - 1"/>
    <n v="12"/>
    <n v="2"/>
    <x v="0"/>
    <x v="0"/>
  </r>
  <r>
    <n v="12"/>
    <x v="1"/>
    <x v="1"/>
    <x v="1"/>
    <x v="1"/>
    <n v="3"/>
    <s v="12-3"/>
    <x v="29"/>
    <x v="26"/>
    <x v="0"/>
    <s v="4 - 2"/>
    <n v="12"/>
    <n v="3"/>
    <x v="0"/>
    <x v="4"/>
  </r>
  <r>
    <n v="12"/>
    <x v="1"/>
    <x v="1"/>
    <x v="1"/>
    <x v="1"/>
    <n v="4"/>
    <s v="12-4"/>
    <x v="4"/>
    <x v="24"/>
    <x v="16"/>
    <s v="2 - 0"/>
    <n v="12"/>
    <n v="4"/>
    <x v="0"/>
    <x v="0"/>
  </r>
  <r>
    <n v="12"/>
    <x v="1"/>
    <x v="1"/>
    <x v="1"/>
    <x v="1"/>
    <n v="5"/>
    <s v="12-5"/>
    <x v="6"/>
    <x v="12"/>
    <x v="11"/>
    <s v="9 - 0"/>
    <n v="12"/>
    <n v="5"/>
    <x v="0"/>
    <x v="0"/>
  </r>
  <r>
    <n v="12"/>
    <x v="1"/>
    <x v="1"/>
    <x v="1"/>
    <x v="1"/>
    <n v="6"/>
    <s v="12-6"/>
    <x v="24"/>
    <x v="50"/>
    <x v="11"/>
    <s v="7 - 2"/>
    <n v="12"/>
    <n v="6"/>
    <x v="0"/>
    <x v="6"/>
  </r>
  <r>
    <n v="12"/>
    <x v="1"/>
    <x v="1"/>
    <x v="1"/>
    <x v="1"/>
    <n v="7"/>
    <s v="12-7"/>
    <x v="24"/>
    <x v="30"/>
    <x v="12"/>
    <s v="1 - 0"/>
    <n v="12"/>
    <n v="7"/>
    <x v="0"/>
    <x v="3"/>
  </r>
  <r>
    <n v="12"/>
    <x v="1"/>
    <x v="1"/>
    <x v="1"/>
    <x v="1"/>
    <n v="8"/>
    <s v="12-8"/>
    <x v="25"/>
    <x v="21"/>
    <x v="3"/>
    <s v="3 - 1"/>
    <n v="12"/>
    <n v="8"/>
    <x v="0"/>
    <x v="0"/>
  </r>
  <r>
    <n v="12"/>
    <x v="1"/>
    <x v="1"/>
    <x v="1"/>
    <x v="1"/>
    <n v="9"/>
    <s v="12-9"/>
    <x v="6"/>
    <x v="6"/>
    <x v="3"/>
    <s v="6 - 1"/>
    <n v="12"/>
    <n v="9"/>
    <x v="0"/>
    <x v="0"/>
  </r>
  <r>
    <n v="12"/>
    <x v="1"/>
    <x v="1"/>
    <x v="1"/>
    <x v="1"/>
    <n v="10"/>
    <s v="12-10"/>
    <x v="7"/>
    <x v="22"/>
    <x v="4"/>
    <s v="1 - 2"/>
    <n v="12"/>
    <n v="10"/>
    <x v="1"/>
    <x v="1"/>
  </r>
  <r>
    <n v="12"/>
    <x v="1"/>
    <x v="1"/>
    <x v="1"/>
    <x v="1"/>
    <n v="11"/>
    <s v="12-11"/>
    <x v="24"/>
    <x v="39"/>
    <x v="4"/>
    <s v="2 - 4"/>
    <n v="12"/>
    <n v="11"/>
    <x v="0"/>
    <x v="4"/>
  </r>
  <r>
    <n v="12"/>
    <x v="1"/>
    <x v="1"/>
    <x v="1"/>
    <x v="1"/>
    <n v="12"/>
    <s v="12-12"/>
    <x v="34"/>
    <x v="32"/>
    <x v="19"/>
    <s v="3 - 0"/>
    <n v="12"/>
    <n v="12"/>
    <x v="0"/>
    <x v="0"/>
  </r>
  <r>
    <n v="12"/>
    <x v="1"/>
    <x v="1"/>
    <x v="1"/>
    <x v="1"/>
    <n v="13"/>
    <s v="12-13"/>
    <x v="35"/>
    <x v="15"/>
    <x v="19"/>
    <s v="2 - 5"/>
    <n v="12"/>
    <n v="13"/>
    <x v="0"/>
    <x v="0"/>
  </r>
  <r>
    <n v="12"/>
    <x v="1"/>
    <x v="1"/>
    <x v="1"/>
    <x v="1"/>
    <n v="14"/>
    <s v="12-14"/>
    <x v="24"/>
    <x v="20"/>
    <x v="13"/>
    <s v="3 - 0"/>
    <n v="12"/>
    <n v="14"/>
    <x v="0"/>
    <x v="0"/>
  </r>
  <r>
    <n v="12"/>
    <x v="1"/>
    <x v="1"/>
    <x v="1"/>
    <x v="1"/>
    <n v="15"/>
    <s v="12-15"/>
    <x v="14"/>
    <x v="56"/>
    <x v="13"/>
    <s v="3 - 0"/>
    <n v="12"/>
    <n v="15"/>
    <x v="0"/>
    <x v="0"/>
  </r>
  <r>
    <n v="12"/>
    <x v="1"/>
    <x v="1"/>
    <x v="1"/>
    <x v="1"/>
    <n v="16"/>
    <s v="12-16"/>
    <x v="14"/>
    <x v="8"/>
    <x v="6"/>
    <s v="2 - 3"/>
    <n v="12"/>
    <n v="16"/>
    <x v="0"/>
    <x v="0"/>
  </r>
  <r>
    <n v="12"/>
    <x v="1"/>
    <x v="1"/>
    <x v="1"/>
    <x v="1"/>
    <n v="17"/>
    <s v="12-17"/>
    <x v="5"/>
    <x v="46"/>
    <x v="18"/>
    <s v="4 - 1"/>
    <n v="12"/>
    <n v="17"/>
    <x v="0"/>
    <x v="5"/>
  </r>
  <r>
    <n v="12"/>
    <x v="1"/>
    <x v="1"/>
    <x v="1"/>
    <x v="1"/>
    <n v="18"/>
    <s v="12-18"/>
    <x v="1"/>
    <x v="12"/>
    <x v="14"/>
    <s v="3 - 2"/>
    <n v="12"/>
    <n v="18"/>
    <x v="0"/>
    <x v="0"/>
  </r>
  <r>
    <n v="12"/>
    <x v="1"/>
    <x v="1"/>
    <x v="1"/>
    <x v="1"/>
    <n v="19"/>
    <s v="12-19"/>
    <x v="19"/>
    <x v="35"/>
    <x v="8"/>
    <s v="1 - 1"/>
    <n v="12"/>
    <n v="19"/>
    <x v="0"/>
    <x v="0"/>
  </r>
  <r>
    <n v="12"/>
    <x v="1"/>
    <x v="1"/>
    <x v="1"/>
    <x v="1"/>
    <n v="20"/>
    <s v="12-20"/>
    <x v="2"/>
    <x v="42"/>
    <x v="8"/>
    <s v="2 - 1"/>
    <n v="12"/>
    <n v="20"/>
    <x v="1"/>
    <x v="0"/>
  </r>
  <r>
    <n v="12"/>
    <x v="1"/>
    <x v="1"/>
    <x v="1"/>
    <x v="1"/>
    <n v="21"/>
    <s v="12-21"/>
    <x v="19"/>
    <x v="11"/>
    <x v="8"/>
    <s v="4 - 1"/>
    <n v="12"/>
    <n v="21"/>
    <x v="0"/>
    <x v="5"/>
  </r>
  <r>
    <n v="12"/>
    <x v="1"/>
    <x v="1"/>
    <x v="1"/>
    <x v="1"/>
    <n v="22"/>
    <s v="12-22"/>
    <x v="15"/>
    <x v="26"/>
    <x v="8"/>
    <s v="2 - 1"/>
    <n v="12"/>
    <n v="22"/>
    <x v="0"/>
    <x v="3"/>
  </r>
  <r>
    <n v="12"/>
    <x v="1"/>
    <x v="1"/>
    <x v="1"/>
    <x v="1"/>
    <n v="23"/>
    <s v="12-23"/>
    <x v="12"/>
    <x v="66"/>
    <x v="9"/>
    <s v="1 - 0"/>
    <n v="12"/>
    <n v="23"/>
    <x v="0"/>
    <x v="5"/>
  </r>
  <r>
    <n v="12"/>
    <x v="1"/>
    <x v="1"/>
    <x v="1"/>
    <x v="1"/>
    <n v="24"/>
    <s v="12-24"/>
    <x v="51"/>
    <x v="60"/>
    <x v="15"/>
    <s v="2 - 4"/>
    <n v="12"/>
    <n v="24"/>
    <x v="0"/>
    <x v="0"/>
  </r>
  <r>
    <n v="12"/>
    <x v="1"/>
    <x v="1"/>
    <x v="1"/>
    <x v="1"/>
    <n v="25"/>
    <s v="12-25"/>
    <x v="1"/>
    <x v="29"/>
    <x v="15"/>
    <s v="2 - 0"/>
    <n v="12"/>
    <n v="25"/>
    <x v="0"/>
    <x v="5"/>
  </r>
  <r>
    <n v="12"/>
    <x v="1"/>
    <x v="1"/>
    <x v="1"/>
    <x v="1"/>
    <n v="26"/>
    <s v="12-26"/>
    <x v="33"/>
    <x v="12"/>
    <x v="17"/>
    <s v="2 - 2"/>
    <n v="12"/>
    <n v="26"/>
    <x v="0"/>
    <x v="0"/>
  </r>
  <r>
    <n v="12"/>
    <x v="1"/>
    <x v="1"/>
    <x v="1"/>
    <x v="1"/>
    <n v="27"/>
    <s v="12-27"/>
    <x v="22"/>
    <x v="20"/>
    <x v="10"/>
    <s v="3 - 1"/>
    <n v="12"/>
    <n v="27"/>
    <x v="0"/>
    <x v="0"/>
  </r>
  <r>
    <n v="12"/>
    <x v="1"/>
    <x v="1"/>
    <x v="1"/>
    <x v="1"/>
    <n v="28"/>
    <s v="12-28"/>
    <x v="1"/>
    <x v="7"/>
    <x v="10"/>
    <s v="4 - 0"/>
    <n v="12"/>
    <n v="28"/>
    <x v="1"/>
    <x v="0"/>
  </r>
  <r>
    <n v="13"/>
    <x v="1"/>
    <x v="2"/>
    <x v="1"/>
    <x v="2"/>
    <n v="1"/>
    <s v="13-1"/>
    <x v="18"/>
    <x v="43"/>
    <x v="0"/>
    <s v="3 - 1"/>
    <n v="13"/>
    <n v="1"/>
    <x v="0"/>
    <x v="0"/>
  </r>
  <r>
    <n v="13"/>
    <x v="1"/>
    <x v="2"/>
    <x v="1"/>
    <x v="2"/>
    <n v="2"/>
    <s v="13-2"/>
    <x v="6"/>
    <x v="67"/>
    <x v="2"/>
    <s v="6 - 0"/>
    <n v="13"/>
    <n v="2"/>
    <x v="0"/>
    <x v="0"/>
  </r>
  <r>
    <n v="13"/>
    <x v="1"/>
    <x v="2"/>
    <x v="1"/>
    <x v="2"/>
    <n v="3"/>
    <s v="13-3"/>
    <x v="29"/>
    <x v="68"/>
    <x v="16"/>
    <s v="8 - 0"/>
    <n v="13"/>
    <n v="3"/>
    <x v="0"/>
    <x v="0"/>
  </r>
  <r>
    <n v="13"/>
    <x v="1"/>
    <x v="2"/>
    <x v="1"/>
    <x v="2"/>
    <n v="4"/>
    <s v="13-4"/>
    <x v="24"/>
    <x v="50"/>
    <x v="11"/>
    <s v="4 - 1"/>
    <n v="13"/>
    <n v="4"/>
    <x v="0"/>
    <x v="0"/>
  </r>
  <r>
    <n v="13"/>
    <x v="1"/>
    <x v="2"/>
    <x v="1"/>
    <x v="2"/>
    <n v="5"/>
    <s v="13-5"/>
    <x v="40"/>
    <x v="8"/>
    <x v="11"/>
    <s v="4 - 1"/>
    <n v="13"/>
    <n v="5"/>
    <x v="0"/>
    <x v="6"/>
  </r>
  <r>
    <n v="13"/>
    <x v="1"/>
    <x v="2"/>
    <x v="1"/>
    <x v="2"/>
    <n v="6"/>
    <s v="13-6"/>
    <x v="6"/>
    <x v="28"/>
    <x v="11"/>
    <s v="4 - 2"/>
    <n v="13"/>
    <n v="6"/>
    <x v="0"/>
    <x v="2"/>
  </r>
  <r>
    <n v="13"/>
    <x v="1"/>
    <x v="2"/>
    <x v="1"/>
    <x v="2"/>
    <n v="7"/>
    <s v="13-7"/>
    <x v="17"/>
    <x v="39"/>
    <x v="12"/>
    <s v="2 - 2"/>
    <n v="13"/>
    <n v="7"/>
    <x v="0"/>
    <x v="0"/>
  </r>
  <r>
    <n v="13"/>
    <x v="1"/>
    <x v="2"/>
    <x v="1"/>
    <x v="2"/>
    <n v="8"/>
    <s v="13-8"/>
    <x v="5"/>
    <x v="3"/>
    <x v="3"/>
    <s v="1 - 0"/>
    <n v="13"/>
    <n v="8"/>
    <x v="0"/>
    <x v="3"/>
  </r>
  <r>
    <n v="13"/>
    <x v="1"/>
    <x v="2"/>
    <x v="1"/>
    <x v="2"/>
    <n v="9"/>
    <s v="13-9"/>
    <x v="14"/>
    <x v="3"/>
    <x v="4"/>
    <s v="1 - 3"/>
    <n v="13"/>
    <n v="9"/>
    <x v="0"/>
    <x v="0"/>
  </r>
  <r>
    <n v="13"/>
    <x v="1"/>
    <x v="2"/>
    <x v="1"/>
    <x v="2"/>
    <n v="10"/>
    <s v="13-10"/>
    <x v="17"/>
    <x v="2"/>
    <x v="19"/>
    <s v="4 - 1"/>
    <n v="13"/>
    <n v="10"/>
    <x v="0"/>
    <x v="0"/>
  </r>
  <r>
    <n v="13"/>
    <x v="1"/>
    <x v="2"/>
    <x v="1"/>
    <x v="2"/>
    <n v="11"/>
    <s v="13-11"/>
    <x v="35"/>
    <x v="0"/>
    <x v="19"/>
    <s v="2 - 3"/>
    <n v="13"/>
    <n v="11"/>
    <x v="0"/>
    <x v="0"/>
  </r>
  <r>
    <n v="13"/>
    <x v="1"/>
    <x v="2"/>
    <x v="1"/>
    <x v="2"/>
    <n v="12"/>
    <s v="13-12"/>
    <x v="25"/>
    <x v="8"/>
    <x v="19"/>
    <s v="1 - 4"/>
    <n v="13"/>
    <n v="12"/>
    <x v="0"/>
    <x v="3"/>
  </r>
  <r>
    <n v="13"/>
    <x v="1"/>
    <x v="2"/>
    <x v="1"/>
    <x v="2"/>
    <n v="13"/>
    <s v="13-13"/>
    <x v="27"/>
    <x v="56"/>
    <x v="13"/>
    <s v="9 - 0"/>
    <n v="13"/>
    <n v="13"/>
    <x v="0"/>
    <x v="0"/>
  </r>
  <r>
    <n v="13"/>
    <x v="1"/>
    <x v="2"/>
    <x v="1"/>
    <x v="2"/>
    <n v="14"/>
    <s v="13-14"/>
    <x v="52"/>
    <x v="26"/>
    <x v="13"/>
    <s v="1 - 1"/>
    <n v="13"/>
    <n v="14"/>
    <x v="0"/>
    <x v="0"/>
  </r>
  <r>
    <n v="13"/>
    <x v="1"/>
    <x v="2"/>
    <x v="1"/>
    <x v="2"/>
    <n v="15"/>
    <s v="13-15"/>
    <x v="4"/>
    <x v="1"/>
    <x v="5"/>
    <s v="1 - 0"/>
    <n v="13"/>
    <n v="15"/>
    <x v="0"/>
    <x v="0"/>
  </r>
  <r>
    <n v="14"/>
    <x v="1"/>
    <x v="3"/>
    <x v="1"/>
    <x v="3"/>
    <n v="1"/>
    <s v="14-1"/>
    <x v="25"/>
    <x v="2"/>
    <x v="19"/>
    <s v="1 - 0"/>
    <n v="14"/>
    <n v="1"/>
    <x v="1"/>
    <x v="0"/>
  </r>
  <r>
    <n v="14"/>
    <x v="1"/>
    <x v="3"/>
    <x v="1"/>
    <x v="3"/>
    <n v="2"/>
    <s v="14-2"/>
    <x v="14"/>
    <x v="62"/>
    <x v="5"/>
    <s v="3 - 1"/>
    <n v="14"/>
    <n v="2"/>
    <x v="0"/>
    <x v="0"/>
  </r>
  <r>
    <n v="14"/>
    <x v="1"/>
    <x v="3"/>
    <x v="1"/>
    <x v="3"/>
    <n v="3"/>
    <s v="14-3"/>
    <x v="10"/>
    <x v="30"/>
    <x v="6"/>
    <s v="2 - 1"/>
    <n v="14"/>
    <n v="3"/>
    <x v="1"/>
    <x v="0"/>
  </r>
  <r>
    <n v="14"/>
    <x v="1"/>
    <x v="3"/>
    <x v="1"/>
    <x v="3"/>
    <n v="4"/>
    <s v="14-4"/>
    <x v="2"/>
    <x v="62"/>
    <x v="6"/>
    <s v="2 - 3"/>
    <n v="14"/>
    <n v="4"/>
    <x v="0"/>
    <x v="1"/>
  </r>
  <r>
    <n v="14"/>
    <x v="1"/>
    <x v="3"/>
    <x v="1"/>
    <x v="3"/>
    <n v="5"/>
    <s v="14-5"/>
    <x v="9"/>
    <x v="62"/>
    <x v="7"/>
    <s v="3 - 0"/>
    <n v="14"/>
    <n v="5"/>
    <x v="0"/>
    <x v="0"/>
  </r>
  <r>
    <n v="14"/>
    <x v="1"/>
    <x v="3"/>
    <x v="1"/>
    <x v="3"/>
    <n v="6"/>
    <s v="14-6"/>
    <x v="10"/>
    <x v="60"/>
    <x v="14"/>
    <s v="1 - 1"/>
    <n v="14"/>
    <n v="6"/>
    <x v="0"/>
    <x v="0"/>
  </r>
  <r>
    <n v="14"/>
    <x v="1"/>
    <x v="3"/>
    <x v="1"/>
    <x v="3"/>
    <n v="7"/>
    <s v="14-7"/>
    <x v="27"/>
    <x v="60"/>
    <x v="8"/>
    <s v="2 - 2"/>
    <n v="14"/>
    <n v="7"/>
    <x v="0"/>
    <x v="0"/>
  </r>
  <r>
    <n v="14"/>
    <x v="1"/>
    <x v="3"/>
    <x v="1"/>
    <x v="3"/>
    <n v="8"/>
    <s v="14-8"/>
    <x v="21"/>
    <x v="23"/>
    <x v="8"/>
    <s v="2 - 1"/>
    <n v="14"/>
    <n v="8"/>
    <x v="0"/>
    <x v="1"/>
  </r>
  <r>
    <n v="14"/>
    <x v="1"/>
    <x v="3"/>
    <x v="1"/>
    <x v="3"/>
    <n v="9"/>
    <s v="14-9"/>
    <x v="14"/>
    <x v="46"/>
    <x v="9"/>
    <s v="5 - 2"/>
    <n v="14"/>
    <n v="9"/>
    <x v="0"/>
    <x v="0"/>
  </r>
  <r>
    <n v="14"/>
    <x v="1"/>
    <x v="3"/>
    <x v="1"/>
    <x v="3"/>
    <n v="10"/>
    <s v="14-10"/>
    <x v="7"/>
    <x v="62"/>
    <x v="9"/>
    <s v="4 - 0"/>
    <n v="14"/>
    <n v="10"/>
    <x v="0"/>
    <x v="0"/>
  </r>
  <r>
    <n v="14"/>
    <x v="1"/>
    <x v="3"/>
    <x v="1"/>
    <x v="3"/>
    <n v="11"/>
    <s v="14-11"/>
    <x v="34"/>
    <x v="69"/>
    <x v="9"/>
    <s v="1 - 1"/>
    <n v="14"/>
    <n v="11"/>
    <x v="0"/>
    <x v="0"/>
  </r>
  <r>
    <n v="14"/>
    <x v="1"/>
    <x v="3"/>
    <x v="1"/>
    <x v="3"/>
    <n v="12"/>
    <s v="14-12"/>
    <x v="12"/>
    <x v="12"/>
    <x v="9"/>
    <s v="3 - 2"/>
    <n v="14"/>
    <n v="12"/>
    <x v="0"/>
    <x v="1"/>
  </r>
  <r>
    <n v="14"/>
    <x v="1"/>
    <x v="3"/>
    <x v="1"/>
    <x v="3"/>
    <n v="13"/>
    <s v="14-13"/>
    <x v="10"/>
    <x v="48"/>
    <x v="15"/>
    <s v="4 - 0"/>
    <n v="14"/>
    <n v="13"/>
    <x v="0"/>
    <x v="0"/>
  </r>
  <r>
    <n v="14"/>
    <x v="1"/>
    <x v="3"/>
    <x v="1"/>
    <x v="3"/>
    <n v="14"/>
    <s v="14-14"/>
    <x v="53"/>
    <x v="25"/>
    <x v="17"/>
    <s v="2 - 2"/>
    <n v="14"/>
    <n v="14"/>
    <x v="0"/>
    <x v="0"/>
  </r>
  <r>
    <n v="14"/>
    <x v="1"/>
    <x v="3"/>
    <x v="1"/>
    <x v="3"/>
    <n v="15"/>
    <s v="14-15"/>
    <x v="54"/>
    <x v="70"/>
    <x v="17"/>
    <s v="3 - 0"/>
    <n v="14"/>
    <n v="15"/>
    <x v="0"/>
    <x v="0"/>
  </r>
  <r>
    <n v="14"/>
    <x v="1"/>
    <x v="3"/>
    <x v="1"/>
    <x v="3"/>
    <n v="16"/>
    <s v="14-16"/>
    <x v="22"/>
    <x v="20"/>
    <x v="10"/>
    <s v="3 - 1"/>
    <n v="14"/>
    <n v="16"/>
    <x v="0"/>
    <x v="0"/>
  </r>
  <r>
    <n v="15"/>
    <x v="1"/>
    <x v="4"/>
    <x v="1"/>
    <x v="4"/>
    <n v="1"/>
    <s v="15-1"/>
    <x v="22"/>
    <x v="26"/>
    <x v="0"/>
    <s v="1 - 3"/>
    <n v="15"/>
    <n v="1"/>
    <x v="0"/>
    <x v="0"/>
  </r>
  <r>
    <n v="15"/>
    <x v="1"/>
    <x v="4"/>
    <x v="1"/>
    <x v="4"/>
    <n v="2"/>
    <s v="15-2"/>
    <x v="13"/>
    <x v="24"/>
    <x v="0"/>
    <s v="3 - 0"/>
    <n v="15"/>
    <n v="2"/>
    <x v="0"/>
    <x v="0"/>
  </r>
  <r>
    <n v="15"/>
    <x v="1"/>
    <x v="4"/>
    <x v="1"/>
    <x v="4"/>
    <n v="3"/>
    <s v="15-3"/>
    <x v="14"/>
    <x v="57"/>
    <x v="16"/>
    <s v="6 - 1"/>
    <n v="15"/>
    <n v="3"/>
    <x v="2"/>
    <x v="0"/>
  </r>
  <r>
    <n v="15"/>
    <x v="1"/>
    <x v="4"/>
    <x v="1"/>
    <x v="4"/>
    <n v="4"/>
    <s v="15-4"/>
    <x v="3"/>
    <x v="57"/>
    <x v="16"/>
    <s v="3 - 1"/>
    <n v="15"/>
    <n v="4"/>
    <x v="0"/>
    <x v="0"/>
  </r>
  <r>
    <n v="15"/>
    <x v="1"/>
    <x v="4"/>
    <x v="1"/>
    <x v="4"/>
    <n v="5"/>
    <s v="15-5"/>
    <x v="27"/>
    <x v="9"/>
    <x v="11"/>
    <s v="1 - 0"/>
    <n v="15"/>
    <n v="5"/>
    <x v="0"/>
    <x v="0"/>
  </r>
  <r>
    <n v="15"/>
    <x v="1"/>
    <x v="4"/>
    <x v="1"/>
    <x v="4"/>
    <n v="6"/>
    <s v="15-6"/>
    <x v="17"/>
    <x v="1"/>
    <x v="12"/>
    <s v="2 - 0"/>
    <n v="15"/>
    <n v="6"/>
    <x v="0"/>
    <x v="0"/>
  </r>
  <r>
    <n v="15"/>
    <x v="1"/>
    <x v="4"/>
    <x v="1"/>
    <x v="4"/>
    <n v="7"/>
    <s v="15-7"/>
    <x v="23"/>
    <x v="39"/>
    <x v="12"/>
    <s v="2 - 2"/>
    <n v="15"/>
    <n v="7"/>
    <x v="0"/>
    <x v="0"/>
  </r>
  <r>
    <n v="15"/>
    <x v="1"/>
    <x v="4"/>
    <x v="1"/>
    <x v="4"/>
    <n v="8"/>
    <s v="15-8"/>
    <x v="5"/>
    <x v="16"/>
    <x v="3"/>
    <s v="1 - 3"/>
    <n v="15"/>
    <n v="8"/>
    <x v="0"/>
    <x v="4"/>
  </r>
  <r>
    <n v="15"/>
    <x v="1"/>
    <x v="4"/>
    <x v="1"/>
    <x v="4"/>
    <n v="9"/>
    <s v="15-9"/>
    <x v="2"/>
    <x v="28"/>
    <x v="4"/>
    <s v="1 - 2"/>
    <n v="15"/>
    <n v="9"/>
    <x v="1"/>
    <x v="0"/>
  </r>
  <r>
    <n v="15"/>
    <x v="1"/>
    <x v="4"/>
    <x v="1"/>
    <x v="4"/>
    <n v="10"/>
    <s v="15-10"/>
    <x v="14"/>
    <x v="6"/>
    <x v="4"/>
    <s v="2 - 0"/>
    <n v="15"/>
    <n v="10"/>
    <x v="0"/>
    <x v="0"/>
  </r>
  <r>
    <n v="15"/>
    <x v="1"/>
    <x v="4"/>
    <x v="1"/>
    <x v="4"/>
    <n v="11"/>
    <s v="15-11"/>
    <x v="7"/>
    <x v="16"/>
    <x v="4"/>
    <s v="3 - 1"/>
    <n v="15"/>
    <n v="11"/>
    <x v="0"/>
    <x v="0"/>
  </r>
  <r>
    <n v="15"/>
    <x v="1"/>
    <x v="4"/>
    <x v="1"/>
    <x v="4"/>
    <n v="12"/>
    <s v="15-12"/>
    <x v="35"/>
    <x v="3"/>
    <x v="4"/>
    <s v="1 - 3"/>
    <n v="15"/>
    <n v="12"/>
    <x v="0"/>
    <x v="0"/>
  </r>
  <r>
    <n v="15"/>
    <x v="1"/>
    <x v="4"/>
    <x v="1"/>
    <x v="4"/>
    <n v="13"/>
    <s v="15-13"/>
    <x v="14"/>
    <x v="0"/>
    <x v="19"/>
    <s v="4 - 2"/>
    <n v="15"/>
    <n v="13"/>
    <x v="0"/>
    <x v="3"/>
  </r>
  <r>
    <n v="15"/>
    <x v="1"/>
    <x v="4"/>
    <x v="1"/>
    <x v="4"/>
    <n v="14"/>
    <s v="15-14"/>
    <x v="18"/>
    <x v="71"/>
    <x v="13"/>
    <s v="4 - 1"/>
    <n v="15"/>
    <n v="14"/>
    <x v="0"/>
    <x v="0"/>
  </r>
  <r>
    <n v="15"/>
    <x v="1"/>
    <x v="4"/>
    <x v="1"/>
    <x v="4"/>
    <n v="15"/>
    <s v="15-15"/>
    <x v="18"/>
    <x v="3"/>
    <x v="5"/>
    <s v="2 - 1"/>
    <n v="15"/>
    <n v="15"/>
    <x v="0"/>
    <x v="0"/>
  </r>
  <r>
    <n v="15"/>
    <x v="1"/>
    <x v="4"/>
    <x v="1"/>
    <x v="4"/>
    <n v="16"/>
    <s v="15-16"/>
    <x v="24"/>
    <x v="5"/>
    <x v="5"/>
    <s v="6 - 0"/>
    <n v="15"/>
    <n v="16"/>
    <x v="0"/>
    <x v="0"/>
  </r>
  <r>
    <n v="15"/>
    <x v="1"/>
    <x v="4"/>
    <x v="1"/>
    <x v="4"/>
    <n v="17"/>
    <s v="15-17"/>
    <x v="14"/>
    <x v="0"/>
    <x v="5"/>
    <s v="3 - 0"/>
    <n v="15"/>
    <n v="17"/>
    <x v="0"/>
    <x v="0"/>
  </r>
  <r>
    <n v="15"/>
    <x v="1"/>
    <x v="4"/>
    <x v="1"/>
    <x v="4"/>
    <n v="18"/>
    <s v="15-18"/>
    <x v="47"/>
    <x v="22"/>
    <x v="6"/>
    <s v="2 - 2"/>
    <n v="15"/>
    <n v="18"/>
    <x v="0"/>
    <x v="0"/>
  </r>
  <r>
    <n v="15"/>
    <x v="1"/>
    <x v="4"/>
    <x v="1"/>
    <x v="4"/>
    <n v="19"/>
    <s v="15-19"/>
    <x v="14"/>
    <x v="10"/>
    <x v="7"/>
    <s v="3 - 0"/>
    <n v="15"/>
    <n v="19"/>
    <x v="0"/>
    <x v="0"/>
  </r>
  <r>
    <n v="15"/>
    <x v="1"/>
    <x v="4"/>
    <x v="1"/>
    <x v="4"/>
    <n v="20"/>
    <s v="15-20"/>
    <x v="10"/>
    <x v="44"/>
    <x v="7"/>
    <s v="3 - 0"/>
    <n v="15"/>
    <n v="20"/>
    <x v="0"/>
    <x v="0"/>
  </r>
  <r>
    <n v="15"/>
    <x v="1"/>
    <x v="4"/>
    <x v="1"/>
    <x v="4"/>
    <n v="21"/>
    <s v="15-21"/>
    <x v="2"/>
    <x v="8"/>
    <x v="7"/>
    <s v="2 - 0"/>
    <n v="15"/>
    <n v="21"/>
    <x v="0"/>
    <x v="5"/>
  </r>
  <r>
    <n v="15"/>
    <x v="1"/>
    <x v="4"/>
    <x v="1"/>
    <x v="4"/>
    <n v="22"/>
    <s v="15-22"/>
    <x v="0"/>
    <x v="55"/>
    <x v="14"/>
    <s v="3 - 1"/>
    <n v="15"/>
    <n v="22"/>
    <x v="0"/>
    <x v="0"/>
  </r>
  <r>
    <n v="15"/>
    <x v="1"/>
    <x v="4"/>
    <x v="1"/>
    <x v="4"/>
    <n v="23"/>
    <s v="15-23"/>
    <x v="30"/>
    <x v="53"/>
    <x v="14"/>
    <s v="6 - 1"/>
    <n v="15"/>
    <n v="23"/>
    <x v="0"/>
    <x v="0"/>
  </r>
  <r>
    <n v="15"/>
    <x v="1"/>
    <x v="4"/>
    <x v="1"/>
    <x v="4"/>
    <n v="24"/>
    <s v="15-24"/>
    <x v="10"/>
    <x v="4"/>
    <x v="14"/>
    <s v="3 - 0"/>
    <n v="15"/>
    <n v="24"/>
    <x v="0"/>
    <x v="5"/>
  </r>
  <r>
    <n v="15"/>
    <x v="1"/>
    <x v="4"/>
    <x v="1"/>
    <x v="4"/>
    <n v="25"/>
    <s v="15-25"/>
    <x v="14"/>
    <x v="45"/>
    <x v="9"/>
    <s v="4 - 0"/>
    <n v="15"/>
    <n v="25"/>
    <x v="0"/>
    <x v="0"/>
  </r>
  <r>
    <n v="16"/>
    <x v="1"/>
    <x v="5"/>
    <x v="1"/>
    <x v="5"/>
    <n v="1"/>
    <s v="16-1"/>
    <x v="6"/>
    <x v="67"/>
    <x v="2"/>
    <s v="6 - 0"/>
    <n v="16"/>
    <n v="1"/>
    <x v="0"/>
    <x v="0"/>
  </r>
  <r>
    <n v="16"/>
    <x v="1"/>
    <x v="5"/>
    <x v="1"/>
    <x v="5"/>
    <n v="2"/>
    <s v="16-2"/>
    <x v="2"/>
    <x v="2"/>
    <x v="2"/>
    <s v="3 - 1"/>
    <n v="16"/>
    <n v="2"/>
    <x v="0"/>
    <x v="0"/>
  </r>
  <r>
    <n v="16"/>
    <x v="1"/>
    <x v="5"/>
    <x v="1"/>
    <x v="5"/>
    <n v="3"/>
    <s v="16-3"/>
    <x v="4"/>
    <x v="3"/>
    <x v="2"/>
    <s v="4 - 2"/>
    <n v="16"/>
    <n v="3"/>
    <x v="0"/>
    <x v="4"/>
  </r>
  <r>
    <n v="16"/>
    <x v="1"/>
    <x v="5"/>
    <x v="1"/>
    <x v="5"/>
    <n v="4"/>
    <s v="16-4"/>
    <x v="22"/>
    <x v="25"/>
    <x v="16"/>
    <s v="5 - 2"/>
    <n v="16"/>
    <n v="4"/>
    <x v="0"/>
    <x v="0"/>
  </r>
  <r>
    <n v="16"/>
    <x v="1"/>
    <x v="5"/>
    <x v="1"/>
    <x v="5"/>
    <n v="5"/>
    <s v="16-5"/>
    <x v="40"/>
    <x v="1"/>
    <x v="11"/>
    <s v="5 - 7"/>
    <n v="16"/>
    <n v="5"/>
    <x v="0"/>
    <x v="3"/>
  </r>
  <r>
    <n v="16"/>
    <x v="1"/>
    <x v="5"/>
    <x v="1"/>
    <x v="5"/>
    <n v="6"/>
    <s v="16-6"/>
    <x v="9"/>
    <x v="28"/>
    <x v="11"/>
    <s v="2 - 4"/>
    <n v="16"/>
    <n v="6"/>
    <x v="0"/>
    <x v="3"/>
  </r>
  <r>
    <n v="16"/>
    <x v="1"/>
    <x v="5"/>
    <x v="1"/>
    <x v="5"/>
    <n v="7"/>
    <s v="16-7"/>
    <x v="23"/>
    <x v="28"/>
    <x v="11"/>
    <s v="3 - 1"/>
    <n v="16"/>
    <n v="7"/>
    <x v="1"/>
    <x v="1"/>
  </r>
  <r>
    <n v="16"/>
    <x v="1"/>
    <x v="5"/>
    <x v="1"/>
    <x v="5"/>
    <n v="8"/>
    <s v="16-8"/>
    <x v="27"/>
    <x v="9"/>
    <x v="12"/>
    <s v="3 - 2"/>
    <n v="16"/>
    <n v="8"/>
    <x v="0"/>
    <x v="0"/>
  </r>
  <r>
    <n v="16"/>
    <x v="1"/>
    <x v="5"/>
    <x v="1"/>
    <x v="5"/>
    <n v="9"/>
    <s v="16-9"/>
    <x v="2"/>
    <x v="15"/>
    <x v="12"/>
    <s v="6 - 3"/>
    <n v="16"/>
    <n v="9"/>
    <x v="0"/>
    <x v="1"/>
  </r>
  <r>
    <n v="16"/>
    <x v="1"/>
    <x v="5"/>
    <x v="1"/>
    <x v="5"/>
    <n v="10"/>
    <s v="16-10"/>
    <x v="24"/>
    <x v="4"/>
    <x v="4"/>
    <s v="5 - 0"/>
    <n v="16"/>
    <n v="10"/>
    <x v="0"/>
    <x v="0"/>
  </r>
  <r>
    <n v="16"/>
    <x v="1"/>
    <x v="5"/>
    <x v="1"/>
    <x v="5"/>
    <n v="11"/>
    <s v="16-11"/>
    <x v="18"/>
    <x v="62"/>
    <x v="5"/>
    <s v="2 - 0"/>
    <n v="16"/>
    <n v="11"/>
    <x v="0"/>
    <x v="0"/>
  </r>
  <r>
    <n v="16"/>
    <x v="1"/>
    <x v="5"/>
    <x v="1"/>
    <x v="5"/>
    <n v="12"/>
    <s v="16-12"/>
    <x v="34"/>
    <x v="72"/>
    <x v="7"/>
    <s v="2 - 1"/>
    <n v="16"/>
    <n v="12"/>
    <x v="0"/>
    <x v="0"/>
  </r>
  <r>
    <n v="16"/>
    <x v="1"/>
    <x v="5"/>
    <x v="1"/>
    <x v="5"/>
    <n v="13"/>
    <s v="16-13"/>
    <x v="34"/>
    <x v="28"/>
    <x v="18"/>
    <s v="3 - 1"/>
    <n v="16"/>
    <n v="13"/>
    <x v="0"/>
    <x v="0"/>
  </r>
  <r>
    <n v="16"/>
    <x v="1"/>
    <x v="5"/>
    <x v="1"/>
    <x v="5"/>
    <n v="14"/>
    <s v="16-14"/>
    <x v="40"/>
    <x v="41"/>
    <x v="14"/>
    <s v="4 - 1"/>
    <n v="16"/>
    <n v="14"/>
    <x v="0"/>
    <x v="0"/>
  </r>
  <r>
    <n v="16"/>
    <x v="1"/>
    <x v="5"/>
    <x v="1"/>
    <x v="5"/>
    <n v="15"/>
    <s v="16-15"/>
    <x v="18"/>
    <x v="41"/>
    <x v="14"/>
    <s v="2 - 3"/>
    <n v="16"/>
    <n v="15"/>
    <x v="1"/>
    <x v="5"/>
  </r>
  <r>
    <n v="16"/>
    <x v="1"/>
    <x v="5"/>
    <x v="1"/>
    <x v="5"/>
    <n v="16"/>
    <s v="16-16"/>
    <x v="9"/>
    <x v="26"/>
    <x v="8"/>
    <s v="2 - 2"/>
    <n v="16"/>
    <n v="16"/>
    <x v="0"/>
    <x v="5"/>
  </r>
  <r>
    <n v="16"/>
    <x v="1"/>
    <x v="5"/>
    <x v="1"/>
    <x v="5"/>
    <n v="17"/>
    <s v="16-17"/>
    <x v="19"/>
    <x v="65"/>
    <x v="9"/>
    <s v="1 - 1"/>
    <n v="16"/>
    <n v="17"/>
    <x v="1"/>
    <x v="0"/>
  </r>
  <r>
    <n v="16"/>
    <x v="1"/>
    <x v="5"/>
    <x v="1"/>
    <x v="5"/>
    <n v="18"/>
    <s v="16-18"/>
    <x v="40"/>
    <x v="73"/>
    <x v="15"/>
    <s v="2 - 0"/>
    <n v="16"/>
    <n v="18"/>
    <x v="0"/>
    <x v="0"/>
  </r>
  <r>
    <n v="16"/>
    <x v="1"/>
    <x v="5"/>
    <x v="1"/>
    <x v="5"/>
    <n v="19"/>
    <s v="16-19"/>
    <x v="33"/>
    <x v="18"/>
    <x v="17"/>
    <s v="1 - 2"/>
    <n v="16"/>
    <n v="19"/>
    <x v="0"/>
    <x v="0"/>
  </r>
  <r>
    <n v="16"/>
    <x v="1"/>
    <x v="5"/>
    <x v="1"/>
    <x v="5"/>
    <n v="20"/>
    <s v="16-20"/>
    <x v="55"/>
    <x v="63"/>
    <x v="10"/>
    <s v="1 - 2"/>
    <n v="16"/>
    <n v="20"/>
    <x v="0"/>
    <x v="0"/>
  </r>
  <r>
    <n v="17"/>
    <x v="1"/>
    <x v="6"/>
    <x v="1"/>
    <x v="6"/>
    <n v="1"/>
    <s v="17-1"/>
    <x v="18"/>
    <x v="5"/>
    <x v="0"/>
    <s v="6 - 3"/>
    <n v="17"/>
    <n v="1"/>
    <x v="0"/>
    <x v="0"/>
  </r>
  <r>
    <n v="17"/>
    <x v="1"/>
    <x v="6"/>
    <x v="1"/>
    <x v="6"/>
    <n v="2"/>
    <s v="17-2"/>
    <x v="40"/>
    <x v="16"/>
    <x v="16"/>
    <s v="2 - 2"/>
    <n v="17"/>
    <n v="2"/>
    <x v="0"/>
    <x v="0"/>
  </r>
  <r>
    <n v="17"/>
    <x v="1"/>
    <x v="6"/>
    <x v="1"/>
    <x v="6"/>
    <n v="3"/>
    <s v="17-3"/>
    <x v="13"/>
    <x v="57"/>
    <x v="16"/>
    <s v="1 - 3"/>
    <n v="17"/>
    <n v="3"/>
    <x v="0"/>
    <x v="0"/>
  </r>
  <r>
    <n v="17"/>
    <x v="1"/>
    <x v="6"/>
    <x v="1"/>
    <x v="6"/>
    <n v="4"/>
    <s v="17-4"/>
    <x v="10"/>
    <x v="43"/>
    <x v="16"/>
    <s v="2 - 0"/>
    <n v="17"/>
    <n v="4"/>
    <x v="0"/>
    <x v="0"/>
  </r>
  <r>
    <n v="17"/>
    <x v="1"/>
    <x v="6"/>
    <x v="1"/>
    <x v="6"/>
    <n v="5"/>
    <s v="17-5"/>
    <x v="3"/>
    <x v="24"/>
    <x v="16"/>
    <s v="2 - 2"/>
    <n v="17"/>
    <n v="5"/>
    <x v="0"/>
    <x v="0"/>
  </r>
  <r>
    <n v="17"/>
    <x v="1"/>
    <x v="6"/>
    <x v="1"/>
    <x v="6"/>
    <n v="6"/>
    <s v="17-6"/>
    <x v="14"/>
    <x v="29"/>
    <x v="16"/>
    <s v="7 - 1"/>
    <n v="17"/>
    <n v="6"/>
    <x v="0"/>
    <x v="0"/>
  </r>
  <r>
    <n v="17"/>
    <x v="1"/>
    <x v="6"/>
    <x v="1"/>
    <x v="6"/>
    <n v="7"/>
    <s v="17-7"/>
    <x v="6"/>
    <x v="15"/>
    <x v="11"/>
    <s v="8 - 3"/>
    <n v="17"/>
    <n v="7"/>
    <x v="0"/>
    <x v="0"/>
  </r>
  <r>
    <n v="17"/>
    <x v="1"/>
    <x v="6"/>
    <x v="1"/>
    <x v="6"/>
    <n v="8"/>
    <s v="17-8"/>
    <x v="29"/>
    <x v="31"/>
    <x v="11"/>
    <s v="7 - 0"/>
    <n v="17"/>
    <n v="8"/>
    <x v="0"/>
    <x v="0"/>
  </r>
  <r>
    <n v="17"/>
    <x v="1"/>
    <x v="6"/>
    <x v="1"/>
    <x v="6"/>
    <n v="9"/>
    <s v="17-9"/>
    <x v="40"/>
    <x v="1"/>
    <x v="11"/>
    <s v="5 - 7"/>
    <n v="17"/>
    <n v="9"/>
    <x v="0"/>
    <x v="3"/>
  </r>
  <r>
    <n v="17"/>
    <x v="1"/>
    <x v="6"/>
    <x v="1"/>
    <x v="6"/>
    <n v="10"/>
    <s v="17-10"/>
    <x v="5"/>
    <x v="26"/>
    <x v="12"/>
    <s v="6 - 1"/>
    <n v="17"/>
    <n v="10"/>
    <x v="0"/>
    <x v="0"/>
  </r>
  <r>
    <n v="17"/>
    <x v="1"/>
    <x v="6"/>
    <x v="1"/>
    <x v="6"/>
    <n v="11"/>
    <s v="17-11"/>
    <x v="3"/>
    <x v="5"/>
    <x v="12"/>
    <s v="3 - 0"/>
    <n v="17"/>
    <n v="11"/>
    <x v="0"/>
    <x v="0"/>
  </r>
  <r>
    <n v="17"/>
    <x v="1"/>
    <x v="6"/>
    <x v="1"/>
    <x v="6"/>
    <n v="12"/>
    <s v="17-12"/>
    <x v="6"/>
    <x v="39"/>
    <x v="3"/>
    <s v="2 - 1"/>
    <n v="17"/>
    <n v="12"/>
    <x v="0"/>
    <x v="0"/>
  </r>
  <r>
    <n v="17"/>
    <x v="1"/>
    <x v="6"/>
    <x v="1"/>
    <x v="6"/>
    <n v="13"/>
    <s v="17-13"/>
    <x v="9"/>
    <x v="26"/>
    <x v="3"/>
    <s v="3 - 1"/>
    <n v="17"/>
    <n v="13"/>
    <x v="1"/>
    <x v="0"/>
  </r>
  <r>
    <n v="17"/>
    <x v="1"/>
    <x v="6"/>
    <x v="1"/>
    <x v="6"/>
    <n v="14"/>
    <s v="17-14"/>
    <x v="14"/>
    <x v="21"/>
    <x v="3"/>
    <s v="3 - 1"/>
    <n v="17"/>
    <n v="14"/>
    <x v="0"/>
    <x v="4"/>
  </r>
  <r>
    <n v="17"/>
    <x v="1"/>
    <x v="6"/>
    <x v="1"/>
    <x v="6"/>
    <n v="15"/>
    <s v="17-15"/>
    <x v="7"/>
    <x v="6"/>
    <x v="4"/>
    <s v="3 - 0"/>
    <n v="17"/>
    <n v="15"/>
    <x v="2"/>
    <x v="0"/>
  </r>
  <r>
    <n v="17"/>
    <x v="1"/>
    <x v="6"/>
    <x v="1"/>
    <x v="6"/>
    <n v="16"/>
    <s v="17-16"/>
    <x v="26"/>
    <x v="71"/>
    <x v="13"/>
    <s v="7 - 0"/>
    <n v="17"/>
    <n v="16"/>
    <x v="0"/>
    <x v="0"/>
  </r>
  <r>
    <n v="17"/>
    <x v="1"/>
    <x v="6"/>
    <x v="1"/>
    <x v="6"/>
    <n v="17"/>
    <s v="17-17"/>
    <x v="24"/>
    <x v="9"/>
    <x v="6"/>
    <s v="3 - 3"/>
    <n v="17"/>
    <n v="17"/>
    <x v="0"/>
    <x v="2"/>
  </r>
  <r>
    <n v="17"/>
    <x v="1"/>
    <x v="6"/>
    <x v="1"/>
    <x v="6"/>
    <n v="18"/>
    <s v="17-18"/>
    <x v="4"/>
    <x v="12"/>
    <x v="7"/>
    <s v="3 - 2"/>
    <n v="17"/>
    <n v="18"/>
    <x v="0"/>
    <x v="0"/>
  </r>
  <r>
    <n v="17"/>
    <x v="1"/>
    <x v="6"/>
    <x v="1"/>
    <x v="6"/>
    <n v="19"/>
    <s v="17-19"/>
    <x v="14"/>
    <x v="9"/>
    <x v="7"/>
    <s v="1 - 1"/>
    <n v="17"/>
    <n v="19"/>
    <x v="0"/>
    <x v="3"/>
  </r>
  <r>
    <n v="17"/>
    <x v="1"/>
    <x v="6"/>
    <x v="1"/>
    <x v="6"/>
    <n v="20"/>
    <s v="17-20"/>
    <x v="4"/>
    <x v="26"/>
    <x v="18"/>
    <s v="1 - 1"/>
    <n v="17"/>
    <n v="20"/>
    <x v="0"/>
    <x v="2"/>
  </r>
  <r>
    <n v="17"/>
    <x v="1"/>
    <x v="6"/>
    <x v="1"/>
    <x v="6"/>
    <n v="21"/>
    <s v="17-21"/>
    <x v="46"/>
    <x v="2"/>
    <x v="9"/>
    <s v="1 - 1"/>
    <n v="17"/>
    <n v="21"/>
    <x v="0"/>
    <x v="0"/>
  </r>
  <r>
    <n v="17"/>
    <x v="1"/>
    <x v="6"/>
    <x v="1"/>
    <x v="6"/>
    <n v="22"/>
    <s v="17-22"/>
    <x v="1"/>
    <x v="46"/>
    <x v="15"/>
    <s v="4 - 2"/>
    <n v="17"/>
    <n v="22"/>
    <x v="0"/>
    <x v="0"/>
  </r>
  <r>
    <n v="17"/>
    <x v="1"/>
    <x v="6"/>
    <x v="1"/>
    <x v="6"/>
    <n v="23"/>
    <s v="17-23"/>
    <x v="10"/>
    <x v="48"/>
    <x v="15"/>
    <s v="4 - 0"/>
    <n v="17"/>
    <n v="23"/>
    <x v="0"/>
    <x v="0"/>
  </r>
  <r>
    <n v="17"/>
    <x v="1"/>
    <x v="6"/>
    <x v="1"/>
    <x v="6"/>
    <n v="24"/>
    <s v="17-24"/>
    <x v="18"/>
    <x v="12"/>
    <x v="17"/>
    <s v="4 - 1"/>
    <n v="17"/>
    <n v="24"/>
    <x v="2"/>
    <x v="0"/>
  </r>
  <r>
    <n v="17"/>
    <x v="1"/>
    <x v="6"/>
    <x v="1"/>
    <x v="6"/>
    <n v="25"/>
    <s v="17-25"/>
    <x v="55"/>
    <x v="42"/>
    <x v="17"/>
    <s v="3 - 1"/>
    <n v="17"/>
    <n v="25"/>
    <x v="0"/>
    <x v="0"/>
  </r>
  <r>
    <n v="17"/>
    <x v="1"/>
    <x v="6"/>
    <x v="1"/>
    <x v="6"/>
    <n v="26"/>
    <s v="17-26"/>
    <x v="10"/>
    <x v="49"/>
    <x v="17"/>
    <s v="2 - 0"/>
    <n v="17"/>
    <n v="26"/>
    <x v="0"/>
    <x v="0"/>
  </r>
  <r>
    <n v="17"/>
    <x v="1"/>
    <x v="6"/>
    <x v="1"/>
    <x v="6"/>
    <n v="27"/>
    <s v="17-27"/>
    <x v="2"/>
    <x v="4"/>
    <x v="10"/>
    <s v="5 - 2"/>
    <n v="17"/>
    <n v="27"/>
    <x v="0"/>
    <x v="0"/>
  </r>
  <r>
    <n v="17"/>
    <x v="1"/>
    <x v="6"/>
    <x v="1"/>
    <x v="6"/>
    <n v="28"/>
    <s v="17-28"/>
    <x v="14"/>
    <x v="53"/>
    <x v="10"/>
    <s v="4 - 1"/>
    <n v="17"/>
    <n v="28"/>
    <x v="0"/>
    <x v="0"/>
  </r>
  <r>
    <n v="17"/>
    <x v="1"/>
    <x v="6"/>
    <x v="1"/>
    <x v="6"/>
    <n v="29"/>
    <s v="17-29"/>
    <x v="39"/>
    <x v="66"/>
    <x v="10"/>
    <s v="4 - 1"/>
    <n v="17"/>
    <n v="29"/>
    <x v="1"/>
    <x v="0"/>
  </r>
  <r>
    <n v="18"/>
    <x v="1"/>
    <x v="7"/>
    <x v="1"/>
    <x v="7"/>
    <n v="1"/>
    <s v="18-1"/>
    <x v="29"/>
    <x v="30"/>
    <x v="0"/>
    <s v="6 - 1"/>
    <n v="18"/>
    <n v="1"/>
    <x v="0"/>
    <x v="2"/>
  </r>
  <r>
    <n v="18"/>
    <x v="1"/>
    <x v="7"/>
    <x v="1"/>
    <x v="7"/>
    <n v="2"/>
    <s v="18-2"/>
    <x v="10"/>
    <x v="16"/>
    <x v="1"/>
    <s v="3 - 1"/>
    <n v="18"/>
    <n v="2"/>
    <x v="1"/>
    <x v="0"/>
  </r>
  <r>
    <n v="18"/>
    <x v="1"/>
    <x v="7"/>
    <x v="1"/>
    <x v="7"/>
    <n v="3"/>
    <s v="18-3"/>
    <x v="4"/>
    <x v="25"/>
    <x v="1"/>
    <s v="7 - 1"/>
    <n v="18"/>
    <n v="3"/>
    <x v="0"/>
    <x v="0"/>
  </r>
  <r>
    <n v="18"/>
    <x v="1"/>
    <x v="7"/>
    <x v="1"/>
    <x v="7"/>
    <n v="4"/>
    <s v="18-4"/>
    <x v="2"/>
    <x v="1"/>
    <x v="1"/>
    <s v="2 - 3"/>
    <n v="18"/>
    <n v="4"/>
    <x v="0"/>
    <x v="0"/>
  </r>
  <r>
    <n v="18"/>
    <x v="1"/>
    <x v="7"/>
    <x v="1"/>
    <x v="7"/>
    <n v="5"/>
    <s v="18-5"/>
    <x v="40"/>
    <x v="21"/>
    <x v="1"/>
    <s v="2 - 3"/>
    <n v="18"/>
    <n v="5"/>
    <x v="0"/>
    <x v="3"/>
  </r>
  <r>
    <n v="18"/>
    <x v="1"/>
    <x v="7"/>
    <x v="1"/>
    <x v="7"/>
    <n v="6"/>
    <s v="18-6"/>
    <x v="14"/>
    <x v="62"/>
    <x v="2"/>
    <s v="6 - 5"/>
    <n v="18"/>
    <n v="6"/>
    <x v="0"/>
    <x v="0"/>
  </r>
  <r>
    <n v="18"/>
    <x v="1"/>
    <x v="7"/>
    <x v="1"/>
    <x v="7"/>
    <n v="7"/>
    <s v="18-7"/>
    <x v="29"/>
    <x v="68"/>
    <x v="16"/>
    <s v="8 - 0"/>
    <n v="18"/>
    <n v="7"/>
    <x v="0"/>
    <x v="0"/>
  </r>
  <r>
    <n v="18"/>
    <x v="1"/>
    <x v="7"/>
    <x v="1"/>
    <x v="7"/>
    <n v="8"/>
    <s v="18-8"/>
    <x v="6"/>
    <x v="12"/>
    <x v="11"/>
    <s v="9 - 0"/>
    <n v="18"/>
    <n v="8"/>
    <x v="0"/>
    <x v="0"/>
  </r>
  <r>
    <n v="18"/>
    <x v="1"/>
    <x v="7"/>
    <x v="1"/>
    <x v="7"/>
    <n v="9"/>
    <s v="18-9"/>
    <x v="40"/>
    <x v="8"/>
    <x v="11"/>
    <s v="2 - 1"/>
    <n v="18"/>
    <n v="9"/>
    <x v="0"/>
    <x v="0"/>
  </r>
  <r>
    <n v="18"/>
    <x v="1"/>
    <x v="7"/>
    <x v="1"/>
    <x v="7"/>
    <n v="10"/>
    <s v="18-10"/>
    <x v="14"/>
    <x v="3"/>
    <x v="11"/>
    <s v="2 - 4"/>
    <n v="18"/>
    <n v="10"/>
    <x v="1"/>
    <x v="3"/>
  </r>
  <r>
    <n v="18"/>
    <x v="1"/>
    <x v="7"/>
    <x v="1"/>
    <x v="7"/>
    <n v="11"/>
    <s v="18-11"/>
    <x v="24"/>
    <x v="3"/>
    <x v="11"/>
    <s v="3 - 2"/>
    <n v="18"/>
    <n v="11"/>
    <x v="0"/>
    <x v="4"/>
  </r>
  <r>
    <n v="18"/>
    <x v="1"/>
    <x v="7"/>
    <x v="1"/>
    <x v="7"/>
    <n v="12"/>
    <s v="18-12"/>
    <x v="28"/>
    <x v="15"/>
    <x v="12"/>
    <s v="2 - 2"/>
    <n v="18"/>
    <n v="12"/>
    <x v="0"/>
    <x v="0"/>
  </r>
  <r>
    <n v="18"/>
    <x v="1"/>
    <x v="7"/>
    <x v="1"/>
    <x v="7"/>
    <n v="13"/>
    <s v="18-13"/>
    <x v="5"/>
    <x v="10"/>
    <x v="12"/>
    <s v="1 - 2"/>
    <n v="18"/>
    <n v="13"/>
    <x v="0"/>
    <x v="6"/>
  </r>
  <r>
    <n v="18"/>
    <x v="1"/>
    <x v="7"/>
    <x v="1"/>
    <x v="7"/>
    <n v="14"/>
    <s v="18-14"/>
    <x v="27"/>
    <x v="24"/>
    <x v="12"/>
    <s v="3 - 3"/>
    <n v="18"/>
    <n v="14"/>
    <x v="0"/>
    <x v="0"/>
  </r>
  <r>
    <n v="18"/>
    <x v="1"/>
    <x v="7"/>
    <x v="1"/>
    <x v="7"/>
    <n v="15"/>
    <s v="18-15"/>
    <x v="24"/>
    <x v="9"/>
    <x v="12"/>
    <s v="3 - 6"/>
    <n v="18"/>
    <n v="15"/>
    <x v="0"/>
    <x v="1"/>
  </r>
  <r>
    <n v="18"/>
    <x v="1"/>
    <x v="7"/>
    <x v="1"/>
    <x v="7"/>
    <n v="16"/>
    <s v="18-16"/>
    <x v="9"/>
    <x v="15"/>
    <x v="4"/>
    <s v="4 - 2"/>
    <n v="18"/>
    <n v="16"/>
    <x v="0"/>
    <x v="4"/>
  </r>
  <r>
    <n v="18"/>
    <x v="1"/>
    <x v="7"/>
    <x v="1"/>
    <x v="7"/>
    <n v="17"/>
    <s v="18-17"/>
    <x v="14"/>
    <x v="8"/>
    <x v="19"/>
    <s v="4 - 1"/>
    <n v="18"/>
    <n v="17"/>
    <x v="0"/>
    <x v="4"/>
  </r>
  <r>
    <n v="18"/>
    <x v="1"/>
    <x v="7"/>
    <x v="1"/>
    <x v="7"/>
    <n v="18"/>
    <s v="18-18"/>
    <x v="24"/>
    <x v="43"/>
    <x v="13"/>
    <s v="1 - 0"/>
    <n v="18"/>
    <n v="18"/>
    <x v="0"/>
    <x v="0"/>
  </r>
  <r>
    <n v="18"/>
    <x v="1"/>
    <x v="7"/>
    <x v="1"/>
    <x v="7"/>
    <n v="19"/>
    <s v="18-19"/>
    <x v="27"/>
    <x v="56"/>
    <x v="13"/>
    <s v="9 - 0"/>
    <n v="18"/>
    <n v="19"/>
    <x v="0"/>
    <x v="0"/>
  </r>
  <r>
    <n v="18"/>
    <x v="1"/>
    <x v="7"/>
    <x v="1"/>
    <x v="7"/>
    <n v="20"/>
    <s v="18-20"/>
    <x v="26"/>
    <x v="71"/>
    <x v="13"/>
    <s v="7 - 0"/>
    <n v="18"/>
    <n v="20"/>
    <x v="0"/>
    <x v="0"/>
  </r>
  <r>
    <n v="18"/>
    <x v="1"/>
    <x v="7"/>
    <x v="1"/>
    <x v="7"/>
    <n v="21"/>
    <s v="18-21"/>
    <x v="18"/>
    <x v="71"/>
    <x v="13"/>
    <s v="4 - 1"/>
    <n v="18"/>
    <n v="21"/>
    <x v="0"/>
    <x v="0"/>
  </r>
  <r>
    <n v="18"/>
    <x v="1"/>
    <x v="7"/>
    <x v="1"/>
    <x v="7"/>
    <n v="22"/>
    <s v="18-22"/>
    <x v="4"/>
    <x v="0"/>
    <x v="6"/>
    <s v="1 - 1"/>
    <n v="18"/>
    <n v="22"/>
    <x v="0"/>
    <x v="0"/>
  </r>
  <r>
    <n v="18"/>
    <x v="1"/>
    <x v="7"/>
    <x v="1"/>
    <x v="7"/>
    <n v="23"/>
    <s v="18-23"/>
    <x v="47"/>
    <x v="74"/>
    <x v="6"/>
    <s v="5 - 2"/>
    <n v="18"/>
    <n v="23"/>
    <x v="0"/>
    <x v="0"/>
  </r>
  <r>
    <n v="18"/>
    <x v="1"/>
    <x v="7"/>
    <x v="1"/>
    <x v="7"/>
    <n v="24"/>
    <s v="18-24"/>
    <x v="47"/>
    <x v="16"/>
    <x v="6"/>
    <s v="1 - 4"/>
    <n v="18"/>
    <n v="24"/>
    <x v="0"/>
    <x v="0"/>
  </r>
  <r>
    <n v="18"/>
    <x v="1"/>
    <x v="7"/>
    <x v="1"/>
    <x v="7"/>
    <n v="25"/>
    <s v="18-25"/>
    <x v="18"/>
    <x v="12"/>
    <x v="7"/>
    <s v="3 - 1"/>
    <n v="18"/>
    <n v="25"/>
    <x v="0"/>
    <x v="0"/>
  </r>
  <r>
    <n v="18"/>
    <x v="1"/>
    <x v="7"/>
    <x v="1"/>
    <x v="7"/>
    <n v="26"/>
    <s v="18-26"/>
    <x v="10"/>
    <x v="10"/>
    <x v="7"/>
    <s v="2 - 1"/>
    <n v="18"/>
    <n v="26"/>
    <x v="0"/>
    <x v="0"/>
  </r>
  <r>
    <n v="18"/>
    <x v="1"/>
    <x v="7"/>
    <x v="1"/>
    <x v="7"/>
    <n v="27"/>
    <s v="18-27"/>
    <x v="47"/>
    <x v="15"/>
    <x v="7"/>
    <s v="1 - 2"/>
    <n v="18"/>
    <n v="27"/>
    <x v="0"/>
    <x v="0"/>
  </r>
  <r>
    <n v="18"/>
    <x v="1"/>
    <x v="7"/>
    <x v="1"/>
    <x v="7"/>
    <n v="28"/>
    <s v="18-28"/>
    <x v="0"/>
    <x v="25"/>
    <x v="14"/>
    <s v="1 - 0"/>
    <n v="18"/>
    <n v="28"/>
    <x v="0"/>
    <x v="0"/>
  </r>
  <r>
    <n v="18"/>
    <x v="1"/>
    <x v="7"/>
    <x v="1"/>
    <x v="7"/>
    <n v="29"/>
    <s v="18-29"/>
    <x v="36"/>
    <x v="23"/>
    <x v="14"/>
    <s v="1 - 2"/>
    <n v="18"/>
    <n v="29"/>
    <x v="0"/>
    <x v="0"/>
  </r>
  <r>
    <n v="18"/>
    <x v="1"/>
    <x v="7"/>
    <x v="1"/>
    <x v="7"/>
    <n v="30"/>
    <s v="18-30"/>
    <x v="0"/>
    <x v="26"/>
    <x v="14"/>
    <s v="3 - 2"/>
    <n v="18"/>
    <n v="30"/>
    <x v="0"/>
    <x v="5"/>
  </r>
  <r>
    <n v="18"/>
    <x v="1"/>
    <x v="7"/>
    <x v="1"/>
    <x v="7"/>
    <n v="31"/>
    <s v="18-31"/>
    <x v="25"/>
    <x v="6"/>
    <x v="14"/>
    <s v="1 - 1"/>
    <n v="18"/>
    <n v="31"/>
    <x v="1"/>
    <x v="5"/>
  </r>
  <r>
    <n v="18"/>
    <x v="1"/>
    <x v="7"/>
    <x v="1"/>
    <x v="7"/>
    <n v="32"/>
    <s v="18-32"/>
    <x v="31"/>
    <x v="38"/>
    <x v="8"/>
    <s v="2 - 2"/>
    <n v="18"/>
    <n v="32"/>
    <x v="0"/>
    <x v="0"/>
  </r>
  <r>
    <n v="18"/>
    <x v="1"/>
    <x v="7"/>
    <x v="1"/>
    <x v="7"/>
    <n v="33"/>
    <s v="18-33"/>
    <x v="10"/>
    <x v="6"/>
    <x v="8"/>
    <s v="6 - 1"/>
    <n v="18"/>
    <n v="33"/>
    <x v="0"/>
    <x v="0"/>
  </r>
  <r>
    <n v="18"/>
    <x v="1"/>
    <x v="7"/>
    <x v="1"/>
    <x v="7"/>
    <n v="34"/>
    <s v="18-34"/>
    <x v="15"/>
    <x v="5"/>
    <x v="8"/>
    <s v="2 - 2"/>
    <n v="18"/>
    <n v="34"/>
    <x v="0"/>
    <x v="0"/>
  </r>
  <r>
    <n v="18"/>
    <x v="1"/>
    <x v="7"/>
    <x v="1"/>
    <x v="7"/>
    <n v="35"/>
    <s v="18-35"/>
    <x v="4"/>
    <x v="14"/>
    <x v="8"/>
    <s v="1 - 0"/>
    <n v="18"/>
    <n v="35"/>
    <x v="0"/>
    <x v="5"/>
  </r>
  <r>
    <n v="18"/>
    <x v="1"/>
    <x v="7"/>
    <x v="1"/>
    <x v="7"/>
    <n v="36"/>
    <s v="18-36"/>
    <x v="18"/>
    <x v="23"/>
    <x v="8"/>
    <s v="1 - 2"/>
    <n v="18"/>
    <n v="36"/>
    <x v="0"/>
    <x v="3"/>
  </r>
  <r>
    <n v="18"/>
    <x v="1"/>
    <x v="7"/>
    <x v="1"/>
    <x v="7"/>
    <n v="37"/>
    <s v="18-37"/>
    <x v="4"/>
    <x v="12"/>
    <x v="9"/>
    <s v="1 - 2"/>
    <n v="18"/>
    <n v="37"/>
    <x v="0"/>
    <x v="5"/>
  </r>
  <r>
    <n v="18"/>
    <x v="1"/>
    <x v="7"/>
    <x v="1"/>
    <x v="7"/>
    <n v="38"/>
    <s v="18-38"/>
    <x v="15"/>
    <x v="47"/>
    <x v="15"/>
    <s v="1 - 0"/>
    <n v="18"/>
    <n v="38"/>
    <x v="0"/>
    <x v="0"/>
  </r>
  <r>
    <n v="18"/>
    <x v="1"/>
    <x v="7"/>
    <x v="1"/>
    <x v="7"/>
    <n v="39"/>
    <s v="18-39"/>
    <x v="15"/>
    <x v="75"/>
    <x v="17"/>
    <s v="2 - 1"/>
    <n v="18"/>
    <n v="39"/>
    <x v="0"/>
    <x v="5"/>
  </r>
  <r>
    <n v="18"/>
    <x v="1"/>
    <x v="7"/>
    <x v="1"/>
    <x v="7"/>
    <n v="40"/>
    <s v="18-40"/>
    <x v="15"/>
    <x v="28"/>
    <x v="17"/>
    <s v="3 - 2"/>
    <n v="18"/>
    <n v="40"/>
    <x v="0"/>
    <x v="2"/>
  </r>
  <r>
    <n v="18"/>
    <x v="1"/>
    <x v="7"/>
    <x v="1"/>
    <x v="7"/>
    <n v="41"/>
    <s v="18-41"/>
    <x v="2"/>
    <x v="4"/>
    <x v="10"/>
    <s v="5 - 2"/>
    <n v="18"/>
    <n v="41"/>
    <x v="0"/>
    <x v="0"/>
  </r>
  <r>
    <n v="18"/>
    <x v="1"/>
    <x v="7"/>
    <x v="1"/>
    <x v="7"/>
    <n v="42"/>
    <s v="18-42"/>
    <x v="14"/>
    <x v="43"/>
    <x v="10"/>
    <s v="1 - 1"/>
    <n v="18"/>
    <n v="42"/>
    <x v="0"/>
    <x v="5"/>
  </r>
  <r>
    <n v="19"/>
    <x v="1"/>
    <x v="8"/>
    <x v="1"/>
    <x v="8"/>
    <n v="1"/>
    <s v="19-1"/>
    <x v="2"/>
    <x v="5"/>
    <x v="0"/>
    <s v="4 - 1"/>
    <n v="19"/>
    <n v="1"/>
    <x v="0"/>
    <x v="0"/>
  </r>
  <r>
    <n v="19"/>
    <x v="1"/>
    <x v="8"/>
    <x v="1"/>
    <x v="8"/>
    <n v="2"/>
    <s v="19-2"/>
    <x v="15"/>
    <x v="4"/>
    <x v="1"/>
    <s v="2 - 3"/>
    <n v="19"/>
    <n v="2"/>
    <x v="0"/>
    <x v="0"/>
  </r>
  <r>
    <n v="19"/>
    <x v="1"/>
    <x v="8"/>
    <x v="1"/>
    <x v="8"/>
    <n v="3"/>
    <s v="19-3"/>
    <x v="4"/>
    <x v="1"/>
    <x v="1"/>
    <s v="1 - 0"/>
    <n v="19"/>
    <n v="3"/>
    <x v="0"/>
    <x v="2"/>
  </r>
  <r>
    <n v="19"/>
    <x v="1"/>
    <x v="8"/>
    <x v="1"/>
    <x v="8"/>
    <n v="4"/>
    <s v="19-4"/>
    <x v="5"/>
    <x v="60"/>
    <x v="1"/>
    <s v="3 - 1"/>
    <n v="19"/>
    <n v="4"/>
    <x v="0"/>
    <x v="2"/>
  </r>
  <r>
    <n v="19"/>
    <x v="1"/>
    <x v="8"/>
    <x v="1"/>
    <x v="8"/>
    <n v="5"/>
    <s v="19-5"/>
    <x v="6"/>
    <x v="29"/>
    <x v="2"/>
    <s v="5 - 1"/>
    <n v="19"/>
    <n v="5"/>
    <x v="2"/>
    <x v="2"/>
  </r>
  <r>
    <n v="19"/>
    <x v="1"/>
    <x v="8"/>
    <x v="1"/>
    <x v="8"/>
    <n v="6"/>
    <s v="19-6"/>
    <x v="27"/>
    <x v="5"/>
    <x v="16"/>
    <s v="4 - 1"/>
    <n v="19"/>
    <n v="6"/>
    <x v="0"/>
    <x v="0"/>
  </r>
  <r>
    <n v="19"/>
    <x v="1"/>
    <x v="8"/>
    <x v="1"/>
    <x v="8"/>
    <n v="7"/>
    <s v="19-7"/>
    <x v="2"/>
    <x v="5"/>
    <x v="11"/>
    <s v="3 - 2"/>
    <n v="19"/>
    <n v="7"/>
    <x v="0"/>
    <x v="0"/>
  </r>
  <r>
    <n v="19"/>
    <x v="1"/>
    <x v="8"/>
    <x v="1"/>
    <x v="8"/>
    <n v="8"/>
    <s v="19-8"/>
    <x v="40"/>
    <x v="1"/>
    <x v="11"/>
    <s v="5 - 7"/>
    <n v="19"/>
    <n v="8"/>
    <x v="0"/>
    <x v="3"/>
  </r>
  <r>
    <n v="19"/>
    <x v="1"/>
    <x v="8"/>
    <x v="1"/>
    <x v="8"/>
    <n v="9"/>
    <s v="19-9"/>
    <x v="6"/>
    <x v="5"/>
    <x v="12"/>
    <s v="4 - 0"/>
    <n v="19"/>
    <n v="9"/>
    <x v="0"/>
    <x v="0"/>
  </r>
  <r>
    <n v="19"/>
    <x v="1"/>
    <x v="8"/>
    <x v="1"/>
    <x v="8"/>
    <n v="10"/>
    <s v="19-10"/>
    <x v="39"/>
    <x v="28"/>
    <x v="3"/>
    <s v="1 - 2"/>
    <n v="19"/>
    <n v="10"/>
    <x v="1"/>
    <x v="0"/>
  </r>
  <r>
    <n v="19"/>
    <x v="1"/>
    <x v="8"/>
    <x v="1"/>
    <x v="8"/>
    <n v="11"/>
    <s v="19-11"/>
    <x v="29"/>
    <x v="30"/>
    <x v="3"/>
    <s v="1 - 3"/>
    <n v="19"/>
    <n v="11"/>
    <x v="0"/>
    <x v="0"/>
  </r>
  <r>
    <n v="19"/>
    <x v="1"/>
    <x v="8"/>
    <x v="1"/>
    <x v="8"/>
    <n v="12"/>
    <s v="19-12"/>
    <x v="14"/>
    <x v="41"/>
    <x v="19"/>
    <s v="3 - 2"/>
    <n v="19"/>
    <n v="12"/>
    <x v="0"/>
    <x v="0"/>
  </r>
  <r>
    <n v="19"/>
    <x v="1"/>
    <x v="8"/>
    <x v="1"/>
    <x v="8"/>
    <n v="13"/>
    <s v="19-13"/>
    <x v="24"/>
    <x v="0"/>
    <x v="19"/>
    <s v="3 - 1"/>
    <n v="19"/>
    <n v="13"/>
    <x v="0"/>
    <x v="0"/>
  </r>
  <r>
    <n v="19"/>
    <x v="1"/>
    <x v="8"/>
    <x v="1"/>
    <x v="8"/>
    <n v="14"/>
    <s v="19-14"/>
    <x v="29"/>
    <x v="16"/>
    <x v="19"/>
    <s v="1 - 3"/>
    <n v="19"/>
    <n v="14"/>
    <x v="0"/>
    <x v="2"/>
  </r>
  <r>
    <n v="19"/>
    <x v="1"/>
    <x v="8"/>
    <x v="1"/>
    <x v="8"/>
    <n v="15"/>
    <s v="19-15"/>
    <x v="47"/>
    <x v="0"/>
    <x v="5"/>
    <s v="1 - 3"/>
    <n v="19"/>
    <n v="15"/>
    <x v="0"/>
    <x v="0"/>
  </r>
  <r>
    <n v="19"/>
    <x v="1"/>
    <x v="8"/>
    <x v="1"/>
    <x v="8"/>
    <n v="16"/>
    <s v="19-16"/>
    <x v="24"/>
    <x v="1"/>
    <x v="5"/>
    <s v="2 - 3"/>
    <n v="19"/>
    <n v="16"/>
    <x v="0"/>
    <x v="0"/>
  </r>
  <r>
    <n v="19"/>
    <x v="1"/>
    <x v="8"/>
    <x v="1"/>
    <x v="8"/>
    <n v="17"/>
    <s v="19-17"/>
    <x v="4"/>
    <x v="23"/>
    <x v="5"/>
    <s v="1 - 2"/>
    <n v="19"/>
    <n v="17"/>
    <x v="2"/>
    <x v="0"/>
  </r>
  <r>
    <n v="19"/>
    <x v="1"/>
    <x v="8"/>
    <x v="1"/>
    <x v="8"/>
    <n v="18"/>
    <s v="19-18"/>
    <x v="34"/>
    <x v="32"/>
    <x v="6"/>
    <s v="1 - 0"/>
    <n v="19"/>
    <n v="18"/>
    <x v="0"/>
    <x v="0"/>
  </r>
  <r>
    <n v="19"/>
    <x v="1"/>
    <x v="8"/>
    <x v="1"/>
    <x v="8"/>
    <n v="19"/>
    <s v="19-19"/>
    <x v="56"/>
    <x v="7"/>
    <x v="7"/>
    <s v="3 - 1"/>
    <n v="19"/>
    <n v="19"/>
    <x v="0"/>
    <x v="0"/>
  </r>
  <r>
    <n v="19"/>
    <x v="1"/>
    <x v="8"/>
    <x v="1"/>
    <x v="8"/>
    <n v="20"/>
    <s v="19-20"/>
    <x v="10"/>
    <x v="68"/>
    <x v="14"/>
    <s v="3 - 1"/>
    <n v="19"/>
    <n v="20"/>
    <x v="1"/>
    <x v="0"/>
  </r>
  <r>
    <n v="19"/>
    <x v="1"/>
    <x v="8"/>
    <x v="1"/>
    <x v="8"/>
    <n v="21"/>
    <s v="19-21"/>
    <x v="1"/>
    <x v="59"/>
    <x v="9"/>
    <s v="1 - 1"/>
    <n v="19"/>
    <n v="21"/>
    <x v="0"/>
    <x v="0"/>
  </r>
  <r>
    <n v="19"/>
    <x v="1"/>
    <x v="8"/>
    <x v="1"/>
    <x v="8"/>
    <n v="22"/>
    <s v="19-22"/>
    <x v="4"/>
    <x v="9"/>
    <x v="15"/>
    <s v="1 - 1"/>
    <n v="19"/>
    <n v="22"/>
    <x v="0"/>
    <x v="4"/>
  </r>
  <r>
    <n v="19"/>
    <x v="1"/>
    <x v="8"/>
    <x v="1"/>
    <x v="8"/>
    <n v="23"/>
    <s v="19-23"/>
    <x v="1"/>
    <x v="28"/>
    <x v="17"/>
    <s v="3 - 2"/>
    <n v="19"/>
    <n v="23"/>
    <x v="0"/>
    <x v="1"/>
  </r>
  <r>
    <n v="20"/>
    <x v="2"/>
    <x v="9"/>
    <x v="2"/>
    <x v="9"/>
    <n v="1"/>
    <s v="20-1"/>
    <x v="18"/>
    <x v="25"/>
    <x v="0"/>
    <s v="6 - 1"/>
    <n v="20"/>
    <n v="1"/>
    <x v="0"/>
    <x v="2"/>
  </r>
  <r>
    <n v="20"/>
    <x v="2"/>
    <x v="9"/>
    <x v="2"/>
    <x v="9"/>
    <n v="2"/>
    <s v="20-2"/>
    <x v="29"/>
    <x v="30"/>
    <x v="0"/>
    <s v="6 - 1"/>
    <n v="20"/>
    <n v="2"/>
    <x v="0"/>
    <x v="2"/>
  </r>
  <r>
    <n v="20"/>
    <x v="2"/>
    <x v="9"/>
    <x v="2"/>
    <x v="9"/>
    <n v="3"/>
    <s v="20-3"/>
    <x v="18"/>
    <x v="28"/>
    <x v="0"/>
    <s v="2 - 4"/>
    <n v="20"/>
    <n v="3"/>
    <x v="0"/>
    <x v="4"/>
  </r>
  <r>
    <n v="20"/>
    <x v="2"/>
    <x v="9"/>
    <x v="2"/>
    <x v="9"/>
    <n v="4"/>
    <s v="20-4"/>
    <x v="4"/>
    <x v="25"/>
    <x v="1"/>
    <s v="7 - 1"/>
    <n v="20"/>
    <n v="4"/>
    <x v="0"/>
    <x v="0"/>
  </r>
  <r>
    <n v="20"/>
    <x v="2"/>
    <x v="9"/>
    <x v="2"/>
    <x v="9"/>
    <n v="5"/>
    <s v="20-5"/>
    <x v="24"/>
    <x v="10"/>
    <x v="12"/>
    <s v="2 - 2"/>
    <n v="20"/>
    <n v="5"/>
    <x v="0"/>
    <x v="0"/>
  </r>
  <r>
    <n v="20"/>
    <x v="2"/>
    <x v="9"/>
    <x v="2"/>
    <x v="9"/>
    <n v="6"/>
    <s v="20-6"/>
    <x v="11"/>
    <x v="9"/>
    <x v="12"/>
    <s v="3 - 7"/>
    <n v="20"/>
    <n v="6"/>
    <x v="0"/>
    <x v="0"/>
  </r>
  <r>
    <n v="20"/>
    <x v="2"/>
    <x v="9"/>
    <x v="2"/>
    <x v="9"/>
    <n v="7"/>
    <s v="20-7"/>
    <x v="11"/>
    <x v="30"/>
    <x v="12"/>
    <s v="3 - 2"/>
    <n v="20"/>
    <n v="7"/>
    <x v="0"/>
    <x v="0"/>
  </r>
  <r>
    <n v="20"/>
    <x v="2"/>
    <x v="9"/>
    <x v="2"/>
    <x v="9"/>
    <n v="8"/>
    <s v="20-8"/>
    <x v="27"/>
    <x v="55"/>
    <x v="3"/>
    <s v="5 - 0"/>
    <n v="20"/>
    <n v="8"/>
    <x v="0"/>
    <x v="0"/>
  </r>
  <r>
    <n v="20"/>
    <x v="2"/>
    <x v="9"/>
    <x v="2"/>
    <x v="9"/>
    <n v="9"/>
    <s v="20-9"/>
    <x v="24"/>
    <x v="6"/>
    <x v="19"/>
    <s v="5 - 2"/>
    <n v="20"/>
    <n v="9"/>
    <x v="0"/>
    <x v="0"/>
  </r>
  <r>
    <n v="20"/>
    <x v="2"/>
    <x v="9"/>
    <x v="2"/>
    <x v="9"/>
    <n v="10"/>
    <s v="20-10"/>
    <x v="18"/>
    <x v="8"/>
    <x v="13"/>
    <s v="1 - 1"/>
    <n v="20"/>
    <n v="10"/>
    <x v="0"/>
    <x v="0"/>
  </r>
  <r>
    <n v="20"/>
    <x v="2"/>
    <x v="9"/>
    <x v="2"/>
    <x v="9"/>
    <n v="11"/>
    <s v="20-11"/>
    <x v="18"/>
    <x v="51"/>
    <x v="13"/>
    <s v="1 - 1"/>
    <n v="20"/>
    <n v="11"/>
    <x v="0"/>
    <x v="0"/>
  </r>
  <r>
    <n v="20"/>
    <x v="2"/>
    <x v="9"/>
    <x v="2"/>
    <x v="9"/>
    <n v="12"/>
    <s v="20-12"/>
    <x v="17"/>
    <x v="53"/>
    <x v="18"/>
    <s v="4 - 0"/>
    <n v="20"/>
    <n v="12"/>
    <x v="0"/>
    <x v="0"/>
  </r>
  <r>
    <n v="20"/>
    <x v="2"/>
    <x v="9"/>
    <x v="2"/>
    <x v="9"/>
    <n v="13"/>
    <s v="20-13"/>
    <x v="10"/>
    <x v="2"/>
    <x v="18"/>
    <s v="2 - 1"/>
    <n v="20"/>
    <n v="13"/>
    <x v="1"/>
    <x v="0"/>
  </r>
  <r>
    <n v="20"/>
    <x v="2"/>
    <x v="9"/>
    <x v="2"/>
    <x v="9"/>
    <n v="14"/>
    <s v="20-14"/>
    <x v="1"/>
    <x v="12"/>
    <x v="14"/>
    <s v="3 - 2"/>
    <n v="20"/>
    <n v="14"/>
    <x v="0"/>
    <x v="0"/>
  </r>
  <r>
    <n v="20"/>
    <x v="2"/>
    <x v="9"/>
    <x v="2"/>
    <x v="9"/>
    <n v="15"/>
    <s v="20-15"/>
    <x v="22"/>
    <x v="53"/>
    <x v="8"/>
    <s v="1 - 1"/>
    <n v="20"/>
    <n v="15"/>
    <x v="0"/>
    <x v="0"/>
  </r>
  <r>
    <n v="20"/>
    <x v="2"/>
    <x v="9"/>
    <x v="2"/>
    <x v="9"/>
    <n v="16"/>
    <s v="20-16"/>
    <x v="10"/>
    <x v="11"/>
    <x v="8"/>
    <s v="2 - 3"/>
    <n v="20"/>
    <n v="16"/>
    <x v="0"/>
    <x v="0"/>
  </r>
  <r>
    <n v="20"/>
    <x v="2"/>
    <x v="9"/>
    <x v="2"/>
    <x v="9"/>
    <n v="17"/>
    <s v="20-17"/>
    <x v="9"/>
    <x v="55"/>
    <x v="8"/>
    <s v="2 - 0"/>
    <n v="20"/>
    <n v="17"/>
    <x v="0"/>
    <x v="0"/>
  </r>
  <r>
    <n v="20"/>
    <x v="2"/>
    <x v="9"/>
    <x v="2"/>
    <x v="9"/>
    <n v="18"/>
    <s v="20-18"/>
    <x v="57"/>
    <x v="28"/>
    <x v="9"/>
    <s v="3 - 3"/>
    <n v="20"/>
    <n v="18"/>
    <x v="1"/>
    <x v="0"/>
  </r>
  <r>
    <n v="20"/>
    <x v="2"/>
    <x v="9"/>
    <x v="2"/>
    <x v="9"/>
    <n v="19"/>
    <s v="20-19"/>
    <x v="1"/>
    <x v="38"/>
    <x v="9"/>
    <s v="8 - 0"/>
    <n v="20"/>
    <n v="19"/>
    <x v="0"/>
    <x v="0"/>
  </r>
  <r>
    <n v="20"/>
    <x v="2"/>
    <x v="9"/>
    <x v="2"/>
    <x v="9"/>
    <n v="20"/>
    <s v="20-20"/>
    <x v="48"/>
    <x v="63"/>
    <x v="15"/>
    <s v="2 - 3"/>
    <n v="20"/>
    <n v="20"/>
    <x v="0"/>
    <x v="0"/>
  </r>
  <r>
    <n v="20"/>
    <x v="2"/>
    <x v="9"/>
    <x v="2"/>
    <x v="9"/>
    <n v="21"/>
    <s v="20-21"/>
    <x v="31"/>
    <x v="9"/>
    <x v="17"/>
    <s v="2 - 1"/>
    <n v="20"/>
    <n v="21"/>
    <x v="0"/>
    <x v="0"/>
  </r>
  <r>
    <n v="20"/>
    <x v="2"/>
    <x v="9"/>
    <x v="2"/>
    <x v="9"/>
    <n v="22"/>
    <s v="20-22"/>
    <x v="54"/>
    <x v="70"/>
    <x v="17"/>
    <s v="3 - 0"/>
    <n v="20"/>
    <n v="22"/>
    <x v="0"/>
    <x v="0"/>
  </r>
  <r>
    <n v="20"/>
    <x v="2"/>
    <x v="9"/>
    <x v="2"/>
    <x v="9"/>
    <n v="23"/>
    <s v="20-23"/>
    <x v="1"/>
    <x v="39"/>
    <x v="17"/>
    <s v="4 - 1"/>
    <n v="20"/>
    <n v="23"/>
    <x v="0"/>
    <x v="5"/>
  </r>
  <r>
    <n v="20"/>
    <x v="2"/>
    <x v="9"/>
    <x v="2"/>
    <x v="9"/>
    <n v="24"/>
    <s v="20-24"/>
    <x v="15"/>
    <x v="20"/>
    <x v="10"/>
    <s v="3 - 2"/>
    <n v="20"/>
    <n v="24"/>
    <x v="0"/>
    <x v="0"/>
  </r>
  <r>
    <n v="20"/>
    <x v="2"/>
    <x v="9"/>
    <x v="2"/>
    <x v="9"/>
    <n v="25"/>
    <s v="20-25"/>
    <x v="22"/>
    <x v="57"/>
    <x v="10"/>
    <s v="2 - 0"/>
    <n v="20"/>
    <n v="25"/>
    <x v="0"/>
    <x v="0"/>
  </r>
  <r>
    <n v="21"/>
    <x v="2"/>
    <x v="0"/>
    <x v="2"/>
    <x v="0"/>
    <n v="1"/>
    <s v="21-1"/>
    <x v="27"/>
    <x v="16"/>
    <x v="0"/>
    <s v="2 - 1"/>
    <n v="21"/>
    <n v="1"/>
    <x v="0"/>
    <x v="0"/>
  </r>
  <r>
    <n v="21"/>
    <x v="2"/>
    <x v="0"/>
    <x v="2"/>
    <x v="0"/>
    <n v="2"/>
    <s v="21-2"/>
    <x v="14"/>
    <x v="57"/>
    <x v="16"/>
    <s v="6 - 1"/>
    <n v="21"/>
    <n v="2"/>
    <x v="0"/>
    <x v="0"/>
  </r>
  <r>
    <n v="21"/>
    <x v="2"/>
    <x v="0"/>
    <x v="2"/>
    <x v="0"/>
    <n v="3"/>
    <s v="21-3"/>
    <x v="6"/>
    <x v="15"/>
    <x v="11"/>
    <s v="8 - 3"/>
    <n v="21"/>
    <n v="3"/>
    <x v="0"/>
    <x v="0"/>
  </r>
  <r>
    <n v="21"/>
    <x v="2"/>
    <x v="0"/>
    <x v="2"/>
    <x v="0"/>
    <n v="4"/>
    <s v="21-4"/>
    <x v="12"/>
    <x v="15"/>
    <x v="11"/>
    <s v="2 - 7"/>
    <n v="21"/>
    <n v="4"/>
    <x v="0"/>
    <x v="6"/>
  </r>
  <r>
    <n v="21"/>
    <x v="2"/>
    <x v="0"/>
    <x v="2"/>
    <x v="0"/>
    <n v="5"/>
    <s v="21-5"/>
    <x v="23"/>
    <x v="21"/>
    <x v="11"/>
    <s v="5 - 0"/>
    <n v="21"/>
    <n v="5"/>
    <x v="0"/>
    <x v="0"/>
  </r>
  <r>
    <n v="21"/>
    <x v="2"/>
    <x v="0"/>
    <x v="2"/>
    <x v="0"/>
    <n v="6"/>
    <s v="21-6"/>
    <x v="28"/>
    <x v="21"/>
    <x v="12"/>
    <s v="1 - 0"/>
    <n v="21"/>
    <n v="6"/>
    <x v="0"/>
    <x v="0"/>
  </r>
  <r>
    <n v="21"/>
    <x v="2"/>
    <x v="0"/>
    <x v="2"/>
    <x v="0"/>
    <n v="7"/>
    <s v="21-7"/>
    <x v="27"/>
    <x v="24"/>
    <x v="12"/>
    <s v="3 - 3"/>
    <n v="21"/>
    <n v="7"/>
    <x v="0"/>
    <x v="0"/>
  </r>
  <r>
    <n v="21"/>
    <x v="2"/>
    <x v="0"/>
    <x v="2"/>
    <x v="0"/>
    <n v="8"/>
    <s v="21-8"/>
    <x v="39"/>
    <x v="22"/>
    <x v="3"/>
    <s v="4 - 4"/>
    <n v="21"/>
    <n v="8"/>
    <x v="0"/>
    <x v="0"/>
  </r>
  <r>
    <n v="21"/>
    <x v="2"/>
    <x v="0"/>
    <x v="2"/>
    <x v="0"/>
    <n v="9"/>
    <s v="21-9"/>
    <x v="24"/>
    <x v="43"/>
    <x v="3"/>
    <s v="2 - 0"/>
    <n v="21"/>
    <n v="9"/>
    <x v="1"/>
    <x v="0"/>
  </r>
  <r>
    <n v="21"/>
    <x v="2"/>
    <x v="0"/>
    <x v="2"/>
    <x v="0"/>
    <n v="10"/>
    <s v="21-10"/>
    <x v="24"/>
    <x v="4"/>
    <x v="4"/>
    <s v="5 - 0"/>
    <n v="21"/>
    <n v="10"/>
    <x v="0"/>
    <x v="0"/>
  </r>
  <r>
    <n v="21"/>
    <x v="2"/>
    <x v="0"/>
    <x v="2"/>
    <x v="0"/>
    <n v="11"/>
    <s v="21-11"/>
    <x v="56"/>
    <x v="15"/>
    <x v="19"/>
    <s v="1 - 2"/>
    <n v="21"/>
    <n v="11"/>
    <x v="0"/>
    <x v="0"/>
  </r>
  <r>
    <n v="21"/>
    <x v="2"/>
    <x v="0"/>
    <x v="2"/>
    <x v="0"/>
    <n v="12"/>
    <s v="21-12"/>
    <x v="10"/>
    <x v="1"/>
    <x v="5"/>
    <s v="1 - 2"/>
    <n v="21"/>
    <n v="12"/>
    <x v="0"/>
    <x v="0"/>
  </r>
  <r>
    <n v="21"/>
    <x v="2"/>
    <x v="0"/>
    <x v="2"/>
    <x v="0"/>
    <n v="13"/>
    <s v="21-13"/>
    <x v="18"/>
    <x v="0"/>
    <x v="5"/>
    <s v="6 - 0"/>
    <n v="21"/>
    <n v="13"/>
    <x v="0"/>
    <x v="0"/>
  </r>
  <r>
    <n v="21"/>
    <x v="2"/>
    <x v="0"/>
    <x v="2"/>
    <x v="0"/>
    <n v="14"/>
    <s v="21-14"/>
    <x v="23"/>
    <x v="43"/>
    <x v="6"/>
    <s v="1 - 0"/>
    <n v="21"/>
    <n v="14"/>
    <x v="0"/>
    <x v="0"/>
  </r>
  <r>
    <n v="21"/>
    <x v="2"/>
    <x v="0"/>
    <x v="2"/>
    <x v="0"/>
    <n v="15"/>
    <s v="21-15"/>
    <x v="5"/>
    <x v="76"/>
    <x v="6"/>
    <s v="1 - 1"/>
    <n v="21"/>
    <n v="15"/>
    <x v="1"/>
    <x v="0"/>
  </r>
  <r>
    <n v="21"/>
    <x v="2"/>
    <x v="0"/>
    <x v="2"/>
    <x v="0"/>
    <n v="16"/>
    <s v="21-16"/>
    <x v="34"/>
    <x v="72"/>
    <x v="7"/>
    <s v="2 - 1"/>
    <n v="21"/>
    <n v="16"/>
    <x v="1"/>
    <x v="0"/>
  </r>
  <r>
    <n v="21"/>
    <x v="2"/>
    <x v="0"/>
    <x v="2"/>
    <x v="0"/>
    <n v="17"/>
    <s v="21-17"/>
    <x v="33"/>
    <x v="6"/>
    <x v="14"/>
    <s v="3 - 0"/>
    <n v="21"/>
    <n v="17"/>
    <x v="0"/>
    <x v="0"/>
  </r>
  <r>
    <n v="21"/>
    <x v="2"/>
    <x v="0"/>
    <x v="2"/>
    <x v="0"/>
    <n v="18"/>
    <s v="21-18"/>
    <x v="18"/>
    <x v="11"/>
    <x v="14"/>
    <s v="2 - 1"/>
    <n v="21"/>
    <n v="18"/>
    <x v="0"/>
    <x v="0"/>
  </r>
  <r>
    <n v="21"/>
    <x v="2"/>
    <x v="0"/>
    <x v="2"/>
    <x v="0"/>
    <n v="19"/>
    <s v="21-19"/>
    <x v="4"/>
    <x v="6"/>
    <x v="14"/>
    <s v="2 - 1"/>
    <n v="21"/>
    <n v="19"/>
    <x v="0"/>
    <x v="2"/>
  </r>
  <r>
    <n v="21"/>
    <x v="2"/>
    <x v="0"/>
    <x v="2"/>
    <x v="0"/>
    <n v="20"/>
    <s v="21-20"/>
    <x v="15"/>
    <x v="77"/>
    <x v="8"/>
    <s v="1 - 2"/>
    <n v="21"/>
    <n v="20"/>
    <x v="0"/>
    <x v="1"/>
  </r>
  <r>
    <n v="21"/>
    <x v="2"/>
    <x v="0"/>
    <x v="2"/>
    <x v="0"/>
    <n v="21"/>
    <s v="21-21"/>
    <x v="50"/>
    <x v="23"/>
    <x v="10"/>
    <s v="2 - 3"/>
    <n v="21"/>
    <n v="21"/>
    <x v="0"/>
    <x v="0"/>
  </r>
  <r>
    <n v="22"/>
    <x v="2"/>
    <x v="1"/>
    <x v="2"/>
    <x v="1"/>
    <n v="1"/>
    <s v="22-1"/>
    <x v="1"/>
    <x v="4"/>
    <x v="2"/>
    <s v="2 - 4"/>
    <n v="22"/>
    <n v="1"/>
    <x v="2"/>
    <x v="7"/>
  </r>
  <r>
    <n v="22"/>
    <x v="2"/>
    <x v="1"/>
    <x v="2"/>
    <x v="1"/>
    <n v="2"/>
    <s v="22-2"/>
    <x v="27"/>
    <x v="5"/>
    <x v="16"/>
    <s v="4 - 1"/>
    <n v="22"/>
    <n v="2"/>
    <x v="0"/>
    <x v="0"/>
  </r>
  <r>
    <n v="22"/>
    <x v="2"/>
    <x v="1"/>
    <x v="2"/>
    <x v="1"/>
    <n v="3"/>
    <s v="22-3"/>
    <x v="29"/>
    <x v="1"/>
    <x v="11"/>
    <s v="1 - 3"/>
    <n v="22"/>
    <n v="3"/>
    <x v="0"/>
    <x v="1"/>
  </r>
  <r>
    <n v="22"/>
    <x v="2"/>
    <x v="1"/>
    <x v="2"/>
    <x v="1"/>
    <n v="4"/>
    <s v="22-4"/>
    <x v="2"/>
    <x v="31"/>
    <x v="12"/>
    <s v="2 - 1"/>
    <n v="22"/>
    <n v="4"/>
    <x v="0"/>
    <x v="0"/>
  </r>
  <r>
    <n v="22"/>
    <x v="2"/>
    <x v="1"/>
    <x v="2"/>
    <x v="1"/>
    <n v="5"/>
    <s v="22-5"/>
    <x v="2"/>
    <x v="10"/>
    <x v="12"/>
    <s v="4 - 0"/>
    <n v="22"/>
    <n v="5"/>
    <x v="0"/>
    <x v="3"/>
  </r>
  <r>
    <n v="22"/>
    <x v="2"/>
    <x v="1"/>
    <x v="2"/>
    <x v="1"/>
    <n v="6"/>
    <s v="22-6"/>
    <x v="8"/>
    <x v="7"/>
    <x v="4"/>
    <s v="3 - 5"/>
    <n v="22"/>
    <n v="6"/>
    <x v="0"/>
    <x v="3"/>
  </r>
  <r>
    <n v="22"/>
    <x v="2"/>
    <x v="1"/>
    <x v="2"/>
    <x v="1"/>
    <n v="7"/>
    <s v="22-7"/>
    <x v="14"/>
    <x v="41"/>
    <x v="19"/>
    <s v="3 - 2"/>
    <n v="22"/>
    <n v="7"/>
    <x v="0"/>
    <x v="0"/>
  </r>
  <r>
    <n v="22"/>
    <x v="2"/>
    <x v="1"/>
    <x v="2"/>
    <x v="1"/>
    <n v="8"/>
    <s v="22-8"/>
    <x v="27"/>
    <x v="56"/>
    <x v="13"/>
    <s v="9 - 0"/>
    <n v="22"/>
    <n v="8"/>
    <x v="0"/>
    <x v="0"/>
  </r>
  <r>
    <n v="22"/>
    <x v="2"/>
    <x v="1"/>
    <x v="2"/>
    <x v="1"/>
    <n v="9"/>
    <s v="22-9"/>
    <x v="2"/>
    <x v="3"/>
    <x v="5"/>
    <s v="3 - 1"/>
    <n v="22"/>
    <n v="9"/>
    <x v="0"/>
    <x v="0"/>
  </r>
  <r>
    <n v="22"/>
    <x v="2"/>
    <x v="1"/>
    <x v="2"/>
    <x v="1"/>
    <n v="10"/>
    <s v="22-10"/>
    <x v="18"/>
    <x v="32"/>
    <x v="6"/>
    <s v="2 - 0"/>
    <n v="22"/>
    <n v="10"/>
    <x v="1"/>
    <x v="0"/>
  </r>
  <r>
    <n v="22"/>
    <x v="2"/>
    <x v="1"/>
    <x v="2"/>
    <x v="1"/>
    <n v="11"/>
    <s v="22-11"/>
    <x v="4"/>
    <x v="62"/>
    <x v="6"/>
    <s v="2 - 0"/>
    <n v="22"/>
    <n v="11"/>
    <x v="0"/>
    <x v="2"/>
  </r>
  <r>
    <n v="22"/>
    <x v="2"/>
    <x v="1"/>
    <x v="2"/>
    <x v="1"/>
    <n v="12"/>
    <s v="22-12"/>
    <x v="58"/>
    <x v="30"/>
    <x v="18"/>
    <s v="1 - 4"/>
    <n v="22"/>
    <n v="12"/>
    <x v="0"/>
    <x v="0"/>
  </r>
  <r>
    <n v="22"/>
    <x v="2"/>
    <x v="1"/>
    <x v="2"/>
    <x v="1"/>
    <n v="13"/>
    <s v="22-13"/>
    <x v="34"/>
    <x v="28"/>
    <x v="18"/>
    <s v="3 - 1"/>
    <n v="22"/>
    <n v="13"/>
    <x v="0"/>
    <x v="0"/>
  </r>
  <r>
    <n v="22"/>
    <x v="2"/>
    <x v="1"/>
    <x v="2"/>
    <x v="1"/>
    <n v="14"/>
    <s v="22-14"/>
    <x v="10"/>
    <x v="12"/>
    <x v="18"/>
    <s v="3 - 1"/>
    <n v="22"/>
    <n v="14"/>
    <x v="0"/>
    <x v="0"/>
  </r>
  <r>
    <n v="22"/>
    <x v="2"/>
    <x v="1"/>
    <x v="2"/>
    <x v="1"/>
    <n v="15"/>
    <s v="22-15"/>
    <x v="56"/>
    <x v="31"/>
    <x v="8"/>
    <s v="3 - 0"/>
    <n v="22"/>
    <n v="15"/>
    <x v="0"/>
    <x v="0"/>
  </r>
  <r>
    <n v="22"/>
    <x v="2"/>
    <x v="1"/>
    <x v="2"/>
    <x v="1"/>
    <n v="16"/>
    <s v="22-16"/>
    <x v="19"/>
    <x v="9"/>
    <x v="9"/>
    <s v="2 - 0"/>
    <n v="22"/>
    <n v="16"/>
    <x v="0"/>
    <x v="0"/>
  </r>
  <r>
    <n v="22"/>
    <x v="2"/>
    <x v="1"/>
    <x v="2"/>
    <x v="1"/>
    <n v="17"/>
    <s v="22-17"/>
    <x v="9"/>
    <x v="42"/>
    <x v="9"/>
    <s v="3 - 0"/>
    <n v="22"/>
    <n v="17"/>
    <x v="0"/>
    <x v="5"/>
  </r>
  <r>
    <n v="22"/>
    <x v="2"/>
    <x v="1"/>
    <x v="2"/>
    <x v="1"/>
    <n v="18"/>
    <s v="22-18"/>
    <x v="4"/>
    <x v="25"/>
    <x v="15"/>
    <s v="1 - 1"/>
    <n v="22"/>
    <n v="18"/>
    <x v="0"/>
    <x v="0"/>
  </r>
  <r>
    <n v="22"/>
    <x v="2"/>
    <x v="1"/>
    <x v="2"/>
    <x v="1"/>
    <n v="19"/>
    <s v="22-19"/>
    <x v="20"/>
    <x v="25"/>
    <x v="15"/>
    <s v="2 - 1"/>
    <n v="22"/>
    <n v="19"/>
    <x v="0"/>
    <x v="0"/>
  </r>
  <r>
    <n v="22"/>
    <x v="2"/>
    <x v="1"/>
    <x v="2"/>
    <x v="1"/>
    <n v="20"/>
    <s v="22-20"/>
    <x v="37"/>
    <x v="4"/>
    <x v="10"/>
    <s v="1 - 2"/>
    <n v="22"/>
    <n v="20"/>
    <x v="0"/>
    <x v="0"/>
  </r>
  <r>
    <n v="23"/>
    <x v="2"/>
    <x v="2"/>
    <x v="2"/>
    <x v="2"/>
    <n v="1"/>
    <s v="23-1"/>
    <x v="13"/>
    <x v="2"/>
    <x v="0"/>
    <s v="3 - 0"/>
    <n v="23"/>
    <n v="1"/>
    <x v="0"/>
    <x v="0"/>
  </r>
  <r>
    <n v="23"/>
    <x v="2"/>
    <x v="2"/>
    <x v="2"/>
    <x v="2"/>
    <n v="2"/>
    <s v="23-2"/>
    <x v="26"/>
    <x v="16"/>
    <x v="2"/>
    <s v="5 - 6"/>
    <n v="23"/>
    <n v="2"/>
    <x v="1"/>
    <x v="0"/>
  </r>
  <r>
    <n v="23"/>
    <x v="2"/>
    <x v="2"/>
    <x v="2"/>
    <x v="2"/>
    <n v="3"/>
    <s v="23-3"/>
    <x v="29"/>
    <x v="68"/>
    <x v="16"/>
    <s v="8 - 0"/>
    <n v="23"/>
    <n v="3"/>
    <x v="0"/>
    <x v="0"/>
  </r>
  <r>
    <n v="23"/>
    <x v="2"/>
    <x v="2"/>
    <x v="2"/>
    <x v="2"/>
    <n v="4"/>
    <s v="23-4"/>
    <x v="14"/>
    <x v="5"/>
    <x v="11"/>
    <s v="5 - 0"/>
    <n v="23"/>
    <n v="4"/>
    <x v="0"/>
    <x v="0"/>
  </r>
  <r>
    <n v="23"/>
    <x v="2"/>
    <x v="2"/>
    <x v="2"/>
    <x v="2"/>
    <n v="5"/>
    <s v="23-5"/>
    <x v="10"/>
    <x v="15"/>
    <x v="4"/>
    <s v="1 - 2"/>
    <n v="23"/>
    <n v="5"/>
    <x v="0"/>
    <x v="0"/>
  </r>
  <r>
    <n v="23"/>
    <x v="2"/>
    <x v="2"/>
    <x v="2"/>
    <x v="2"/>
    <n v="6"/>
    <s v="23-6"/>
    <x v="29"/>
    <x v="78"/>
    <x v="19"/>
    <s v="2 - 0"/>
    <n v="23"/>
    <n v="6"/>
    <x v="0"/>
    <x v="0"/>
  </r>
  <r>
    <n v="23"/>
    <x v="2"/>
    <x v="2"/>
    <x v="2"/>
    <x v="2"/>
    <n v="7"/>
    <s v="23-7"/>
    <x v="6"/>
    <x v="32"/>
    <x v="6"/>
    <s v="10 - 1"/>
    <n v="23"/>
    <n v="7"/>
    <x v="0"/>
    <x v="0"/>
  </r>
  <r>
    <n v="23"/>
    <x v="2"/>
    <x v="2"/>
    <x v="2"/>
    <x v="2"/>
    <n v="8"/>
    <s v="23-8"/>
    <x v="25"/>
    <x v="2"/>
    <x v="7"/>
    <s v="2 - 1"/>
    <n v="23"/>
    <n v="8"/>
    <x v="0"/>
    <x v="0"/>
  </r>
  <r>
    <n v="23"/>
    <x v="2"/>
    <x v="2"/>
    <x v="2"/>
    <x v="2"/>
    <n v="9"/>
    <s v="23-9"/>
    <x v="24"/>
    <x v="31"/>
    <x v="7"/>
    <s v="2 - 1"/>
    <n v="23"/>
    <n v="9"/>
    <x v="0"/>
    <x v="0"/>
  </r>
  <r>
    <n v="23"/>
    <x v="2"/>
    <x v="2"/>
    <x v="2"/>
    <x v="2"/>
    <n v="10"/>
    <s v="23-10"/>
    <x v="18"/>
    <x v="15"/>
    <x v="7"/>
    <s v="3 - 2"/>
    <n v="23"/>
    <n v="10"/>
    <x v="0"/>
    <x v="4"/>
  </r>
  <r>
    <n v="23"/>
    <x v="2"/>
    <x v="2"/>
    <x v="2"/>
    <x v="2"/>
    <n v="11"/>
    <s v="23-11"/>
    <x v="3"/>
    <x v="16"/>
    <x v="14"/>
    <s v="1 - 1"/>
    <n v="23"/>
    <n v="11"/>
    <x v="0"/>
    <x v="0"/>
  </r>
  <r>
    <n v="23"/>
    <x v="2"/>
    <x v="2"/>
    <x v="2"/>
    <x v="2"/>
    <n v="12"/>
    <s v="23-12"/>
    <x v="9"/>
    <x v="16"/>
    <x v="9"/>
    <s v="1 - 2"/>
    <n v="23"/>
    <n v="12"/>
    <x v="0"/>
    <x v="3"/>
  </r>
  <r>
    <n v="23"/>
    <x v="2"/>
    <x v="2"/>
    <x v="2"/>
    <x v="2"/>
    <n v="13"/>
    <s v="23-13"/>
    <x v="15"/>
    <x v="63"/>
    <x v="15"/>
    <s v="2 - 1"/>
    <n v="23"/>
    <n v="13"/>
    <x v="0"/>
    <x v="0"/>
  </r>
  <r>
    <n v="23"/>
    <x v="2"/>
    <x v="2"/>
    <x v="2"/>
    <x v="2"/>
    <n v="14"/>
    <s v="23-14"/>
    <x v="40"/>
    <x v="12"/>
    <x v="15"/>
    <s v="2 - 0"/>
    <n v="23"/>
    <n v="14"/>
    <x v="0"/>
    <x v="0"/>
  </r>
  <r>
    <n v="23"/>
    <x v="2"/>
    <x v="2"/>
    <x v="2"/>
    <x v="2"/>
    <n v="15"/>
    <s v="23-15"/>
    <x v="46"/>
    <x v="38"/>
    <x v="15"/>
    <s v="2 - 2"/>
    <n v="23"/>
    <n v="15"/>
    <x v="0"/>
    <x v="0"/>
  </r>
  <r>
    <n v="23"/>
    <x v="2"/>
    <x v="2"/>
    <x v="2"/>
    <x v="2"/>
    <n v="16"/>
    <s v="23-16"/>
    <x v="7"/>
    <x v="23"/>
    <x v="15"/>
    <s v="1 - 0"/>
    <n v="23"/>
    <n v="16"/>
    <x v="0"/>
    <x v="5"/>
  </r>
  <r>
    <n v="23"/>
    <x v="2"/>
    <x v="2"/>
    <x v="2"/>
    <x v="2"/>
    <n v="17"/>
    <s v="23-17"/>
    <x v="9"/>
    <x v="34"/>
    <x v="17"/>
    <s v="1 - 0"/>
    <n v="23"/>
    <n v="17"/>
    <x v="0"/>
    <x v="0"/>
  </r>
  <r>
    <n v="23"/>
    <x v="2"/>
    <x v="2"/>
    <x v="2"/>
    <x v="2"/>
    <n v="18"/>
    <s v="23-18"/>
    <x v="59"/>
    <x v="17"/>
    <x v="10"/>
    <s v="3 - 1"/>
    <n v="23"/>
    <n v="18"/>
    <x v="0"/>
    <x v="0"/>
  </r>
  <r>
    <n v="24"/>
    <x v="2"/>
    <x v="3"/>
    <x v="2"/>
    <x v="3"/>
    <n v="1"/>
    <s v="24-1"/>
    <x v="29"/>
    <x v="41"/>
    <x v="0"/>
    <s v="4 - 0"/>
    <n v="24"/>
    <n v="1"/>
    <x v="0"/>
    <x v="0"/>
  </r>
  <r>
    <n v="24"/>
    <x v="2"/>
    <x v="3"/>
    <x v="2"/>
    <x v="3"/>
    <n v="2"/>
    <s v="24-2"/>
    <x v="5"/>
    <x v="4"/>
    <x v="1"/>
    <s v="3 - 2"/>
    <n v="24"/>
    <n v="2"/>
    <x v="0"/>
    <x v="3"/>
  </r>
  <r>
    <n v="24"/>
    <x v="2"/>
    <x v="3"/>
    <x v="2"/>
    <x v="3"/>
    <n v="3"/>
    <s v="24-3"/>
    <x v="6"/>
    <x v="12"/>
    <x v="11"/>
    <s v="9 - 0"/>
    <n v="24"/>
    <n v="3"/>
    <x v="0"/>
    <x v="0"/>
  </r>
  <r>
    <n v="24"/>
    <x v="2"/>
    <x v="3"/>
    <x v="2"/>
    <x v="3"/>
    <n v="4"/>
    <s v="24-4"/>
    <x v="12"/>
    <x v="12"/>
    <x v="11"/>
    <s v="7 - 0"/>
    <n v="24"/>
    <n v="4"/>
    <x v="0"/>
    <x v="0"/>
  </r>
  <r>
    <n v="24"/>
    <x v="2"/>
    <x v="3"/>
    <x v="2"/>
    <x v="3"/>
    <n v="5"/>
    <s v="24-5"/>
    <x v="23"/>
    <x v="21"/>
    <x v="11"/>
    <s v="5 - 0"/>
    <n v="24"/>
    <n v="5"/>
    <x v="0"/>
    <x v="0"/>
  </r>
  <r>
    <n v="24"/>
    <x v="2"/>
    <x v="3"/>
    <x v="2"/>
    <x v="3"/>
    <n v="6"/>
    <s v="24-6"/>
    <x v="5"/>
    <x v="15"/>
    <x v="12"/>
    <s v="2 - 2"/>
    <n v="24"/>
    <n v="6"/>
    <x v="1"/>
    <x v="0"/>
  </r>
  <r>
    <n v="24"/>
    <x v="2"/>
    <x v="3"/>
    <x v="2"/>
    <x v="3"/>
    <n v="7"/>
    <s v="24-7"/>
    <x v="2"/>
    <x v="24"/>
    <x v="12"/>
    <s v="7 - 3"/>
    <n v="24"/>
    <n v="7"/>
    <x v="0"/>
    <x v="0"/>
  </r>
  <r>
    <n v="24"/>
    <x v="2"/>
    <x v="3"/>
    <x v="2"/>
    <x v="3"/>
    <n v="8"/>
    <s v="24-8"/>
    <x v="47"/>
    <x v="24"/>
    <x v="12"/>
    <s v="2 - 3"/>
    <n v="24"/>
    <n v="8"/>
    <x v="0"/>
    <x v="0"/>
  </r>
  <r>
    <n v="24"/>
    <x v="2"/>
    <x v="3"/>
    <x v="2"/>
    <x v="3"/>
    <n v="9"/>
    <s v="24-9"/>
    <x v="24"/>
    <x v="29"/>
    <x v="12"/>
    <s v="1 - 3"/>
    <n v="24"/>
    <n v="9"/>
    <x v="0"/>
    <x v="2"/>
  </r>
  <r>
    <n v="24"/>
    <x v="2"/>
    <x v="3"/>
    <x v="2"/>
    <x v="3"/>
    <n v="10"/>
    <s v="24-10"/>
    <x v="14"/>
    <x v="21"/>
    <x v="19"/>
    <s v="4 - 1"/>
    <n v="24"/>
    <n v="10"/>
    <x v="0"/>
    <x v="0"/>
  </r>
  <r>
    <n v="24"/>
    <x v="2"/>
    <x v="3"/>
    <x v="2"/>
    <x v="3"/>
    <n v="11"/>
    <s v="24-11"/>
    <x v="26"/>
    <x v="30"/>
    <x v="13"/>
    <s v="2 - 1"/>
    <n v="24"/>
    <n v="11"/>
    <x v="1"/>
    <x v="0"/>
  </r>
  <r>
    <n v="24"/>
    <x v="2"/>
    <x v="3"/>
    <x v="2"/>
    <x v="3"/>
    <n v="12"/>
    <s v="24-12"/>
    <x v="3"/>
    <x v="15"/>
    <x v="13"/>
    <s v="2 - 4"/>
    <n v="24"/>
    <n v="12"/>
    <x v="0"/>
    <x v="0"/>
  </r>
  <r>
    <n v="24"/>
    <x v="2"/>
    <x v="3"/>
    <x v="2"/>
    <x v="3"/>
    <n v="13"/>
    <s v="24-13"/>
    <x v="2"/>
    <x v="39"/>
    <x v="6"/>
    <s v="1 - 3"/>
    <n v="24"/>
    <n v="13"/>
    <x v="0"/>
    <x v="0"/>
  </r>
  <r>
    <n v="24"/>
    <x v="2"/>
    <x v="3"/>
    <x v="2"/>
    <x v="3"/>
    <n v="14"/>
    <s v="24-14"/>
    <x v="17"/>
    <x v="3"/>
    <x v="7"/>
    <s v="6 - 0"/>
    <n v="24"/>
    <n v="14"/>
    <x v="1"/>
    <x v="0"/>
  </r>
  <r>
    <n v="24"/>
    <x v="2"/>
    <x v="3"/>
    <x v="2"/>
    <x v="3"/>
    <n v="15"/>
    <s v="24-15"/>
    <x v="33"/>
    <x v="57"/>
    <x v="8"/>
    <s v="3 - 2"/>
    <n v="24"/>
    <n v="15"/>
    <x v="0"/>
    <x v="0"/>
  </r>
  <r>
    <n v="24"/>
    <x v="2"/>
    <x v="3"/>
    <x v="2"/>
    <x v="3"/>
    <n v="16"/>
    <s v="24-16"/>
    <x v="13"/>
    <x v="12"/>
    <x v="9"/>
    <s v="1 - 1"/>
    <n v="24"/>
    <n v="16"/>
    <x v="0"/>
    <x v="0"/>
  </r>
  <r>
    <n v="24"/>
    <x v="2"/>
    <x v="3"/>
    <x v="2"/>
    <x v="3"/>
    <n v="17"/>
    <s v="24-17"/>
    <x v="9"/>
    <x v="29"/>
    <x v="9"/>
    <s v="1 - 1"/>
    <n v="24"/>
    <n v="17"/>
    <x v="0"/>
    <x v="0"/>
  </r>
  <r>
    <n v="24"/>
    <x v="2"/>
    <x v="3"/>
    <x v="2"/>
    <x v="3"/>
    <n v="18"/>
    <s v="24-18"/>
    <x v="37"/>
    <x v="62"/>
    <x v="15"/>
    <s v="2 - 0"/>
    <n v="24"/>
    <n v="18"/>
    <x v="0"/>
    <x v="0"/>
  </r>
  <r>
    <n v="24"/>
    <x v="2"/>
    <x v="3"/>
    <x v="2"/>
    <x v="3"/>
    <n v="19"/>
    <s v="24-19"/>
    <x v="18"/>
    <x v="63"/>
    <x v="15"/>
    <s v="2 - 1"/>
    <n v="24"/>
    <n v="19"/>
    <x v="0"/>
    <x v="0"/>
  </r>
  <r>
    <n v="24"/>
    <x v="2"/>
    <x v="3"/>
    <x v="2"/>
    <x v="3"/>
    <n v="20"/>
    <s v="24-20"/>
    <x v="7"/>
    <x v="5"/>
    <x v="15"/>
    <s v="2 - 1"/>
    <n v="24"/>
    <n v="20"/>
    <x v="1"/>
    <x v="0"/>
  </r>
  <r>
    <n v="24"/>
    <x v="2"/>
    <x v="3"/>
    <x v="2"/>
    <x v="3"/>
    <n v="21"/>
    <s v="24-21"/>
    <x v="29"/>
    <x v="35"/>
    <x v="17"/>
    <s v="3 - 0"/>
    <n v="24"/>
    <n v="21"/>
    <x v="0"/>
    <x v="0"/>
  </r>
  <r>
    <n v="24"/>
    <x v="2"/>
    <x v="3"/>
    <x v="2"/>
    <x v="3"/>
    <n v="22"/>
    <s v="24-22"/>
    <x v="10"/>
    <x v="43"/>
    <x v="17"/>
    <s v="2 - 1"/>
    <n v="24"/>
    <n v="22"/>
    <x v="0"/>
    <x v="0"/>
  </r>
  <r>
    <n v="24"/>
    <x v="2"/>
    <x v="3"/>
    <x v="2"/>
    <x v="3"/>
    <n v="23"/>
    <s v="24-23"/>
    <x v="29"/>
    <x v="46"/>
    <x v="10"/>
    <s v="1 - 3"/>
    <n v="24"/>
    <n v="23"/>
    <x v="1"/>
    <x v="0"/>
  </r>
  <r>
    <n v="25"/>
    <x v="2"/>
    <x v="4"/>
    <x v="2"/>
    <x v="4"/>
    <n v="1"/>
    <s v="25-1"/>
    <x v="10"/>
    <x v="16"/>
    <x v="1"/>
    <s v="3 - 1"/>
    <n v="25"/>
    <n v="1"/>
    <x v="0"/>
    <x v="0"/>
  </r>
  <r>
    <n v="25"/>
    <x v="2"/>
    <x v="4"/>
    <x v="2"/>
    <x v="4"/>
    <n v="2"/>
    <s v="25-2"/>
    <x v="1"/>
    <x v="2"/>
    <x v="1"/>
    <s v="5 - 2"/>
    <n v="25"/>
    <n v="2"/>
    <x v="0"/>
    <x v="0"/>
  </r>
  <r>
    <n v="25"/>
    <x v="2"/>
    <x v="4"/>
    <x v="2"/>
    <x v="4"/>
    <n v="3"/>
    <s v="25-3"/>
    <x v="6"/>
    <x v="67"/>
    <x v="2"/>
    <s v="6 - 0"/>
    <n v="25"/>
    <n v="3"/>
    <x v="0"/>
    <x v="0"/>
  </r>
  <r>
    <n v="25"/>
    <x v="2"/>
    <x v="4"/>
    <x v="2"/>
    <x v="4"/>
    <n v="4"/>
    <s v="25-4"/>
    <x v="14"/>
    <x v="62"/>
    <x v="2"/>
    <s v="6 - 5"/>
    <n v="25"/>
    <n v="4"/>
    <x v="0"/>
    <x v="0"/>
  </r>
  <r>
    <n v="25"/>
    <x v="2"/>
    <x v="4"/>
    <x v="2"/>
    <x v="4"/>
    <n v="5"/>
    <s v="25-5"/>
    <x v="5"/>
    <x v="16"/>
    <x v="2"/>
    <s v="1 - 2"/>
    <n v="25"/>
    <n v="5"/>
    <x v="0"/>
    <x v="7"/>
  </r>
  <r>
    <n v="25"/>
    <x v="2"/>
    <x v="4"/>
    <x v="2"/>
    <x v="4"/>
    <n v="6"/>
    <s v="25-6"/>
    <x v="3"/>
    <x v="8"/>
    <x v="16"/>
    <s v="3 - 2"/>
    <n v="25"/>
    <n v="6"/>
    <x v="0"/>
    <x v="0"/>
  </r>
  <r>
    <n v="25"/>
    <x v="2"/>
    <x v="4"/>
    <x v="2"/>
    <x v="4"/>
    <n v="7"/>
    <s v="25-7"/>
    <x v="24"/>
    <x v="3"/>
    <x v="11"/>
    <s v="3 - 8"/>
    <n v="25"/>
    <n v="7"/>
    <x v="0"/>
    <x v="0"/>
  </r>
  <r>
    <n v="25"/>
    <x v="2"/>
    <x v="4"/>
    <x v="2"/>
    <x v="4"/>
    <n v="8"/>
    <s v="25-8"/>
    <x v="23"/>
    <x v="4"/>
    <x v="11"/>
    <s v="7 - 5"/>
    <n v="25"/>
    <n v="8"/>
    <x v="0"/>
    <x v="3"/>
  </r>
  <r>
    <n v="25"/>
    <x v="2"/>
    <x v="4"/>
    <x v="2"/>
    <x v="4"/>
    <n v="9"/>
    <s v="25-9"/>
    <x v="27"/>
    <x v="28"/>
    <x v="3"/>
    <s v="3 - 1"/>
    <n v="25"/>
    <n v="9"/>
    <x v="1"/>
    <x v="0"/>
  </r>
  <r>
    <n v="25"/>
    <x v="2"/>
    <x v="4"/>
    <x v="2"/>
    <x v="4"/>
    <n v="10"/>
    <s v="25-10"/>
    <x v="27"/>
    <x v="55"/>
    <x v="3"/>
    <s v="5 - 0"/>
    <n v="25"/>
    <n v="10"/>
    <x v="0"/>
    <x v="0"/>
  </r>
  <r>
    <n v="25"/>
    <x v="2"/>
    <x v="4"/>
    <x v="2"/>
    <x v="4"/>
    <n v="11"/>
    <s v="25-11"/>
    <x v="8"/>
    <x v="7"/>
    <x v="4"/>
    <s v="3 - 5"/>
    <n v="25"/>
    <n v="11"/>
    <x v="0"/>
    <x v="3"/>
  </r>
  <r>
    <n v="25"/>
    <x v="2"/>
    <x v="4"/>
    <x v="2"/>
    <x v="4"/>
    <n v="12"/>
    <s v="25-12"/>
    <x v="4"/>
    <x v="5"/>
    <x v="19"/>
    <s v="4 - 1"/>
    <n v="25"/>
    <n v="12"/>
    <x v="2"/>
    <x v="3"/>
  </r>
  <r>
    <n v="25"/>
    <x v="2"/>
    <x v="4"/>
    <x v="2"/>
    <x v="4"/>
    <n v="13"/>
    <s v="25-13"/>
    <x v="15"/>
    <x v="26"/>
    <x v="13"/>
    <s v="4 - 0"/>
    <n v="25"/>
    <n v="13"/>
    <x v="0"/>
    <x v="0"/>
  </r>
  <r>
    <n v="25"/>
    <x v="2"/>
    <x v="4"/>
    <x v="2"/>
    <x v="4"/>
    <n v="14"/>
    <s v="25-14"/>
    <x v="24"/>
    <x v="23"/>
    <x v="13"/>
    <s v="2 - 1"/>
    <n v="25"/>
    <n v="14"/>
    <x v="1"/>
    <x v="4"/>
  </r>
  <r>
    <n v="25"/>
    <x v="2"/>
    <x v="4"/>
    <x v="2"/>
    <x v="4"/>
    <n v="15"/>
    <s v="25-15"/>
    <x v="17"/>
    <x v="74"/>
    <x v="6"/>
    <s v="3 - 0"/>
    <n v="25"/>
    <n v="15"/>
    <x v="0"/>
    <x v="0"/>
  </r>
  <r>
    <n v="25"/>
    <x v="2"/>
    <x v="4"/>
    <x v="2"/>
    <x v="4"/>
    <n v="16"/>
    <s v="25-16"/>
    <x v="4"/>
    <x v="16"/>
    <x v="6"/>
    <s v="3 - 2"/>
    <n v="25"/>
    <n v="16"/>
    <x v="0"/>
    <x v="0"/>
  </r>
  <r>
    <n v="25"/>
    <x v="2"/>
    <x v="4"/>
    <x v="2"/>
    <x v="4"/>
    <n v="17"/>
    <s v="25-17"/>
    <x v="5"/>
    <x v="25"/>
    <x v="18"/>
    <s v="5 - 1"/>
    <n v="25"/>
    <n v="17"/>
    <x v="0"/>
    <x v="0"/>
  </r>
  <r>
    <n v="25"/>
    <x v="2"/>
    <x v="4"/>
    <x v="2"/>
    <x v="4"/>
    <n v="18"/>
    <s v="25-18"/>
    <x v="24"/>
    <x v="21"/>
    <x v="18"/>
    <s v="1 - 0"/>
    <n v="25"/>
    <n v="18"/>
    <x v="1"/>
    <x v="3"/>
  </r>
  <r>
    <n v="25"/>
    <x v="2"/>
    <x v="4"/>
    <x v="2"/>
    <x v="4"/>
    <n v="19"/>
    <s v="25-19"/>
    <x v="9"/>
    <x v="53"/>
    <x v="18"/>
    <s v="3 - 2"/>
    <n v="25"/>
    <n v="19"/>
    <x v="0"/>
    <x v="3"/>
  </r>
  <r>
    <n v="25"/>
    <x v="2"/>
    <x v="4"/>
    <x v="2"/>
    <x v="4"/>
    <n v="20"/>
    <s v="25-20"/>
    <x v="33"/>
    <x v="8"/>
    <x v="14"/>
    <s v="1 - 2"/>
    <n v="25"/>
    <n v="20"/>
    <x v="0"/>
    <x v="5"/>
  </r>
  <r>
    <n v="25"/>
    <x v="2"/>
    <x v="4"/>
    <x v="2"/>
    <x v="4"/>
    <n v="21"/>
    <s v="25-21"/>
    <x v="4"/>
    <x v="57"/>
    <x v="14"/>
    <s v="2 - 1"/>
    <n v="25"/>
    <n v="21"/>
    <x v="0"/>
    <x v="3"/>
  </r>
  <r>
    <n v="25"/>
    <x v="2"/>
    <x v="4"/>
    <x v="2"/>
    <x v="4"/>
    <n v="22"/>
    <s v="25-22"/>
    <x v="4"/>
    <x v="6"/>
    <x v="14"/>
    <s v="2 - 1"/>
    <n v="25"/>
    <n v="22"/>
    <x v="0"/>
    <x v="2"/>
  </r>
  <r>
    <n v="25"/>
    <x v="2"/>
    <x v="4"/>
    <x v="2"/>
    <x v="4"/>
    <n v="23"/>
    <s v="25-23"/>
    <x v="1"/>
    <x v="38"/>
    <x v="9"/>
    <s v="8 - 0"/>
    <n v="25"/>
    <n v="23"/>
    <x v="0"/>
    <x v="0"/>
  </r>
  <r>
    <n v="25"/>
    <x v="2"/>
    <x v="4"/>
    <x v="2"/>
    <x v="4"/>
    <n v="24"/>
    <s v="25-24"/>
    <x v="51"/>
    <x v="62"/>
    <x v="15"/>
    <s v="1 - 2"/>
    <n v="25"/>
    <n v="24"/>
    <x v="0"/>
    <x v="0"/>
  </r>
  <r>
    <n v="25"/>
    <x v="2"/>
    <x v="4"/>
    <x v="2"/>
    <x v="4"/>
    <n v="25"/>
    <s v="25-25"/>
    <x v="11"/>
    <x v="79"/>
    <x v="15"/>
    <s v="2 - 0"/>
    <n v="25"/>
    <n v="25"/>
    <x v="2"/>
    <x v="0"/>
  </r>
  <r>
    <n v="25"/>
    <x v="2"/>
    <x v="4"/>
    <x v="2"/>
    <x v="4"/>
    <n v="26"/>
    <s v="25-26"/>
    <x v="20"/>
    <x v="20"/>
    <x v="17"/>
    <s v="1 - 1"/>
    <n v="25"/>
    <n v="26"/>
    <x v="1"/>
    <x v="0"/>
  </r>
  <r>
    <n v="25"/>
    <x v="2"/>
    <x v="4"/>
    <x v="2"/>
    <x v="4"/>
    <n v="27"/>
    <s v="25-27"/>
    <x v="60"/>
    <x v="8"/>
    <x v="17"/>
    <s v="3 - 2"/>
    <n v="25"/>
    <n v="27"/>
    <x v="0"/>
    <x v="0"/>
  </r>
  <r>
    <n v="25"/>
    <x v="2"/>
    <x v="4"/>
    <x v="2"/>
    <x v="4"/>
    <n v="28"/>
    <s v="25-28"/>
    <x v="14"/>
    <x v="63"/>
    <x v="17"/>
    <s v="3 - 1"/>
    <n v="25"/>
    <n v="28"/>
    <x v="0"/>
    <x v="0"/>
  </r>
  <r>
    <n v="25"/>
    <x v="2"/>
    <x v="4"/>
    <x v="2"/>
    <x v="4"/>
    <n v="29"/>
    <s v="25-29"/>
    <x v="41"/>
    <x v="2"/>
    <x v="10"/>
    <s v="1 - 2"/>
    <n v="25"/>
    <n v="29"/>
    <x v="1"/>
    <x v="0"/>
  </r>
  <r>
    <n v="26"/>
    <x v="2"/>
    <x v="5"/>
    <x v="2"/>
    <x v="5"/>
    <n v="1"/>
    <s v="26-1"/>
    <x v="3"/>
    <x v="24"/>
    <x v="16"/>
    <s v="2 - 2"/>
    <n v="26"/>
    <n v="1"/>
    <x v="0"/>
    <x v="0"/>
  </r>
  <r>
    <n v="26"/>
    <x v="2"/>
    <x v="5"/>
    <x v="2"/>
    <x v="5"/>
    <n v="2"/>
    <s v="26-2"/>
    <x v="9"/>
    <x v="2"/>
    <x v="11"/>
    <s v="4 - 4"/>
    <n v="26"/>
    <n v="2"/>
    <x v="0"/>
    <x v="0"/>
  </r>
  <r>
    <n v="26"/>
    <x v="2"/>
    <x v="5"/>
    <x v="2"/>
    <x v="5"/>
    <n v="3"/>
    <s v="26-3"/>
    <x v="23"/>
    <x v="4"/>
    <x v="11"/>
    <s v="7 - 5"/>
    <n v="26"/>
    <n v="3"/>
    <x v="0"/>
    <x v="3"/>
  </r>
  <r>
    <n v="26"/>
    <x v="2"/>
    <x v="5"/>
    <x v="2"/>
    <x v="5"/>
    <n v="4"/>
    <s v="26-4"/>
    <x v="17"/>
    <x v="43"/>
    <x v="3"/>
    <s v="1 - 2"/>
    <n v="26"/>
    <n v="4"/>
    <x v="0"/>
    <x v="3"/>
  </r>
  <r>
    <n v="26"/>
    <x v="2"/>
    <x v="5"/>
    <x v="2"/>
    <x v="5"/>
    <n v="5"/>
    <s v="26-5"/>
    <x v="29"/>
    <x v="9"/>
    <x v="4"/>
    <s v="2 - 1"/>
    <n v="26"/>
    <n v="5"/>
    <x v="0"/>
    <x v="0"/>
  </r>
  <r>
    <n v="26"/>
    <x v="2"/>
    <x v="5"/>
    <x v="2"/>
    <x v="5"/>
    <n v="6"/>
    <s v="26-6"/>
    <x v="22"/>
    <x v="70"/>
    <x v="4"/>
    <s v="1 - 1"/>
    <n v="26"/>
    <n v="6"/>
    <x v="1"/>
    <x v="0"/>
  </r>
  <r>
    <n v="26"/>
    <x v="2"/>
    <x v="5"/>
    <x v="2"/>
    <x v="5"/>
    <n v="7"/>
    <s v="26-7"/>
    <x v="24"/>
    <x v="0"/>
    <x v="19"/>
    <s v="3 - 1"/>
    <n v="26"/>
    <n v="7"/>
    <x v="0"/>
    <x v="0"/>
  </r>
  <r>
    <n v="26"/>
    <x v="2"/>
    <x v="5"/>
    <x v="2"/>
    <x v="5"/>
    <n v="8"/>
    <s v="26-8"/>
    <x v="24"/>
    <x v="28"/>
    <x v="19"/>
    <s v="1 - 0"/>
    <n v="26"/>
    <n v="8"/>
    <x v="0"/>
    <x v="1"/>
  </r>
  <r>
    <n v="26"/>
    <x v="2"/>
    <x v="5"/>
    <x v="2"/>
    <x v="5"/>
    <n v="9"/>
    <s v="26-9"/>
    <x v="47"/>
    <x v="56"/>
    <x v="13"/>
    <s v="2 - 0"/>
    <n v="26"/>
    <n v="9"/>
    <x v="0"/>
    <x v="0"/>
  </r>
  <r>
    <n v="26"/>
    <x v="2"/>
    <x v="5"/>
    <x v="2"/>
    <x v="5"/>
    <n v="10"/>
    <s v="26-10"/>
    <x v="18"/>
    <x v="3"/>
    <x v="6"/>
    <s v="4 - 1"/>
    <n v="26"/>
    <n v="10"/>
    <x v="0"/>
    <x v="0"/>
  </r>
  <r>
    <n v="26"/>
    <x v="2"/>
    <x v="5"/>
    <x v="2"/>
    <x v="5"/>
    <n v="11"/>
    <s v="26-11"/>
    <x v="26"/>
    <x v="2"/>
    <x v="6"/>
    <s v="3 - 0"/>
    <n v="26"/>
    <n v="11"/>
    <x v="0"/>
    <x v="0"/>
  </r>
  <r>
    <n v="26"/>
    <x v="2"/>
    <x v="5"/>
    <x v="2"/>
    <x v="5"/>
    <n v="12"/>
    <s v="26-12"/>
    <x v="2"/>
    <x v="15"/>
    <x v="6"/>
    <s v="3 - 3"/>
    <n v="26"/>
    <n v="12"/>
    <x v="1"/>
    <x v="2"/>
  </r>
  <r>
    <n v="26"/>
    <x v="2"/>
    <x v="5"/>
    <x v="2"/>
    <x v="5"/>
    <n v="13"/>
    <s v="26-13"/>
    <x v="56"/>
    <x v="7"/>
    <x v="7"/>
    <s v="3 - 1"/>
    <n v="26"/>
    <n v="13"/>
    <x v="0"/>
    <x v="0"/>
  </r>
  <r>
    <n v="26"/>
    <x v="2"/>
    <x v="5"/>
    <x v="2"/>
    <x v="5"/>
    <n v="14"/>
    <s v="26-14"/>
    <x v="14"/>
    <x v="54"/>
    <x v="14"/>
    <s v="2 - 0"/>
    <n v="26"/>
    <n v="14"/>
    <x v="0"/>
    <x v="0"/>
  </r>
  <r>
    <n v="26"/>
    <x v="2"/>
    <x v="5"/>
    <x v="2"/>
    <x v="5"/>
    <n v="15"/>
    <s v="26-15"/>
    <x v="56"/>
    <x v="38"/>
    <x v="14"/>
    <s v="1 - 2"/>
    <n v="26"/>
    <n v="15"/>
    <x v="0"/>
    <x v="0"/>
  </r>
  <r>
    <n v="26"/>
    <x v="2"/>
    <x v="5"/>
    <x v="2"/>
    <x v="5"/>
    <n v="16"/>
    <s v="26-16"/>
    <x v="33"/>
    <x v="6"/>
    <x v="8"/>
    <s v="1 - 0"/>
    <n v="26"/>
    <n v="16"/>
    <x v="0"/>
    <x v="0"/>
  </r>
  <r>
    <n v="26"/>
    <x v="2"/>
    <x v="5"/>
    <x v="2"/>
    <x v="5"/>
    <n v="17"/>
    <s v="26-17"/>
    <x v="57"/>
    <x v="28"/>
    <x v="9"/>
    <s v="3 - 3"/>
    <n v="26"/>
    <n v="17"/>
    <x v="0"/>
    <x v="0"/>
  </r>
  <r>
    <n v="26"/>
    <x v="2"/>
    <x v="5"/>
    <x v="2"/>
    <x v="5"/>
    <n v="18"/>
    <s v="26-18"/>
    <x v="43"/>
    <x v="62"/>
    <x v="9"/>
    <s v="2 - 0"/>
    <n v="26"/>
    <n v="18"/>
    <x v="0"/>
    <x v="0"/>
  </r>
  <r>
    <n v="26"/>
    <x v="2"/>
    <x v="5"/>
    <x v="2"/>
    <x v="5"/>
    <n v="19"/>
    <s v="26-19"/>
    <x v="4"/>
    <x v="19"/>
    <x v="15"/>
    <s v="2 - 0"/>
    <n v="26"/>
    <n v="19"/>
    <x v="0"/>
    <x v="0"/>
  </r>
  <r>
    <n v="26"/>
    <x v="2"/>
    <x v="5"/>
    <x v="2"/>
    <x v="5"/>
    <n v="20"/>
    <s v="26-20"/>
    <x v="55"/>
    <x v="20"/>
    <x v="15"/>
    <s v="1 - 3"/>
    <n v="26"/>
    <n v="20"/>
    <x v="0"/>
    <x v="0"/>
  </r>
  <r>
    <n v="26"/>
    <x v="2"/>
    <x v="5"/>
    <x v="2"/>
    <x v="5"/>
    <n v="21"/>
    <s v="26-21"/>
    <x v="1"/>
    <x v="20"/>
    <x v="17"/>
    <s v="4 - 0"/>
    <n v="26"/>
    <n v="21"/>
    <x v="0"/>
    <x v="0"/>
  </r>
  <r>
    <n v="26"/>
    <x v="2"/>
    <x v="5"/>
    <x v="2"/>
    <x v="5"/>
    <n v="22"/>
    <s v="26-22"/>
    <x v="18"/>
    <x v="5"/>
    <x v="17"/>
    <s v="3 - 1"/>
    <n v="26"/>
    <n v="22"/>
    <x v="0"/>
    <x v="5"/>
  </r>
  <r>
    <n v="26"/>
    <x v="2"/>
    <x v="5"/>
    <x v="2"/>
    <x v="5"/>
    <n v="23"/>
    <s v="26-23"/>
    <x v="41"/>
    <x v="12"/>
    <x v="10"/>
    <s v="4 - 2"/>
    <n v="26"/>
    <n v="23"/>
    <x v="0"/>
    <x v="0"/>
  </r>
  <r>
    <n v="26"/>
    <x v="2"/>
    <x v="5"/>
    <x v="2"/>
    <x v="5"/>
    <n v="24"/>
    <s v="26-24"/>
    <x v="49"/>
    <x v="16"/>
    <x v="10"/>
    <s v="1 - 4"/>
    <n v="26"/>
    <n v="24"/>
    <x v="0"/>
    <x v="0"/>
  </r>
  <r>
    <n v="27"/>
    <x v="2"/>
    <x v="6"/>
    <x v="2"/>
    <x v="6"/>
    <n v="1"/>
    <s v="27-1"/>
    <x v="6"/>
    <x v="64"/>
    <x v="1"/>
    <s v="4 - 2"/>
    <n v="27"/>
    <n v="1"/>
    <x v="0"/>
    <x v="0"/>
  </r>
  <r>
    <n v="27"/>
    <x v="2"/>
    <x v="6"/>
    <x v="2"/>
    <x v="6"/>
    <n v="2"/>
    <s v="27-2"/>
    <x v="1"/>
    <x v="1"/>
    <x v="1"/>
    <s v="3 - 2"/>
    <n v="27"/>
    <n v="2"/>
    <x v="0"/>
    <x v="1"/>
  </r>
  <r>
    <n v="27"/>
    <x v="2"/>
    <x v="6"/>
    <x v="2"/>
    <x v="6"/>
    <n v="3"/>
    <s v="27-3"/>
    <x v="9"/>
    <x v="43"/>
    <x v="16"/>
    <s v="2 - 0"/>
    <n v="27"/>
    <n v="3"/>
    <x v="0"/>
    <x v="0"/>
  </r>
  <r>
    <n v="27"/>
    <x v="2"/>
    <x v="6"/>
    <x v="2"/>
    <x v="6"/>
    <n v="4"/>
    <s v="27-4"/>
    <x v="23"/>
    <x v="4"/>
    <x v="11"/>
    <s v="7 - 5"/>
    <n v="27"/>
    <n v="4"/>
    <x v="0"/>
    <x v="3"/>
  </r>
  <r>
    <n v="27"/>
    <x v="2"/>
    <x v="6"/>
    <x v="2"/>
    <x v="6"/>
    <n v="5"/>
    <s v="27-5"/>
    <x v="61"/>
    <x v="3"/>
    <x v="12"/>
    <s v="1 - 1"/>
    <n v="27"/>
    <n v="5"/>
    <x v="0"/>
    <x v="0"/>
  </r>
  <r>
    <n v="27"/>
    <x v="2"/>
    <x v="6"/>
    <x v="2"/>
    <x v="6"/>
    <n v="6"/>
    <s v="27-6"/>
    <x v="2"/>
    <x v="15"/>
    <x v="12"/>
    <s v="6 - 3"/>
    <n v="27"/>
    <n v="6"/>
    <x v="1"/>
    <x v="1"/>
  </r>
  <r>
    <n v="27"/>
    <x v="2"/>
    <x v="6"/>
    <x v="2"/>
    <x v="6"/>
    <n v="7"/>
    <s v="27-7"/>
    <x v="7"/>
    <x v="16"/>
    <x v="4"/>
    <s v="3 - 1"/>
    <n v="27"/>
    <n v="7"/>
    <x v="0"/>
    <x v="0"/>
  </r>
  <r>
    <n v="27"/>
    <x v="2"/>
    <x v="6"/>
    <x v="2"/>
    <x v="6"/>
    <n v="8"/>
    <s v="27-8"/>
    <x v="7"/>
    <x v="70"/>
    <x v="4"/>
    <s v="5 - 3"/>
    <n v="27"/>
    <n v="8"/>
    <x v="0"/>
    <x v="3"/>
  </r>
  <r>
    <n v="27"/>
    <x v="2"/>
    <x v="6"/>
    <x v="2"/>
    <x v="6"/>
    <n v="9"/>
    <s v="27-9"/>
    <x v="24"/>
    <x v="6"/>
    <x v="19"/>
    <s v="5 - 2"/>
    <n v="27"/>
    <n v="9"/>
    <x v="0"/>
    <x v="0"/>
  </r>
  <r>
    <n v="27"/>
    <x v="2"/>
    <x v="6"/>
    <x v="2"/>
    <x v="6"/>
    <n v="10"/>
    <s v="27-10"/>
    <x v="27"/>
    <x v="29"/>
    <x v="13"/>
    <s v="1 - 2"/>
    <n v="27"/>
    <n v="10"/>
    <x v="0"/>
    <x v="0"/>
  </r>
  <r>
    <n v="27"/>
    <x v="2"/>
    <x v="6"/>
    <x v="2"/>
    <x v="6"/>
    <n v="11"/>
    <s v="27-11"/>
    <x v="15"/>
    <x v="15"/>
    <x v="5"/>
    <s v="2 - 2"/>
    <n v="27"/>
    <n v="11"/>
    <x v="0"/>
    <x v="0"/>
  </r>
  <r>
    <n v="27"/>
    <x v="2"/>
    <x v="6"/>
    <x v="2"/>
    <x v="6"/>
    <n v="12"/>
    <s v="27-12"/>
    <x v="14"/>
    <x v="0"/>
    <x v="5"/>
    <s v="3 - 0"/>
    <n v="27"/>
    <n v="12"/>
    <x v="0"/>
    <x v="0"/>
  </r>
  <r>
    <n v="27"/>
    <x v="2"/>
    <x v="6"/>
    <x v="2"/>
    <x v="6"/>
    <n v="13"/>
    <s v="27-13"/>
    <x v="6"/>
    <x v="2"/>
    <x v="6"/>
    <s v="1 - 1"/>
    <n v="27"/>
    <n v="13"/>
    <x v="0"/>
    <x v="0"/>
  </r>
  <r>
    <n v="27"/>
    <x v="2"/>
    <x v="6"/>
    <x v="2"/>
    <x v="6"/>
    <n v="14"/>
    <s v="27-14"/>
    <x v="9"/>
    <x v="76"/>
    <x v="6"/>
    <s v="1 - 0"/>
    <n v="27"/>
    <n v="14"/>
    <x v="0"/>
    <x v="0"/>
  </r>
  <r>
    <n v="27"/>
    <x v="2"/>
    <x v="6"/>
    <x v="2"/>
    <x v="6"/>
    <n v="15"/>
    <s v="27-15"/>
    <x v="28"/>
    <x v="1"/>
    <x v="6"/>
    <s v="2 - 2"/>
    <n v="27"/>
    <n v="15"/>
    <x v="0"/>
    <x v="0"/>
  </r>
  <r>
    <n v="27"/>
    <x v="2"/>
    <x v="6"/>
    <x v="2"/>
    <x v="6"/>
    <n v="16"/>
    <s v="27-16"/>
    <x v="17"/>
    <x v="2"/>
    <x v="7"/>
    <s v="3 - 4"/>
    <n v="27"/>
    <n v="16"/>
    <x v="0"/>
    <x v="5"/>
  </r>
  <r>
    <n v="27"/>
    <x v="2"/>
    <x v="6"/>
    <x v="2"/>
    <x v="6"/>
    <n v="17"/>
    <s v="27-17"/>
    <x v="2"/>
    <x v="2"/>
    <x v="7"/>
    <s v="4 - 2"/>
    <n v="27"/>
    <n v="17"/>
    <x v="0"/>
    <x v="1"/>
  </r>
  <r>
    <n v="27"/>
    <x v="2"/>
    <x v="6"/>
    <x v="2"/>
    <x v="6"/>
    <n v="18"/>
    <s v="27-18"/>
    <x v="18"/>
    <x v="22"/>
    <x v="18"/>
    <s v="2 - 0"/>
    <n v="27"/>
    <n v="18"/>
    <x v="0"/>
    <x v="0"/>
  </r>
  <r>
    <n v="27"/>
    <x v="2"/>
    <x v="6"/>
    <x v="2"/>
    <x v="6"/>
    <n v="19"/>
    <s v="27-19"/>
    <x v="21"/>
    <x v="80"/>
    <x v="8"/>
    <s v="3 - 1"/>
    <n v="27"/>
    <n v="19"/>
    <x v="0"/>
    <x v="0"/>
  </r>
  <r>
    <n v="27"/>
    <x v="2"/>
    <x v="6"/>
    <x v="2"/>
    <x v="6"/>
    <n v="20"/>
    <s v="27-20"/>
    <x v="14"/>
    <x v="43"/>
    <x v="8"/>
    <s v="4 - 1"/>
    <n v="27"/>
    <n v="20"/>
    <x v="0"/>
    <x v="5"/>
  </r>
  <r>
    <n v="27"/>
    <x v="2"/>
    <x v="6"/>
    <x v="2"/>
    <x v="6"/>
    <n v="21"/>
    <s v="27-21"/>
    <x v="14"/>
    <x v="42"/>
    <x v="8"/>
    <s v="3 - 2"/>
    <n v="27"/>
    <n v="21"/>
    <x v="0"/>
    <x v="3"/>
  </r>
  <r>
    <n v="27"/>
    <x v="2"/>
    <x v="6"/>
    <x v="2"/>
    <x v="6"/>
    <n v="22"/>
    <s v="27-22"/>
    <x v="2"/>
    <x v="16"/>
    <x v="8"/>
    <s v="3 - 0"/>
    <n v="27"/>
    <n v="22"/>
    <x v="0"/>
    <x v="4"/>
  </r>
  <r>
    <n v="27"/>
    <x v="2"/>
    <x v="6"/>
    <x v="2"/>
    <x v="6"/>
    <n v="23"/>
    <s v="27-23"/>
    <x v="33"/>
    <x v="29"/>
    <x v="9"/>
    <s v="1 - 2"/>
    <n v="27"/>
    <n v="23"/>
    <x v="0"/>
    <x v="0"/>
  </r>
  <r>
    <n v="27"/>
    <x v="2"/>
    <x v="6"/>
    <x v="2"/>
    <x v="6"/>
    <n v="24"/>
    <s v="27-24"/>
    <x v="4"/>
    <x v="36"/>
    <x v="9"/>
    <s v="2 - 1"/>
    <n v="27"/>
    <n v="24"/>
    <x v="0"/>
    <x v="0"/>
  </r>
  <r>
    <n v="27"/>
    <x v="2"/>
    <x v="6"/>
    <x v="2"/>
    <x v="6"/>
    <n v="25"/>
    <s v="27-25"/>
    <x v="15"/>
    <x v="63"/>
    <x v="15"/>
    <s v="2 - 1"/>
    <n v="27"/>
    <n v="25"/>
    <x v="0"/>
    <x v="0"/>
  </r>
  <r>
    <n v="27"/>
    <x v="2"/>
    <x v="6"/>
    <x v="2"/>
    <x v="6"/>
    <n v="26"/>
    <s v="27-26"/>
    <x v="13"/>
    <x v="8"/>
    <x v="15"/>
    <s v="1 - 1"/>
    <n v="27"/>
    <n v="26"/>
    <x v="2"/>
    <x v="0"/>
  </r>
  <r>
    <n v="27"/>
    <x v="2"/>
    <x v="6"/>
    <x v="2"/>
    <x v="6"/>
    <n v="27"/>
    <s v="27-27"/>
    <x v="11"/>
    <x v="75"/>
    <x v="17"/>
    <s v="2 - 0"/>
    <n v="27"/>
    <n v="27"/>
    <x v="0"/>
    <x v="0"/>
  </r>
  <r>
    <n v="27"/>
    <x v="2"/>
    <x v="6"/>
    <x v="2"/>
    <x v="6"/>
    <n v="28"/>
    <s v="27-28"/>
    <x v="10"/>
    <x v="23"/>
    <x v="10"/>
    <s v="1 - 5"/>
    <n v="27"/>
    <n v="28"/>
    <x v="1"/>
    <x v="0"/>
  </r>
  <r>
    <n v="28"/>
    <x v="2"/>
    <x v="7"/>
    <x v="2"/>
    <x v="7"/>
    <n v="1"/>
    <s v="28-1"/>
    <x v="23"/>
    <x v="60"/>
    <x v="1"/>
    <s v="2 - 3"/>
    <n v="28"/>
    <n v="1"/>
    <x v="0"/>
    <x v="1"/>
  </r>
  <r>
    <n v="28"/>
    <x v="2"/>
    <x v="7"/>
    <x v="2"/>
    <x v="7"/>
    <n v="2"/>
    <s v="28-2"/>
    <x v="3"/>
    <x v="16"/>
    <x v="2"/>
    <s v="2 - 4"/>
    <n v="28"/>
    <n v="2"/>
    <x v="0"/>
    <x v="1"/>
  </r>
  <r>
    <n v="28"/>
    <x v="2"/>
    <x v="7"/>
    <x v="2"/>
    <x v="7"/>
    <n v="3"/>
    <s v="28-3"/>
    <x v="17"/>
    <x v="43"/>
    <x v="4"/>
    <s v="2 - 1"/>
    <n v="28"/>
    <n v="3"/>
    <x v="0"/>
    <x v="0"/>
  </r>
  <r>
    <n v="28"/>
    <x v="2"/>
    <x v="7"/>
    <x v="2"/>
    <x v="7"/>
    <n v="4"/>
    <s v="28-4"/>
    <x v="16"/>
    <x v="16"/>
    <x v="19"/>
    <s v="2 - 4"/>
    <n v="28"/>
    <n v="4"/>
    <x v="0"/>
    <x v="3"/>
  </r>
  <r>
    <n v="28"/>
    <x v="2"/>
    <x v="7"/>
    <x v="2"/>
    <x v="7"/>
    <n v="5"/>
    <s v="28-5"/>
    <x v="18"/>
    <x v="3"/>
    <x v="6"/>
    <s v="4 - 1"/>
    <n v="28"/>
    <n v="5"/>
    <x v="0"/>
    <x v="0"/>
  </r>
  <r>
    <n v="28"/>
    <x v="2"/>
    <x v="7"/>
    <x v="2"/>
    <x v="7"/>
    <n v="6"/>
    <s v="28-6"/>
    <x v="14"/>
    <x v="74"/>
    <x v="6"/>
    <s v="4 - 0"/>
    <n v="28"/>
    <n v="6"/>
    <x v="0"/>
    <x v="0"/>
  </r>
  <r>
    <n v="28"/>
    <x v="2"/>
    <x v="7"/>
    <x v="2"/>
    <x v="7"/>
    <n v="7"/>
    <s v="28-7"/>
    <x v="24"/>
    <x v="30"/>
    <x v="18"/>
    <s v="4 - 1"/>
    <n v="28"/>
    <n v="7"/>
    <x v="0"/>
    <x v="0"/>
  </r>
  <r>
    <n v="28"/>
    <x v="2"/>
    <x v="7"/>
    <x v="2"/>
    <x v="7"/>
    <n v="8"/>
    <s v="28-8"/>
    <x v="10"/>
    <x v="2"/>
    <x v="18"/>
    <s v="2 - 1"/>
    <n v="28"/>
    <n v="8"/>
    <x v="0"/>
    <x v="0"/>
  </r>
  <r>
    <n v="28"/>
    <x v="2"/>
    <x v="7"/>
    <x v="2"/>
    <x v="7"/>
    <n v="9"/>
    <s v="28-9"/>
    <x v="18"/>
    <x v="11"/>
    <x v="14"/>
    <s v="2 - 1"/>
    <n v="28"/>
    <n v="9"/>
    <x v="0"/>
    <x v="0"/>
  </r>
  <r>
    <n v="28"/>
    <x v="2"/>
    <x v="7"/>
    <x v="2"/>
    <x v="7"/>
    <n v="10"/>
    <s v="28-10"/>
    <x v="43"/>
    <x v="5"/>
    <x v="8"/>
    <s v="1 - 3"/>
    <n v="28"/>
    <n v="10"/>
    <x v="0"/>
    <x v="0"/>
  </r>
  <r>
    <n v="28"/>
    <x v="2"/>
    <x v="7"/>
    <x v="2"/>
    <x v="7"/>
    <n v="11"/>
    <s v="28-11"/>
    <x v="18"/>
    <x v="66"/>
    <x v="8"/>
    <s v="1 - 0"/>
    <n v="28"/>
    <n v="11"/>
    <x v="0"/>
    <x v="0"/>
  </r>
  <r>
    <n v="28"/>
    <x v="2"/>
    <x v="7"/>
    <x v="2"/>
    <x v="7"/>
    <n v="12"/>
    <s v="28-12"/>
    <x v="57"/>
    <x v="28"/>
    <x v="9"/>
    <s v="3 - 3"/>
    <n v="28"/>
    <n v="12"/>
    <x v="0"/>
    <x v="0"/>
  </r>
  <r>
    <n v="28"/>
    <x v="2"/>
    <x v="7"/>
    <x v="2"/>
    <x v="7"/>
    <n v="13"/>
    <s v="28-13"/>
    <x v="25"/>
    <x v="36"/>
    <x v="9"/>
    <s v="2 - 1"/>
    <n v="28"/>
    <n v="13"/>
    <x v="0"/>
    <x v="0"/>
  </r>
  <r>
    <n v="28"/>
    <x v="2"/>
    <x v="7"/>
    <x v="2"/>
    <x v="7"/>
    <n v="14"/>
    <s v="28-14"/>
    <x v="25"/>
    <x v="17"/>
    <x v="15"/>
    <s v="3 - 1"/>
    <n v="28"/>
    <n v="14"/>
    <x v="0"/>
    <x v="0"/>
  </r>
  <r>
    <n v="28"/>
    <x v="2"/>
    <x v="7"/>
    <x v="2"/>
    <x v="7"/>
    <n v="15"/>
    <s v="28-15"/>
    <x v="10"/>
    <x v="9"/>
    <x v="15"/>
    <s v="1 - 3"/>
    <n v="28"/>
    <n v="15"/>
    <x v="1"/>
    <x v="5"/>
  </r>
  <r>
    <n v="28"/>
    <x v="2"/>
    <x v="7"/>
    <x v="2"/>
    <x v="7"/>
    <n v="16"/>
    <s v="28-16"/>
    <x v="29"/>
    <x v="60"/>
    <x v="17"/>
    <s v="2 - 3"/>
    <n v="28"/>
    <n v="16"/>
    <x v="0"/>
    <x v="1"/>
  </r>
  <r>
    <n v="28"/>
    <x v="2"/>
    <x v="7"/>
    <x v="2"/>
    <x v="7"/>
    <n v="17"/>
    <s v="28-17"/>
    <x v="41"/>
    <x v="12"/>
    <x v="10"/>
    <s v="4 - 2"/>
    <n v="28"/>
    <n v="17"/>
    <x v="0"/>
    <x v="0"/>
  </r>
  <r>
    <n v="28"/>
    <x v="2"/>
    <x v="7"/>
    <x v="2"/>
    <x v="7"/>
    <n v="18"/>
    <s v="28-18"/>
    <x v="39"/>
    <x v="28"/>
    <x v="10"/>
    <s v="2 - 0"/>
    <n v="28"/>
    <n v="18"/>
    <x v="0"/>
    <x v="5"/>
  </r>
  <r>
    <n v="29"/>
    <x v="2"/>
    <x v="8"/>
    <x v="2"/>
    <x v="8"/>
    <n v="1"/>
    <s v="29-1"/>
    <x v="10"/>
    <x v="16"/>
    <x v="1"/>
    <s v="3 - 1"/>
    <n v="29"/>
    <n v="1"/>
    <x v="0"/>
    <x v="0"/>
  </r>
  <r>
    <n v="29"/>
    <x v="2"/>
    <x v="8"/>
    <x v="2"/>
    <x v="8"/>
    <n v="2"/>
    <s v="29-2"/>
    <x v="4"/>
    <x v="25"/>
    <x v="1"/>
    <s v="7 - 1"/>
    <n v="29"/>
    <n v="2"/>
    <x v="0"/>
    <x v="0"/>
  </r>
  <r>
    <n v="29"/>
    <x v="2"/>
    <x v="8"/>
    <x v="2"/>
    <x v="8"/>
    <n v="3"/>
    <s v="29-3"/>
    <x v="34"/>
    <x v="60"/>
    <x v="1"/>
    <s v="2 - 5"/>
    <n v="29"/>
    <n v="3"/>
    <x v="0"/>
    <x v="0"/>
  </r>
  <r>
    <n v="29"/>
    <x v="2"/>
    <x v="8"/>
    <x v="2"/>
    <x v="8"/>
    <n v="4"/>
    <s v="29-4"/>
    <x v="1"/>
    <x v="4"/>
    <x v="2"/>
    <s v="1 - 1"/>
    <n v="29"/>
    <n v="4"/>
    <x v="0"/>
    <x v="0"/>
  </r>
  <r>
    <n v="29"/>
    <x v="2"/>
    <x v="8"/>
    <x v="2"/>
    <x v="8"/>
    <n v="5"/>
    <s v="29-5"/>
    <x v="29"/>
    <x v="57"/>
    <x v="16"/>
    <s v="2 - 2"/>
    <n v="29"/>
    <n v="5"/>
    <x v="0"/>
    <x v="0"/>
  </r>
  <r>
    <n v="29"/>
    <x v="2"/>
    <x v="8"/>
    <x v="2"/>
    <x v="8"/>
    <n v="6"/>
    <s v="29-6"/>
    <x v="27"/>
    <x v="28"/>
    <x v="3"/>
    <s v="3 - 1"/>
    <n v="29"/>
    <n v="6"/>
    <x v="0"/>
    <x v="0"/>
  </r>
  <r>
    <n v="29"/>
    <x v="2"/>
    <x v="8"/>
    <x v="2"/>
    <x v="8"/>
    <n v="7"/>
    <s v="29-7"/>
    <x v="25"/>
    <x v="21"/>
    <x v="3"/>
    <s v="3 - 1"/>
    <n v="29"/>
    <n v="7"/>
    <x v="0"/>
    <x v="0"/>
  </r>
  <r>
    <n v="29"/>
    <x v="2"/>
    <x v="8"/>
    <x v="2"/>
    <x v="8"/>
    <n v="8"/>
    <s v="29-8"/>
    <x v="22"/>
    <x v="22"/>
    <x v="3"/>
    <s v="2 - 1"/>
    <n v="29"/>
    <n v="8"/>
    <x v="0"/>
    <x v="3"/>
  </r>
  <r>
    <n v="29"/>
    <x v="2"/>
    <x v="8"/>
    <x v="2"/>
    <x v="8"/>
    <n v="9"/>
    <s v="29-9"/>
    <x v="3"/>
    <x v="30"/>
    <x v="13"/>
    <s v="2 - 1"/>
    <n v="29"/>
    <n v="9"/>
    <x v="0"/>
    <x v="0"/>
  </r>
  <r>
    <n v="29"/>
    <x v="2"/>
    <x v="8"/>
    <x v="2"/>
    <x v="8"/>
    <n v="10"/>
    <s v="29-10"/>
    <x v="4"/>
    <x v="9"/>
    <x v="5"/>
    <s v="2 - 1"/>
    <n v="29"/>
    <n v="10"/>
    <x v="0"/>
    <x v="0"/>
  </r>
  <r>
    <n v="29"/>
    <x v="2"/>
    <x v="8"/>
    <x v="2"/>
    <x v="8"/>
    <n v="11"/>
    <s v="29-11"/>
    <x v="2"/>
    <x v="3"/>
    <x v="7"/>
    <s v="3 - 0"/>
    <n v="29"/>
    <n v="11"/>
    <x v="0"/>
    <x v="0"/>
  </r>
  <r>
    <n v="29"/>
    <x v="2"/>
    <x v="8"/>
    <x v="2"/>
    <x v="8"/>
    <n v="12"/>
    <s v="29-12"/>
    <x v="17"/>
    <x v="53"/>
    <x v="18"/>
    <s v="4 - 0"/>
    <n v="29"/>
    <n v="12"/>
    <x v="0"/>
    <x v="0"/>
  </r>
  <r>
    <n v="29"/>
    <x v="2"/>
    <x v="8"/>
    <x v="2"/>
    <x v="8"/>
    <n v="13"/>
    <s v="29-13"/>
    <x v="9"/>
    <x v="55"/>
    <x v="8"/>
    <s v="2 - 0"/>
    <n v="29"/>
    <n v="13"/>
    <x v="0"/>
    <x v="0"/>
  </r>
  <r>
    <n v="29"/>
    <x v="2"/>
    <x v="8"/>
    <x v="2"/>
    <x v="8"/>
    <n v="14"/>
    <s v="29-14"/>
    <x v="13"/>
    <x v="7"/>
    <x v="9"/>
    <s v="3 - 2"/>
    <n v="29"/>
    <n v="14"/>
    <x v="2"/>
    <x v="0"/>
  </r>
  <r>
    <n v="29"/>
    <x v="2"/>
    <x v="8"/>
    <x v="2"/>
    <x v="8"/>
    <n v="15"/>
    <s v="29-15"/>
    <x v="25"/>
    <x v="7"/>
    <x v="15"/>
    <s v="1 - 2"/>
    <n v="29"/>
    <n v="15"/>
    <x v="0"/>
    <x v="0"/>
  </r>
  <r>
    <n v="29"/>
    <x v="2"/>
    <x v="8"/>
    <x v="2"/>
    <x v="8"/>
    <n v="16"/>
    <s v="29-16"/>
    <x v="4"/>
    <x v="74"/>
    <x v="17"/>
    <s v="1 - 1"/>
    <n v="29"/>
    <n v="16"/>
    <x v="1"/>
    <x v="0"/>
  </r>
  <r>
    <n v="29"/>
    <x v="2"/>
    <x v="8"/>
    <x v="2"/>
    <x v="8"/>
    <n v="17"/>
    <s v="29-17"/>
    <x v="7"/>
    <x v="70"/>
    <x v="17"/>
    <s v="7 - 0"/>
    <n v="29"/>
    <n v="17"/>
    <x v="0"/>
    <x v="0"/>
  </r>
  <r>
    <n v="29"/>
    <x v="2"/>
    <x v="8"/>
    <x v="2"/>
    <x v="8"/>
    <n v="18"/>
    <s v="29-18"/>
    <x v="14"/>
    <x v="77"/>
    <x v="10"/>
    <s v="3 - 1"/>
    <n v="29"/>
    <n v="18"/>
    <x v="0"/>
    <x v="0"/>
  </r>
  <r>
    <n v="29"/>
    <x v="2"/>
    <x v="8"/>
    <x v="2"/>
    <x v="8"/>
    <n v="19"/>
    <s v="29-19"/>
    <x v="33"/>
    <x v="27"/>
    <x v="10"/>
    <s v="1 - 0"/>
    <n v="29"/>
    <n v="19"/>
    <x v="0"/>
    <x v="0"/>
  </r>
  <r>
    <n v="30"/>
    <x v="3"/>
    <x v="9"/>
    <x v="3"/>
    <x v="9"/>
    <n v="1"/>
    <s v="30-1"/>
    <x v="27"/>
    <x v="16"/>
    <x v="0"/>
    <s v="2 - 1"/>
    <n v="30"/>
    <n v="1"/>
    <x v="0"/>
    <x v="0"/>
  </r>
  <r>
    <n v="30"/>
    <x v="3"/>
    <x v="9"/>
    <x v="3"/>
    <x v="9"/>
    <n v="2"/>
    <s v="30-2"/>
    <x v="29"/>
    <x v="41"/>
    <x v="0"/>
    <s v="4 - 0"/>
    <n v="30"/>
    <n v="2"/>
    <x v="0"/>
    <x v="0"/>
  </r>
  <r>
    <n v="30"/>
    <x v="3"/>
    <x v="9"/>
    <x v="3"/>
    <x v="9"/>
    <n v="3"/>
    <s v="30-3"/>
    <x v="10"/>
    <x v="8"/>
    <x v="1"/>
    <s v="1 - 1"/>
    <n v="30"/>
    <n v="3"/>
    <x v="0"/>
    <x v="3"/>
  </r>
  <r>
    <n v="30"/>
    <x v="3"/>
    <x v="9"/>
    <x v="3"/>
    <x v="9"/>
    <n v="4"/>
    <s v="30-4"/>
    <x v="6"/>
    <x v="67"/>
    <x v="2"/>
    <s v="6 - 0"/>
    <n v="30"/>
    <n v="4"/>
    <x v="0"/>
    <x v="0"/>
  </r>
  <r>
    <n v="30"/>
    <x v="3"/>
    <x v="9"/>
    <x v="3"/>
    <x v="9"/>
    <n v="5"/>
    <s v="30-5"/>
    <x v="14"/>
    <x v="21"/>
    <x v="2"/>
    <s v="1 - 1"/>
    <n v="30"/>
    <n v="5"/>
    <x v="0"/>
    <x v="3"/>
  </r>
  <r>
    <n v="30"/>
    <x v="3"/>
    <x v="9"/>
    <x v="3"/>
    <x v="9"/>
    <n v="6"/>
    <s v="30-6"/>
    <x v="14"/>
    <x v="5"/>
    <x v="16"/>
    <s v="4 - 0"/>
    <n v="30"/>
    <n v="6"/>
    <x v="0"/>
    <x v="0"/>
  </r>
  <r>
    <n v="30"/>
    <x v="3"/>
    <x v="9"/>
    <x v="3"/>
    <x v="9"/>
    <n v="7"/>
    <s v="30-7"/>
    <x v="10"/>
    <x v="43"/>
    <x v="16"/>
    <s v="2 - 0"/>
    <n v="30"/>
    <n v="7"/>
    <x v="0"/>
    <x v="0"/>
  </r>
  <r>
    <n v="30"/>
    <x v="3"/>
    <x v="9"/>
    <x v="3"/>
    <x v="9"/>
    <n v="8"/>
    <s v="30-8"/>
    <x v="14"/>
    <x v="5"/>
    <x v="11"/>
    <s v="5 - 0"/>
    <n v="30"/>
    <n v="8"/>
    <x v="0"/>
    <x v="0"/>
  </r>
  <r>
    <n v="30"/>
    <x v="3"/>
    <x v="9"/>
    <x v="3"/>
    <x v="9"/>
    <n v="9"/>
    <s v="30-9"/>
    <x v="12"/>
    <x v="12"/>
    <x v="11"/>
    <s v="7 - 0"/>
    <n v="30"/>
    <n v="9"/>
    <x v="0"/>
    <x v="0"/>
  </r>
  <r>
    <n v="30"/>
    <x v="3"/>
    <x v="9"/>
    <x v="3"/>
    <x v="9"/>
    <n v="10"/>
    <s v="30-10"/>
    <x v="24"/>
    <x v="50"/>
    <x v="11"/>
    <s v="7 - 2"/>
    <n v="30"/>
    <n v="10"/>
    <x v="0"/>
    <x v="6"/>
  </r>
  <r>
    <n v="30"/>
    <x v="3"/>
    <x v="9"/>
    <x v="3"/>
    <x v="9"/>
    <n v="11"/>
    <s v="30-11"/>
    <x v="29"/>
    <x v="31"/>
    <x v="11"/>
    <s v="7 - 0"/>
    <n v="30"/>
    <n v="11"/>
    <x v="0"/>
    <x v="0"/>
  </r>
  <r>
    <n v="30"/>
    <x v="3"/>
    <x v="9"/>
    <x v="3"/>
    <x v="9"/>
    <n v="12"/>
    <s v="30-12"/>
    <x v="2"/>
    <x v="24"/>
    <x v="12"/>
    <s v="7 - 3"/>
    <n v="30"/>
    <n v="12"/>
    <x v="0"/>
    <x v="0"/>
  </r>
  <r>
    <n v="30"/>
    <x v="3"/>
    <x v="9"/>
    <x v="3"/>
    <x v="9"/>
    <n v="13"/>
    <s v="30-13"/>
    <x v="9"/>
    <x v="7"/>
    <x v="4"/>
    <s v="2 - 1"/>
    <n v="30"/>
    <n v="13"/>
    <x v="0"/>
    <x v="2"/>
  </r>
  <r>
    <n v="30"/>
    <x v="3"/>
    <x v="9"/>
    <x v="3"/>
    <x v="9"/>
    <n v="14"/>
    <s v="30-14"/>
    <x v="27"/>
    <x v="56"/>
    <x v="13"/>
    <s v="9 - 0"/>
    <n v="30"/>
    <n v="14"/>
    <x v="0"/>
    <x v="0"/>
  </r>
  <r>
    <n v="30"/>
    <x v="3"/>
    <x v="9"/>
    <x v="3"/>
    <x v="9"/>
    <n v="15"/>
    <s v="30-15"/>
    <x v="26"/>
    <x v="71"/>
    <x v="13"/>
    <s v="7 - 0"/>
    <n v="30"/>
    <n v="15"/>
    <x v="0"/>
    <x v="0"/>
  </r>
  <r>
    <n v="30"/>
    <x v="3"/>
    <x v="9"/>
    <x v="3"/>
    <x v="9"/>
    <n v="16"/>
    <s v="30-16"/>
    <x v="24"/>
    <x v="5"/>
    <x v="5"/>
    <s v="6 - 0"/>
    <n v="30"/>
    <n v="16"/>
    <x v="0"/>
    <x v="0"/>
  </r>
  <r>
    <n v="30"/>
    <x v="3"/>
    <x v="9"/>
    <x v="3"/>
    <x v="9"/>
    <n v="17"/>
    <s v="30-17"/>
    <x v="47"/>
    <x v="74"/>
    <x v="6"/>
    <s v="5 - 2"/>
    <n v="30"/>
    <n v="17"/>
    <x v="0"/>
    <x v="0"/>
  </r>
  <r>
    <n v="30"/>
    <x v="3"/>
    <x v="9"/>
    <x v="3"/>
    <x v="9"/>
    <n v="18"/>
    <s v="30-18"/>
    <x v="34"/>
    <x v="24"/>
    <x v="7"/>
    <s v="2 - 2"/>
    <n v="30"/>
    <n v="18"/>
    <x v="0"/>
    <x v="0"/>
  </r>
  <r>
    <n v="30"/>
    <x v="3"/>
    <x v="9"/>
    <x v="3"/>
    <x v="9"/>
    <n v="19"/>
    <s v="30-19"/>
    <x v="14"/>
    <x v="62"/>
    <x v="7"/>
    <s v="4 - 0"/>
    <n v="30"/>
    <n v="19"/>
    <x v="1"/>
    <x v="5"/>
  </r>
  <r>
    <n v="30"/>
    <x v="3"/>
    <x v="9"/>
    <x v="3"/>
    <x v="9"/>
    <n v="20"/>
    <s v="30-20"/>
    <x v="5"/>
    <x v="1"/>
    <x v="18"/>
    <s v="1 - 0"/>
    <n v="30"/>
    <n v="20"/>
    <x v="1"/>
    <x v="0"/>
  </r>
  <r>
    <n v="30"/>
    <x v="3"/>
    <x v="9"/>
    <x v="3"/>
    <x v="9"/>
    <n v="21"/>
    <s v="30-21"/>
    <x v="3"/>
    <x v="6"/>
    <x v="14"/>
    <s v="4 - 0"/>
    <n v="30"/>
    <n v="21"/>
    <x v="0"/>
    <x v="1"/>
  </r>
  <r>
    <n v="30"/>
    <x v="3"/>
    <x v="9"/>
    <x v="3"/>
    <x v="9"/>
    <n v="22"/>
    <s v="30-22"/>
    <x v="57"/>
    <x v="9"/>
    <x v="9"/>
    <s v="1 - 0"/>
    <n v="30"/>
    <n v="22"/>
    <x v="0"/>
    <x v="0"/>
  </r>
  <r>
    <n v="31"/>
    <x v="3"/>
    <x v="0"/>
    <x v="3"/>
    <x v="0"/>
    <n v="1"/>
    <s v="31-1"/>
    <x v="29"/>
    <x v="30"/>
    <x v="0"/>
    <s v="6 - 1"/>
    <n v="31"/>
    <n v="1"/>
    <x v="0"/>
    <x v="2"/>
  </r>
  <r>
    <n v="31"/>
    <x v="3"/>
    <x v="0"/>
    <x v="3"/>
    <x v="0"/>
    <n v="2"/>
    <s v="31-2"/>
    <x v="62"/>
    <x v="3"/>
    <x v="1"/>
    <s v="2 - 4"/>
    <n v="31"/>
    <n v="2"/>
    <x v="0"/>
    <x v="0"/>
  </r>
  <r>
    <n v="31"/>
    <x v="3"/>
    <x v="0"/>
    <x v="3"/>
    <x v="0"/>
    <n v="3"/>
    <s v="31-3"/>
    <x v="14"/>
    <x v="57"/>
    <x v="16"/>
    <s v="6 - 1"/>
    <n v="31"/>
    <n v="3"/>
    <x v="0"/>
    <x v="0"/>
  </r>
  <r>
    <n v="31"/>
    <x v="3"/>
    <x v="0"/>
    <x v="3"/>
    <x v="0"/>
    <n v="4"/>
    <s v="31-4"/>
    <x v="24"/>
    <x v="1"/>
    <x v="11"/>
    <s v="6 - 1"/>
    <n v="31"/>
    <n v="4"/>
    <x v="0"/>
    <x v="2"/>
  </r>
  <r>
    <n v="31"/>
    <x v="3"/>
    <x v="0"/>
    <x v="3"/>
    <x v="0"/>
    <n v="5"/>
    <s v="31-5"/>
    <x v="14"/>
    <x v="39"/>
    <x v="3"/>
    <s v="3 - 1"/>
    <n v="31"/>
    <n v="5"/>
    <x v="0"/>
    <x v="3"/>
  </r>
  <r>
    <n v="31"/>
    <x v="3"/>
    <x v="0"/>
    <x v="3"/>
    <x v="0"/>
    <n v="6"/>
    <s v="31-6"/>
    <x v="29"/>
    <x v="9"/>
    <x v="4"/>
    <s v="2 - 1"/>
    <n v="31"/>
    <n v="6"/>
    <x v="0"/>
    <x v="0"/>
  </r>
  <r>
    <n v="31"/>
    <x v="3"/>
    <x v="0"/>
    <x v="3"/>
    <x v="0"/>
    <n v="7"/>
    <s v="31-7"/>
    <x v="40"/>
    <x v="57"/>
    <x v="4"/>
    <s v="1 - 2"/>
    <n v="31"/>
    <n v="7"/>
    <x v="0"/>
    <x v="0"/>
  </r>
  <r>
    <n v="31"/>
    <x v="3"/>
    <x v="0"/>
    <x v="3"/>
    <x v="0"/>
    <n v="8"/>
    <s v="31-8"/>
    <x v="17"/>
    <x v="70"/>
    <x v="4"/>
    <s v="3 - 0"/>
    <n v="31"/>
    <n v="8"/>
    <x v="0"/>
    <x v="0"/>
  </r>
  <r>
    <n v="31"/>
    <x v="3"/>
    <x v="0"/>
    <x v="3"/>
    <x v="0"/>
    <n v="9"/>
    <s v="31-9"/>
    <x v="9"/>
    <x v="15"/>
    <x v="19"/>
    <s v="2 - 3"/>
    <n v="31"/>
    <n v="9"/>
    <x v="0"/>
    <x v="3"/>
  </r>
  <r>
    <n v="31"/>
    <x v="3"/>
    <x v="0"/>
    <x v="3"/>
    <x v="0"/>
    <n v="10"/>
    <s v="31-10"/>
    <x v="26"/>
    <x v="71"/>
    <x v="13"/>
    <s v="7 - 0"/>
    <n v="31"/>
    <n v="10"/>
    <x v="0"/>
    <x v="0"/>
  </r>
  <r>
    <n v="31"/>
    <x v="3"/>
    <x v="0"/>
    <x v="3"/>
    <x v="0"/>
    <n v="11"/>
    <s v="31-11"/>
    <x v="41"/>
    <x v="43"/>
    <x v="6"/>
    <s v="3 - 2"/>
    <n v="31"/>
    <n v="11"/>
    <x v="0"/>
    <x v="0"/>
  </r>
  <r>
    <n v="31"/>
    <x v="3"/>
    <x v="0"/>
    <x v="3"/>
    <x v="0"/>
    <n v="12"/>
    <s v="31-12"/>
    <x v="2"/>
    <x v="76"/>
    <x v="6"/>
    <s v="4 - 1"/>
    <n v="31"/>
    <n v="12"/>
    <x v="0"/>
    <x v="0"/>
  </r>
  <r>
    <n v="31"/>
    <x v="3"/>
    <x v="0"/>
    <x v="3"/>
    <x v="0"/>
    <n v="13"/>
    <s v="31-13"/>
    <x v="14"/>
    <x v="74"/>
    <x v="6"/>
    <s v="4 - 0"/>
    <n v="31"/>
    <n v="13"/>
    <x v="0"/>
    <x v="0"/>
  </r>
  <r>
    <n v="31"/>
    <x v="3"/>
    <x v="0"/>
    <x v="3"/>
    <x v="0"/>
    <n v="14"/>
    <s v="31-14"/>
    <x v="9"/>
    <x v="24"/>
    <x v="7"/>
    <s v="3 - 0"/>
    <n v="31"/>
    <n v="14"/>
    <x v="0"/>
    <x v="5"/>
  </r>
  <r>
    <n v="31"/>
    <x v="3"/>
    <x v="0"/>
    <x v="3"/>
    <x v="0"/>
    <n v="15"/>
    <s v="31-15"/>
    <x v="49"/>
    <x v="29"/>
    <x v="14"/>
    <s v="2 - 2"/>
    <n v="31"/>
    <n v="15"/>
    <x v="0"/>
    <x v="0"/>
  </r>
  <r>
    <n v="31"/>
    <x v="3"/>
    <x v="0"/>
    <x v="3"/>
    <x v="0"/>
    <n v="16"/>
    <s v="31-16"/>
    <x v="18"/>
    <x v="80"/>
    <x v="8"/>
    <s v="5 - 0"/>
    <n v="31"/>
    <n v="16"/>
    <x v="0"/>
    <x v="0"/>
  </r>
  <r>
    <n v="31"/>
    <x v="3"/>
    <x v="0"/>
    <x v="3"/>
    <x v="0"/>
    <n v="17"/>
    <s v="31-17"/>
    <x v="31"/>
    <x v="57"/>
    <x v="9"/>
    <s v="2 - 3"/>
    <n v="31"/>
    <n v="17"/>
    <x v="0"/>
    <x v="0"/>
  </r>
  <r>
    <n v="31"/>
    <x v="3"/>
    <x v="0"/>
    <x v="3"/>
    <x v="0"/>
    <n v="18"/>
    <s v="31-18"/>
    <x v="18"/>
    <x v="47"/>
    <x v="15"/>
    <s v="6 - 0"/>
    <n v="31"/>
    <n v="18"/>
    <x v="0"/>
    <x v="0"/>
  </r>
  <r>
    <n v="31"/>
    <x v="3"/>
    <x v="0"/>
    <x v="3"/>
    <x v="0"/>
    <n v="19"/>
    <s v="31-19"/>
    <x v="63"/>
    <x v="12"/>
    <x v="15"/>
    <s v="1 - 2"/>
    <n v="31"/>
    <n v="19"/>
    <x v="0"/>
    <x v="0"/>
  </r>
  <r>
    <n v="31"/>
    <x v="3"/>
    <x v="0"/>
    <x v="3"/>
    <x v="0"/>
    <n v="20"/>
    <s v="31-20"/>
    <x v="45"/>
    <x v="36"/>
    <x v="10"/>
    <s v="1 - 2"/>
    <n v="31"/>
    <n v="20"/>
    <x v="0"/>
    <x v="0"/>
  </r>
  <r>
    <n v="31"/>
    <x v="3"/>
    <x v="0"/>
    <x v="3"/>
    <x v="0"/>
    <n v="21"/>
    <s v="31-21"/>
    <x v="40"/>
    <x v="49"/>
    <x v="10"/>
    <s v="3 - 0"/>
    <n v="31"/>
    <n v="21"/>
    <x v="0"/>
    <x v="0"/>
  </r>
  <r>
    <n v="31"/>
    <x v="3"/>
    <x v="0"/>
    <x v="3"/>
    <x v="0"/>
    <n v="22"/>
    <s v="31-22"/>
    <x v="7"/>
    <x v="13"/>
    <x v="10"/>
    <s v="2 - 1"/>
    <n v="31"/>
    <n v="22"/>
    <x v="2"/>
    <x v="0"/>
  </r>
  <r>
    <n v="32"/>
    <x v="3"/>
    <x v="1"/>
    <x v="3"/>
    <x v="1"/>
    <n v="1"/>
    <s v="32-1"/>
    <x v="3"/>
    <x v="61"/>
    <x v="2"/>
    <s v="8 - 0"/>
    <n v="32"/>
    <n v="1"/>
    <x v="0"/>
    <x v="3"/>
  </r>
  <r>
    <n v="32"/>
    <x v="3"/>
    <x v="1"/>
    <x v="3"/>
    <x v="1"/>
    <n v="2"/>
    <s v="32-2"/>
    <x v="14"/>
    <x v="4"/>
    <x v="16"/>
    <s v="2 - 2"/>
    <n v="32"/>
    <n v="2"/>
    <x v="0"/>
    <x v="0"/>
  </r>
  <r>
    <n v="32"/>
    <x v="3"/>
    <x v="1"/>
    <x v="3"/>
    <x v="1"/>
    <n v="3"/>
    <s v="32-3"/>
    <x v="22"/>
    <x v="25"/>
    <x v="16"/>
    <s v="5 - 2"/>
    <n v="32"/>
    <n v="3"/>
    <x v="0"/>
    <x v="0"/>
  </r>
  <r>
    <n v="32"/>
    <x v="3"/>
    <x v="1"/>
    <x v="3"/>
    <x v="1"/>
    <n v="4"/>
    <s v="32-4"/>
    <x v="23"/>
    <x v="4"/>
    <x v="11"/>
    <s v="7 - 5"/>
    <n v="32"/>
    <n v="4"/>
    <x v="0"/>
    <x v="3"/>
  </r>
  <r>
    <n v="32"/>
    <x v="3"/>
    <x v="1"/>
    <x v="3"/>
    <x v="1"/>
    <n v="5"/>
    <s v="32-5"/>
    <x v="24"/>
    <x v="26"/>
    <x v="12"/>
    <s v="3 - 1"/>
    <n v="32"/>
    <n v="5"/>
    <x v="0"/>
    <x v="0"/>
  </r>
  <r>
    <n v="32"/>
    <x v="3"/>
    <x v="1"/>
    <x v="3"/>
    <x v="1"/>
    <n v="6"/>
    <s v="32-6"/>
    <x v="61"/>
    <x v="5"/>
    <x v="12"/>
    <s v="1 - 1"/>
    <n v="32"/>
    <n v="6"/>
    <x v="0"/>
    <x v="0"/>
  </r>
  <r>
    <n v="32"/>
    <x v="3"/>
    <x v="1"/>
    <x v="3"/>
    <x v="1"/>
    <n v="7"/>
    <s v="32-7"/>
    <x v="3"/>
    <x v="15"/>
    <x v="12"/>
    <s v="3 - 1"/>
    <n v="32"/>
    <n v="7"/>
    <x v="0"/>
    <x v="2"/>
  </r>
  <r>
    <n v="32"/>
    <x v="3"/>
    <x v="1"/>
    <x v="3"/>
    <x v="1"/>
    <n v="8"/>
    <s v="32-8"/>
    <x v="14"/>
    <x v="29"/>
    <x v="12"/>
    <s v="5 - 2"/>
    <n v="32"/>
    <n v="8"/>
    <x v="0"/>
    <x v="4"/>
  </r>
  <r>
    <n v="32"/>
    <x v="3"/>
    <x v="1"/>
    <x v="3"/>
    <x v="1"/>
    <n v="9"/>
    <s v="32-9"/>
    <x v="14"/>
    <x v="43"/>
    <x v="3"/>
    <s v="4 - 2"/>
    <n v="32"/>
    <n v="9"/>
    <x v="0"/>
    <x v="2"/>
  </r>
  <r>
    <n v="32"/>
    <x v="3"/>
    <x v="1"/>
    <x v="3"/>
    <x v="1"/>
    <n v="10"/>
    <s v="32-10"/>
    <x v="22"/>
    <x v="22"/>
    <x v="4"/>
    <s v="1 - 2"/>
    <n v="32"/>
    <n v="10"/>
    <x v="0"/>
    <x v="0"/>
  </r>
  <r>
    <n v="32"/>
    <x v="3"/>
    <x v="1"/>
    <x v="3"/>
    <x v="1"/>
    <n v="11"/>
    <s v="32-11"/>
    <x v="14"/>
    <x v="26"/>
    <x v="13"/>
    <s v="2 - 1"/>
    <n v="32"/>
    <n v="11"/>
    <x v="0"/>
    <x v="0"/>
  </r>
  <r>
    <n v="32"/>
    <x v="3"/>
    <x v="1"/>
    <x v="3"/>
    <x v="1"/>
    <n v="12"/>
    <s v="32-12"/>
    <x v="3"/>
    <x v="46"/>
    <x v="18"/>
    <s v="1 - 2"/>
    <n v="32"/>
    <n v="12"/>
    <x v="0"/>
    <x v="0"/>
  </r>
  <r>
    <n v="32"/>
    <x v="3"/>
    <x v="1"/>
    <x v="3"/>
    <x v="1"/>
    <n v="13"/>
    <s v="32-13"/>
    <x v="14"/>
    <x v="45"/>
    <x v="9"/>
    <s v="4 - 0"/>
    <n v="32"/>
    <n v="13"/>
    <x v="0"/>
    <x v="0"/>
  </r>
  <r>
    <n v="32"/>
    <x v="3"/>
    <x v="1"/>
    <x v="3"/>
    <x v="1"/>
    <n v="14"/>
    <s v="32-14"/>
    <x v="12"/>
    <x v="12"/>
    <x v="9"/>
    <s v="3 - 2"/>
    <n v="32"/>
    <n v="14"/>
    <x v="0"/>
    <x v="1"/>
  </r>
  <r>
    <n v="32"/>
    <x v="3"/>
    <x v="1"/>
    <x v="3"/>
    <x v="1"/>
    <n v="15"/>
    <s v="32-15"/>
    <x v="1"/>
    <x v="39"/>
    <x v="17"/>
    <s v="4 - 1"/>
    <n v="32"/>
    <n v="15"/>
    <x v="0"/>
    <x v="5"/>
  </r>
  <r>
    <n v="32"/>
    <x v="3"/>
    <x v="1"/>
    <x v="3"/>
    <x v="1"/>
    <n v="16"/>
    <s v="32-16"/>
    <x v="1"/>
    <x v="7"/>
    <x v="10"/>
    <s v="4 - 0"/>
    <n v="32"/>
    <n v="16"/>
    <x v="0"/>
    <x v="0"/>
  </r>
  <r>
    <n v="32"/>
    <x v="3"/>
    <x v="1"/>
    <x v="3"/>
    <x v="1"/>
    <n v="17"/>
    <s v="32-17"/>
    <x v="22"/>
    <x v="16"/>
    <x v="10"/>
    <s v="1 - 1"/>
    <n v="32"/>
    <n v="17"/>
    <x v="0"/>
    <x v="5"/>
  </r>
  <r>
    <n v="33"/>
    <x v="3"/>
    <x v="2"/>
    <x v="3"/>
    <x v="2"/>
    <n v="1"/>
    <s v="33-1"/>
    <x v="3"/>
    <x v="8"/>
    <x v="16"/>
    <s v="3 - 2"/>
    <n v="33"/>
    <n v="1"/>
    <x v="0"/>
    <x v="0"/>
  </r>
  <r>
    <n v="33"/>
    <x v="3"/>
    <x v="2"/>
    <x v="3"/>
    <x v="2"/>
    <n v="2"/>
    <s v="33-2"/>
    <x v="3"/>
    <x v="57"/>
    <x v="16"/>
    <s v="3 - 1"/>
    <n v="33"/>
    <n v="2"/>
    <x v="0"/>
    <x v="0"/>
  </r>
  <r>
    <n v="33"/>
    <x v="3"/>
    <x v="2"/>
    <x v="3"/>
    <x v="2"/>
    <n v="3"/>
    <s v="33-3"/>
    <x v="23"/>
    <x v="31"/>
    <x v="11"/>
    <s v="1 - 0"/>
    <n v="33"/>
    <n v="3"/>
    <x v="0"/>
    <x v="0"/>
  </r>
  <r>
    <n v="33"/>
    <x v="3"/>
    <x v="2"/>
    <x v="3"/>
    <x v="2"/>
    <n v="4"/>
    <s v="33-4"/>
    <x v="6"/>
    <x v="40"/>
    <x v="12"/>
    <s v="1 - 2"/>
    <n v="33"/>
    <n v="4"/>
    <x v="0"/>
    <x v="6"/>
  </r>
  <r>
    <n v="33"/>
    <x v="3"/>
    <x v="2"/>
    <x v="3"/>
    <x v="2"/>
    <n v="5"/>
    <s v="33-5"/>
    <x v="17"/>
    <x v="70"/>
    <x v="4"/>
    <s v="3 - 0"/>
    <n v="33"/>
    <n v="5"/>
    <x v="0"/>
    <x v="0"/>
  </r>
  <r>
    <n v="33"/>
    <x v="3"/>
    <x v="2"/>
    <x v="3"/>
    <x v="2"/>
    <n v="6"/>
    <s v="33-6"/>
    <x v="47"/>
    <x v="74"/>
    <x v="6"/>
    <s v="5 - 2"/>
    <n v="33"/>
    <n v="6"/>
    <x v="0"/>
    <x v="0"/>
  </r>
  <r>
    <n v="33"/>
    <x v="3"/>
    <x v="2"/>
    <x v="3"/>
    <x v="2"/>
    <n v="7"/>
    <s v="33-7"/>
    <x v="14"/>
    <x v="31"/>
    <x v="6"/>
    <s v="4 - 1"/>
    <n v="33"/>
    <n v="7"/>
    <x v="0"/>
    <x v="0"/>
  </r>
  <r>
    <n v="33"/>
    <x v="3"/>
    <x v="2"/>
    <x v="3"/>
    <x v="2"/>
    <n v="8"/>
    <s v="33-8"/>
    <x v="2"/>
    <x v="10"/>
    <x v="6"/>
    <s v="4 - 1"/>
    <n v="33"/>
    <n v="8"/>
    <x v="0"/>
    <x v="0"/>
  </r>
  <r>
    <n v="33"/>
    <x v="3"/>
    <x v="2"/>
    <x v="3"/>
    <x v="2"/>
    <n v="9"/>
    <s v="33-9"/>
    <x v="25"/>
    <x v="6"/>
    <x v="7"/>
    <s v="2 - 0"/>
    <n v="33"/>
    <n v="9"/>
    <x v="0"/>
    <x v="5"/>
  </r>
  <r>
    <n v="33"/>
    <x v="3"/>
    <x v="2"/>
    <x v="3"/>
    <x v="2"/>
    <n v="10"/>
    <s v="33-10"/>
    <x v="19"/>
    <x v="57"/>
    <x v="7"/>
    <s v="1 - 5"/>
    <n v="33"/>
    <n v="10"/>
    <x v="1"/>
    <x v="5"/>
  </r>
  <r>
    <n v="33"/>
    <x v="3"/>
    <x v="2"/>
    <x v="3"/>
    <x v="2"/>
    <n v="11"/>
    <s v="33-11"/>
    <x v="14"/>
    <x v="46"/>
    <x v="18"/>
    <s v="1 - 0"/>
    <n v="33"/>
    <n v="11"/>
    <x v="0"/>
    <x v="0"/>
  </r>
  <r>
    <n v="33"/>
    <x v="3"/>
    <x v="2"/>
    <x v="3"/>
    <x v="2"/>
    <n v="12"/>
    <s v="33-12"/>
    <x v="26"/>
    <x v="46"/>
    <x v="15"/>
    <s v="2 - 1"/>
    <n v="33"/>
    <n v="12"/>
    <x v="0"/>
    <x v="0"/>
  </r>
  <r>
    <n v="33"/>
    <x v="3"/>
    <x v="2"/>
    <x v="3"/>
    <x v="2"/>
    <n v="13"/>
    <s v="33-13"/>
    <x v="2"/>
    <x v="7"/>
    <x v="15"/>
    <s v="1 - 0"/>
    <n v="33"/>
    <n v="13"/>
    <x v="1"/>
    <x v="2"/>
  </r>
  <r>
    <n v="33"/>
    <x v="3"/>
    <x v="2"/>
    <x v="3"/>
    <x v="2"/>
    <n v="14"/>
    <s v="33-14"/>
    <x v="18"/>
    <x v="12"/>
    <x v="17"/>
    <s v="4 - 1"/>
    <n v="33"/>
    <n v="14"/>
    <x v="0"/>
    <x v="0"/>
  </r>
  <r>
    <n v="33"/>
    <x v="3"/>
    <x v="2"/>
    <x v="3"/>
    <x v="2"/>
    <n v="15"/>
    <s v="33-15"/>
    <x v="19"/>
    <x v="53"/>
    <x v="17"/>
    <s v="2 - 1"/>
    <n v="33"/>
    <n v="15"/>
    <x v="0"/>
    <x v="0"/>
  </r>
  <r>
    <n v="33"/>
    <x v="3"/>
    <x v="2"/>
    <x v="3"/>
    <x v="2"/>
    <n v="16"/>
    <s v="33-16"/>
    <x v="18"/>
    <x v="5"/>
    <x v="17"/>
    <s v="3 - 1"/>
    <n v="33"/>
    <n v="16"/>
    <x v="0"/>
    <x v="5"/>
  </r>
  <r>
    <n v="34"/>
    <x v="3"/>
    <x v="3"/>
    <x v="3"/>
    <x v="3"/>
    <n v="1"/>
    <s v="34-1"/>
    <x v="14"/>
    <x v="5"/>
    <x v="11"/>
    <s v="5 - 0"/>
    <n v="34"/>
    <n v="1"/>
    <x v="0"/>
    <x v="0"/>
  </r>
  <r>
    <n v="34"/>
    <x v="3"/>
    <x v="3"/>
    <x v="3"/>
    <x v="3"/>
    <n v="2"/>
    <s v="34-2"/>
    <x v="23"/>
    <x v="4"/>
    <x v="11"/>
    <s v="7 - 5"/>
    <n v="34"/>
    <n v="2"/>
    <x v="0"/>
    <x v="3"/>
  </r>
  <r>
    <n v="34"/>
    <x v="3"/>
    <x v="3"/>
    <x v="3"/>
    <x v="3"/>
    <n v="3"/>
    <s v="34-3"/>
    <x v="3"/>
    <x v="3"/>
    <x v="12"/>
    <s v="2 - 1"/>
    <n v="34"/>
    <n v="3"/>
    <x v="0"/>
    <x v="0"/>
  </r>
  <r>
    <n v="34"/>
    <x v="3"/>
    <x v="3"/>
    <x v="3"/>
    <x v="3"/>
    <n v="4"/>
    <s v="34-4"/>
    <x v="0"/>
    <x v="16"/>
    <x v="19"/>
    <s v="2 - 3"/>
    <n v="34"/>
    <n v="4"/>
    <x v="0"/>
    <x v="0"/>
  </r>
  <r>
    <n v="34"/>
    <x v="3"/>
    <x v="3"/>
    <x v="3"/>
    <x v="3"/>
    <n v="5"/>
    <s v="34-5"/>
    <x v="24"/>
    <x v="20"/>
    <x v="13"/>
    <s v="3 - 0"/>
    <n v="34"/>
    <n v="5"/>
    <x v="0"/>
    <x v="0"/>
  </r>
  <r>
    <n v="34"/>
    <x v="3"/>
    <x v="3"/>
    <x v="3"/>
    <x v="3"/>
    <n v="6"/>
    <s v="34-6"/>
    <x v="47"/>
    <x v="56"/>
    <x v="13"/>
    <s v="2 - 0"/>
    <n v="34"/>
    <n v="6"/>
    <x v="0"/>
    <x v="0"/>
  </r>
  <r>
    <n v="34"/>
    <x v="3"/>
    <x v="3"/>
    <x v="3"/>
    <x v="3"/>
    <n v="7"/>
    <s v="34-7"/>
    <x v="26"/>
    <x v="71"/>
    <x v="13"/>
    <s v="7 - 0"/>
    <n v="34"/>
    <n v="7"/>
    <x v="0"/>
    <x v="0"/>
  </r>
  <r>
    <n v="34"/>
    <x v="3"/>
    <x v="3"/>
    <x v="3"/>
    <x v="3"/>
    <n v="8"/>
    <s v="34-8"/>
    <x v="4"/>
    <x v="3"/>
    <x v="5"/>
    <s v="3 - 1"/>
    <n v="34"/>
    <n v="8"/>
    <x v="0"/>
    <x v="0"/>
  </r>
  <r>
    <n v="34"/>
    <x v="3"/>
    <x v="3"/>
    <x v="3"/>
    <x v="3"/>
    <n v="9"/>
    <s v="34-9"/>
    <x v="15"/>
    <x v="31"/>
    <x v="5"/>
    <s v="2 - 3"/>
    <n v="34"/>
    <n v="9"/>
    <x v="1"/>
    <x v="0"/>
  </r>
  <r>
    <n v="34"/>
    <x v="3"/>
    <x v="3"/>
    <x v="3"/>
    <x v="3"/>
    <n v="10"/>
    <s v="34-10"/>
    <x v="17"/>
    <x v="16"/>
    <x v="6"/>
    <s v="1 - 2"/>
    <n v="34"/>
    <n v="10"/>
    <x v="0"/>
    <x v="0"/>
  </r>
  <r>
    <n v="34"/>
    <x v="3"/>
    <x v="3"/>
    <x v="3"/>
    <x v="3"/>
    <n v="11"/>
    <s v="34-11"/>
    <x v="18"/>
    <x v="8"/>
    <x v="7"/>
    <s v="1 - 1"/>
    <n v="34"/>
    <n v="11"/>
    <x v="0"/>
    <x v="0"/>
  </r>
  <r>
    <n v="34"/>
    <x v="3"/>
    <x v="3"/>
    <x v="3"/>
    <x v="3"/>
    <n v="12"/>
    <s v="34-12"/>
    <x v="9"/>
    <x v="62"/>
    <x v="7"/>
    <s v="3 - 0"/>
    <n v="34"/>
    <n v="12"/>
    <x v="0"/>
    <x v="0"/>
  </r>
  <r>
    <n v="34"/>
    <x v="3"/>
    <x v="3"/>
    <x v="3"/>
    <x v="3"/>
    <n v="13"/>
    <s v="34-13"/>
    <x v="0"/>
    <x v="55"/>
    <x v="14"/>
    <s v="3 - 1"/>
    <n v="34"/>
    <n v="13"/>
    <x v="0"/>
    <x v="0"/>
  </r>
  <r>
    <n v="34"/>
    <x v="3"/>
    <x v="3"/>
    <x v="3"/>
    <x v="3"/>
    <n v="14"/>
    <s v="34-14"/>
    <x v="25"/>
    <x v="8"/>
    <x v="9"/>
    <s v="1 - 1"/>
    <n v="34"/>
    <n v="14"/>
    <x v="0"/>
    <x v="0"/>
  </r>
  <r>
    <n v="34"/>
    <x v="3"/>
    <x v="3"/>
    <x v="3"/>
    <x v="3"/>
    <n v="15"/>
    <s v="34-15"/>
    <x v="3"/>
    <x v="39"/>
    <x v="15"/>
    <s v="2 - 2"/>
    <n v="34"/>
    <n v="15"/>
    <x v="0"/>
    <x v="0"/>
  </r>
  <r>
    <n v="34"/>
    <x v="3"/>
    <x v="3"/>
    <x v="3"/>
    <x v="3"/>
    <n v="16"/>
    <s v="34-16"/>
    <x v="55"/>
    <x v="16"/>
    <x v="15"/>
    <s v="1 - 4"/>
    <n v="34"/>
    <n v="16"/>
    <x v="0"/>
    <x v="0"/>
  </r>
  <r>
    <n v="34"/>
    <x v="3"/>
    <x v="3"/>
    <x v="3"/>
    <x v="3"/>
    <n v="17"/>
    <s v="34-17"/>
    <x v="22"/>
    <x v="49"/>
    <x v="17"/>
    <s v="1 - 0"/>
    <n v="34"/>
    <n v="17"/>
    <x v="0"/>
    <x v="0"/>
  </r>
  <r>
    <n v="34"/>
    <x v="3"/>
    <x v="3"/>
    <x v="3"/>
    <x v="3"/>
    <n v="18"/>
    <s v="34-18"/>
    <x v="14"/>
    <x v="43"/>
    <x v="17"/>
    <s v="3 - 0"/>
    <n v="34"/>
    <n v="18"/>
    <x v="0"/>
    <x v="5"/>
  </r>
  <r>
    <n v="34"/>
    <x v="3"/>
    <x v="3"/>
    <x v="3"/>
    <x v="3"/>
    <n v="19"/>
    <s v="34-19"/>
    <x v="37"/>
    <x v="49"/>
    <x v="10"/>
    <s v="2 - 1"/>
    <n v="34"/>
    <n v="19"/>
    <x v="0"/>
    <x v="0"/>
  </r>
  <r>
    <n v="35"/>
    <x v="3"/>
    <x v="4"/>
    <x v="3"/>
    <x v="4"/>
    <n v="1"/>
    <s v="35-1"/>
    <x v="29"/>
    <x v="41"/>
    <x v="0"/>
    <s v="4 - 0"/>
    <n v="35"/>
    <n v="1"/>
    <x v="0"/>
    <x v="0"/>
  </r>
  <r>
    <n v="35"/>
    <x v="3"/>
    <x v="4"/>
    <x v="3"/>
    <x v="4"/>
    <n v="2"/>
    <s v="35-2"/>
    <x v="0"/>
    <x v="61"/>
    <x v="2"/>
    <s v="3 - 3"/>
    <n v="35"/>
    <n v="2"/>
    <x v="0"/>
    <x v="0"/>
  </r>
  <r>
    <n v="35"/>
    <x v="3"/>
    <x v="4"/>
    <x v="3"/>
    <x v="4"/>
    <n v="3"/>
    <s v="35-3"/>
    <x v="0"/>
    <x v="61"/>
    <x v="2"/>
    <s v="1 - 2"/>
    <n v="35"/>
    <n v="3"/>
    <x v="0"/>
    <x v="7"/>
  </r>
  <r>
    <n v="35"/>
    <x v="3"/>
    <x v="4"/>
    <x v="3"/>
    <x v="4"/>
    <n v="4"/>
    <s v="35-4"/>
    <x v="4"/>
    <x v="3"/>
    <x v="2"/>
    <s v="4 - 2"/>
    <n v="35"/>
    <n v="4"/>
    <x v="0"/>
    <x v="4"/>
  </r>
  <r>
    <n v="35"/>
    <x v="3"/>
    <x v="4"/>
    <x v="3"/>
    <x v="4"/>
    <n v="5"/>
    <s v="35-5"/>
    <x v="11"/>
    <x v="29"/>
    <x v="16"/>
    <s v="2 - 2"/>
    <n v="35"/>
    <n v="5"/>
    <x v="0"/>
    <x v="0"/>
  </r>
  <r>
    <n v="35"/>
    <x v="3"/>
    <x v="4"/>
    <x v="3"/>
    <x v="4"/>
    <n v="6"/>
    <s v="35-6"/>
    <x v="10"/>
    <x v="16"/>
    <x v="3"/>
    <s v="1 - 2"/>
    <n v="35"/>
    <n v="6"/>
    <x v="0"/>
    <x v="0"/>
  </r>
  <r>
    <n v="35"/>
    <x v="3"/>
    <x v="4"/>
    <x v="3"/>
    <x v="4"/>
    <n v="7"/>
    <s v="35-7"/>
    <x v="27"/>
    <x v="56"/>
    <x v="13"/>
    <s v="9 - 0"/>
    <n v="35"/>
    <n v="7"/>
    <x v="0"/>
    <x v="0"/>
  </r>
  <r>
    <n v="35"/>
    <x v="3"/>
    <x v="4"/>
    <x v="3"/>
    <x v="4"/>
    <n v="8"/>
    <s v="35-8"/>
    <x v="4"/>
    <x v="26"/>
    <x v="13"/>
    <s v="1 - 1"/>
    <n v="35"/>
    <n v="8"/>
    <x v="2"/>
    <x v="0"/>
  </r>
  <r>
    <n v="35"/>
    <x v="3"/>
    <x v="4"/>
    <x v="3"/>
    <x v="4"/>
    <n v="9"/>
    <s v="35-9"/>
    <x v="18"/>
    <x v="16"/>
    <x v="13"/>
    <s v="1 - 2"/>
    <n v="35"/>
    <n v="9"/>
    <x v="0"/>
    <x v="0"/>
  </r>
  <r>
    <n v="35"/>
    <x v="3"/>
    <x v="4"/>
    <x v="3"/>
    <x v="4"/>
    <n v="10"/>
    <s v="35-10"/>
    <x v="15"/>
    <x v="1"/>
    <x v="5"/>
    <s v="5 - 1"/>
    <n v="35"/>
    <n v="10"/>
    <x v="1"/>
    <x v="0"/>
  </r>
  <r>
    <n v="35"/>
    <x v="3"/>
    <x v="4"/>
    <x v="3"/>
    <x v="4"/>
    <n v="11"/>
    <s v="35-11"/>
    <x v="41"/>
    <x v="43"/>
    <x v="6"/>
    <s v="3 - 2"/>
    <n v="35"/>
    <n v="11"/>
    <x v="0"/>
    <x v="0"/>
  </r>
  <r>
    <n v="35"/>
    <x v="3"/>
    <x v="4"/>
    <x v="3"/>
    <x v="4"/>
    <n v="12"/>
    <s v="35-12"/>
    <x v="11"/>
    <x v="72"/>
    <x v="7"/>
    <s v="1 - 0"/>
    <n v="35"/>
    <n v="12"/>
    <x v="0"/>
    <x v="0"/>
  </r>
  <r>
    <n v="35"/>
    <x v="3"/>
    <x v="4"/>
    <x v="3"/>
    <x v="4"/>
    <n v="13"/>
    <s v="35-13"/>
    <x v="34"/>
    <x v="57"/>
    <x v="7"/>
    <s v="1 - 1"/>
    <n v="35"/>
    <n v="13"/>
    <x v="0"/>
    <x v="3"/>
  </r>
  <r>
    <n v="35"/>
    <x v="3"/>
    <x v="4"/>
    <x v="3"/>
    <x v="4"/>
    <n v="14"/>
    <s v="35-14"/>
    <x v="24"/>
    <x v="33"/>
    <x v="18"/>
    <s v="5 - 1"/>
    <n v="35"/>
    <n v="14"/>
    <x v="0"/>
    <x v="0"/>
  </r>
  <r>
    <n v="35"/>
    <x v="3"/>
    <x v="4"/>
    <x v="3"/>
    <x v="4"/>
    <n v="15"/>
    <s v="35-15"/>
    <x v="0"/>
    <x v="4"/>
    <x v="14"/>
    <s v="1 - 4"/>
    <n v="35"/>
    <n v="15"/>
    <x v="0"/>
    <x v="0"/>
  </r>
  <r>
    <n v="35"/>
    <x v="3"/>
    <x v="4"/>
    <x v="3"/>
    <x v="4"/>
    <n v="16"/>
    <s v="35-16"/>
    <x v="13"/>
    <x v="55"/>
    <x v="14"/>
    <s v="2 - 1"/>
    <n v="35"/>
    <n v="16"/>
    <x v="2"/>
    <x v="0"/>
  </r>
  <r>
    <n v="35"/>
    <x v="3"/>
    <x v="4"/>
    <x v="3"/>
    <x v="4"/>
    <n v="17"/>
    <s v="35-17"/>
    <x v="21"/>
    <x v="23"/>
    <x v="8"/>
    <s v="2 - 1"/>
    <n v="35"/>
    <n v="17"/>
    <x v="0"/>
    <x v="1"/>
  </r>
  <r>
    <n v="35"/>
    <x v="3"/>
    <x v="4"/>
    <x v="3"/>
    <x v="4"/>
    <n v="18"/>
    <s v="35-18"/>
    <x v="3"/>
    <x v="11"/>
    <x v="9"/>
    <s v="2 - 1"/>
    <n v="35"/>
    <n v="18"/>
    <x v="0"/>
    <x v="0"/>
  </r>
  <r>
    <n v="35"/>
    <x v="3"/>
    <x v="4"/>
    <x v="3"/>
    <x v="4"/>
    <n v="19"/>
    <s v="35-19"/>
    <x v="50"/>
    <x v="43"/>
    <x v="10"/>
    <s v="1 - 3"/>
    <n v="35"/>
    <n v="19"/>
    <x v="0"/>
    <x v="0"/>
  </r>
  <r>
    <n v="35"/>
    <x v="3"/>
    <x v="4"/>
    <x v="3"/>
    <x v="4"/>
    <n v="20"/>
    <s v="35-20"/>
    <x v="4"/>
    <x v="39"/>
    <x v="10"/>
    <s v="2 - 1"/>
    <n v="35"/>
    <n v="20"/>
    <x v="0"/>
    <x v="0"/>
  </r>
  <r>
    <n v="35"/>
    <x v="3"/>
    <x v="4"/>
    <x v="3"/>
    <x v="4"/>
    <n v="21"/>
    <s v="35-21"/>
    <x v="14"/>
    <x v="53"/>
    <x v="10"/>
    <s v="4 - 1"/>
    <n v="35"/>
    <n v="21"/>
    <x v="0"/>
    <x v="0"/>
  </r>
  <r>
    <n v="36"/>
    <x v="3"/>
    <x v="5"/>
    <x v="3"/>
    <x v="5"/>
    <n v="1"/>
    <s v="36-1"/>
    <x v="14"/>
    <x v="29"/>
    <x v="16"/>
    <s v="7 - 1"/>
    <n v="36"/>
    <n v="1"/>
    <x v="0"/>
    <x v="0"/>
  </r>
  <r>
    <n v="36"/>
    <x v="3"/>
    <x v="5"/>
    <x v="3"/>
    <x v="5"/>
    <n v="2"/>
    <s v="36-2"/>
    <x v="6"/>
    <x v="12"/>
    <x v="11"/>
    <s v="9 - 0"/>
    <n v="36"/>
    <n v="2"/>
    <x v="0"/>
    <x v="0"/>
  </r>
  <r>
    <n v="36"/>
    <x v="3"/>
    <x v="5"/>
    <x v="3"/>
    <x v="5"/>
    <n v="3"/>
    <s v="36-3"/>
    <x v="9"/>
    <x v="2"/>
    <x v="11"/>
    <s v="4 - 4"/>
    <n v="36"/>
    <n v="3"/>
    <x v="0"/>
    <x v="0"/>
  </r>
  <r>
    <n v="36"/>
    <x v="3"/>
    <x v="5"/>
    <x v="3"/>
    <x v="5"/>
    <n v="4"/>
    <s v="36-4"/>
    <x v="2"/>
    <x v="15"/>
    <x v="12"/>
    <s v="6 - 3"/>
    <n v="36"/>
    <n v="4"/>
    <x v="0"/>
    <x v="1"/>
  </r>
  <r>
    <n v="36"/>
    <x v="3"/>
    <x v="5"/>
    <x v="3"/>
    <x v="5"/>
    <n v="5"/>
    <s v="36-5"/>
    <x v="4"/>
    <x v="3"/>
    <x v="5"/>
    <s v="3 - 1"/>
    <n v="36"/>
    <n v="5"/>
    <x v="0"/>
    <x v="0"/>
  </r>
  <r>
    <n v="36"/>
    <x v="3"/>
    <x v="5"/>
    <x v="3"/>
    <x v="5"/>
    <n v="6"/>
    <s v="36-6"/>
    <x v="16"/>
    <x v="17"/>
    <x v="5"/>
    <s v="4 - 1"/>
    <n v="36"/>
    <n v="6"/>
    <x v="1"/>
    <x v="0"/>
  </r>
  <r>
    <n v="36"/>
    <x v="3"/>
    <x v="5"/>
    <x v="3"/>
    <x v="5"/>
    <n v="7"/>
    <s v="36-7"/>
    <x v="15"/>
    <x v="1"/>
    <x v="5"/>
    <s v="5 - 1"/>
    <n v="36"/>
    <n v="7"/>
    <x v="0"/>
    <x v="0"/>
  </r>
  <r>
    <n v="36"/>
    <x v="3"/>
    <x v="5"/>
    <x v="3"/>
    <x v="5"/>
    <n v="8"/>
    <s v="36-8"/>
    <x v="2"/>
    <x v="35"/>
    <x v="8"/>
    <s v="3 - 0"/>
    <n v="36"/>
    <n v="8"/>
    <x v="0"/>
    <x v="0"/>
  </r>
  <r>
    <n v="36"/>
    <x v="3"/>
    <x v="5"/>
    <x v="3"/>
    <x v="5"/>
    <n v="9"/>
    <s v="36-9"/>
    <x v="18"/>
    <x v="77"/>
    <x v="8"/>
    <s v="1 - 0"/>
    <n v="36"/>
    <n v="9"/>
    <x v="0"/>
    <x v="0"/>
  </r>
  <r>
    <n v="36"/>
    <x v="3"/>
    <x v="5"/>
    <x v="3"/>
    <x v="5"/>
    <n v="10"/>
    <s v="36-10"/>
    <x v="13"/>
    <x v="7"/>
    <x v="9"/>
    <s v="3 - 2"/>
    <n v="36"/>
    <n v="10"/>
    <x v="0"/>
    <x v="0"/>
  </r>
  <r>
    <n v="36"/>
    <x v="3"/>
    <x v="5"/>
    <x v="3"/>
    <x v="5"/>
    <n v="11"/>
    <s v="36-11"/>
    <x v="64"/>
    <x v="5"/>
    <x v="15"/>
    <s v="1 - 3"/>
    <n v="36"/>
    <n v="11"/>
    <x v="0"/>
    <x v="0"/>
  </r>
  <r>
    <n v="36"/>
    <x v="3"/>
    <x v="5"/>
    <x v="3"/>
    <x v="5"/>
    <n v="12"/>
    <s v="36-12"/>
    <x v="38"/>
    <x v="25"/>
    <x v="15"/>
    <s v="3 - 0"/>
    <n v="36"/>
    <n v="12"/>
    <x v="0"/>
    <x v="0"/>
  </r>
  <r>
    <n v="36"/>
    <x v="3"/>
    <x v="5"/>
    <x v="3"/>
    <x v="5"/>
    <n v="13"/>
    <s v="36-13"/>
    <x v="32"/>
    <x v="38"/>
    <x v="15"/>
    <s v="4 - 0"/>
    <n v="36"/>
    <n v="13"/>
    <x v="0"/>
    <x v="0"/>
  </r>
  <r>
    <n v="36"/>
    <x v="3"/>
    <x v="5"/>
    <x v="3"/>
    <x v="5"/>
    <n v="14"/>
    <s v="36-14"/>
    <x v="10"/>
    <x v="38"/>
    <x v="15"/>
    <s v="1 - 0"/>
    <n v="36"/>
    <n v="14"/>
    <x v="0"/>
    <x v="0"/>
  </r>
  <r>
    <n v="36"/>
    <x v="3"/>
    <x v="5"/>
    <x v="3"/>
    <x v="5"/>
    <n v="15"/>
    <s v="36-15"/>
    <x v="15"/>
    <x v="53"/>
    <x v="17"/>
    <s v="2 - 1"/>
    <n v="36"/>
    <n v="15"/>
    <x v="0"/>
    <x v="0"/>
  </r>
  <r>
    <n v="36"/>
    <x v="3"/>
    <x v="5"/>
    <x v="3"/>
    <x v="5"/>
    <n v="16"/>
    <s v="36-16"/>
    <x v="10"/>
    <x v="20"/>
    <x v="10"/>
    <s v="3 - 0"/>
    <n v="36"/>
    <n v="16"/>
    <x v="0"/>
    <x v="0"/>
  </r>
  <r>
    <n v="37"/>
    <x v="3"/>
    <x v="6"/>
    <x v="3"/>
    <x v="6"/>
    <n v="1"/>
    <s v="37-1"/>
    <x v="14"/>
    <x v="68"/>
    <x v="0"/>
    <s v="4 - 0"/>
    <n v="37"/>
    <n v="1"/>
    <x v="0"/>
    <x v="0"/>
  </r>
  <r>
    <n v="37"/>
    <x v="3"/>
    <x v="6"/>
    <x v="3"/>
    <x v="6"/>
    <n v="2"/>
    <s v="37-2"/>
    <x v="18"/>
    <x v="28"/>
    <x v="0"/>
    <s v="2 - 4"/>
    <n v="37"/>
    <n v="2"/>
    <x v="0"/>
    <x v="4"/>
  </r>
  <r>
    <n v="37"/>
    <x v="3"/>
    <x v="6"/>
    <x v="3"/>
    <x v="6"/>
    <n v="3"/>
    <s v="37-3"/>
    <x v="3"/>
    <x v="61"/>
    <x v="2"/>
    <s v="8 - 0"/>
    <n v="37"/>
    <n v="3"/>
    <x v="0"/>
    <x v="3"/>
  </r>
  <r>
    <n v="37"/>
    <x v="3"/>
    <x v="6"/>
    <x v="3"/>
    <x v="6"/>
    <n v="4"/>
    <s v="37-4"/>
    <x v="6"/>
    <x v="29"/>
    <x v="2"/>
    <s v="5 - 1"/>
    <n v="37"/>
    <n v="4"/>
    <x v="0"/>
    <x v="2"/>
  </r>
  <r>
    <n v="37"/>
    <x v="3"/>
    <x v="6"/>
    <x v="3"/>
    <x v="6"/>
    <n v="5"/>
    <s v="37-5"/>
    <x v="10"/>
    <x v="28"/>
    <x v="16"/>
    <s v="2 - 2"/>
    <n v="37"/>
    <n v="5"/>
    <x v="0"/>
    <x v="0"/>
  </r>
  <r>
    <n v="37"/>
    <x v="3"/>
    <x v="6"/>
    <x v="3"/>
    <x v="6"/>
    <n v="6"/>
    <s v="37-6"/>
    <x v="12"/>
    <x v="12"/>
    <x v="11"/>
    <s v="7 - 0"/>
    <n v="37"/>
    <n v="6"/>
    <x v="0"/>
    <x v="0"/>
  </r>
  <r>
    <n v="37"/>
    <x v="3"/>
    <x v="6"/>
    <x v="3"/>
    <x v="6"/>
    <n v="7"/>
    <s v="37-7"/>
    <x v="18"/>
    <x v="10"/>
    <x v="12"/>
    <s v="3 - 1"/>
    <n v="37"/>
    <n v="7"/>
    <x v="1"/>
    <x v="0"/>
  </r>
  <r>
    <n v="37"/>
    <x v="3"/>
    <x v="6"/>
    <x v="3"/>
    <x v="6"/>
    <n v="8"/>
    <s v="37-8"/>
    <x v="14"/>
    <x v="1"/>
    <x v="12"/>
    <s v="3 - 0"/>
    <n v="37"/>
    <n v="8"/>
    <x v="0"/>
    <x v="0"/>
  </r>
  <r>
    <n v="37"/>
    <x v="3"/>
    <x v="6"/>
    <x v="3"/>
    <x v="6"/>
    <n v="9"/>
    <s v="37-9"/>
    <x v="9"/>
    <x v="5"/>
    <x v="4"/>
    <s v="2 - 0"/>
    <n v="37"/>
    <n v="9"/>
    <x v="0"/>
    <x v="0"/>
  </r>
  <r>
    <n v="37"/>
    <x v="3"/>
    <x v="6"/>
    <x v="3"/>
    <x v="6"/>
    <n v="10"/>
    <s v="37-10"/>
    <x v="4"/>
    <x v="16"/>
    <x v="19"/>
    <s v="1 - 4"/>
    <n v="37"/>
    <n v="10"/>
    <x v="0"/>
    <x v="4"/>
  </r>
  <r>
    <n v="37"/>
    <x v="3"/>
    <x v="6"/>
    <x v="3"/>
    <x v="6"/>
    <n v="11"/>
    <s v="37-11"/>
    <x v="2"/>
    <x v="3"/>
    <x v="5"/>
    <s v="3 - 1"/>
    <n v="37"/>
    <n v="11"/>
    <x v="0"/>
    <x v="0"/>
  </r>
  <r>
    <n v="37"/>
    <x v="3"/>
    <x v="6"/>
    <x v="3"/>
    <x v="6"/>
    <n v="12"/>
    <s v="37-12"/>
    <x v="3"/>
    <x v="16"/>
    <x v="5"/>
    <s v="1 - 1"/>
    <n v="37"/>
    <n v="12"/>
    <x v="0"/>
    <x v="0"/>
  </r>
  <r>
    <n v="37"/>
    <x v="3"/>
    <x v="6"/>
    <x v="3"/>
    <x v="6"/>
    <n v="13"/>
    <s v="37-13"/>
    <x v="18"/>
    <x v="23"/>
    <x v="5"/>
    <s v="3 - 1"/>
    <n v="37"/>
    <n v="13"/>
    <x v="0"/>
    <x v="4"/>
  </r>
  <r>
    <n v="37"/>
    <x v="3"/>
    <x v="6"/>
    <x v="3"/>
    <x v="6"/>
    <n v="14"/>
    <s v="37-14"/>
    <x v="24"/>
    <x v="33"/>
    <x v="18"/>
    <s v="5 - 1"/>
    <n v="37"/>
    <n v="14"/>
    <x v="0"/>
    <x v="0"/>
  </r>
  <r>
    <n v="37"/>
    <x v="3"/>
    <x v="6"/>
    <x v="3"/>
    <x v="6"/>
    <n v="15"/>
    <s v="37-15"/>
    <x v="3"/>
    <x v="54"/>
    <x v="14"/>
    <s v="3 - 1"/>
    <n v="37"/>
    <n v="15"/>
    <x v="1"/>
    <x v="0"/>
  </r>
  <r>
    <n v="37"/>
    <x v="3"/>
    <x v="6"/>
    <x v="3"/>
    <x v="6"/>
    <n v="16"/>
    <s v="37-16"/>
    <x v="1"/>
    <x v="12"/>
    <x v="14"/>
    <s v="2 - 3"/>
    <n v="37"/>
    <n v="16"/>
    <x v="0"/>
    <x v="0"/>
  </r>
  <r>
    <n v="37"/>
    <x v="3"/>
    <x v="6"/>
    <x v="3"/>
    <x v="6"/>
    <n v="17"/>
    <s v="37-17"/>
    <x v="3"/>
    <x v="6"/>
    <x v="14"/>
    <s v="4 - 0"/>
    <n v="37"/>
    <n v="17"/>
    <x v="0"/>
    <x v="1"/>
  </r>
  <r>
    <n v="37"/>
    <x v="3"/>
    <x v="6"/>
    <x v="3"/>
    <x v="6"/>
    <n v="18"/>
    <s v="37-18"/>
    <x v="2"/>
    <x v="38"/>
    <x v="8"/>
    <s v="4 - 0"/>
    <n v="37"/>
    <n v="18"/>
    <x v="0"/>
    <x v="0"/>
  </r>
  <r>
    <n v="37"/>
    <x v="3"/>
    <x v="6"/>
    <x v="3"/>
    <x v="6"/>
    <n v="19"/>
    <s v="37-19"/>
    <x v="57"/>
    <x v="29"/>
    <x v="9"/>
    <s v="2 - 1"/>
    <n v="37"/>
    <n v="19"/>
    <x v="0"/>
    <x v="5"/>
  </r>
  <r>
    <n v="37"/>
    <x v="3"/>
    <x v="6"/>
    <x v="3"/>
    <x v="6"/>
    <n v="20"/>
    <s v="37-20"/>
    <x v="54"/>
    <x v="47"/>
    <x v="15"/>
    <s v="3 - 2"/>
    <n v="37"/>
    <n v="20"/>
    <x v="1"/>
    <x v="0"/>
  </r>
  <r>
    <n v="37"/>
    <x v="3"/>
    <x v="6"/>
    <x v="3"/>
    <x v="6"/>
    <n v="21"/>
    <s v="37-21"/>
    <x v="31"/>
    <x v="9"/>
    <x v="17"/>
    <s v="2 - 1"/>
    <n v="37"/>
    <n v="21"/>
    <x v="0"/>
    <x v="0"/>
  </r>
  <r>
    <n v="37"/>
    <x v="3"/>
    <x v="6"/>
    <x v="3"/>
    <x v="6"/>
    <n v="22"/>
    <s v="37-22"/>
    <x v="10"/>
    <x v="43"/>
    <x v="17"/>
    <s v="2 - 1"/>
    <n v="37"/>
    <n v="22"/>
    <x v="0"/>
    <x v="0"/>
  </r>
  <r>
    <n v="37"/>
    <x v="3"/>
    <x v="6"/>
    <x v="3"/>
    <x v="6"/>
    <n v="23"/>
    <s v="37-23"/>
    <x v="9"/>
    <x v="60"/>
    <x v="17"/>
    <s v="1 - 4"/>
    <n v="37"/>
    <n v="23"/>
    <x v="0"/>
    <x v="5"/>
  </r>
  <r>
    <n v="37"/>
    <x v="3"/>
    <x v="6"/>
    <x v="3"/>
    <x v="6"/>
    <n v="24"/>
    <s v="37-24"/>
    <x v="9"/>
    <x v="8"/>
    <x v="10"/>
    <s v="1 - 2"/>
    <n v="37"/>
    <n v="24"/>
    <x v="0"/>
    <x v="0"/>
  </r>
  <r>
    <n v="38"/>
    <x v="3"/>
    <x v="7"/>
    <x v="3"/>
    <x v="7"/>
    <n v="1"/>
    <s v="38-1"/>
    <x v="34"/>
    <x v="9"/>
    <x v="2"/>
    <s v="1 - 3"/>
    <n v="38"/>
    <n v="1"/>
    <x v="0"/>
    <x v="0"/>
  </r>
  <r>
    <n v="38"/>
    <x v="3"/>
    <x v="7"/>
    <x v="3"/>
    <x v="7"/>
    <n v="2"/>
    <s v="38-2"/>
    <x v="3"/>
    <x v="16"/>
    <x v="2"/>
    <s v="2 - 4"/>
    <n v="38"/>
    <n v="2"/>
    <x v="0"/>
    <x v="1"/>
  </r>
  <r>
    <n v="38"/>
    <x v="3"/>
    <x v="7"/>
    <x v="3"/>
    <x v="7"/>
    <n v="3"/>
    <s v="38-3"/>
    <x v="13"/>
    <x v="39"/>
    <x v="16"/>
    <s v="1 - 0"/>
    <n v="38"/>
    <n v="3"/>
    <x v="0"/>
    <x v="0"/>
  </r>
  <r>
    <n v="38"/>
    <x v="3"/>
    <x v="7"/>
    <x v="3"/>
    <x v="7"/>
    <n v="4"/>
    <s v="38-4"/>
    <x v="17"/>
    <x v="28"/>
    <x v="3"/>
    <s v="2 - 1"/>
    <n v="38"/>
    <n v="4"/>
    <x v="0"/>
    <x v="0"/>
  </r>
  <r>
    <n v="38"/>
    <x v="3"/>
    <x v="7"/>
    <x v="3"/>
    <x v="7"/>
    <n v="5"/>
    <s v="38-5"/>
    <x v="9"/>
    <x v="16"/>
    <x v="3"/>
    <s v="1 - 3"/>
    <n v="38"/>
    <n v="5"/>
    <x v="0"/>
    <x v="3"/>
  </r>
  <r>
    <n v="38"/>
    <x v="3"/>
    <x v="7"/>
    <x v="3"/>
    <x v="7"/>
    <n v="6"/>
    <s v="38-6"/>
    <x v="9"/>
    <x v="9"/>
    <x v="4"/>
    <s v="2 - 0"/>
    <n v="38"/>
    <n v="6"/>
    <x v="0"/>
    <x v="0"/>
  </r>
  <r>
    <n v="38"/>
    <x v="3"/>
    <x v="7"/>
    <x v="3"/>
    <x v="7"/>
    <n v="7"/>
    <s v="38-7"/>
    <x v="7"/>
    <x v="6"/>
    <x v="4"/>
    <s v="3 - 0"/>
    <n v="38"/>
    <n v="7"/>
    <x v="0"/>
    <x v="0"/>
  </r>
  <r>
    <n v="38"/>
    <x v="3"/>
    <x v="7"/>
    <x v="3"/>
    <x v="7"/>
    <n v="8"/>
    <s v="38-8"/>
    <x v="26"/>
    <x v="8"/>
    <x v="13"/>
    <s v="2 - 1"/>
    <n v="38"/>
    <n v="8"/>
    <x v="0"/>
    <x v="0"/>
  </r>
  <r>
    <n v="38"/>
    <x v="3"/>
    <x v="7"/>
    <x v="3"/>
    <x v="7"/>
    <n v="9"/>
    <s v="38-9"/>
    <x v="24"/>
    <x v="5"/>
    <x v="5"/>
    <s v="6 - 0"/>
    <n v="38"/>
    <n v="9"/>
    <x v="0"/>
    <x v="0"/>
  </r>
  <r>
    <n v="38"/>
    <x v="3"/>
    <x v="7"/>
    <x v="3"/>
    <x v="7"/>
    <n v="10"/>
    <s v="38-10"/>
    <x v="4"/>
    <x v="16"/>
    <x v="5"/>
    <s v="1 - 2"/>
    <n v="38"/>
    <n v="10"/>
    <x v="0"/>
    <x v="1"/>
  </r>
  <r>
    <n v="38"/>
    <x v="3"/>
    <x v="7"/>
    <x v="3"/>
    <x v="7"/>
    <n v="11"/>
    <s v="38-11"/>
    <x v="34"/>
    <x v="57"/>
    <x v="18"/>
    <s v="1 - 2"/>
    <n v="38"/>
    <n v="11"/>
    <x v="0"/>
    <x v="0"/>
  </r>
  <r>
    <n v="38"/>
    <x v="3"/>
    <x v="7"/>
    <x v="3"/>
    <x v="7"/>
    <n v="12"/>
    <s v="38-12"/>
    <x v="4"/>
    <x v="59"/>
    <x v="18"/>
    <s v="1 - 0"/>
    <n v="38"/>
    <n v="12"/>
    <x v="0"/>
    <x v="3"/>
  </r>
  <r>
    <n v="38"/>
    <x v="3"/>
    <x v="7"/>
    <x v="3"/>
    <x v="7"/>
    <n v="13"/>
    <s v="38-13"/>
    <x v="47"/>
    <x v="16"/>
    <x v="8"/>
    <s v="1 - 2"/>
    <n v="38"/>
    <n v="13"/>
    <x v="1"/>
    <x v="0"/>
  </r>
  <r>
    <n v="38"/>
    <x v="3"/>
    <x v="7"/>
    <x v="3"/>
    <x v="7"/>
    <n v="14"/>
    <s v="38-14"/>
    <x v="56"/>
    <x v="14"/>
    <x v="8"/>
    <s v="2 - 2"/>
    <n v="38"/>
    <n v="14"/>
    <x v="0"/>
    <x v="0"/>
  </r>
  <r>
    <n v="38"/>
    <x v="3"/>
    <x v="7"/>
    <x v="3"/>
    <x v="7"/>
    <n v="15"/>
    <s v="38-15"/>
    <x v="15"/>
    <x v="12"/>
    <x v="8"/>
    <s v="5 - 0"/>
    <n v="38"/>
    <n v="15"/>
    <x v="0"/>
    <x v="0"/>
  </r>
  <r>
    <n v="38"/>
    <x v="3"/>
    <x v="7"/>
    <x v="3"/>
    <x v="7"/>
    <n v="16"/>
    <s v="38-16"/>
    <x v="15"/>
    <x v="30"/>
    <x v="8"/>
    <s v="2 - 1"/>
    <n v="38"/>
    <n v="16"/>
    <x v="0"/>
    <x v="5"/>
  </r>
  <r>
    <n v="38"/>
    <x v="3"/>
    <x v="7"/>
    <x v="3"/>
    <x v="7"/>
    <n v="17"/>
    <s v="38-17"/>
    <x v="14"/>
    <x v="46"/>
    <x v="9"/>
    <s v="5 - 2"/>
    <n v="38"/>
    <n v="17"/>
    <x v="0"/>
    <x v="0"/>
  </r>
  <r>
    <n v="38"/>
    <x v="3"/>
    <x v="7"/>
    <x v="3"/>
    <x v="7"/>
    <n v="18"/>
    <s v="38-18"/>
    <x v="18"/>
    <x v="63"/>
    <x v="15"/>
    <s v="2 - 1"/>
    <n v="38"/>
    <n v="18"/>
    <x v="0"/>
    <x v="0"/>
  </r>
  <r>
    <n v="38"/>
    <x v="3"/>
    <x v="7"/>
    <x v="3"/>
    <x v="7"/>
    <n v="19"/>
    <s v="38-19"/>
    <x v="50"/>
    <x v="77"/>
    <x v="15"/>
    <s v="2 - 2"/>
    <n v="38"/>
    <n v="19"/>
    <x v="1"/>
    <x v="0"/>
  </r>
  <r>
    <n v="38"/>
    <x v="3"/>
    <x v="7"/>
    <x v="3"/>
    <x v="7"/>
    <n v="20"/>
    <s v="38-20"/>
    <x v="43"/>
    <x v="11"/>
    <x v="17"/>
    <s v="2 - 2"/>
    <n v="38"/>
    <n v="20"/>
    <x v="0"/>
    <x v="0"/>
  </r>
  <r>
    <n v="38"/>
    <x v="3"/>
    <x v="7"/>
    <x v="3"/>
    <x v="7"/>
    <n v="21"/>
    <s v="38-21"/>
    <x v="65"/>
    <x v="60"/>
    <x v="17"/>
    <s v="1 - 0"/>
    <n v="38"/>
    <n v="21"/>
    <x v="0"/>
    <x v="0"/>
  </r>
  <r>
    <n v="38"/>
    <x v="3"/>
    <x v="7"/>
    <x v="3"/>
    <x v="7"/>
    <n v="22"/>
    <s v="38-22"/>
    <x v="14"/>
    <x v="43"/>
    <x v="17"/>
    <s v="3 - 0"/>
    <n v="38"/>
    <n v="22"/>
    <x v="0"/>
    <x v="5"/>
  </r>
  <r>
    <n v="38"/>
    <x v="3"/>
    <x v="7"/>
    <x v="3"/>
    <x v="7"/>
    <n v="23"/>
    <s v="38-23"/>
    <x v="41"/>
    <x v="12"/>
    <x v="10"/>
    <s v="4 - 2"/>
    <n v="38"/>
    <n v="23"/>
    <x v="0"/>
    <x v="0"/>
  </r>
  <r>
    <n v="39"/>
    <x v="3"/>
    <x v="8"/>
    <x v="3"/>
    <x v="8"/>
    <n v="1"/>
    <s v="39-1"/>
    <x v="62"/>
    <x v="3"/>
    <x v="1"/>
    <s v="2 - 4"/>
    <n v="39"/>
    <n v="1"/>
    <x v="0"/>
    <x v="0"/>
  </r>
  <r>
    <n v="39"/>
    <x v="3"/>
    <x v="8"/>
    <x v="3"/>
    <x v="8"/>
    <n v="2"/>
    <s v="39-2"/>
    <x v="6"/>
    <x v="29"/>
    <x v="2"/>
    <s v="5 - 1"/>
    <n v="39"/>
    <n v="2"/>
    <x v="0"/>
    <x v="2"/>
  </r>
  <r>
    <n v="39"/>
    <x v="3"/>
    <x v="8"/>
    <x v="3"/>
    <x v="8"/>
    <n v="3"/>
    <s v="39-3"/>
    <x v="10"/>
    <x v="28"/>
    <x v="16"/>
    <s v="2 - 2"/>
    <n v="39"/>
    <n v="3"/>
    <x v="0"/>
    <x v="0"/>
  </r>
  <r>
    <n v="39"/>
    <x v="3"/>
    <x v="8"/>
    <x v="3"/>
    <x v="8"/>
    <n v="4"/>
    <s v="39-4"/>
    <x v="14"/>
    <x v="29"/>
    <x v="16"/>
    <s v="7 - 1"/>
    <n v="39"/>
    <n v="4"/>
    <x v="0"/>
    <x v="0"/>
  </r>
  <r>
    <n v="39"/>
    <x v="3"/>
    <x v="8"/>
    <x v="3"/>
    <x v="8"/>
    <n v="5"/>
    <s v="39-5"/>
    <x v="29"/>
    <x v="29"/>
    <x v="16"/>
    <s v="3 - 2"/>
    <n v="39"/>
    <n v="5"/>
    <x v="0"/>
    <x v="0"/>
  </r>
  <r>
    <n v="39"/>
    <x v="3"/>
    <x v="8"/>
    <x v="3"/>
    <x v="8"/>
    <n v="6"/>
    <s v="39-6"/>
    <x v="40"/>
    <x v="1"/>
    <x v="11"/>
    <s v="5 - 7"/>
    <n v="39"/>
    <n v="6"/>
    <x v="0"/>
    <x v="3"/>
  </r>
  <r>
    <n v="39"/>
    <x v="3"/>
    <x v="8"/>
    <x v="3"/>
    <x v="8"/>
    <n v="7"/>
    <s v="39-7"/>
    <x v="29"/>
    <x v="39"/>
    <x v="11"/>
    <s v="4 - 2"/>
    <n v="39"/>
    <n v="7"/>
    <x v="0"/>
    <x v="3"/>
  </r>
  <r>
    <n v="39"/>
    <x v="3"/>
    <x v="8"/>
    <x v="3"/>
    <x v="8"/>
    <n v="8"/>
    <s v="39-8"/>
    <x v="5"/>
    <x v="26"/>
    <x v="12"/>
    <s v="6 - 1"/>
    <n v="39"/>
    <n v="8"/>
    <x v="0"/>
    <x v="0"/>
  </r>
  <r>
    <n v="39"/>
    <x v="3"/>
    <x v="8"/>
    <x v="3"/>
    <x v="8"/>
    <n v="9"/>
    <s v="39-9"/>
    <x v="14"/>
    <x v="9"/>
    <x v="12"/>
    <s v="5 - 2"/>
    <n v="39"/>
    <n v="9"/>
    <x v="0"/>
    <x v="2"/>
  </r>
  <r>
    <n v="39"/>
    <x v="3"/>
    <x v="8"/>
    <x v="3"/>
    <x v="8"/>
    <n v="10"/>
    <s v="39-10"/>
    <x v="24"/>
    <x v="57"/>
    <x v="4"/>
    <s v="2 - 1"/>
    <n v="39"/>
    <n v="10"/>
    <x v="0"/>
    <x v="0"/>
  </r>
  <r>
    <n v="39"/>
    <x v="3"/>
    <x v="8"/>
    <x v="3"/>
    <x v="8"/>
    <n v="11"/>
    <s v="39-11"/>
    <x v="24"/>
    <x v="0"/>
    <x v="19"/>
    <s v="3 - 1"/>
    <n v="39"/>
    <n v="11"/>
    <x v="0"/>
    <x v="0"/>
  </r>
  <r>
    <n v="39"/>
    <x v="3"/>
    <x v="8"/>
    <x v="3"/>
    <x v="8"/>
    <n v="12"/>
    <s v="39-12"/>
    <x v="24"/>
    <x v="30"/>
    <x v="13"/>
    <s v="2 - 0"/>
    <n v="39"/>
    <n v="12"/>
    <x v="0"/>
    <x v="0"/>
  </r>
  <r>
    <n v="39"/>
    <x v="3"/>
    <x v="8"/>
    <x v="3"/>
    <x v="8"/>
    <n v="13"/>
    <s v="39-13"/>
    <x v="16"/>
    <x v="17"/>
    <x v="5"/>
    <s v="4 - 1"/>
    <n v="39"/>
    <n v="13"/>
    <x v="1"/>
    <x v="0"/>
  </r>
  <r>
    <n v="39"/>
    <x v="3"/>
    <x v="8"/>
    <x v="3"/>
    <x v="8"/>
    <n v="14"/>
    <s v="39-14"/>
    <x v="2"/>
    <x v="1"/>
    <x v="6"/>
    <s v="1 - 0"/>
    <n v="39"/>
    <n v="14"/>
    <x v="0"/>
    <x v="0"/>
  </r>
  <r>
    <n v="39"/>
    <x v="3"/>
    <x v="8"/>
    <x v="3"/>
    <x v="8"/>
    <n v="15"/>
    <s v="39-15"/>
    <x v="25"/>
    <x v="2"/>
    <x v="7"/>
    <s v="2 - 1"/>
    <n v="39"/>
    <n v="15"/>
    <x v="0"/>
    <x v="0"/>
  </r>
  <r>
    <n v="39"/>
    <x v="3"/>
    <x v="8"/>
    <x v="3"/>
    <x v="8"/>
    <n v="16"/>
    <s v="39-16"/>
    <x v="5"/>
    <x v="25"/>
    <x v="18"/>
    <s v="5 - 1"/>
    <n v="39"/>
    <n v="16"/>
    <x v="1"/>
    <x v="0"/>
  </r>
  <r>
    <n v="39"/>
    <x v="3"/>
    <x v="8"/>
    <x v="3"/>
    <x v="8"/>
    <n v="17"/>
    <s v="39-17"/>
    <x v="24"/>
    <x v="30"/>
    <x v="18"/>
    <s v="4 - 1"/>
    <n v="39"/>
    <n v="17"/>
    <x v="0"/>
    <x v="0"/>
  </r>
  <r>
    <n v="39"/>
    <x v="3"/>
    <x v="8"/>
    <x v="3"/>
    <x v="8"/>
    <n v="18"/>
    <s v="39-18"/>
    <x v="40"/>
    <x v="25"/>
    <x v="14"/>
    <s v="1 - 1"/>
    <n v="39"/>
    <n v="18"/>
    <x v="0"/>
    <x v="0"/>
  </r>
  <r>
    <n v="39"/>
    <x v="3"/>
    <x v="8"/>
    <x v="3"/>
    <x v="8"/>
    <n v="19"/>
    <s v="39-19"/>
    <x v="14"/>
    <x v="53"/>
    <x v="14"/>
    <s v="3 - 0"/>
    <n v="39"/>
    <n v="19"/>
    <x v="0"/>
    <x v="0"/>
  </r>
  <r>
    <n v="39"/>
    <x v="3"/>
    <x v="8"/>
    <x v="3"/>
    <x v="8"/>
    <n v="20"/>
    <s v="39-20"/>
    <x v="66"/>
    <x v="66"/>
    <x v="8"/>
    <s v="2 - 1"/>
    <n v="39"/>
    <n v="20"/>
    <x v="0"/>
    <x v="0"/>
  </r>
  <r>
    <n v="39"/>
    <x v="3"/>
    <x v="8"/>
    <x v="3"/>
    <x v="8"/>
    <n v="21"/>
    <s v="39-21"/>
    <x v="11"/>
    <x v="35"/>
    <x v="9"/>
    <s v="2 - 2"/>
    <n v="39"/>
    <n v="21"/>
    <x v="0"/>
    <x v="0"/>
  </r>
  <r>
    <n v="39"/>
    <x v="3"/>
    <x v="8"/>
    <x v="3"/>
    <x v="8"/>
    <n v="22"/>
    <s v="39-22"/>
    <x v="51"/>
    <x v="16"/>
    <x v="9"/>
    <s v="2 - 5"/>
    <n v="39"/>
    <n v="22"/>
    <x v="0"/>
    <x v="0"/>
  </r>
  <r>
    <n v="39"/>
    <x v="3"/>
    <x v="8"/>
    <x v="3"/>
    <x v="8"/>
    <n v="23"/>
    <s v="39-23"/>
    <x v="7"/>
    <x v="25"/>
    <x v="9"/>
    <s v="2 - 3"/>
    <n v="39"/>
    <n v="23"/>
    <x v="0"/>
    <x v="0"/>
  </r>
  <r>
    <n v="39"/>
    <x v="3"/>
    <x v="8"/>
    <x v="3"/>
    <x v="8"/>
    <n v="24"/>
    <s v="39-24"/>
    <x v="49"/>
    <x v="59"/>
    <x v="9"/>
    <s v="1 - 1"/>
    <n v="39"/>
    <n v="24"/>
    <x v="0"/>
    <x v="0"/>
  </r>
  <r>
    <n v="39"/>
    <x v="3"/>
    <x v="8"/>
    <x v="3"/>
    <x v="8"/>
    <n v="25"/>
    <s v="39-25"/>
    <x v="1"/>
    <x v="25"/>
    <x v="9"/>
    <s v="1 - 0"/>
    <n v="39"/>
    <n v="25"/>
    <x v="0"/>
    <x v="3"/>
  </r>
  <r>
    <n v="39"/>
    <x v="3"/>
    <x v="8"/>
    <x v="3"/>
    <x v="8"/>
    <n v="26"/>
    <s v="39-26"/>
    <x v="54"/>
    <x v="23"/>
    <x v="15"/>
    <s v="1 - 2"/>
    <n v="39"/>
    <n v="26"/>
    <x v="0"/>
    <x v="0"/>
  </r>
  <r>
    <n v="39"/>
    <x v="3"/>
    <x v="8"/>
    <x v="3"/>
    <x v="8"/>
    <n v="27"/>
    <s v="39-27"/>
    <x v="55"/>
    <x v="53"/>
    <x v="17"/>
    <s v="1 - 0"/>
    <n v="39"/>
    <n v="27"/>
    <x v="0"/>
    <x v="0"/>
  </r>
  <r>
    <n v="39"/>
    <x v="3"/>
    <x v="8"/>
    <x v="3"/>
    <x v="8"/>
    <n v="28"/>
    <s v="39-28"/>
    <x v="11"/>
    <x v="8"/>
    <x v="17"/>
    <s v="1 - 1"/>
    <n v="39"/>
    <n v="28"/>
    <x v="0"/>
    <x v="0"/>
  </r>
  <r>
    <n v="39"/>
    <x v="3"/>
    <x v="8"/>
    <x v="3"/>
    <x v="8"/>
    <n v="29"/>
    <s v="39-29"/>
    <x v="29"/>
    <x v="39"/>
    <x v="10"/>
    <s v="2 - 1"/>
    <n v="39"/>
    <n v="29"/>
    <x v="0"/>
    <x v="0"/>
  </r>
  <r>
    <n v="40"/>
    <x v="4"/>
    <x v="9"/>
    <x v="4"/>
    <x v="9"/>
    <n v="1"/>
    <s v="40-1"/>
    <x v="2"/>
    <x v="5"/>
    <x v="0"/>
    <s v="4 - 1"/>
    <n v="40"/>
    <n v="1"/>
    <x v="0"/>
    <x v="0"/>
  </r>
  <r>
    <n v="40"/>
    <x v="4"/>
    <x v="9"/>
    <x v="4"/>
    <x v="9"/>
    <n v="2"/>
    <s v="40-2"/>
    <x v="11"/>
    <x v="2"/>
    <x v="0"/>
    <s v="1 - 0"/>
    <n v="40"/>
    <n v="2"/>
    <x v="0"/>
    <x v="0"/>
  </r>
  <r>
    <n v="40"/>
    <x v="4"/>
    <x v="9"/>
    <x v="4"/>
    <x v="9"/>
    <n v="3"/>
    <s v="40-3"/>
    <x v="6"/>
    <x v="4"/>
    <x v="2"/>
    <s v="2 - 0"/>
    <n v="40"/>
    <n v="3"/>
    <x v="0"/>
    <x v="3"/>
  </r>
  <r>
    <n v="40"/>
    <x v="4"/>
    <x v="9"/>
    <x v="4"/>
    <x v="9"/>
    <n v="4"/>
    <s v="40-4"/>
    <x v="29"/>
    <x v="68"/>
    <x v="16"/>
    <s v="8 - 0"/>
    <n v="40"/>
    <n v="4"/>
    <x v="0"/>
    <x v="0"/>
  </r>
  <r>
    <n v="40"/>
    <x v="4"/>
    <x v="9"/>
    <x v="4"/>
    <x v="9"/>
    <n v="5"/>
    <s v="40-5"/>
    <x v="3"/>
    <x v="28"/>
    <x v="16"/>
    <s v="2 - 3"/>
    <n v="40"/>
    <n v="5"/>
    <x v="0"/>
    <x v="0"/>
  </r>
  <r>
    <n v="40"/>
    <x v="4"/>
    <x v="9"/>
    <x v="4"/>
    <x v="9"/>
    <n v="6"/>
    <s v="40-6"/>
    <x v="24"/>
    <x v="4"/>
    <x v="4"/>
    <s v="5 - 0"/>
    <n v="40"/>
    <n v="6"/>
    <x v="0"/>
    <x v="0"/>
  </r>
  <r>
    <n v="40"/>
    <x v="4"/>
    <x v="9"/>
    <x v="4"/>
    <x v="9"/>
    <n v="7"/>
    <s v="40-7"/>
    <x v="35"/>
    <x v="52"/>
    <x v="19"/>
    <s v="1 - 1"/>
    <n v="40"/>
    <n v="7"/>
    <x v="0"/>
    <x v="0"/>
  </r>
  <r>
    <n v="40"/>
    <x v="4"/>
    <x v="9"/>
    <x v="4"/>
    <x v="9"/>
    <n v="8"/>
    <s v="40-8"/>
    <x v="14"/>
    <x v="1"/>
    <x v="5"/>
    <s v="1 - 0"/>
    <n v="40"/>
    <n v="8"/>
    <x v="0"/>
    <x v="0"/>
  </r>
  <r>
    <n v="40"/>
    <x v="4"/>
    <x v="9"/>
    <x v="4"/>
    <x v="9"/>
    <n v="9"/>
    <s v="40-9"/>
    <x v="15"/>
    <x v="17"/>
    <x v="5"/>
    <s v="3 - 0"/>
    <n v="40"/>
    <n v="9"/>
    <x v="1"/>
    <x v="0"/>
  </r>
  <r>
    <n v="40"/>
    <x v="4"/>
    <x v="9"/>
    <x v="4"/>
    <x v="9"/>
    <n v="10"/>
    <s v="40-10"/>
    <x v="26"/>
    <x v="9"/>
    <x v="6"/>
    <s v="3 - 2"/>
    <n v="40"/>
    <n v="10"/>
    <x v="0"/>
    <x v="1"/>
  </r>
  <r>
    <n v="40"/>
    <x v="4"/>
    <x v="9"/>
    <x v="4"/>
    <x v="9"/>
    <n v="11"/>
    <s v="40-11"/>
    <x v="2"/>
    <x v="16"/>
    <x v="7"/>
    <s v="1 - 1"/>
    <n v="40"/>
    <n v="11"/>
    <x v="0"/>
    <x v="3"/>
  </r>
  <r>
    <n v="40"/>
    <x v="4"/>
    <x v="9"/>
    <x v="4"/>
    <x v="9"/>
    <n v="12"/>
    <s v="40-12"/>
    <x v="14"/>
    <x v="29"/>
    <x v="18"/>
    <s v="2 - 1"/>
    <n v="40"/>
    <n v="12"/>
    <x v="0"/>
    <x v="0"/>
  </r>
  <r>
    <n v="40"/>
    <x v="4"/>
    <x v="9"/>
    <x v="4"/>
    <x v="9"/>
    <n v="13"/>
    <s v="40-13"/>
    <x v="1"/>
    <x v="2"/>
    <x v="14"/>
    <s v="3 - 2"/>
    <n v="40"/>
    <n v="13"/>
    <x v="0"/>
    <x v="5"/>
  </r>
  <r>
    <n v="40"/>
    <x v="4"/>
    <x v="9"/>
    <x v="4"/>
    <x v="9"/>
    <n v="14"/>
    <s v="40-14"/>
    <x v="3"/>
    <x v="6"/>
    <x v="14"/>
    <s v="4 - 0"/>
    <n v="40"/>
    <n v="14"/>
    <x v="0"/>
    <x v="1"/>
  </r>
  <r>
    <n v="40"/>
    <x v="4"/>
    <x v="9"/>
    <x v="4"/>
    <x v="9"/>
    <n v="15"/>
    <s v="40-15"/>
    <x v="64"/>
    <x v="25"/>
    <x v="8"/>
    <s v="2 - 1"/>
    <n v="40"/>
    <n v="15"/>
    <x v="0"/>
    <x v="0"/>
  </r>
  <r>
    <n v="40"/>
    <x v="4"/>
    <x v="9"/>
    <x v="4"/>
    <x v="9"/>
    <n v="16"/>
    <s v="40-16"/>
    <x v="1"/>
    <x v="38"/>
    <x v="9"/>
    <s v="8 - 0"/>
    <n v="40"/>
    <n v="16"/>
    <x v="0"/>
    <x v="0"/>
  </r>
  <r>
    <n v="40"/>
    <x v="4"/>
    <x v="9"/>
    <x v="4"/>
    <x v="9"/>
    <n v="17"/>
    <s v="40-17"/>
    <x v="4"/>
    <x v="13"/>
    <x v="15"/>
    <s v="2 - 0"/>
    <n v="40"/>
    <n v="17"/>
    <x v="0"/>
    <x v="0"/>
  </r>
  <r>
    <n v="40"/>
    <x v="4"/>
    <x v="9"/>
    <x v="4"/>
    <x v="9"/>
    <n v="18"/>
    <s v="40-18"/>
    <x v="13"/>
    <x v="39"/>
    <x v="17"/>
    <s v="1 - 1"/>
    <n v="40"/>
    <n v="18"/>
    <x v="0"/>
    <x v="0"/>
  </r>
  <r>
    <n v="40"/>
    <x v="4"/>
    <x v="9"/>
    <x v="4"/>
    <x v="9"/>
    <n v="19"/>
    <s v="40-19"/>
    <x v="55"/>
    <x v="42"/>
    <x v="17"/>
    <s v="3 - 1"/>
    <n v="40"/>
    <n v="19"/>
    <x v="0"/>
    <x v="0"/>
  </r>
  <r>
    <n v="40"/>
    <x v="4"/>
    <x v="9"/>
    <x v="4"/>
    <x v="9"/>
    <n v="20"/>
    <s v="40-20"/>
    <x v="2"/>
    <x v="4"/>
    <x v="10"/>
    <s v="5 - 2"/>
    <n v="40"/>
    <n v="20"/>
    <x v="0"/>
    <x v="0"/>
  </r>
  <r>
    <n v="41"/>
    <x v="4"/>
    <x v="0"/>
    <x v="4"/>
    <x v="0"/>
    <n v="1"/>
    <s v="41-1"/>
    <x v="4"/>
    <x v="2"/>
    <x v="11"/>
    <s v="4 - 1"/>
    <n v="41"/>
    <n v="1"/>
    <x v="1"/>
    <x v="0"/>
  </r>
  <r>
    <n v="41"/>
    <x v="4"/>
    <x v="0"/>
    <x v="4"/>
    <x v="0"/>
    <n v="2"/>
    <s v="41-2"/>
    <x v="6"/>
    <x v="9"/>
    <x v="5"/>
    <s v="1 - 3"/>
    <n v="41"/>
    <n v="2"/>
    <x v="0"/>
    <x v="0"/>
  </r>
  <r>
    <n v="41"/>
    <x v="4"/>
    <x v="0"/>
    <x v="4"/>
    <x v="0"/>
    <n v="3"/>
    <s v="41-3"/>
    <x v="64"/>
    <x v="0"/>
    <x v="5"/>
    <s v="1 - 4"/>
    <n v="41"/>
    <n v="3"/>
    <x v="0"/>
    <x v="0"/>
  </r>
  <r>
    <n v="41"/>
    <x v="4"/>
    <x v="0"/>
    <x v="4"/>
    <x v="0"/>
    <n v="4"/>
    <s v="41-4"/>
    <x v="19"/>
    <x v="28"/>
    <x v="7"/>
    <s v="6 - 1"/>
    <n v="41"/>
    <n v="4"/>
    <x v="0"/>
    <x v="0"/>
  </r>
  <r>
    <n v="41"/>
    <x v="4"/>
    <x v="0"/>
    <x v="4"/>
    <x v="0"/>
    <n v="5"/>
    <s v="41-5"/>
    <x v="30"/>
    <x v="53"/>
    <x v="14"/>
    <s v="6 - 1"/>
    <n v="41"/>
    <n v="5"/>
    <x v="0"/>
    <x v="0"/>
  </r>
  <r>
    <n v="41"/>
    <x v="4"/>
    <x v="0"/>
    <x v="4"/>
    <x v="0"/>
    <n v="6"/>
    <s v="41-6"/>
    <x v="15"/>
    <x v="59"/>
    <x v="14"/>
    <s v="2 - 0"/>
    <n v="41"/>
    <n v="6"/>
    <x v="0"/>
    <x v="5"/>
  </r>
  <r>
    <n v="41"/>
    <x v="4"/>
    <x v="0"/>
    <x v="4"/>
    <x v="0"/>
    <n v="7"/>
    <s v="41-7"/>
    <x v="18"/>
    <x v="47"/>
    <x v="15"/>
    <s v="6 - 0"/>
    <n v="41"/>
    <n v="7"/>
    <x v="0"/>
    <x v="0"/>
  </r>
  <r>
    <n v="41"/>
    <x v="4"/>
    <x v="0"/>
    <x v="4"/>
    <x v="0"/>
    <n v="8"/>
    <s v="41-8"/>
    <x v="2"/>
    <x v="57"/>
    <x v="15"/>
    <s v="3 - 1"/>
    <n v="41"/>
    <n v="8"/>
    <x v="0"/>
    <x v="5"/>
  </r>
  <r>
    <n v="41"/>
    <x v="4"/>
    <x v="0"/>
    <x v="4"/>
    <x v="0"/>
    <n v="9"/>
    <s v="41-9"/>
    <x v="29"/>
    <x v="23"/>
    <x v="17"/>
    <s v="2 - 3"/>
    <n v="41"/>
    <n v="9"/>
    <x v="0"/>
    <x v="2"/>
  </r>
  <r>
    <n v="42"/>
    <x v="4"/>
    <x v="1"/>
    <x v="4"/>
    <x v="1"/>
    <n v="1"/>
    <s v="42-1"/>
    <x v="25"/>
    <x v="26"/>
    <x v="0"/>
    <s v="3 - 6"/>
    <n v="42"/>
    <n v="1"/>
    <x v="0"/>
    <x v="0"/>
  </r>
  <r>
    <n v="42"/>
    <x v="4"/>
    <x v="1"/>
    <x v="4"/>
    <x v="1"/>
    <n v="2"/>
    <s v="42-2"/>
    <x v="1"/>
    <x v="1"/>
    <x v="1"/>
    <s v="3 - 2"/>
    <n v="42"/>
    <n v="2"/>
    <x v="0"/>
    <x v="1"/>
  </r>
  <r>
    <n v="42"/>
    <x v="4"/>
    <x v="1"/>
    <x v="4"/>
    <x v="1"/>
    <n v="3"/>
    <s v="42-3"/>
    <x v="40"/>
    <x v="60"/>
    <x v="2"/>
    <s v="4 - 2"/>
    <n v="42"/>
    <n v="3"/>
    <x v="0"/>
    <x v="7"/>
  </r>
  <r>
    <n v="42"/>
    <x v="4"/>
    <x v="1"/>
    <x v="4"/>
    <x v="1"/>
    <n v="4"/>
    <s v="42-4"/>
    <x v="24"/>
    <x v="26"/>
    <x v="12"/>
    <s v="3 - 1"/>
    <n v="42"/>
    <n v="4"/>
    <x v="0"/>
    <x v="0"/>
  </r>
  <r>
    <n v="42"/>
    <x v="4"/>
    <x v="1"/>
    <x v="4"/>
    <x v="1"/>
    <n v="5"/>
    <s v="42-5"/>
    <x v="5"/>
    <x v="15"/>
    <x v="12"/>
    <s v="2 - 2"/>
    <n v="42"/>
    <n v="5"/>
    <x v="0"/>
    <x v="0"/>
  </r>
  <r>
    <n v="42"/>
    <x v="4"/>
    <x v="1"/>
    <x v="4"/>
    <x v="1"/>
    <n v="6"/>
    <s v="42-6"/>
    <x v="9"/>
    <x v="26"/>
    <x v="3"/>
    <s v="3 - 1"/>
    <n v="42"/>
    <n v="6"/>
    <x v="0"/>
    <x v="0"/>
  </r>
  <r>
    <n v="42"/>
    <x v="4"/>
    <x v="1"/>
    <x v="4"/>
    <x v="1"/>
    <n v="7"/>
    <s v="42-7"/>
    <x v="22"/>
    <x v="16"/>
    <x v="3"/>
    <s v="2 - 4"/>
    <n v="42"/>
    <n v="7"/>
    <x v="0"/>
    <x v="2"/>
  </r>
  <r>
    <n v="42"/>
    <x v="4"/>
    <x v="1"/>
    <x v="4"/>
    <x v="1"/>
    <n v="8"/>
    <s v="42-8"/>
    <x v="8"/>
    <x v="8"/>
    <x v="4"/>
    <s v="1 - 0"/>
    <n v="42"/>
    <n v="8"/>
    <x v="0"/>
    <x v="0"/>
  </r>
  <r>
    <n v="42"/>
    <x v="4"/>
    <x v="1"/>
    <x v="4"/>
    <x v="1"/>
    <n v="9"/>
    <s v="42-9"/>
    <x v="24"/>
    <x v="22"/>
    <x v="4"/>
    <s v="2 - 1"/>
    <n v="42"/>
    <n v="9"/>
    <x v="0"/>
    <x v="2"/>
  </r>
  <r>
    <n v="42"/>
    <x v="4"/>
    <x v="1"/>
    <x v="4"/>
    <x v="1"/>
    <n v="10"/>
    <s v="42-10"/>
    <x v="2"/>
    <x v="3"/>
    <x v="5"/>
    <s v="3 - 1"/>
    <n v="42"/>
    <n v="10"/>
    <x v="0"/>
    <x v="0"/>
  </r>
  <r>
    <n v="42"/>
    <x v="4"/>
    <x v="1"/>
    <x v="4"/>
    <x v="1"/>
    <n v="11"/>
    <s v="42-11"/>
    <x v="23"/>
    <x v="29"/>
    <x v="5"/>
    <s v="1 - 0"/>
    <n v="42"/>
    <n v="11"/>
    <x v="1"/>
    <x v="0"/>
  </r>
  <r>
    <n v="42"/>
    <x v="4"/>
    <x v="1"/>
    <x v="4"/>
    <x v="1"/>
    <n v="12"/>
    <s v="42-12"/>
    <x v="14"/>
    <x v="10"/>
    <x v="7"/>
    <s v="3 - 0"/>
    <n v="42"/>
    <n v="12"/>
    <x v="0"/>
    <x v="0"/>
  </r>
  <r>
    <n v="42"/>
    <x v="4"/>
    <x v="1"/>
    <x v="4"/>
    <x v="1"/>
    <n v="13"/>
    <s v="42-13"/>
    <x v="18"/>
    <x v="28"/>
    <x v="7"/>
    <s v="1 - 0"/>
    <n v="42"/>
    <n v="13"/>
    <x v="0"/>
    <x v="5"/>
  </r>
  <r>
    <n v="42"/>
    <x v="4"/>
    <x v="1"/>
    <x v="4"/>
    <x v="1"/>
    <n v="14"/>
    <s v="42-14"/>
    <x v="0"/>
    <x v="22"/>
    <x v="18"/>
    <s v="2 - 0"/>
    <n v="42"/>
    <n v="14"/>
    <x v="0"/>
    <x v="0"/>
  </r>
  <r>
    <n v="42"/>
    <x v="4"/>
    <x v="1"/>
    <x v="4"/>
    <x v="1"/>
    <n v="15"/>
    <s v="42-15"/>
    <x v="43"/>
    <x v="57"/>
    <x v="18"/>
    <s v="1 - 3"/>
    <n v="42"/>
    <n v="15"/>
    <x v="0"/>
    <x v="0"/>
  </r>
  <r>
    <n v="42"/>
    <x v="4"/>
    <x v="1"/>
    <x v="4"/>
    <x v="1"/>
    <n v="16"/>
    <s v="42-16"/>
    <x v="25"/>
    <x v="59"/>
    <x v="14"/>
    <s v="2 - 1"/>
    <n v="42"/>
    <n v="16"/>
    <x v="0"/>
    <x v="0"/>
  </r>
  <r>
    <n v="42"/>
    <x v="4"/>
    <x v="1"/>
    <x v="4"/>
    <x v="1"/>
    <n v="17"/>
    <s v="42-17"/>
    <x v="19"/>
    <x v="9"/>
    <x v="8"/>
    <s v="1 - 2"/>
    <n v="42"/>
    <n v="17"/>
    <x v="1"/>
    <x v="0"/>
  </r>
  <r>
    <n v="42"/>
    <x v="4"/>
    <x v="1"/>
    <x v="4"/>
    <x v="1"/>
    <n v="18"/>
    <s v="42-18"/>
    <x v="15"/>
    <x v="12"/>
    <x v="8"/>
    <s v="5 - 0"/>
    <n v="42"/>
    <n v="18"/>
    <x v="0"/>
    <x v="0"/>
  </r>
  <r>
    <n v="42"/>
    <x v="4"/>
    <x v="1"/>
    <x v="4"/>
    <x v="1"/>
    <n v="19"/>
    <s v="42-19"/>
    <x v="53"/>
    <x v="25"/>
    <x v="17"/>
    <s v="2 - 2"/>
    <n v="42"/>
    <n v="19"/>
    <x v="0"/>
    <x v="0"/>
  </r>
  <r>
    <n v="42"/>
    <x v="4"/>
    <x v="1"/>
    <x v="4"/>
    <x v="1"/>
    <n v="20"/>
    <s v="42-20"/>
    <x v="67"/>
    <x v="63"/>
    <x v="10"/>
    <s v="2 - 1"/>
    <n v="42"/>
    <n v="20"/>
    <x v="0"/>
    <x v="0"/>
  </r>
  <r>
    <n v="43"/>
    <x v="4"/>
    <x v="2"/>
    <x v="4"/>
    <x v="2"/>
    <n v="1"/>
    <s v="43-1"/>
    <x v="2"/>
    <x v="5"/>
    <x v="0"/>
    <s v="4 - 1"/>
    <n v="43"/>
    <n v="1"/>
    <x v="0"/>
    <x v="0"/>
  </r>
  <r>
    <n v="43"/>
    <x v="4"/>
    <x v="2"/>
    <x v="4"/>
    <x v="2"/>
    <n v="2"/>
    <s v="43-2"/>
    <x v="40"/>
    <x v="23"/>
    <x v="1"/>
    <s v="3 - 2"/>
    <n v="43"/>
    <n v="2"/>
    <x v="0"/>
    <x v="0"/>
  </r>
  <r>
    <n v="43"/>
    <x v="4"/>
    <x v="2"/>
    <x v="4"/>
    <x v="2"/>
    <n v="3"/>
    <s v="43-3"/>
    <x v="34"/>
    <x v="60"/>
    <x v="1"/>
    <s v="2 - 5"/>
    <n v="43"/>
    <n v="3"/>
    <x v="0"/>
    <x v="0"/>
  </r>
  <r>
    <n v="43"/>
    <x v="4"/>
    <x v="2"/>
    <x v="4"/>
    <x v="2"/>
    <n v="4"/>
    <s v="43-4"/>
    <x v="40"/>
    <x v="60"/>
    <x v="2"/>
    <s v="1 - 1"/>
    <n v="43"/>
    <n v="4"/>
    <x v="0"/>
    <x v="0"/>
  </r>
  <r>
    <n v="43"/>
    <x v="4"/>
    <x v="2"/>
    <x v="4"/>
    <x v="2"/>
    <n v="5"/>
    <s v="43-5"/>
    <x v="14"/>
    <x v="5"/>
    <x v="11"/>
    <s v="5 - 0"/>
    <n v="43"/>
    <n v="5"/>
    <x v="0"/>
    <x v="0"/>
  </r>
  <r>
    <n v="43"/>
    <x v="4"/>
    <x v="2"/>
    <x v="4"/>
    <x v="2"/>
    <n v="6"/>
    <s v="43-6"/>
    <x v="9"/>
    <x v="4"/>
    <x v="11"/>
    <s v="2 - 0"/>
    <n v="43"/>
    <n v="6"/>
    <x v="0"/>
    <x v="0"/>
  </r>
  <r>
    <n v="43"/>
    <x v="4"/>
    <x v="2"/>
    <x v="4"/>
    <x v="2"/>
    <n v="7"/>
    <s v="43-7"/>
    <x v="6"/>
    <x v="6"/>
    <x v="4"/>
    <s v="3 - 1"/>
    <n v="43"/>
    <n v="7"/>
    <x v="2"/>
    <x v="0"/>
  </r>
  <r>
    <n v="43"/>
    <x v="4"/>
    <x v="2"/>
    <x v="4"/>
    <x v="2"/>
    <n v="8"/>
    <s v="43-8"/>
    <x v="7"/>
    <x v="70"/>
    <x v="4"/>
    <s v="5 - 3"/>
    <n v="43"/>
    <n v="8"/>
    <x v="1"/>
    <x v="3"/>
  </r>
  <r>
    <n v="43"/>
    <x v="4"/>
    <x v="2"/>
    <x v="4"/>
    <x v="2"/>
    <n v="9"/>
    <s v="43-9"/>
    <x v="17"/>
    <x v="7"/>
    <x v="4"/>
    <s v="2 - 1"/>
    <n v="43"/>
    <n v="9"/>
    <x v="0"/>
    <x v="1"/>
  </r>
  <r>
    <n v="43"/>
    <x v="4"/>
    <x v="2"/>
    <x v="4"/>
    <x v="2"/>
    <n v="10"/>
    <s v="43-10"/>
    <x v="26"/>
    <x v="29"/>
    <x v="13"/>
    <s v="1 - 0"/>
    <n v="43"/>
    <n v="10"/>
    <x v="0"/>
    <x v="0"/>
  </r>
  <r>
    <n v="43"/>
    <x v="4"/>
    <x v="2"/>
    <x v="4"/>
    <x v="2"/>
    <n v="11"/>
    <s v="43-11"/>
    <x v="27"/>
    <x v="62"/>
    <x v="13"/>
    <s v="1 - 2"/>
    <n v="43"/>
    <n v="11"/>
    <x v="0"/>
    <x v="0"/>
  </r>
  <r>
    <n v="43"/>
    <x v="4"/>
    <x v="2"/>
    <x v="4"/>
    <x v="2"/>
    <n v="12"/>
    <s v="43-12"/>
    <x v="24"/>
    <x v="23"/>
    <x v="13"/>
    <s v="2 - 1"/>
    <n v="43"/>
    <n v="12"/>
    <x v="0"/>
    <x v="4"/>
  </r>
  <r>
    <n v="43"/>
    <x v="4"/>
    <x v="2"/>
    <x v="4"/>
    <x v="2"/>
    <n v="13"/>
    <s v="43-13"/>
    <x v="26"/>
    <x v="69"/>
    <x v="5"/>
    <s v="1 - 0"/>
    <n v="43"/>
    <n v="13"/>
    <x v="0"/>
    <x v="0"/>
  </r>
  <r>
    <n v="43"/>
    <x v="4"/>
    <x v="2"/>
    <x v="4"/>
    <x v="2"/>
    <n v="14"/>
    <s v="43-14"/>
    <x v="26"/>
    <x v="5"/>
    <x v="5"/>
    <s v="3 - 1"/>
    <n v="43"/>
    <n v="14"/>
    <x v="0"/>
    <x v="0"/>
  </r>
  <r>
    <n v="43"/>
    <x v="4"/>
    <x v="2"/>
    <x v="4"/>
    <x v="2"/>
    <n v="15"/>
    <s v="43-15"/>
    <x v="16"/>
    <x v="31"/>
    <x v="5"/>
    <s v="3 - 1"/>
    <n v="43"/>
    <n v="15"/>
    <x v="0"/>
    <x v="0"/>
  </r>
  <r>
    <n v="43"/>
    <x v="4"/>
    <x v="2"/>
    <x v="4"/>
    <x v="2"/>
    <n v="16"/>
    <s v="43-16"/>
    <x v="47"/>
    <x v="17"/>
    <x v="5"/>
    <s v="1 - 1"/>
    <n v="43"/>
    <n v="16"/>
    <x v="2"/>
    <x v="0"/>
  </r>
  <r>
    <n v="43"/>
    <x v="4"/>
    <x v="2"/>
    <x v="4"/>
    <x v="2"/>
    <n v="17"/>
    <s v="43-17"/>
    <x v="18"/>
    <x v="0"/>
    <x v="5"/>
    <s v="6 - 0"/>
    <n v="43"/>
    <n v="17"/>
    <x v="0"/>
    <x v="0"/>
  </r>
  <r>
    <n v="43"/>
    <x v="4"/>
    <x v="2"/>
    <x v="4"/>
    <x v="2"/>
    <n v="18"/>
    <s v="43-18"/>
    <x v="2"/>
    <x v="76"/>
    <x v="6"/>
    <s v="4 - 1"/>
    <n v="43"/>
    <n v="18"/>
    <x v="0"/>
    <x v="0"/>
  </r>
  <r>
    <n v="43"/>
    <x v="4"/>
    <x v="2"/>
    <x v="4"/>
    <x v="2"/>
    <n v="19"/>
    <s v="43-19"/>
    <x v="4"/>
    <x v="6"/>
    <x v="7"/>
    <s v="1 - 1"/>
    <n v="43"/>
    <n v="19"/>
    <x v="0"/>
    <x v="0"/>
  </r>
  <r>
    <n v="43"/>
    <x v="4"/>
    <x v="2"/>
    <x v="4"/>
    <x v="2"/>
    <n v="20"/>
    <s v="43-20"/>
    <x v="19"/>
    <x v="15"/>
    <x v="7"/>
    <s v="2 - 0"/>
    <n v="43"/>
    <n v="20"/>
    <x v="1"/>
    <x v="0"/>
  </r>
  <r>
    <n v="43"/>
    <x v="4"/>
    <x v="2"/>
    <x v="4"/>
    <x v="2"/>
    <n v="21"/>
    <s v="43-21"/>
    <x v="10"/>
    <x v="42"/>
    <x v="7"/>
    <s v="5 - 1"/>
    <n v="43"/>
    <n v="21"/>
    <x v="0"/>
    <x v="5"/>
  </r>
  <r>
    <n v="43"/>
    <x v="4"/>
    <x v="2"/>
    <x v="4"/>
    <x v="2"/>
    <n v="22"/>
    <s v="43-22"/>
    <x v="2"/>
    <x v="2"/>
    <x v="7"/>
    <s v="4 - 2"/>
    <n v="43"/>
    <n v="22"/>
    <x v="0"/>
    <x v="1"/>
  </r>
  <r>
    <n v="43"/>
    <x v="4"/>
    <x v="2"/>
    <x v="4"/>
    <x v="2"/>
    <n v="23"/>
    <s v="43-23"/>
    <x v="39"/>
    <x v="41"/>
    <x v="14"/>
    <s v="1 - 3"/>
    <n v="43"/>
    <n v="23"/>
    <x v="0"/>
    <x v="0"/>
  </r>
  <r>
    <n v="43"/>
    <x v="4"/>
    <x v="2"/>
    <x v="4"/>
    <x v="2"/>
    <n v="24"/>
    <s v="43-24"/>
    <x v="33"/>
    <x v="6"/>
    <x v="14"/>
    <s v="3 - 0"/>
    <n v="43"/>
    <n v="24"/>
    <x v="0"/>
    <x v="0"/>
  </r>
  <r>
    <n v="43"/>
    <x v="4"/>
    <x v="2"/>
    <x v="4"/>
    <x v="2"/>
    <n v="25"/>
    <s v="43-25"/>
    <x v="15"/>
    <x v="52"/>
    <x v="14"/>
    <s v="2 - 1"/>
    <n v="43"/>
    <n v="25"/>
    <x v="0"/>
    <x v="0"/>
  </r>
  <r>
    <n v="43"/>
    <x v="4"/>
    <x v="2"/>
    <x v="4"/>
    <x v="2"/>
    <n v="26"/>
    <s v="43-26"/>
    <x v="34"/>
    <x v="5"/>
    <x v="8"/>
    <s v="2 - 2"/>
    <n v="43"/>
    <n v="26"/>
    <x v="0"/>
    <x v="0"/>
  </r>
  <r>
    <n v="43"/>
    <x v="4"/>
    <x v="2"/>
    <x v="4"/>
    <x v="2"/>
    <n v="27"/>
    <s v="43-27"/>
    <x v="9"/>
    <x v="69"/>
    <x v="8"/>
    <s v="2 - 0"/>
    <n v="43"/>
    <n v="27"/>
    <x v="0"/>
    <x v="0"/>
  </r>
  <r>
    <n v="43"/>
    <x v="4"/>
    <x v="2"/>
    <x v="4"/>
    <x v="2"/>
    <n v="28"/>
    <s v="43-28"/>
    <x v="13"/>
    <x v="13"/>
    <x v="15"/>
    <s v="1 - 2"/>
    <n v="43"/>
    <n v="28"/>
    <x v="0"/>
    <x v="0"/>
  </r>
  <r>
    <n v="43"/>
    <x v="4"/>
    <x v="2"/>
    <x v="4"/>
    <x v="2"/>
    <n v="29"/>
    <s v="43-29"/>
    <x v="29"/>
    <x v="5"/>
    <x v="17"/>
    <s v="1 - 0"/>
    <n v="43"/>
    <n v="29"/>
    <x v="0"/>
    <x v="0"/>
  </r>
  <r>
    <n v="43"/>
    <x v="4"/>
    <x v="2"/>
    <x v="4"/>
    <x v="2"/>
    <n v="30"/>
    <s v="43-30"/>
    <x v="22"/>
    <x v="57"/>
    <x v="10"/>
    <s v="2 - 0"/>
    <n v="43"/>
    <n v="30"/>
    <x v="0"/>
    <x v="0"/>
  </r>
  <r>
    <n v="44"/>
    <x v="4"/>
    <x v="3"/>
    <x v="4"/>
    <x v="3"/>
    <n v="1"/>
    <s v="44-1"/>
    <x v="23"/>
    <x v="9"/>
    <x v="1"/>
    <s v="3 - 2"/>
    <n v="44"/>
    <n v="1"/>
    <x v="0"/>
    <x v="0"/>
  </r>
  <r>
    <n v="44"/>
    <x v="4"/>
    <x v="3"/>
    <x v="4"/>
    <x v="3"/>
    <n v="2"/>
    <s v="44-2"/>
    <x v="4"/>
    <x v="57"/>
    <x v="1"/>
    <s v="1 - 1"/>
    <n v="44"/>
    <n v="2"/>
    <x v="0"/>
    <x v="3"/>
  </r>
  <r>
    <n v="44"/>
    <x v="4"/>
    <x v="3"/>
    <x v="4"/>
    <x v="3"/>
    <n v="3"/>
    <s v="44-3"/>
    <x v="68"/>
    <x v="41"/>
    <x v="2"/>
    <s v="3 - 3"/>
    <n v="44"/>
    <n v="3"/>
    <x v="0"/>
    <x v="0"/>
  </r>
  <r>
    <n v="44"/>
    <x v="4"/>
    <x v="3"/>
    <x v="4"/>
    <x v="3"/>
    <n v="4"/>
    <s v="44-4"/>
    <x v="14"/>
    <x v="62"/>
    <x v="2"/>
    <s v="6 - 5"/>
    <n v="44"/>
    <n v="4"/>
    <x v="0"/>
    <x v="0"/>
  </r>
  <r>
    <n v="44"/>
    <x v="4"/>
    <x v="3"/>
    <x v="4"/>
    <x v="3"/>
    <n v="5"/>
    <s v="44-5"/>
    <x v="3"/>
    <x v="61"/>
    <x v="2"/>
    <s v="8 - 0"/>
    <n v="44"/>
    <n v="5"/>
    <x v="0"/>
    <x v="3"/>
  </r>
  <r>
    <n v="44"/>
    <x v="4"/>
    <x v="3"/>
    <x v="4"/>
    <x v="3"/>
    <n v="6"/>
    <s v="44-6"/>
    <x v="14"/>
    <x v="29"/>
    <x v="2"/>
    <s v="4 - 2"/>
    <n v="44"/>
    <n v="6"/>
    <x v="0"/>
    <x v="1"/>
  </r>
  <r>
    <n v="44"/>
    <x v="4"/>
    <x v="3"/>
    <x v="4"/>
    <x v="3"/>
    <n v="7"/>
    <s v="44-7"/>
    <x v="40"/>
    <x v="5"/>
    <x v="16"/>
    <s v="2 - 1"/>
    <n v="44"/>
    <n v="7"/>
    <x v="0"/>
    <x v="0"/>
  </r>
  <r>
    <n v="44"/>
    <x v="4"/>
    <x v="3"/>
    <x v="4"/>
    <x v="3"/>
    <n v="8"/>
    <s v="44-8"/>
    <x v="4"/>
    <x v="4"/>
    <x v="11"/>
    <s v="1 - 2"/>
    <n v="44"/>
    <n v="8"/>
    <x v="0"/>
    <x v="0"/>
  </r>
  <r>
    <n v="44"/>
    <x v="4"/>
    <x v="3"/>
    <x v="4"/>
    <x v="3"/>
    <n v="9"/>
    <s v="44-9"/>
    <x v="28"/>
    <x v="21"/>
    <x v="12"/>
    <s v="2 - 1"/>
    <n v="44"/>
    <n v="9"/>
    <x v="0"/>
    <x v="6"/>
  </r>
  <r>
    <n v="44"/>
    <x v="4"/>
    <x v="3"/>
    <x v="4"/>
    <x v="3"/>
    <n v="10"/>
    <s v="44-10"/>
    <x v="11"/>
    <x v="9"/>
    <x v="12"/>
    <s v="3 - 7"/>
    <n v="44"/>
    <n v="10"/>
    <x v="1"/>
    <x v="0"/>
  </r>
  <r>
    <n v="44"/>
    <x v="4"/>
    <x v="3"/>
    <x v="4"/>
    <x v="3"/>
    <n v="11"/>
    <s v="44-11"/>
    <x v="2"/>
    <x v="31"/>
    <x v="12"/>
    <s v="2 - 1"/>
    <n v="44"/>
    <n v="11"/>
    <x v="0"/>
    <x v="0"/>
  </r>
  <r>
    <n v="44"/>
    <x v="4"/>
    <x v="3"/>
    <x v="4"/>
    <x v="3"/>
    <n v="12"/>
    <s v="44-12"/>
    <x v="22"/>
    <x v="4"/>
    <x v="3"/>
    <s v="3 - 1"/>
    <n v="44"/>
    <n v="12"/>
    <x v="0"/>
    <x v="0"/>
  </r>
  <r>
    <n v="44"/>
    <x v="4"/>
    <x v="3"/>
    <x v="4"/>
    <x v="3"/>
    <n v="13"/>
    <s v="44-13"/>
    <x v="16"/>
    <x v="15"/>
    <x v="19"/>
    <s v="1 - 3"/>
    <n v="44"/>
    <n v="13"/>
    <x v="0"/>
    <x v="0"/>
  </r>
  <r>
    <n v="44"/>
    <x v="4"/>
    <x v="3"/>
    <x v="4"/>
    <x v="3"/>
    <n v="14"/>
    <s v="44-14"/>
    <x v="14"/>
    <x v="28"/>
    <x v="19"/>
    <s v="3 - 1"/>
    <n v="44"/>
    <n v="14"/>
    <x v="0"/>
    <x v="2"/>
  </r>
  <r>
    <n v="44"/>
    <x v="4"/>
    <x v="3"/>
    <x v="4"/>
    <x v="3"/>
    <n v="15"/>
    <s v="44-15"/>
    <x v="15"/>
    <x v="6"/>
    <x v="13"/>
    <s v="4 - 1"/>
    <n v="44"/>
    <n v="15"/>
    <x v="1"/>
    <x v="0"/>
  </r>
  <r>
    <n v="44"/>
    <x v="4"/>
    <x v="3"/>
    <x v="4"/>
    <x v="3"/>
    <n v="16"/>
    <s v="44-16"/>
    <x v="26"/>
    <x v="8"/>
    <x v="13"/>
    <s v="2 - 1"/>
    <n v="44"/>
    <n v="16"/>
    <x v="0"/>
    <x v="0"/>
  </r>
  <r>
    <n v="44"/>
    <x v="4"/>
    <x v="3"/>
    <x v="4"/>
    <x v="3"/>
    <n v="17"/>
    <s v="44-17"/>
    <x v="24"/>
    <x v="5"/>
    <x v="5"/>
    <s v="6 - 0"/>
    <n v="44"/>
    <n v="17"/>
    <x v="0"/>
    <x v="0"/>
  </r>
  <r>
    <n v="44"/>
    <x v="4"/>
    <x v="3"/>
    <x v="4"/>
    <x v="3"/>
    <n v="18"/>
    <s v="44-18"/>
    <x v="47"/>
    <x v="23"/>
    <x v="5"/>
    <s v="3 - 2"/>
    <n v="44"/>
    <n v="18"/>
    <x v="0"/>
    <x v="0"/>
  </r>
  <r>
    <n v="44"/>
    <x v="4"/>
    <x v="3"/>
    <x v="4"/>
    <x v="3"/>
    <n v="19"/>
    <s v="44-19"/>
    <x v="26"/>
    <x v="9"/>
    <x v="6"/>
    <s v="3 - 2"/>
    <n v="44"/>
    <n v="19"/>
    <x v="0"/>
    <x v="1"/>
  </r>
  <r>
    <n v="44"/>
    <x v="4"/>
    <x v="3"/>
    <x v="4"/>
    <x v="3"/>
    <n v="20"/>
    <s v="44-20"/>
    <x v="39"/>
    <x v="4"/>
    <x v="14"/>
    <s v="2 - 0"/>
    <n v="44"/>
    <n v="20"/>
    <x v="0"/>
    <x v="0"/>
  </r>
  <r>
    <n v="44"/>
    <x v="4"/>
    <x v="3"/>
    <x v="4"/>
    <x v="3"/>
    <n v="21"/>
    <s v="44-21"/>
    <x v="30"/>
    <x v="53"/>
    <x v="14"/>
    <s v="6 - 1"/>
    <n v="44"/>
    <n v="21"/>
    <x v="1"/>
    <x v="0"/>
  </r>
  <r>
    <n v="44"/>
    <x v="4"/>
    <x v="3"/>
    <x v="4"/>
    <x v="3"/>
    <n v="22"/>
    <s v="44-22"/>
    <x v="18"/>
    <x v="18"/>
    <x v="14"/>
    <s v="4 - 0"/>
    <n v="44"/>
    <n v="22"/>
    <x v="0"/>
    <x v="0"/>
  </r>
  <r>
    <n v="44"/>
    <x v="4"/>
    <x v="3"/>
    <x v="4"/>
    <x v="3"/>
    <n v="23"/>
    <s v="44-23"/>
    <x v="35"/>
    <x v="8"/>
    <x v="14"/>
    <s v="1 - 2"/>
    <n v="44"/>
    <n v="23"/>
    <x v="1"/>
    <x v="2"/>
  </r>
  <r>
    <n v="44"/>
    <x v="4"/>
    <x v="3"/>
    <x v="4"/>
    <x v="3"/>
    <n v="24"/>
    <s v="44-24"/>
    <x v="10"/>
    <x v="34"/>
    <x v="9"/>
    <s v="3 - 1"/>
    <n v="44"/>
    <n v="24"/>
    <x v="0"/>
    <x v="0"/>
  </r>
  <r>
    <n v="44"/>
    <x v="4"/>
    <x v="3"/>
    <x v="4"/>
    <x v="3"/>
    <n v="25"/>
    <s v="44-25"/>
    <x v="9"/>
    <x v="26"/>
    <x v="9"/>
    <s v="1 - 0"/>
    <n v="44"/>
    <n v="25"/>
    <x v="1"/>
    <x v="0"/>
  </r>
  <r>
    <n v="44"/>
    <x v="4"/>
    <x v="3"/>
    <x v="4"/>
    <x v="3"/>
    <n v="26"/>
    <s v="44-26"/>
    <x v="9"/>
    <x v="42"/>
    <x v="9"/>
    <s v="3 - 0"/>
    <n v="44"/>
    <n v="26"/>
    <x v="0"/>
    <x v="5"/>
  </r>
  <r>
    <n v="44"/>
    <x v="4"/>
    <x v="3"/>
    <x v="4"/>
    <x v="3"/>
    <n v="27"/>
    <s v="44-27"/>
    <x v="1"/>
    <x v="36"/>
    <x v="15"/>
    <s v="3 - 0"/>
    <n v="44"/>
    <n v="27"/>
    <x v="0"/>
    <x v="0"/>
  </r>
  <r>
    <n v="44"/>
    <x v="4"/>
    <x v="3"/>
    <x v="4"/>
    <x v="3"/>
    <n v="28"/>
    <s v="44-28"/>
    <x v="14"/>
    <x v="77"/>
    <x v="15"/>
    <s v="1 - 0"/>
    <n v="44"/>
    <n v="28"/>
    <x v="0"/>
    <x v="0"/>
  </r>
  <r>
    <n v="44"/>
    <x v="4"/>
    <x v="3"/>
    <x v="4"/>
    <x v="3"/>
    <n v="29"/>
    <s v="44-29"/>
    <x v="67"/>
    <x v="11"/>
    <x v="17"/>
    <s v="2 - 1"/>
    <n v="44"/>
    <n v="29"/>
    <x v="0"/>
    <x v="0"/>
  </r>
  <r>
    <n v="44"/>
    <x v="4"/>
    <x v="3"/>
    <x v="4"/>
    <x v="3"/>
    <n v="30"/>
    <s v="44-30"/>
    <x v="15"/>
    <x v="57"/>
    <x v="10"/>
    <s v="5 - 1"/>
    <n v="44"/>
    <n v="30"/>
    <x v="0"/>
    <x v="0"/>
  </r>
  <r>
    <n v="44"/>
    <x v="4"/>
    <x v="3"/>
    <x v="4"/>
    <x v="3"/>
    <n v="31"/>
    <s v="44-31"/>
    <x v="51"/>
    <x v="8"/>
    <x v="10"/>
    <s v="1 - 0"/>
    <n v="44"/>
    <n v="31"/>
    <x v="0"/>
    <x v="0"/>
  </r>
  <r>
    <n v="45"/>
    <x v="4"/>
    <x v="4"/>
    <x v="4"/>
    <x v="4"/>
    <n v="1"/>
    <s v="45-1"/>
    <x v="13"/>
    <x v="2"/>
    <x v="0"/>
    <s v="3 - 0"/>
    <n v="45"/>
    <n v="1"/>
    <x v="0"/>
    <x v="0"/>
  </r>
  <r>
    <n v="45"/>
    <x v="4"/>
    <x v="4"/>
    <x v="4"/>
    <x v="4"/>
    <n v="2"/>
    <s v="45-2"/>
    <x v="11"/>
    <x v="31"/>
    <x v="12"/>
    <s v="3 - 2"/>
    <n v="45"/>
    <n v="2"/>
    <x v="0"/>
    <x v="0"/>
  </r>
  <r>
    <n v="45"/>
    <x v="4"/>
    <x v="4"/>
    <x v="4"/>
    <x v="4"/>
    <n v="3"/>
    <s v="45-3"/>
    <x v="24"/>
    <x v="4"/>
    <x v="3"/>
    <s v="2 - 1"/>
    <n v="45"/>
    <n v="3"/>
    <x v="0"/>
    <x v="0"/>
  </r>
  <r>
    <n v="45"/>
    <x v="4"/>
    <x v="4"/>
    <x v="4"/>
    <x v="4"/>
    <n v="4"/>
    <s v="45-4"/>
    <x v="6"/>
    <x v="6"/>
    <x v="4"/>
    <s v="3 - 1"/>
    <n v="45"/>
    <n v="4"/>
    <x v="0"/>
    <x v="0"/>
  </r>
  <r>
    <n v="45"/>
    <x v="4"/>
    <x v="4"/>
    <x v="4"/>
    <x v="4"/>
    <n v="5"/>
    <s v="45-5"/>
    <x v="25"/>
    <x v="32"/>
    <x v="19"/>
    <s v="4 - 0"/>
    <n v="45"/>
    <n v="5"/>
    <x v="0"/>
    <x v="0"/>
  </r>
  <r>
    <n v="45"/>
    <x v="4"/>
    <x v="4"/>
    <x v="4"/>
    <x v="4"/>
    <n v="6"/>
    <s v="45-6"/>
    <x v="18"/>
    <x v="9"/>
    <x v="5"/>
    <s v="2 - 1"/>
    <n v="45"/>
    <n v="6"/>
    <x v="1"/>
    <x v="0"/>
  </r>
  <r>
    <n v="45"/>
    <x v="4"/>
    <x v="4"/>
    <x v="4"/>
    <x v="4"/>
    <n v="7"/>
    <s v="45-7"/>
    <x v="25"/>
    <x v="69"/>
    <x v="5"/>
    <s v="1 - 3"/>
    <n v="45"/>
    <n v="7"/>
    <x v="1"/>
    <x v="0"/>
  </r>
  <r>
    <n v="45"/>
    <x v="4"/>
    <x v="4"/>
    <x v="4"/>
    <x v="4"/>
    <n v="8"/>
    <s v="45-8"/>
    <x v="14"/>
    <x v="29"/>
    <x v="5"/>
    <s v="1 - 1"/>
    <n v="45"/>
    <n v="8"/>
    <x v="0"/>
    <x v="0"/>
  </r>
  <r>
    <n v="45"/>
    <x v="4"/>
    <x v="4"/>
    <x v="4"/>
    <x v="4"/>
    <n v="9"/>
    <s v="45-9"/>
    <x v="26"/>
    <x v="16"/>
    <x v="5"/>
    <s v="1 - 3"/>
    <n v="45"/>
    <n v="9"/>
    <x v="0"/>
    <x v="0"/>
  </r>
  <r>
    <n v="45"/>
    <x v="4"/>
    <x v="4"/>
    <x v="4"/>
    <x v="4"/>
    <n v="10"/>
    <s v="45-10"/>
    <x v="34"/>
    <x v="5"/>
    <x v="7"/>
    <s v="1 - 2"/>
    <n v="45"/>
    <n v="10"/>
    <x v="0"/>
    <x v="0"/>
  </r>
  <r>
    <n v="45"/>
    <x v="4"/>
    <x v="4"/>
    <x v="4"/>
    <x v="4"/>
    <n v="11"/>
    <s v="45-11"/>
    <x v="29"/>
    <x v="42"/>
    <x v="7"/>
    <s v="1 - 6"/>
    <n v="45"/>
    <n v="11"/>
    <x v="1"/>
    <x v="0"/>
  </r>
  <r>
    <n v="45"/>
    <x v="4"/>
    <x v="4"/>
    <x v="4"/>
    <x v="4"/>
    <n v="12"/>
    <s v="45-12"/>
    <x v="13"/>
    <x v="4"/>
    <x v="14"/>
    <s v="1 - 1"/>
    <n v="45"/>
    <n v="12"/>
    <x v="0"/>
    <x v="0"/>
  </r>
  <r>
    <n v="45"/>
    <x v="4"/>
    <x v="4"/>
    <x v="4"/>
    <x v="4"/>
    <n v="13"/>
    <s v="45-13"/>
    <x v="33"/>
    <x v="18"/>
    <x v="14"/>
    <s v="2 - 0"/>
    <n v="45"/>
    <n v="13"/>
    <x v="0"/>
    <x v="0"/>
  </r>
  <r>
    <n v="45"/>
    <x v="4"/>
    <x v="4"/>
    <x v="4"/>
    <x v="4"/>
    <n v="14"/>
    <s v="45-14"/>
    <x v="36"/>
    <x v="52"/>
    <x v="14"/>
    <s v="2 - 1"/>
    <n v="45"/>
    <n v="14"/>
    <x v="0"/>
    <x v="0"/>
  </r>
  <r>
    <n v="45"/>
    <x v="4"/>
    <x v="4"/>
    <x v="4"/>
    <x v="4"/>
    <n v="15"/>
    <s v="45-15"/>
    <x v="22"/>
    <x v="8"/>
    <x v="8"/>
    <s v="2 - 2"/>
    <n v="45"/>
    <n v="15"/>
    <x v="0"/>
    <x v="0"/>
  </r>
  <r>
    <n v="45"/>
    <x v="4"/>
    <x v="4"/>
    <x v="4"/>
    <x v="4"/>
    <n v="16"/>
    <s v="45-16"/>
    <x v="0"/>
    <x v="55"/>
    <x v="8"/>
    <s v="1 - 0"/>
    <n v="45"/>
    <n v="16"/>
    <x v="0"/>
    <x v="0"/>
  </r>
  <r>
    <n v="45"/>
    <x v="4"/>
    <x v="4"/>
    <x v="4"/>
    <x v="4"/>
    <n v="17"/>
    <s v="45-17"/>
    <x v="66"/>
    <x v="77"/>
    <x v="8"/>
    <s v="1 - 3"/>
    <n v="45"/>
    <n v="17"/>
    <x v="0"/>
    <x v="0"/>
  </r>
  <r>
    <n v="45"/>
    <x v="4"/>
    <x v="4"/>
    <x v="4"/>
    <x v="4"/>
    <n v="18"/>
    <s v="45-18"/>
    <x v="19"/>
    <x v="28"/>
    <x v="9"/>
    <s v="2 - 1"/>
    <n v="45"/>
    <n v="18"/>
    <x v="0"/>
    <x v="0"/>
  </r>
  <r>
    <n v="45"/>
    <x v="4"/>
    <x v="4"/>
    <x v="4"/>
    <x v="4"/>
    <n v="19"/>
    <s v="45-19"/>
    <x v="14"/>
    <x v="45"/>
    <x v="9"/>
    <s v="4 - 0"/>
    <n v="45"/>
    <n v="19"/>
    <x v="1"/>
    <x v="0"/>
  </r>
  <r>
    <n v="45"/>
    <x v="4"/>
    <x v="4"/>
    <x v="4"/>
    <x v="4"/>
    <n v="20"/>
    <s v="45-20"/>
    <x v="2"/>
    <x v="49"/>
    <x v="10"/>
    <s v="3 - 0"/>
    <n v="45"/>
    <n v="20"/>
    <x v="1"/>
    <x v="0"/>
  </r>
  <r>
    <n v="46"/>
    <x v="4"/>
    <x v="5"/>
    <x v="4"/>
    <x v="5"/>
    <n v="1"/>
    <s v="46-1"/>
    <x v="29"/>
    <x v="39"/>
    <x v="11"/>
    <s v="4 - 2"/>
    <n v="46"/>
    <n v="1"/>
    <x v="0"/>
    <x v="3"/>
  </r>
  <r>
    <n v="46"/>
    <x v="4"/>
    <x v="5"/>
    <x v="4"/>
    <x v="5"/>
    <n v="2"/>
    <s v="46-2"/>
    <x v="6"/>
    <x v="28"/>
    <x v="11"/>
    <s v="4 - 2"/>
    <n v="46"/>
    <n v="2"/>
    <x v="0"/>
    <x v="2"/>
  </r>
  <r>
    <n v="46"/>
    <x v="4"/>
    <x v="5"/>
    <x v="4"/>
    <x v="5"/>
    <n v="3"/>
    <s v="46-3"/>
    <x v="6"/>
    <x v="5"/>
    <x v="12"/>
    <s v="4 - 0"/>
    <n v="46"/>
    <n v="3"/>
    <x v="0"/>
    <x v="0"/>
  </r>
  <r>
    <n v="46"/>
    <x v="4"/>
    <x v="5"/>
    <x v="4"/>
    <x v="5"/>
    <n v="4"/>
    <s v="46-4"/>
    <x v="17"/>
    <x v="3"/>
    <x v="4"/>
    <s v="2 - 1"/>
    <n v="46"/>
    <n v="4"/>
    <x v="0"/>
    <x v="3"/>
  </r>
  <r>
    <n v="46"/>
    <x v="4"/>
    <x v="5"/>
    <x v="4"/>
    <x v="5"/>
    <n v="5"/>
    <s v="46-5"/>
    <x v="25"/>
    <x v="32"/>
    <x v="19"/>
    <s v="4 - 0"/>
    <n v="46"/>
    <n v="5"/>
    <x v="0"/>
    <x v="0"/>
  </r>
  <r>
    <n v="46"/>
    <x v="4"/>
    <x v="5"/>
    <x v="4"/>
    <x v="5"/>
    <n v="6"/>
    <s v="46-6"/>
    <x v="3"/>
    <x v="28"/>
    <x v="13"/>
    <s v="3 - 0"/>
    <n v="46"/>
    <n v="6"/>
    <x v="0"/>
    <x v="0"/>
  </r>
  <r>
    <n v="46"/>
    <x v="4"/>
    <x v="5"/>
    <x v="4"/>
    <x v="5"/>
    <n v="7"/>
    <s v="46-7"/>
    <x v="69"/>
    <x v="8"/>
    <x v="13"/>
    <s v="1 - 3"/>
    <n v="46"/>
    <n v="7"/>
    <x v="0"/>
    <x v="0"/>
  </r>
  <r>
    <n v="46"/>
    <x v="4"/>
    <x v="5"/>
    <x v="4"/>
    <x v="5"/>
    <n v="8"/>
    <s v="46-8"/>
    <x v="47"/>
    <x v="23"/>
    <x v="5"/>
    <s v="3 - 2"/>
    <n v="46"/>
    <n v="8"/>
    <x v="1"/>
    <x v="0"/>
  </r>
  <r>
    <n v="46"/>
    <x v="4"/>
    <x v="5"/>
    <x v="4"/>
    <x v="5"/>
    <n v="9"/>
    <s v="46-9"/>
    <x v="2"/>
    <x v="10"/>
    <x v="6"/>
    <s v="4 - 1"/>
    <n v="46"/>
    <n v="9"/>
    <x v="0"/>
    <x v="0"/>
  </r>
  <r>
    <n v="46"/>
    <x v="4"/>
    <x v="5"/>
    <x v="4"/>
    <x v="5"/>
    <n v="10"/>
    <s v="46-10"/>
    <x v="26"/>
    <x v="9"/>
    <x v="6"/>
    <s v="3 - 2"/>
    <n v="46"/>
    <n v="10"/>
    <x v="0"/>
    <x v="1"/>
  </r>
  <r>
    <n v="46"/>
    <x v="4"/>
    <x v="5"/>
    <x v="4"/>
    <x v="5"/>
    <n v="11"/>
    <s v="46-11"/>
    <x v="18"/>
    <x v="12"/>
    <x v="7"/>
    <s v="3 - 1"/>
    <n v="46"/>
    <n v="11"/>
    <x v="0"/>
    <x v="0"/>
  </r>
  <r>
    <n v="46"/>
    <x v="4"/>
    <x v="5"/>
    <x v="4"/>
    <x v="5"/>
    <n v="12"/>
    <s v="46-12"/>
    <x v="28"/>
    <x v="57"/>
    <x v="7"/>
    <s v="1 - 2"/>
    <n v="46"/>
    <n v="12"/>
    <x v="0"/>
    <x v="0"/>
  </r>
  <r>
    <n v="46"/>
    <x v="4"/>
    <x v="5"/>
    <x v="4"/>
    <x v="5"/>
    <n v="13"/>
    <s v="46-13"/>
    <x v="58"/>
    <x v="15"/>
    <x v="18"/>
    <s v="1 - 5"/>
    <n v="46"/>
    <n v="13"/>
    <x v="0"/>
    <x v="0"/>
  </r>
  <r>
    <n v="46"/>
    <x v="4"/>
    <x v="5"/>
    <x v="4"/>
    <x v="5"/>
    <n v="14"/>
    <s v="46-14"/>
    <x v="27"/>
    <x v="33"/>
    <x v="18"/>
    <s v="4 - 1"/>
    <n v="46"/>
    <n v="14"/>
    <x v="0"/>
    <x v="0"/>
  </r>
  <r>
    <n v="46"/>
    <x v="4"/>
    <x v="5"/>
    <x v="4"/>
    <x v="5"/>
    <n v="15"/>
    <s v="46-15"/>
    <x v="49"/>
    <x v="54"/>
    <x v="14"/>
    <s v="1 - 6"/>
    <n v="46"/>
    <n v="15"/>
    <x v="0"/>
    <x v="0"/>
  </r>
  <r>
    <n v="46"/>
    <x v="4"/>
    <x v="5"/>
    <x v="4"/>
    <x v="5"/>
    <n v="16"/>
    <s v="46-16"/>
    <x v="14"/>
    <x v="29"/>
    <x v="14"/>
    <s v="1 - 1"/>
    <n v="46"/>
    <n v="16"/>
    <x v="0"/>
    <x v="0"/>
  </r>
  <r>
    <n v="46"/>
    <x v="4"/>
    <x v="5"/>
    <x v="4"/>
    <x v="5"/>
    <n v="17"/>
    <s v="46-17"/>
    <x v="70"/>
    <x v="52"/>
    <x v="8"/>
    <s v="2 - 2"/>
    <n v="46"/>
    <n v="17"/>
    <x v="2"/>
    <x v="0"/>
  </r>
  <r>
    <n v="46"/>
    <x v="4"/>
    <x v="5"/>
    <x v="4"/>
    <x v="5"/>
    <n v="18"/>
    <s v="46-18"/>
    <x v="70"/>
    <x v="31"/>
    <x v="8"/>
    <s v="1 - 1"/>
    <n v="46"/>
    <n v="18"/>
    <x v="0"/>
    <x v="0"/>
  </r>
  <r>
    <n v="46"/>
    <x v="4"/>
    <x v="5"/>
    <x v="4"/>
    <x v="5"/>
    <n v="19"/>
    <s v="46-19"/>
    <x v="56"/>
    <x v="31"/>
    <x v="8"/>
    <s v="3 - 0"/>
    <n v="46"/>
    <n v="19"/>
    <x v="0"/>
    <x v="0"/>
  </r>
  <r>
    <n v="46"/>
    <x v="4"/>
    <x v="5"/>
    <x v="4"/>
    <x v="5"/>
    <n v="20"/>
    <s v="46-20"/>
    <x v="10"/>
    <x v="11"/>
    <x v="8"/>
    <s v="2 - 3"/>
    <n v="46"/>
    <n v="20"/>
    <x v="0"/>
    <x v="0"/>
  </r>
  <r>
    <n v="46"/>
    <x v="4"/>
    <x v="5"/>
    <x v="4"/>
    <x v="5"/>
    <n v="21"/>
    <s v="46-21"/>
    <x v="14"/>
    <x v="23"/>
    <x v="8"/>
    <s v="1 - 1"/>
    <n v="46"/>
    <n v="21"/>
    <x v="0"/>
    <x v="2"/>
  </r>
  <r>
    <n v="46"/>
    <x v="4"/>
    <x v="5"/>
    <x v="4"/>
    <x v="5"/>
    <n v="22"/>
    <s v="46-22"/>
    <x v="21"/>
    <x v="9"/>
    <x v="8"/>
    <s v="1 - 2"/>
    <n v="46"/>
    <n v="22"/>
    <x v="0"/>
    <x v="2"/>
  </r>
  <r>
    <n v="46"/>
    <x v="4"/>
    <x v="5"/>
    <x v="4"/>
    <x v="5"/>
    <n v="23"/>
    <s v="46-23"/>
    <x v="29"/>
    <x v="65"/>
    <x v="9"/>
    <s v="3 - 3"/>
    <n v="46"/>
    <n v="23"/>
    <x v="0"/>
    <x v="0"/>
  </r>
  <r>
    <n v="46"/>
    <x v="4"/>
    <x v="5"/>
    <x v="4"/>
    <x v="5"/>
    <n v="24"/>
    <s v="46-24"/>
    <x v="32"/>
    <x v="38"/>
    <x v="15"/>
    <s v="4 - 0"/>
    <n v="46"/>
    <n v="24"/>
    <x v="0"/>
    <x v="0"/>
  </r>
  <r>
    <n v="46"/>
    <x v="4"/>
    <x v="5"/>
    <x v="4"/>
    <x v="5"/>
    <n v="25"/>
    <s v="46-25"/>
    <x v="15"/>
    <x v="42"/>
    <x v="17"/>
    <s v="2 - 0"/>
    <n v="46"/>
    <n v="25"/>
    <x v="2"/>
    <x v="0"/>
  </r>
  <r>
    <n v="47"/>
    <x v="4"/>
    <x v="6"/>
    <x v="4"/>
    <x v="6"/>
    <n v="1"/>
    <s v="47-1"/>
    <x v="13"/>
    <x v="43"/>
    <x v="16"/>
    <s v="2 - 5"/>
    <n v="47"/>
    <n v="1"/>
    <x v="0"/>
    <x v="0"/>
  </r>
  <r>
    <n v="47"/>
    <x v="4"/>
    <x v="6"/>
    <x v="4"/>
    <x v="6"/>
    <n v="2"/>
    <s v="47-2"/>
    <x v="14"/>
    <x v="28"/>
    <x v="16"/>
    <s v="1 - 2"/>
    <n v="47"/>
    <n v="2"/>
    <x v="0"/>
    <x v="4"/>
  </r>
  <r>
    <n v="47"/>
    <x v="4"/>
    <x v="6"/>
    <x v="4"/>
    <x v="6"/>
    <n v="3"/>
    <s v="47-3"/>
    <x v="29"/>
    <x v="31"/>
    <x v="11"/>
    <s v="7 - 0"/>
    <n v="47"/>
    <n v="3"/>
    <x v="0"/>
    <x v="0"/>
  </r>
  <r>
    <n v="47"/>
    <x v="4"/>
    <x v="6"/>
    <x v="4"/>
    <x v="6"/>
    <n v="4"/>
    <s v="47-4"/>
    <x v="24"/>
    <x v="1"/>
    <x v="11"/>
    <s v="6 - 1"/>
    <n v="47"/>
    <n v="4"/>
    <x v="0"/>
    <x v="2"/>
  </r>
  <r>
    <n v="47"/>
    <x v="4"/>
    <x v="6"/>
    <x v="4"/>
    <x v="6"/>
    <n v="5"/>
    <s v="47-5"/>
    <x v="14"/>
    <x v="43"/>
    <x v="3"/>
    <s v="4 - 2"/>
    <n v="47"/>
    <n v="5"/>
    <x v="0"/>
    <x v="2"/>
  </r>
  <r>
    <n v="47"/>
    <x v="4"/>
    <x v="6"/>
    <x v="4"/>
    <x v="6"/>
    <n v="6"/>
    <s v="47-6"/>
    <x v="28"/>
    <x v="57"/>
    <x v="6"/>
    <s v="1 - 0"/>
    <n v="47"/>
    <n v="6"/>
    <x v="0"/>
    <x v="0"/>
  </r>
  <r>
    <n v="47"/>
    <x v="4"/>
    <x v="6"/>
    <x v="4"/>
    <x v="6"/>
    <n v="7"/>
    <s v="47-7"/>
    <x v="24"/>
    <x v="33"/>
    <x v="18"/>
    <s v="5 - 1"/>
    <n v="47"/>
    <n v="7"/>
    <x v="0"/>
    <x v="0"/>
  </r>
  <r>
    <n v="47"/>
    <x v="4"/>
    <x v="6"/>
    <x v="4"/>
    <x v="6"/>
    <n v="8"/>
    <s v="47-8"/>
    <x v="34"/>
    <x v="28"/>
    <x v="18"/>
    <s v="3 - 1"/>
    <n v="47"/>
    <n v="8"/>
    <x v="0"/>
    <x v="0"/>
  </r>
  <r>
    <n v="47"/>
    <x v="4"/>
    <x v="6"/>
    <x v="4"/>
    <x v="6"/>
    <n v="9"/>
    <s v="47-9"/>
    <x v="49"/>
    <x v="29"/>
    <x v="14"/>
    <s v="2 - 2"/>
    <n v="47"/>
    <n v="9"/>
    <x v="0"/>
    <x v="0"/>
  </r>
  <r>
    <n v="47"/>
    <x v="4"/>
    <x v="6"/>
    <x v="4"/>
    <x v="6"/>
    <n v="10"/>
    <s v="47-10"/>
    <x v="56"/>
    <x v="23"/>
    <x v="14"/>
    <s v="1 - 2"/>
    <n v="47"/>
    <n v="10"/>
    <x v="0"/>
    <x v="0"/>
  </r>
  <r>
    <n v="47"/>
    <x v="4"/>
    <x v="6"/>
    <x v="4"/>
    <x v="6"/>
    <n v="11"/>
    <s v="47-11"/>
    <x v="1"/>
    <x v="6"/>
    <x v="14"/>
    <s v="1 - 2"/>
    <n v="47"/>
    <n v="11"/>
    <x v="1"/>
    <x v="3"/>
  </r>
  <r>
    <n v="47"/>
    <x v="4"/>
    <x v="6"/>
    <x v="4"/>
    <x v="6"/>
    <n v="12"/>
    <s v="47-12"/>
    <x v="34"/>
    <x v="5"/>
    <x v="8"/>
    <s v="2 - 2"/>
    <n v="47"/>
    <n v="12"/>
    <x v="0"/>
    <x v="0"/>
  </r>
  <r>
    <n v="47"/>
    <x v="4"/>
    <x v="6"/>
    <x v="4"/>
    <x v="6"/>
    <n v="13"/>
    <s v="47-13"/>
    <x v="0"/>
    <x v="39"/>
    <x v="8"/>
    <s v="2 - 1"/>
    <n v="47"/>
    <n v="13"/>
    <x v="0"/>
    <x v="0"/>
  </r>
  <r>
    <n v="47"/>
    <x v="4"/>
    <x v="6"/>
    <x v="4"/>
    <x v="6"/>
    <n v="14"/>
    <s v="47-14"/>
    <x v="25"/>
    <x v="60"/>
    <x v="8"/>
    <s v="1 - 2"/>
    <n v="47"/>
    <n v="14"/>
    <x v="0"/>
    <x v="5"/>
  </r>
  <r>
    <n v="47"/>
    <x v="4"/>
    <x v="6"/>
    <x v="4"/>
    <x v="6"/>
    <n v="15"/>
    <s v="47-15"/>
    <x v="2"/>
    <x v="77"/>
    <x v="8"/>
    <s v="2 - 1"/>
    <n v="47"/>
    <n v="15"/>
    <x v="0"/>
    <x v="2"/>
  </r>
  <r>
    <n v="47"/>
    <x v="4"/>
    <x v="6"/>
    <x v="4"/>
    <x v="6"/>
    <n v="16"/>
    <s v="47-16"/>
    <x v="29"/>
    <x v="42"/>
    <x v="9"/>
    <s v="1 - 2"/>
    <n v="47"/>
    <n v="16"/>
    <x v="0"/>
    <x v="0"/>
  </r>
  <r>
    <n v="47"/>
    <x v="4"/>
    <x v="6"/>
    <x v="4"/>
    <x v="6"/>
    <n v="17"/>
    <s v="47-17"/>
    <x v="22"/>
    <x v="57"/>
    <x v="17"/>
    <s v="1 - 2"/>
    <n v="47"/>
    <n v="17"/>
    <x v="0"/>
    <x v="0"/>
  </r>
  <r>
    <n v="47"/>
    <x v="4"/>
    <x v="6"/>
    <x v="4"/>
    <x v="6"/>
    <n v="18"/>
    <s v="47-18"/>
    <x v="33"/>
    <x v="26"/>
    <x v="10"/>
    <s v="2 - 3"/>
    <n v="47"/>
    <n v="18"/>
    <x v="0"/>
    <x v="0"/>
  </r>
  <r>
    <n v="48"/>
    <x v="4"/>
    <x v="7"/>
    <x v="4"/>
    <x v="7"/>
    <n v="1"/>
    <s v="48-1"/>
    <x v="18"/>
    <x v="29"/>
    <x v="1"/>
    <s v="2 - 3"/>
    <n v="48"/>
    <n v="1"/>
    <x v="0"/>
    <x v="0"/>
  </r>
  <r>
    <n v="48"/>
    <x v="4"/>
    <x v="7"/>
    <x v="4"/>
    <x v="7"/>
    <n v="2"/>
    <s v="48-2"/>
    <x v="10"/>
    <x v="39"/>
    <x v="16"/>
    <s v="1 - 0"/>
    <n v="48"/>
    <n v="2"/>
    <x v="0"/>
    <x v="0"/>
  </r>
  <r>
    <n v="48"/>
    <x v="4"/>
    <x v="7"/>
    <x v="4"/>
    <x v="7"/>
    <n v="3"/>
    <s v="48-3"/>
    <x v="13"/>
    <x v="43"/>
    <x v="16"/>
    <s v="2 - 5"/>
    <n v="48"/>
    <n v="3"/>
    <x v="1"/>
    <x v="0"/>
  </r>
  <r>
    <n v="48"/>
    <x v="4"/>
    <x v="7"/>
    <x v="4"/>
    <x v="7"/>
    <n v="4"/>
    <s v="48-4"/>
    <x v="27"/>
    <x v="16"/>
    <x v="11"/>
    <s v="1 - 1"/>
    <n v="48"/>
    <n v="4"/>
    <x v="0"/>
    <x v="0"/>
  </r>
  <r>
    <n v="48"/>
    <x v="4"/>
    <x v="7"/>
    <x v="4"/>
    <x v="7"/>
    <n v="5"/>
    <s v="48-5"/>
    <x v="4"/>
    <x v="2"/>
    <x v="11"/>
    <s v="4 - 1"/>
    <n v="48"/>
    <n v="5"/>
    <x v="0"/>
    <x v="0"/>
  </r>
  <r>
    <n v="48"/>
    <x v="4"/>
    <x v="7"/>
    <x v="4"/>
    <x v="7"/>
    <n v="6"/>
    <s v="48-6"/>
    <x v="40"/>
    <x v="8"/>
    <x v="11"/>
    <s v="4 - 1"/>
    <n v="48"/>
    <n v="6"/>
    <x v="0"/>
    <x v="6"/>
  </r>
  <r>
    <n v="48"/>
    <x v="4"/>
    <x v="7"/>
    <x v="4"/>
    <x v="7"/>
    <n v="7"/>
    <s v="48-7"/>
    <x v="5"/>
    <x v="30"/>
    <x v="3"/>
    <s v="3 - 1"/>
    <n v="48"/>
    <n v="7"/>
    <x v="0"/>
    <x v="2"/>
  </r>
  <r>
    <n v="48"/>
    <x v="4"/>
    <x v="7"/>
    <x v="4"/>
    <x v="7"/>
    <n v="8"/>
    <s v="48-8"/>
    <x v="25"/>
    <x v="9"/>
    <x v="4"/>
    <s v="1 - 1"/>
    <n v="48"/>
    <n v="8"/>
    <x v="0"/>
    <x v="0"/>
  </r>
  <r>
    <n v="48"/>
    <x v="4"/>
    <x v="7"/>
    <x v="4"/>
    <x v="7"/>
    <n v="9"/>
    <s v="48-9"/>
    <x v="2"/>
    <x v="76"/>
    <x v="6"/>
    <s v="4 - 1"/>
    <n v="48"/>
    <n v="9"/>
    <x v="0"/>
    <x v="0"/>
  </r>
  <r>
    <n v="48"/>
    <x v="4"/>
    <x v="7"/>
    <x v="4"/>
    <x v="7"/>
    <n v="10"/>
    <s v="48-10"/>
    <x v="17"/>
    <x v="74"/>
    <x v="6"/>
    <s v="3 - 0"/>
    <n v="48"/>
    <n v="10"/>
    <x v="0"/>
    <x v="0"/>
  </r>
  <r>
    <n v="48"/>
    <x v="4"/>
    <x v="7"/>
    <x v="4"/>
    <x v="7"/>
    <n v="11"/>
    <s v="48-11"/>
    <x v="17"/>
    <x v="2"/>
    <x v="6"/>
    <s v="1 - 0"/>
    <n v="48"/>
    <n v="11"/>
    <x v="0"/>
    <x v="0"/>
  </r>
  <r>
    <n v="48"/>
    <x v="4"/>
    <x v="7"/>
    <x v="4"/>
    <x v="7"/>
    <n v="12"/>
    <s v="48-12"/>
    <x v="1"/>
    <x v="57"/>
    <x v="14"/>
    <s v="1 - 1"/>
    <n v="48"/>
    <n v="12"/>
    <x v="0"/>
    <x v="0"/>
  </r>
  <r>
    <n v="48"/>
    <x v="4"/>
    <x v="7"/>
    <x v="4"/>
    <x v="7"/>
    <n v="13"/>
    <s v="48-13"/>
    <x v="4"/>
    <x v="5"/>
    <x v="14"/>
    <s v="1 - 1"/>
    <n v="48"/>
    <n v="13"/>
    <x v="0"/>
    <x v="0"/>
  </r>
  <r>
    <n v="48"/>
    <x v="4"/>
    <x v="7"/>
    <x v="4"/>
    <x v="7"/>
    <n v="14"/>
    <s v="48-14"/>
    <x v="27"/>
    <x v="23"/>
    <x v="8"/>
    <s v="1 - 2"/>
    <n v="48"/>
    <n v="14"/>
    <x v="0"/>
    <x v="5"/>
  </r>
  <r>
    <n v="48"/>
    <x v="4"/>
    <x v="7"/>
    <x v="4"/>
    <x v="7"/>
    <n v="15"/>
    <s v="48-15"/>
    <x v="37"/>
    <x v="77"/>
    <x v="9"/>
    <s v="1 - 0"/>
    <n v="48"/>
    <n v="15"/>
    <x v="0"/>
    <x v="0"/>
  </r>
  <r>
    <n v="48"/>
    <x v="4"/>
    <x v="7"/>
    <x v="4"/>
    <x v="7"/>
    <n v="16"/>
    <s v="48-16"/>
    <x v="55"/>
    <x v="69"/>
    <x v="9"/>
    <s v="2 - 0"/>
    <n v="48"/>
    <n v="16"/>
    <x v="0"/>
    <x v="0"/>
  </r>
  <r>
    <n v="48"/>
    <x v="4"/>
    <x v="7"/>
    <x v="4"/>
    <x v="7"/>
    <n v="17"/>
    <s v="48-17"/>
    <x v="10"/>
    <x v="48"/>
    <x v="15"/>
    <s v="4 - 0"/>
    <n v="48"/>
    <n v="17"/>
    <x v="1"/>
    <x v="0"/>
  </r>
  <r>
    <n v="48"/>
    <x v="4"/>
    <x v="7"/>
    <x v="4"/>
    <x v="7"/>
    <n v="18"/>
    <s v="48-18"/>
    <x v="13"/>
    <x v="34"/>
    <x v="17"/>
    <s v="2 - 2"/>
    <n v="48"/>
    <n v="18"/>
    <x v="0"/>
    <x v="0"/>
  </r>
  <r>
    <n v="48"/>
    <x v="4"/>
    <x v="7"/>
    <x v="4"/>
    <x v="7"/>
    <n v="19"/>
    <s v="48-19"/>
    <x v="40"/>
    <x v="36"/>
    <x v="10"/>
    <s v="2 - 1"/>
    <n v="48"/>
    <n v="19"/>
    <x v="0"/>
    <x v="0"/>
  </r>
  <r>
    <n v="48"/>
    <x v="4"/>
    <x v="7"/>
    <x v="4"/>
    <x v="7"/>
    <n v="20"/>
    <s v="48-20"/>
    <x v="2"/>
    <x v="49"/>
    <x v="10"/>
    <s v="3 - 0"/>
    <n v="48"/>
    <n v="20"/>
    <x v="2"/>
    <x v="0"/>
  </r>
  <r>
    <n v="48"/>
    <x v="4"/>
    <x v="7"/>
    <x v="4"/>
    <x v="7"/>
    <n v="21"/>
    <s v="48-21"/>
    <x v="21"/>
    <x v="53"/>
    <x v="10"/>
    <s v="4 - 0"/>
    <n v="48"/>
    <n v="21"/>
    <x v="0"/>
    <x v="0"/>
  </r>
  <r>
    <n v="48"/>
    <x v="4"/>
    <x v="7"/>
    <x v="4"/>
    <x v="7"/>
    <n v="22"/>
    <s v="48-22"/>
    <x v="25"/>
    <x v="23"/>
    <x v="10"/>
    <s v="1 - 2"/>
    <n v="48"/>
    <n v="22"/>
    <x v="0"/>
    <x v="5"/>
  </r>
  <r>
    <n v="49"/>
    <x v="4"/>
    <x v="8"/>
    <x v="4"/>
    <x v="8"/>
    <n v="1"/>
    <s v="49-1"/>
    <x v="1"/>
    <x v="2"/>
    <x v="1"/>
    <s v="5 - 2"/>
    <n v="49"/>
    <n v="1"/>
    <x v="0"/>
    <x v="0"/>
  </r>
  <r>
    <n v="49"/>
    <x v="4"/>
    <x v="8"/>
    <x v="4"/>
    <x v="8"/>
    <n v="2"/>
    <s v="49-2"/>
    <x v="5"/>
    <x v="4"/>
    <x v="1"/>
    <s v="3 - 2"/>
    <n v="49"/>
    <n v="2"/>
    <x v="0"/>
    <x v="3"/>
  </r>
  <r>
    <n v="49"/>
    <x v="4"/>
    <x v="8"/>
    <x v="4"/>
    <x v="8"/>
    <n v="3"/>
    <s v="49-3"/>
    <x v="2"/>
    <x v="5"/>
    <x v="11"/>
    <s v="3 - 2"/>
    <n v="49"/>
    <n v="3"/>
    <x v="2"/>
    <x v="0"/>
  </r>
  <r>
    <n v="49"/>
    <x v="4"/>
    <x v="8"/>
    <x v="4"/>
    <x v="8"/>
    <n v="4"/>
    <s v="49-4"/>
    <x v="47"/>
    <x v="30"/>
    <x v="12"/>
    <s v="1 - 1"/>
    <n v="49"/>
    <n v="4"/>
    <x v="0"/>
    <x v="0"/>
  </r>
  <r>
    <n v="49"/>
    <x v="4"/>
    <x v="8"/>
    <x v="4"/>
    <x v="8"/>
    <n v="5"/>
    <s v="49-5"/>
    <x v="3"/>
    <x v="22"/>
    <x v="12"/>
    <s v="2 - 0"/>
    <n v="49"/>
    <n v="5"/>
    <x v="0"/>
    <x v="3"/>
  </r>
  <r>
    <n v="49"/>
    <x v="4"/>
    <x v="8"/>
    <x v="4"/>
    <x v="8"/>
    <n v="6"/>
    <s v="49-6"/>
    <x v="27"/>
    <x v="28"/>
    <x v="3"/>
    <s v="3 - 1"/>
    <n v="49"/>
    <n v="6"/>
    <x v="0"/>
    <x v="0"/>
  </r>
  <r>
    <n v="49"/>
    <x v="4"/>
    <x v="8"/>
    <x v="4"/>
    <x v="8"/>
    <n v="7"/>
    <s v="49-7"/>
    <x v="35"/>
    <x v="0"/>
    <x v="19"/>
    <s v="2 - 3"/>
    <n v="49"/>
    <n v="7"/>
    <x v="0"/>
    <x v="0"/>
  </r>
  <r>
    <n v="49"/>
    <x v="4"/>
    <x v="8"/>
    <x v="4"/>
    <x v="8"/>
    <n v="8"/>
    <s v="49-8"/>
    <x v="9"/>
    <x v="15"/>
    <x v="19"/>
    <s v="2 - 3"/>
    <n v="49"/>
    <n v="8"/>
    <x v="0"/>
    <x v="3"/>
  </r>
  <r>
    <n v="49"/>
    <x v="4"/>
    <x v="8"/>
    <x v="4"/>
    <x v="8"/>
    <n v="9"/>
    <s v="49-9"/>
    <x v="14"/>
    <x v="26"/>
    <x v="13"/>
    <s v="2 - 1"/>
    <n v="49"/>
    <n v="9"/>
    <x v="0"/>
    <x v="0"/>
  </r>
  <r>
    <n v="49"/>
    <x v="4"/>
    <x v="8"/>
    <x v="4"/>
    <x v="8"/>
    <n v="10"/>
    <s v="49-10"/>
    <x v="15"/>
    <x v="8"/>
    <x v="5"/>
    <s v="2 - 1"/>
    <n v="49"/>
    <n v="10"/>
    <x v="0"/>
    <x v="0"/>
  </r>
  <r>
    <n v="49"/>
    <x v="4"/>
    <x v="8"/>
    <x v="4"/>
    <x v="8"/>
    <n v="11"/>
    <s v="49-11"/>
    <x v="18"/>
    <x v="0"/>
    <x v="5"/>
    <s v="6 - 0"/>
    <n v="49"/>
    <n v="11"/>
    <x v="0"/>
    <x v="0"/>
  </r>
  <r>
    <n v="49"/>
    <x v="4"/>
    <x v="8"/>
    <x v="4"/>
    <x v="8"/>
    <n v="12"/>
    <s v="49-12"/>
    <x v="14"/>
    <x v="31"/>
    <x v="6"/>
    <s v="4 - 1"/>
    <n v="49"/>
    <n v="12"/>
    <x v="0"/>
    <x v="0"/>
  </r>
  <r>
    <n v="49"/>
    <x v="4"/>
    <x v="8"/>
    <x v="4"/>
    <x v="8"/>
    <n v="13"/>
    <s v="49-13"/>
    <x v="24"/>
    <x v="31"/>
    <x v="7"/>
    <s v="2 - 1"/>
    <n v="49"/>
    <n v="13"/>
    <x v="0"/>
    <x v="0"/>
  </r>
  <r>
    <n v="49"/>
    <x v="4"/>
    <x v="8"/>
    <x v="4"/>
    <x v="8"/>
    <n v="14"/>
    <s v="49-14"/>
    <x v="51"/>
    <x v="31"/>
    <x v="18"/>
    <s v="1 - 0"/>
    <n v="49"/>
    <n v="14"/>
    <x v="0"/>
    <x v="0"/>
  </r>
  <r>
    <n v="49"/>
    <x v="4"/>
    <x v="8"/>
    <x v="4"/>
    <x v="8"/>
    <n v="15"/>
    <s v="49-15"/>
    <x v="22"/>
    <x v="8"/>
    <x v="8"/>
    <s v="2 - 2"/>
    <n v="49"/>
    <n v="15"/>
    <x v="0"/>
    <x v="0"/>
  </r>
  <r>
    <n v="49"/>
    <x v="4"/>
    <x v="8"/>
    <x v="4"/>
    <x v="8"/>
    <n v="16"/>
    <s v="49-16"/>
    <x v="4"/>
    <x v="1"/>
    <x v="8"/>
    <s v="2 - 1"/>
    <n v="49"/>
    <n v="16"/>
    <x v="0"/>
    <x v="0"/>
  </r>
  <r>
    <n v="49"/>
    <x v="4"/>
    <x v="8"/>
    <x v="4"/>
    <x v="8"/>
    <n v="17"/>
    <s v="49-17"/>
    <x v="14"/>
    <x v="50"/>
    <x v="9"/>
    <s v="1 - 0"/>
    <n v="49"/>
    <n v="17"/>
    <x v="0"/>
    <x v="2"/>
  </r>
  <r>
    <n v="49"/>
    <x v="4"/>
    <x v="8"/>
    <x v="4"/>
    <x v="8"/>
    <n v="18"/>
    <s v="49-18"/>
    <x v="14"/>
    <x v="20"/>
    <x v="15"/>
    <s v="2 - 0"/>
    <n v="49"/>
    <n v="18"/>
    <x v="0"/>
    <x v="0"/>
  </r>
  <r>
    <n v="49"/>
    <x v="4"/>
    <x v="8"/>
    <x v="4"/>
    <x v="8"/>
    <n v="19"/>
    <s v="49-19"/>
    <x v="18"/>
    <x v="60"/>
    <x v="15"/>
    <s v="1 - 1"/>
    <n v="49"/>
    <n v="19"/>
    <x v="0"/>
    <x v="3"/>
  </r>
  <r>
    <n v="49"/>
    <x v="4"/>
    <x v="8"/>
    <x v="4"/>
    <x v="8"/>
    <n v="20"/>
    <s v="49-20"/>
    <x v="43"/>
    <x v="11"/>
    <x v="17"/>
    <s v="2 - 2"/>
    <n v="49"/>
    <n v="20"/>
    <x v="0"/>
    <x v="0"/>
  </r>
  <r>
    <n v="49"/>
    <x v="4"/>
    <x v="8"/>
    <x v="4"/>
    <x v="8"/>
    <n v="21"/>
    <s v="49-21"/>
    <x v="14"/>
    <x v="53"/>
    <x v="10"/>
    <s v="4 - 1"/>
    <n v="49"/>
    <n v="21"/>
    <x v="0"/>
    <x v="0"/>
  </r>
  <r>
    <n v="50"/>
    <x v="5"/>
    <x v="9"/>
    <x v="5"/>
    <x v="9"/>
    <n v="1"/>
    <s v="50-1"/>
    <x v="13"/>
    <x v="24"/>
    <x v="0"/>
    <s v="3 - 0"/>
    <n v="50"/>
    <n v="1"/>
    <x v="0"/>
    <x v="0"/>
  </r>
  <r>
    <n v="50"/>
    <x v="5"/>
    <x v="9"/>
    <x v="5"/>
    <x v="9"/>
    <n v="2"/>
    <s v="50-2"/>
    <x v="5"/>
    <x v="41"/>
    <x v="1"/>
    <s v="2 - 1"/>
    <n v="50"/>
    <n v="2"/>
    <x v="0"/>
    <x v="0"/>
  </r>
  <r>
    <n v="50"/>
    <x v="5"/>
    <x v="9"/>
    <x v="5"/>
    <x v="9"/>
    <n v="3"/>
    <s v="50-3"/>
    <x v="6"/>
    <x v="12"/>
    <x v="11"/>
    <s v="9 - 0"/>
    <n v="50"/>
    <n v="3"/>
    <x v="0"/>
    <x v="0"/>
  </r>
  <r>
    <n v="50"/>
    <x v="5"/>
    <x v="9"/>
    <x v="5"/>
    <x v="9"/>
    <n v="4"/>
    <s v="50-4"/>
    <x v="11"/>
    <x v="9"/>
    <x v="12"/>
    <s v="3 - 7"/>
    <n v="50"/>
    <n v="4"/>
    <x v="0"/>
    <x v="0"/>
  </r>
  <r>
    <n v="50"/>
    <x v="5"/>
    <x v="9"/>
    <x v="5"/>
    <x v="9"/>
    <n v="5"/>
    <s v="50-5"/>
    <x v="14"/>
    <x v="1"/>
    <x v="12"/>
    <s v="3 - 0"/>
    <n v="50"/>
    <n v="5"/>
    <x v="0"/>
    <x v="0"/>
  </r>
  <r>
    <n v="50"/>
    <x v="5"/>
    <x v="9"/>
    <x v="5"/>
    <x v="9"/>
    <n v="6"/>
    <s v="50-6"/>
    <x v="2"/>
    <x v="15"/>
    <x v="12"/>
    <s v="6 - 3"/>
    <n v="50"/>
    <n v="6"/>
    <x v="0"/>
    <x v="1"/>
  </r>
  <r>
    <n v="50"/>
    <x v="5"/>
    <x v="9"/>
    <x v="5"/>
    <x v="9"/>
    <n v="7"/>
    <s v="50-7"/>
    <x v="29"/>
    <x v="78"/>
    <x v="19"/>
    <s v="2 - 0"/>
    <n v="50"/>
    <n v="7"/>
    <x v="0"/>
    <x v="0"/>
  </r>
  <r>
    <n v="50"/>
    <x v="5"/>
    <x v="9"/>
    <x v="5"/>
    <x v="9"/>
    <n v="8"/>
    <s v="50-8"/>
    <x v="9"/>
    <x v="21"/>
    <x v="19"/>
    <s v="1 - 0"/>
    <n v="50"/>
    <n v="8"/>
    <x v="1"/>
    <x v="0"/>
  </r>
  <r>
    <n v="50"/>
    <x v="5"/>
    <x v="9"/>
    <x v="5"/>
    <x v="9"/>
    <n v="9"/>
    <s v="50-9"/>
    <x v="16"/>
    <x v="6"/>
    <x v="19"/>
    <s v="3 - 2"/>
    <n v="50"/>
    <n v="9"/>
    <x v="0"/>
    <x v="0"/>
  </r>
  <r>
    <n v="50"/>
    <x v="5"/>
    <x v="9"/>
    <x v="5"/>
    <x v="9"/>
    <n v="10"/>
    <s v="50-10"/>
    <x v="26"/>
    <x v="71"/>
    <x v="13"/>
    <s v="7 - 0"/>
    <n v="50"/>
    <n v="10"/>
    <x v="0"/>
    <x v="0"/>
  </r>
  <r>
    <n v="50"/>
    <x v="5"/>
    <x v="9"/>
    <x v="5"/>
    <x v="9"/>
    <n v="11"/>
    <s v="50-11"/>
    <x v="15"/>
    <x v="16"/>
    <x v="13"/>
    <s v="2 - 0"/>
    <n v="50"/>
    <n v="11"/>
    <x v="0"/>
    <x v="0"/>
  </r>
  <r>
    <n v="50"/>
    <x v="5"/>
    <x v="9"/>
    <x v="5"/>
    <x v="9"/>
    <n v="12"/>
    <s v="50-12"/>
    <x v="18"/>
    <x v="0"/>
    <x v="5"/>
    <s v="6 - 0"/>
    <n v="50"/>
    <n v="12"/>
    <x v="0"/>
    <x v="0"/>
  </r>
  <r>
    <n v="50"/>
    <x v="5"/>
    <x v="9"/>
    <x v="5"/>
    <x v="9"/>
    <n v="13"/>
    <s v="50-13"/>
    <x v="6"/>
    <x v="32"/>
    <x v="6"/>
    <s v="10 - 1"/>
    <n v="50"/>
    <n v="13"/>
    <x v="0"/>
    <x v="0"/>
  </r>
  <r>
    <n v="50"/>
    <x v="5"/>
    <x v="9"/>
    <x v="5"/>
    <x v="9"/>
    <n v="14"/>
    <s v="50-14"/>
    <x v="24"/>
    <x v="57"/>
    <x v="6"/>
    <s v="2 - 1"/>
    <n v="50"/>
    <n v="14"/>
    <x v="0"/>
    <x v="0"/>
  </r>
  <r>
    <n v="50"/>
    <x v="5"/>
    <x v="9"/>
    <x v="5"/>
    <x v="9"/>
    <n v="15"/>
    <s v="50-15"/>
    <x v="23"/>
    <x v="10"/>
    <x v="6"/>
    <s v="2 - 2"/>
    <n v="50"/>
    <n v="15"/>
    <x v="0"/>
    <x v="0"/>
  </r>
  <r>
    <n v="50"/>
    <x v="5"/>
    <x v="9"/>
    <x v="5"/>
    <x v="9"/>
    <n v="16"/>
    <s v="50-16"/>
    <x v="11"/>
    <x v="2"/>
    <x v="7"/>
    <s v="2 - 2"/>
    <n v="50"/>
    <n v="16"/>
    <x v="0"/>
    <x v="0"/>
  </r>
  <r>
    <n v="50"/>
    <x v="5"/>
    <x v="9"/>
    <x v="5"/>
    <x v="9"/>
    <n v="17"/>
    <s v="50-17"/>
    <x v="5"/>
    <x v="25"/>
    <x v="18"/>
    <s v="5 - 1"/>
    <n v="50"/>
    <n v="17"/>
    <x v="0"/>
    <x v="0"/>
  </r>
  <r>
    <n v="50"/>
    <x v="5"/>
    <x v="9"/>
    <x v="5"/>
    <x v="9"/>
    <n v="18"/>
    <s v="50-18"/>
    <x v="39"/>
    <x v="33"/>
    <x v="18"/>
    <s v="2 - 0"/>
    <n v="50"/>
    <n v="18"/>
    <x v="0"/>
    <x v="0"/>
  </r>
  <r>
    <n v="50"/>
    <x v="5"/>
    <x v="9"/>
    <x v="5"/>
    <x v="9"/>
    <n v="19"/>
    <s v="50-19"/>
    <x v="15"/>
    <x v="38"/>
    <x v="14"/>
    <s v="2 - 1"/>
    <n v="50"/>
    <n v="19"/>
    <x v="0"/>
    <x v="0"/>
  </r>
  <r>
    <n v="50"/>
    <x v="5"/>
    <x v="9"/>
    <x v="5"/>
    <x v="9"/>
    <n v="20"/>
    <s v="50-20"/>
    <x v="14"/>
    <x v="52"/>
    <x v="8"/>
    <s v="3 - 0"/>
    <n v="50"/>
    <n v="20"/>
    <x v="0"/>
    <x v="0"/>
  </r>
  <r>
    <n v="50"/>
    <x v="5"/>
    <x v="9"/>
    <x v="5"/>
    <x v="9"/>
    <n v="21"/>
    <s v="50-21"/>
    <x v="1"/>
    <x v="17"/>
    <x v="8"/>
    <s v="2 - 0"/>
    <n v="50"/>
    <n v="21"/>
    <x v="0"/>
    <x v="0"/>
  </r>
  <r>
    <n v="50"/>
    <x v="5"/>
    <x v="9"/>
    <x v="5"/>
    <x v="9"/>
    <n v="22"/>
    <s v="50-22"/>
    <x v="19"/>
    <x v="16"/>
    <x v="8"/>
    <s v="2 - 3"/>
    <n v="50"/>
    <n v="22"/>
    <x v="0"/>
    <x v="3"/>
  </r>
  <r>
    <n v="50"/>
    <x v="5"/>
    <x v="9"/>
    <x v="5"/>
    <x v="9"/>
    <n v="23"/>
    <s v="50-23"/>
    <x v="14"/>
    <x v="50"/>
    <x v="9"/>
    <s v="2 - 1"/>
    <n v="50"/>
    <n v="23"/>
    <x v="0"/>
    <x v="0"/>
  </r>
  <r>
    <n v="50"/>
    <x v="5"/>
    <x v="9"/>
    <x v="5"/>
    <x v="9"/>
    <n v="24"/>
    <s v="50-24"/>
    <x v="1"/>
    <x v="53"/>
    <x v="9"/>
    <s v="2 - 0"/>
    <n v="50"/>
    <n v="24"/>
    <x v="0"/>
    <x v="0"/>
  </r>
  <r>
    <n v="50"/>
    <x v="5"/>
    <x v="9"/>
    <x v="5"/>
    <x v="9"/>
    <n v="25"/>
    <s v="50-25"/>
    <x v="14"/>
    <x v="39"/>
    <x v="9"/>
    <s v="2 - 1"/>
    <n v="50"/>
    <n v="25"/>
    <x v="0"/>
    <x v="3"/>
  </r>
  <r>
    <n v="50"/>
    <x v="5"/>
    <x v="9"/>
    <x v="5"/>
    <x v="9"/>
    <n v="26"/>
    <s v="50-26"/>
    <x v="60"/>
    <x v="74"/>
    <x v="17"/>
    <s v="1 - 1"/>
    <n v="50"/>
    <n v="26"/>
    <x v="0"/>
    <x v="0"/>
  </r>
  <r>
    <n v="50"/>
    <x v="5"/>
    <x v="9"/>
    <x v="5"/>
    <x v="9"/>
    <n v="27"/>
    <s v="50-27"/>
    <x v="14"/>
    <x v="63"/>
    <x v="17"/>
    <s v="3 - 1"/>
    <n v="50"/>
    <n v="27"/>
    <x v="0"/>
    <x v="0"/>
  </r>
  <r>
    <n v="50"/>
    <x v="5"/>
    <x v="9"/>
    <x v="5"/>
    <x v="9"/>
    <n v="28"/>
    <s v="50-28"/>
    <x v="4"/>
    <x v="39"/>
    <x v="10"/>
    <s v="2 - 1"/>
    <n v="50"/>
    <n v="28"/>
    <x v="0"/>
    <x v="0"/>
  </r>
  <r>
    <n v="50"/>
    <x v="5"/>
    <x v="9"/>
    <x v="5"/>
    <x v="9"/>
    <n v="29"/>
    <s v="50-29"/>
    <x v="43"/>
    <x v="44"/>
    <x v="10"/>
    <s v="2 - 4"/>
    <n v="50"/>
    <n v="29"/>
    <x v="0"/>
    <x v="0"/>
  </r>
  <r>
    <n v="50"/>
    <x v="5"/>
    <x v="9"/>
    <x v="5"/>
    <x v="9"/>
    <n v="30"/>
    <s v="50-30"/>
    <x v="18"/>
    <x v="11"/>
    <x v="10"/>
    <s v="3 - 2"/>
    <n v="50"/>
    <n v="30"/>
    <x v="0"/>
    <x v="0"/>
  </r>
  <r>
    <n v="50"/>
    <x v="5"/>
    <x v="9"/>
    <x v="5"/>
    <x v="9"/>
    <n v="31"/>
    <s v="50-31"/>
    <x v="39"/>
    <x v="28"/>
    <x v="10"/>
    <s v="2 - 0"/>
    <n v="50"/>
    <n v="31"/>
    <x v="0"/>
    <x v="5"/>
  </r>
  <r>
    <n v="51"/>
    <x v="5"/>
    <x v="0"/>
    <x v="5"/>
    <x v="0"/>
    <n v="1"/>
    <s v="51-1"/>
    <x v="22"/>
    <x v="5"/>
    <x v="0"/>
    <s v="3 - 0"/>
    <n v="51"/>
    <n v="1"/>
    <x v="2"/>
    <x v="0"/>
  </r>
  <r>
    <n v="51"/>
    <x v="5"/>
    <x v="0"/>
    <x v="5"/>
    <x v="0"/>
    <n v="2"/>
    <s v="51-2"/>
    <x v="23"/>
    <x v="3"/>
    <x v="1"/>
    <s v="2 - 1"/>
    <n v="51"/>
    <n v="2"/>
    <x v="0"/>
    <x v="3"/>
  </r>
  <r>
    <n v="51"/>
    <x v="5"/>
    <x v="0"/>
    <x v="5"/>
    <x v="0"/>
    <n v="3"/>
    <s v="51-3"/>
    <x v="68"/>
    <x v="41"/>
    <x v="2"/>
    <s v="2 - 1"/>
    <n v="51"/>
    <n v="3"/>
    <x v="0"/>
    <x v="7"/>
  </r>
  <r>
    <n v="51"/>
    <x v="5"/>
    <x v="0"/>
    <x v="5"/>
    <x v="0"/>
    <n v="4"/>
    <s v="51-4"/>
    <x v="4"/>
    <x v="9"/>
    <x v="2"/>
    <s v="3 - 1"/>
    <n v="51"/>
    <n v="4"/>
    <x v="0"/>
    <x v="3"/>
  </r>
  <r>
    <n v="51"/>
    <x v="5"/>
    <x v="0"/>
    <x v="5"/>
    <x v="0"/>
    <n v="5"/>
    <s v="51-5"/>
    <x v="4"/>
    <x v="16"/>
    <x v="2"/>
    <s v="2 - 1"/>
    <n v="51"/>
    <n v="5"/>
    <x v="0"/>
    <x v="2"/>
  </r>
  <r>
    <n v="51"/>
    <x v="5"/>
    <x v="0"/>
    <x v="5"/>
    <x v="0"/>
    <n v="6"/>
    <s v="51-6"/>
    <x v="9"/>
    <x v="43"/>
    <x v="16"/>
    <s v="2 - 0"/>
    <n v="51"/>
    <n v="6"/>
    <x v="0"/>
    <x v="0"/>
  </r>
  <r>
    <n v="51"/>
    <x v="5"/>
    <x v="0"/>
    <x v="5"/>
    <x v="0"/>
    <n v="7"/>
    <s v="51-7"/>
    <x v="29"/>
    <x v="68"/>
    <x v="16"/>
    <s v="8 - 0"/>
    <n v="51"/>
    <n v="7"/>
    <x v="0"/>
    <x v="0"/>
  </r>
  <r>
    <n v="51"/>
    <x v="5"/>
    <x v="0"/>
    <x v="5"/>
    <x v="0"/>
    <n v="8"/>
    <s v="51-8"/>
    <x v="23"/>
    <x v="15"/>
    <x v="11"/>
    <s v="1 - 6"/>
    <n v="51"/>
    <n v="8"/>
    <x v="0"/>
    <x v="2"/>
  </r>
  <r>
    <n v="51"/>
    <x v="5"/>
    <x v="0"/>
    <x v="5"/>
    <x v="0"/>
    <n v="9"/>
    <s v="51-9"/>
    <x v="17"/>
    <x v="30"/>
    <x v="3"/>
    <s v="2 - 0"/>
    <n v="51"/>
    <n v="9"/>
    <x v="0"/>
    <x v="0"/>
  </r>
  <r>
    <n v="51"/>
    <x v="5"/>
    <x v="0"/>
    <x v="5"/>
    <x v="0"/>
    <n v="10"/>
    <s v="51-10"/>
    <x v="22"/>
    <x v="4"/>
    <x v="3"/>
    <s v="3 - 1"/>
    <n v="51"/>
    <n v="10"/>
    <x v="0"/>
    <x v="0"/>
  </r>
  <r>
    <n v="51"/>
    <x v="5"/>
    <x v="0"/>
    <x v="5"/>
    <x v="0"/>
    <n v="11"/>
    <s v="51-11"/>
    <x v="17"/>
    <x v="32"/>
    <x v="19"/>
    <s v="2 - 0"/>
    <n v="51"/>
    <n v="11"/>
    <x v="0"/>
    <x v="0"/>
  </r>
  <r>
    <n v="51"/>
    <x v="5"/>
    <x v="0"/>
    <x v="5"/>
    <x v="0"/>
    <n v="12"/>
    <s v="51-12"/>
    <x v="24"/>
    <x v="29"/>
    <x v="13"/>
    <s v="4 - 2"/>
    <n v="51"/>
    <n v="12"/>
    <x v="0"/>
    <x v="0"/>
  </r>
  <r>
    <n v="51"/>
    <x v="5"/>
    <x v="0"/>
    <x v="5"/>
    <x v="0"/>
    <n v="13"/>
    <s v="51-13"/>
    <x v="18"/>
    <x v="39"/>
    <x v="7"/>
    <s v="2 - 1"/>
    <n v="51"/>
    <n v="13"/>
    <x v="0"/>
    <x v="3"/>
  </r>
  <r>
    <n v="51"/>
    <x v="5"/>
    <x v="0"/>
    <x v="5"/>
    <x v="0"/>
    <n v="14"/>
    <s v="51-14"/>
    <x v="18"/>
    <x v="2"/>
    <x v="7"/>
    <s v="2 - 0"/>
    <n v="51"/>
    <n v="14"/>
    <x v="0"/>
    <x v="2"/>
  </r>
  <r>
    <n v="51"/>
    <x v="5"/>
    <x v="0"/>
    <x v="5"/>
    <x v="0"/>
    <n v="15"/>
    <s v="51-15"/>
    <x v="24"/>
    <x v="23"/>
    <x v="18"/>
    <s v="2 - 1"/>
    <n v="51"/>
    <n v="15"/>
    <x v="0"/>
    <x v="5"/>
  </r>
  <r>
    <n v="51"/>
    <x v="5"/>
    <x v="0"/>
    <x v="5"/>
    <x v="0"/>
    <n v="16"/>
    <s v="51-16"/>
    <x v="10"/>
    <x v="12"/>
    <x v="14"/>
    <s v="2 - 2"/>
    <n v="51"/>
    <n v="16"/>
    <x v="0"/>
    <x v="0"/>
  </r>
  <r>
    <n v="51"/>
    <x v="5"/>
    <x v="0"/>
    <x v="5"/>
    <x v="0"/>
    <n v="17"/>
    <s v="51-17"/>
    <x v="3"/>
    <x v="38"/>
    <x v="14"/>
    <s v="3 - 1"/>
    <n v="51"/>
    <n v="17"/>
    <x v="0"/>
    <x v="5"/>
  </r>
  <r>
    <n v="51"/>
    <x v="5"/>
    <x v="0"/>
    <x v="5"/>
    <x v="0"/>
    <n v="18"/>
    <s v="51-18"/>
    <x v="31"/>
    <x v="42"/>
    <x v="8"/>
    <s v="1 - 1"/>
    <n v="51"/>
    <n v="18"/>
    <x v="0"/>
    <x v="0"/>
  </r>
  <r>
    <n v="51"/>
    <x v="5"/>
    <x v="0"/>
    <x v="5"/>
    <x v="0"/>
    <n v="19"/>
    <s v="51-19"/>
    <x v="25"/>
    <x v="12"/>
    <x v="8"/>
    <s v="3 - 1"/>
    <n v="51"/>
    <n v="19"/>
    <x v="0"/>
    <x v="0"/>
  </r>
  <r>
    <n v="51"/>
    <x v="5"/>
    <x v="0"/>
    <x v="5"/>
    <x v="0"/>
    <n v="20"/>
    <s v="51-20"/>
    <x v="55"/>
    <x v="54"/>
    <x v="9"/>
    <s v="1 - 0"/>
    <n v="51"/>
    <n v="20"/>
    <x v="0"/>
    <x v="0"/>
  </r>
  <r>
    <n v="51"/>
    <x v="5"/>
    <x v="0"/>
    <x v="5"/>
    <x v="0"/>
    <n v="21"/>
    <s v="51-21"/>
    <x v="9"/>
    <x v="29"/>
    <x v="15"/>
    <s v="2 - 2"/>
    <n v="51"/>
    <n v="21"/>
    <x v="0"/>
    <x v="0"/>
  </r>
  <r>
    <n v="51"/>
    <x v="5"/>
    <x v="0"/>
    <x v="5"/>
    <x v="0"/>
    <n v="22"/>
    <s v="51-22"/>
    <x v="10"/>
    <x v="49"/>
    <x v="17"/>
    <s v="2 - 0"/>
    <n v="51"/>
    <n v="22"/>
    <x v="0"/>
    <x v="0"/>
  </r>
  <r>
    <n v="51"/>
    <x v="5"/>
    <x v="0"/>
    <x v="5"/>
    <x v="0"/>
    <n v="23"/>
    <s v="51-23"/>
    <x v="29"/>
    <x v="60"/>
    <x v="17"/>
    <s v="2 - 3"/>
    <n v="51"/>
    <n v="23"/>
    <x v="0"/>
    <x v="1"/>
  </r>
  <r>
    <n v="51"/>
    <x v="5"/>
    <x v="0"/>
    <x v="5"/>
    <x v="0"/>
    <n v="24"/>
    <s v="51-24"/>
    <x v="1"/>
    <x v="13"/>
    <x v="10"/>
    <s v="2 - 2"/>
    <n v="51"/>
    <n v="24"/>
    <x v="0"/>
    <x v="0"/>
  </r>
  <r>
    <n v="52"/>
    <x v="5"/>
    <x v="1"/>
    <x v="5"/>
    <x v="1"/>
    <n v="1"/>
    <s v="52-1"/>
    <x v="14"/>
    <x v="29"/>
    <x v="16"/>
    <s v="7 - 1"/>
    <n v="52"/>
    <n v="1"/>
    <x v="0"/>
    <x v="0"/>
  </r>
  <r>
    <n v="52"/>
    <x v="5"/>
    <x v="1"/>
    <x v="5"/>
    <x v="1"/>
    <n v="2"/>
    <s v="52-2"/>
    <x v="24"/>
    <x v="50"/>
    <x v="11"/>
    <s v="4 - 1"/>
    <n v="52"/>
    <n v="2"/>
    <x v="0"/>
    <x v="0"/>
  </r>
  <r>
    <n v="52"/>
    <x v="5"/>
    <x v="1"/>
    <x v="5"/>
    <x v="1"/>
    <n v="3"/>
    <s v="52-3"/>
    <x v="6"/>
    <x v="15"/>
    <x v="11"/>
    <s v="8 - 3"/>
    <n v="52"/>
    <n v="3"/>
    <x v="0"/>
    <x v="0"/>
  </r>
  <r>
    <n v="52"/>
    <x v="5"/>
    <x v="1"/>
    <x v="5"/>
    <x v="1"/>
    <n v="4"/>
    <s v="52-4"/>
    <x v="2"/>
    <x v="24"/>
    <x v="12"/>
    <s v="7 - 3"/>
    <n v="52"/>
    <n v="4"/>
    <x v="0"/>
    <x v="0"/>
  </r>
  <r>
    <n v="52"/>
    <x v="5"/>
    <x v="1"/>
    <x v="5"/>
    <x v="1"/>
    <n v="5"/>
    <s v="52-5"/>
    <x v="11"/>
    <x v="30"/>
    <x v="12"/>
    <s v="3 - 3"/>
    <n v="52"/>
    <n v="5"/>
    <x v="0"/>
    <x v="0"/>
  </r>
  <r>
    <n v="52"/>
    <x v="5"/>
    <x v="1"/>
    <x v="5"/>
    <x v="1"/>
    <n v="6"/>
    <s v="52-6"/>
    <x v="14"/>
    <x v="9"/>
    <x v="12"/>
    <s v="5 - 2"/>
    <n v="52"/>
    <n v="6"/>
    <x v="0"/>
    <x v="2"/>
  </r>
  <r>
    <n v="52"/>
    <x v="5"/>
    <x v="1"/>
    <x v="5"/>
    <x v="1"/>
    <n v="7"/>
    <s v="52-7"/>
    <x v="24"/>
    <x v="9"/>
    <x v="12"/>
    <s v="3 - 6"/>
    <n v="52"/>
    <n v="7"/>
    <x v="0"/>
    <x v="1"/>
  </r>
  <r>
    <n v="52"/>
    <x v="5"/>
    <x v="1"/>
    <x v="5"/>
    <x v="1"/>
    <n v="8"/>
    <s v="52-8"/>
    <x v="24"/>
    <x v="4"/>
    <x v="4"/>
    <s v="5 - 0"/>
    <n v="52"/>
    <n v="8"/>
    <x v="0"/>
    <x v="0"/>
  </r>
  <r>
    <n v="52"/>
    <x v="5"/>
    <x v="1"/>
    <x v="5"/>
    <x v="1"/>
    <n v="9"/>
    <s v="52-9"/>
    <x v="18"/>
    <x v="4"/>
    <x v="4"/>
    <s v="2 - 0"/>
    <n v="52"/>
    <n v="9"/>
    <x v="0"/>
    <x v="0"/>
  </r>
  <r>
    <n v="52"/>
    <x v="5"/>
    <x v="1"/>
    <x v="5"/>
    <x v="1"/>
    <n v="10"/>
    <s v="52-10"/>
    <x v="0"/>
    <x v="21"/>
    <x v="19"/>
    <s v="2 - 1"/>
    <n v="52"/>
    <n v="10"/>
    <x v="0"/>
    <x v="0"/>
  </r>
  <r>
    <n v="52"/>
    <x v="5"/>
    <x v="1"/>
    <x v="5"/>
    <x v="1"/>
    <n v="11"/>
    <s v="52-11"/>
    <x v="24"/>
    <x v="6"/>
    <x v="19"/>
    <s v="5 - 2"/>
    <n v="52"/>
    <n v="11"/>
    <x v="1"/>
    <x v="0"/>
  </r>
  <r>
    <n v="52"/>
    <x v="5"/>
    <x v="1"/>
    <x v="5"/>
    <x v="1"/>
    <n v="12"/>
    <s v="52-12"/>
    <x v="14"/>
    <x v="0"/>
    <x v="19"/>
    <s v="4 - 2"/>
    <n v="52"/>
    <n v="12"/>
    <x v="0"/>
    <x v="3"/>
  </r>
  <r>
    <n v="52"/>
    <x v="5"/>
    <x v="1"/>
    <x v="5"/>
    <x v="1"/>
    <n v="13"/>
    <s v="52-13"/>
    <x v="4"/>
    <x v="71"/>
    <x v="13"/>
    <s v="3 - 1"/>
    <n v="52"/>
    <n v="13"/>
    <x v="0"/>
    <x v="0"/>
  </r>
  <r>
    <n v="52"/>
    <x v="5"/>
    <x v="1"/>
    <x v="5"/>
    <x v="1"/>
    <n v="14"/>
    <s v="52-14"/>
    <x v="24"/>
    <x v="29"/>
    <x v="13"/>
    <s v="4 - 2"/>
    <n v="52"/>
    <n v="14"/>
    <x v="0"/>
    <x v="0"/>
  </r>
  <r>
    <n v="52"/>
    <x v="5"/>
    <x v="1"/>
    <x v="5"/>
    <x v="1"/>
    <n v="15"/>
    <s v="52-15"/>
    <x v="25"/>
    <x v="62"/>
    <x v="5"/>
    <s v="1 - 3"/>
    <n v="52"/>
    <n v="15"/>
    <x v="0"/>
    <x v="0"/>
  </r>
  <r>
    <n v="52"/>
    <x v="5"/>
    <x v="1"/>
    <x v="5"/>
    <x v="1"/>
    <n v="16"/>
    <s v="52-16"/>
    <x v="18"/>
    <x v="32"/>
    <x v="6"/>
    <s v="2 - 0"/>
    <n v="52"/>
    <n v="16"/>
    <x v="0"/>
    <x v="0"/>
  </r>
  <r>
    <n v="52"/>
    <x v="5"/>
    <x v="1"/>
    <x v="5"/>
    <x v="1"/>
    <n v="17"/>
    <s v="52-17"/>
    <x v="19"/>
    <x v="28"/>
    <x v="7"/>
    <s v="6 - 1"/>
    <n v="52"/>
    <n v="17"/>
    <x v="0"/>
    <x v="0"/>
  </r>
  <r>
    <n v="52"/>
    <x v="5"/>
    <x v="1"/>
    <x v="5"/>
    <x v="1"/>
    <n v="18"/>
    <s v="52-18"/>
    <x v="23"/>
    <x v="25"/>
    <x v="18"/>
    <s v="2 - 1"/>
    <n v="52"/>
    <n v="18"/>
    <x v="0"/>
    <x v="0"/>
  </r>
  <r>
    <n v="52"/>
    <x v="5"/>
    <x v="1"/>
    <x v="5"/>
    <x v="1"/>
    <n v="19"/>
    <s v="52-19"/>
    <x v="40"/>
    <x v="41"/>
    <x v="14"/>
    <s v="4 - 1"/>
    <n v="52"/>
    <n v="19"/>
    <x v="0"/>
    <x v="0"/>
  </r>
  <r>
    <n v="52"/>
    <x v="5"/>
    <x v="1"/>
    <x v="5"/>
    <x v="1"/>
    <n v="20"/>
    <s v="52-20"/>
    <x v="13"/>
    <x v="55"/>
    <x v="14"/>
    <s v="2 - 1"/>
    <n v="52"/>
    <n v="20"/>
    <x v="0"/>
    <x v="0"/>
  </r>
  <r>
    <n v="52"/>
    <x v="5"/>
    <x v="1"/>
    <x v="5"/>
    <x v="1"/>
    <n v="21"/>
    <s v="52-21"/>
    <x v="14"/>
    <x v="54"/>
    <x v="14"/>
    <s v="2 - 0"/>
    <n v="52"/>
    <n v="21"/>
    <x v="1"/>
    <x v="0"/>
  </r>
  <r>
    <n v="52"/>
    <x v="5"/>
    <x v="1"/>
    <x v="5"/>
    <x v="1"/>
    <n v="22"/>
    <s v="52-22"/>
    <x v="43"/>
    <x v="60"/>
    <x v="14"/>
    <s v="2 - 3"/>
    <n v="52"/>
    <n v="22"/>
    <x v="0"/>
    <x v="0"/>
  </r>
  <r>
    <n v="52"/>
    <x v="5"/>
    <x v="1"/>
    <x v="5"/>
    <x v="1"/>
    <n v="23"/>
    <s v="52-23"/>
    <x v="57"/>
    <x v="42"/>
    <x v="9"/>
    <s v="1 - 1"/>
    <n v="52"/>
    <n v="23"/>
    <x v="0"/>
    <x v="0"/>
  </r>
  <r>
    <n v="52"/>
    <x v="5"/>
    <x v="1"/>
    <x v="5"/>
    <x v="1"/>
    <n v="24"/>
    <s v="52-24"/>
    <x v="42"/>
    <x v="53"/>
    <x v="9"/>
    <s v="1 - 1"/>
    <n v="52"/>
    <n v="24"/>
    <x v="0"/>
    <x v="0"/>
  </r>
  <r>
    <n v="52"/>
    <x v="5"/>
    <x v="1"/>
    <x v="5"/>
    <x v="1"/>
    <n v="25"/>
    <s v="52-25"/>
    <x v="30"/>
    <x v="2"/>
    <x v="9"/>
    <s v="2 - 3"/>
    <n v="52"/>
    <n v="25"/>
    <x v="0"/>
    <x v="0"/>
  </r>
  <r>
    <n v="52"/>
    <x v="5"/>
    <x v="1"/>
    <x v="5"/>
    <x v="1"/>
    <n v="26"/>
    <s v="52-26"/>
    <x v="43"/>
    <x v="18"/>
    <x v="17"/>
    <s v="2 - 0"/>
    <n v="52"/>
    <n v="26"/>
    <x v="0"/>
    <x v="0"/>
  </r>
  <r>
    <n v="52"/>
    <x v="5"/>
    <x v="1"/>
    <x v="5"/>
    <x v="1"/>
    <n v="27"/>
    <s v="52-27"/>
    <x v="40"/>
    <x v="57"/>
    <x v="17"/>
    <s v="1 - 0"/>
    <n v="52"/>
    <n v="27"/>
    <x v="0"/>
    <x v="0"/>
  </r>
  <r>
    <n v="52"/>
    <x v="5"/>
    <x v="1"/>
    <x v="5"/>
    <x v="1"/>
    <n v="28"/>
    <s v="52-28"/>
    <x v="18"/>
    <x v="5"/>
    <x v="17"/>
    <s v="3 - 1"/>
    <n v="52"/>
    <n v="28"/>
    <x v="0"/>
    <x v="5"/>
  </r>
  <r>
    <n v="52"/>
    <x v="5"/>
    <x v="1"/>
    <x v="5"/>
    <x v="1"/>
    <n v="29"/>
    <s v="52-29"/>
    <x v="51"/>
    <x v="18"/>
    <x v="10"/>
    <s v="1 - 1"/>
    <n v="52"/>
    <n v="29"/>
    <x v="0"/>
    <x v="5"/>
  </r>
  <r>
    <n v="53"/>
    <x v="5"/>
    <x v="2"/>
    <x v="5"/>
    <x v="2"/>
    <n v="1"/>
    <s v="53-1"/>
    <x v="18"/>
    <x v="5"/>
    <x v="0"/>
    <s v="6 - 3"/>
    <n v="53"/>
    <n v="1"/>
    <x v="0"/>
    <x v="0"/>
  </r>
  <r>
    <n v="53"/>
    <x v="5"/>
    <x v="2"/>
    <x v="5"/>
    <x v="2"/>
    <n v="2"/>
    <s v="53-2"/>
    <x v="6"/>
    <x v="64"/>
    <x v="1"/>
    <s v="4 - 2"/>
    <n v="53"/>
    <n v="2"/>
    <x v="0"/>
    <x v="0"/>
  </r>
  <r>
    <n v="53"/>
    <x v="5"/>
    <x v="2"/>
    <x v="5"/>
    <x v="2"/>
    <n v="3"/>
    <s v="53-3"/>
    <x v="26"/>
    <x v="16"/>
    <x v="2"/>
    <s v="5 - 6"/>
    <n v="53"/>
    <n v="3"/>
    <x v="0"/>
    <x v="0"/>
  </r>
  <r>
    <n v="53"/>
    <x v="5"/>
    <x v="2"/>
    <x v="5"/>
    <x v="2"/>
    <n v="4"/>
    <s v="53-4"/>
    <x v="23"/>
    <x v="4"/>
    <x v="11"/>
    <s v="7 - 5"/>
    <n v="53"/>
    <n v="4"/>
    <x v="0"/>
    <x v="3"/>
  </r>
  <r>
    <n v="53"/>
    <x v="5"/>
    <x v="2"/>
    <x v="5"/>
    <x v="2"/>
    <n v="5"/>
    <s v="53-5"/>
    <x v="6"/>
    <x v="6"/>
    <x v="3"/>
    <s v="6 - 1"/>
    <n v="53"/>
    <n v="5"/>
    <x v="0"/>
    <x v="0"/>
  </r>
  <r>
    <n v="53"/>
    <x v="5"/>
    <x v="2"/>
    <x v="5"/>
    <x v="2"/>
    <n v="6"/>
    <s v="53-6"/>
    <x v="14"/>
    <x v="39"/>
    <x v="3"/>
    <s v="3 - 1"/>
    <n v="53"/>
    <n v="6"/>
    <x v="0"/>
    <x v="3"/>
  </r>
  <r>
    <n v="53"/>
    <x v="5"/>
    <x v="2"/>
    <x v="5"/>
    <x v="2"/>
    <n v="7"/>
    <s v="53-7"/>
    <x v="3"/>
    <x v="78"/>
    <x v="19"/>
    <s v="1 - 1"/>
    <n v="53"/>
    <n v="7"/>
    <x v="0"/>
    <x v="0"/>
  </r>
  <r>
    <n v="53"/>
    <x v="5"/>
    <x v="2"/>
    <x v="5"/>
    <x v="2"/>
    <n v="8"/>
    <s v="53-8"/>
    <x v="24"/>
    <x v="20"/>
    <x v="13"/>
    <s v="3 - 0"/>
    <n v="53"/>
    <n v="8"/>
    <x v="0"/>
    <x v="0"/>
  </r>
  <r>
    <n v="53"/>
    <x v="5"/>
    <x v="2"/>
    <x v="5"/>
    <x v="2"/>
    <n v="9"/>
    <s v="53-9"/>
    <x v="3"/>
    <x v="15"/>
    <x v="13"/>
    <s v="2 - 4"/>
    <n v="53"/>
    <n v="9"/>
    <x v="0"/>
    <x v="0"/>
  </r>
  <r>
    <n v="53"/>
    <x v="5"/>
    <x v="2"/>
    <x v="5"/>
    <x v="2"/>
    <n v="10"/>
    <s v="53-10"/>
    <x v="15"/>
    <x v="1"/>
    <x v="5"/>
    <s v="5 - 1"/>
    <n v="53"/>
    <n v="10"/>
    <x v="0"/>
    <x v="0"/>
  </r>
  <r>
    <n v="53"/>
    <x v="5"/>
    <x v="2"/>
    <x v="5"/>
    <x v="2"/>
    <n v="11"/>
    <s v="53-11"/>
    <x v="26"/>
    <x v="2"/>
    <x v="6"/>
    <s v="3 - 0"/>
    <n v="53"/>
    <n v="11"/>
    <x v="0"/>
    <x v="0"/>
  </r>
  <r>
    <n v="53"/>
    <x v="5"/>
    <x v="2"/>
    <x v="5"/>
    <x v="2"/>
    <n v="12"/>
    <s v="53-12"/>
    <x v="17"/>
    <x v="9"/>
    <x v="7"/>
    <s v="1 - 1"/>
    <n v="53"/>
    <n v="12"/>
    <x v="0"/>
    <x v="0"/>
  </r>
  <r>
    <n v="53"/>
    <x v="5"/>
    <x v="2"/>
    <x v="5"/>
    <x v="2"/>
    <n v="13"/>
    <s v="53-13"/>
    <x v="34"/>
    <x v="12"/>
    <x v="18"/>
    <s v="2 - 0"/>
    <n v="53"/>
    <n v="13"/>
    <x v="0"/>
    <x v="0"/>
  </r>
  <r>
    <n v="53"/>
    <x v="5"/>
    <x v="2"/>
    <x v="5"/>
    <x v="2"/>
    <n v="14"/>
    <s v="53-14"/>
    <x v="14"/>
    <x v="23"/>
    <x v="14"/>
    <s v="3 - 2"/>
    <n v="53"/>
    <n v="14"/>
    <x v="0"/>
    <x v="3"/>
  </r>
  <r>
    <n v="53"/>
    <x v="5"/>
    <x v="2"/>
    <x v="5"/>
    <x v="2"/>
    <n v="15"/>
    <s v="53-15"/>
    <x v="10"/>
    <x v="6"/>
    <x v="8"/>
    <s v="6 - 1"/>
    <n v="53"/>
    <n v="15"/>
    <x v="0"/>
    <x v="0"/>
  </r>
  <r>
    <n v="53"/>
    <x v="5"/>
    <x v="2"/>
    <x v="5"/>
    <x v="2"/>
    <n v="16"/>
    <s v="53-16"/>
    <x v="21"/>
    <x v="80"/>
    <x v="8"/>
    <s v="3 - 1"/>
    <n v="53"/>
    <n v="16"/>
    <x v="0"/>
    <x v="0"/>
  </r>
  <r>
    <n v="53"/>
    <x v="5"/>
    <x v="2"/>
    <x v="5"/>
    <x v="2"/>
    <n v="17"/>
    <s v="53-17"/>
    <x v="10"/>
    <x v="24"/>
    <x v="9"/>
    <s v="3 - 1"/>
    <n v="53"/>
    <n v="17"/>
    <x v="0"/>
    <x v="0"/>
  </r>
  <r>
    <n v="53"/>
    <x v="5"/>
    <x v="2"/>
    <x v="5"/>
    <x v="2"/>
    <n v="18"/>
    <s v="53-18"/>
    <x v="31"/>
    <x v="57"/>
    <x v="9"/>
    <s v="2 - 3"/>
    <n v="53"/>
    <n v="18"/>
    <x v="0"/>
    <x v="0"/>
  </r>
  <r>
    <n v="53"/>
    <x v="5"/>
    <x v="2"/>
    <x v="5"/>
    <x v="2"/>
    <n v="19"/>
    <s v="53-19"/>
    <x v="43"/>
    <x v="62"/>
    <x v="9"/>
    <s v="2 - 0"/>
    <n v="53"/>
    <n v="19"/>
    <x v="0"/>
    <x v="0"/>
  </r>
  <r>
    <n v="53"/>
    <x v="5"/>
    <x v="2"/>
    <x v="5"/>
    <x v="2"/>
    <n v="20"/>
    <s v="53-20"/>
    <x v="14"/>
    <x v="66"/>
    <x v="15"/>
    <s v="4 - 1"/>
    <n v="53"/>
    <n v="20"/>
    <x v="0"/>
    <x v="0"/>
  </r>
  <r>
    <n v="53"/>
    <x v="5"/>
    <x v="2"/>
    <x v="5"/>
    <x v="2"/>
    <n v="21"/>
    <s v="53-21"/>
    <x v="15"/>
    <x v="66"/>
    <x v="17"/>
    <s v="1 - 0"/>
    <n v="53"/>
    <n v="21"/>
    <x v="0"/>
    <x v="0"/>
  </r>
  <r>
    <n v="53"/>
    <x v="5"/>
    <x v="2"/>
    <x v="5"/>
    <x v="2"/>
    <n v="22"/>
    <s v="53-22"/>
    <x v="7"/>
    <x v="70"/>
    <x v="17"/>
    <s v="7 - 0"/>
    <n v="53"/>
    <n v="22"/>
    <x v="0"/>
    <x v="0"/>
  </r>
  <r>
    <n v="53"/>
    <x v="5"/>
    <x v="2"/>
    <x v="5"/>
    <x v="2"/>
    <n v="23"/>
    <s v="53-23"/>
    <x v="15"/>
    <x v="16"/>
    <x v="17"/>
    <s v="2 - 1"/>
    <n v="53"/>
    <n v="23"/>
    <x v="0"/>
    <x v="3"/>
  </r>
  <r>
    <n v="53"/>
    <x v="5"/>
    <x v="2"/>
    <x v="5"/>
    <x v="2"/>
    <n v="24"/>
    <s v="53-24"/>
    <x v="15"/>
    <x v="57"/>
    <x v="10"/>
    <s v="5 - 1"/>
    <n v="53"/>
    <n v="24"/>
    <x v="0"/>
    <x v="0"/>
  </r>
  <r>
    <n v="54"/>
    <x v="5"/>
    <x v="3"/>
    <x v="5"/>
    <x v="3"/>
    <n v="1"/>
    <s v="54-1"/>
    <x v="23"/>
    <x v="60"/>
    <x v="1"/>
    <s v="2 - 3"/>
    <n v="54"/>
    <n v="1"/>
    <x v="0"/>
    <x v="1"/>
  </r>
  <r>
    <n v="54"/>
    <x v="5"/>
    <x v="3"/>
    <x v="5"/>
    <x v="3"/>
    <n v="2"/>
    <s v="54-2"/>
    <x v="22"/>
    <x v="25"/>
    <x v="16"/>
    <s v="5 - 2"/>
    <n v="54"/>
    <n v="2"/>
    <x v="0"/>
    <x v="0"/>
  </r>
  <r>
    <n v="54"/>
    <x v="5"/>
    <x v="3"/>
    <x v="5"/>
    <x v="3"/>
    <n v="3"/>
    <s v="54-3"/>
    <x v="29"/>
    <x v="68"/>
    <x v="16"/>
    <s v="8 - 0"/>
    <n v="54"/>
    <n v="3"/>
    <x v="0"/>
    <x v="0"/>
  </r>
  <r>
    <n v="54"/>
    <x v="5"/>
    <x v="3"/>
    <x v="5"/>
    <x v="3"/>
    <n v="4"/>
    <s v="54-4"/>
    <x v="25"/>
    <x v="9"/>
    <x v="11"/>
    <s v="2 - 3"/>
    <n v="54"/>
    <n v="4"/>
    <x v="0"/>
    <x v="0"/>
  </r>
  <r>
    <n v="54"/>
    <x v="5"/>
    <x v="3"/>
    <x v="5"/>
    <x v="3"/>
    <n v="5"/>
    <s v="54-5"/>
    <x v="6"/>
    <x v="15"/>
    <x v="11"/>
    <s v="8 - 3"/>
    <n v="54"/>
    <n v="5"/>
    <x v="0"/>
    <x v="0"/>
  </r>
  <r>
    <n v="54"/>
    <x v="5"/>
    <x v="3"/>
    <x v="5"/>
    <x v="3"/>
    <n v="6"/>
    <s v="54-6"/>
    <x v="29"/>
    <x v="31"/>
    <x v="11"/>
    <s v="7 - 0"/>
    <n v="54"/>
    <n v="6"/>
    <x v="0"/>
    <x v="0"/>
  </r>
  <r>
    <n v="54"/>
    <x v="5"/>
    <x v="3"/>
    <x v="5"/>
    <x v="3"/>
    <n v="7"/>
    <s v="54-7"/>
    <x v="24"/>
    <x v="1"/>
    <x v="11"/>
    <s v="6 - 1"/>
    <n v="54"/>
    <n v="7"/>
    <x v="1"/>
    <x v="2"/>
  </r>
  <r>
    <n v="54"/>
    <x v="5"/>
    <x v="3"/>
    <x v="5"/>
    <x v="3"/>
    <n v="8"/>
    <s v="54-8"/>
    <x v="6"/>
    <x v="5"/>
    <x v="12"/>
    <s v="4 - 0"/>
    <n v="54"/>
    <n v="8"/>
    <x v="0"/>
    <x v="0"/>
  </r>
  <r>
    <n v="54"/>
    <x v="5"/>
    <x v="3"/>
    <x v="5"/>
    <x v="3"/>
    <n v="9"/>
    <s v="54-9"/>
    <x v="29"/>
    <x v="22"/>
    <x v="3"/>
    <s v="1 - 2"/>
    <n v="54"/>
    <n v="9"/>
    <x v="0"/>
    <x v="0"/>
  </r>
  <r>
    <n v="54"/>
    <x v="5"/>
    <x v="3"/>
    <x v="5"/>
    <x v="3"/>
    <n v="10"/>
    <s v="54-10"/>
    <x v="6"/>
    <x v="6"/>
    <x v="4"/>
    <s v="3 - 1"/>
    <n v="54"/>
    <n v="10"/>
    <x v="0"/>
    <x v="0"/>
  </r>
  <r>
    <n v="54"/>
    <x v="5"/>
    <x v="3"/>
    <x v="5"/>
    <x v="3"/>
    <n v="11"/>
    <s v="54-11"/>
    <x v="34"/>
    <x v="32"/>
    <x v="19"/>
    <s v="3 - 0"/>
    <n v="54"/>
    <n v="11"/>
    <x v="0"/>
    <x v="0"/>
  </r>
  <r>
    <n v="54"/>
    <x v="5"/>
    <x v="3"/>
    <x v="5"/>
    <x v="3"/>
    <n v="12"/>
    <s v="54-12"/>
    <x v="4"/>
    <x v="9"/>
    <x v="5"/>
    <s v="2 - 1"/>
    <n v="54"/>
    <n v="12"/>
    <x v="0"/>
    <x v="0"/>
  </r>
  <r>
    <n v="54"/>
    <x v="5"/>
    <x v="3"/>
    <x v="5"/>
    <x v="3"/>
    <n v="13"/>
    <s v="54-13"/>
    <x v="41"/>
    <x v="15"/>
    <x v="6"/>
    <s v="2 - 1"/>
    <n v="54"/>
    <n v="13"/>
    <x v="0"/>
    <x v="0"/>
  </r>
  <r>
    <n v="54"/>
    <x v="5"/>
    <x v="3"/>
    <x v="5"/>
    <x v="3"/>
    <n v="14"/>
    <s v="54-14"/>
    <x v="6"/>
    <x v="32"/>
    <x v="6"/>
    <s v="10 - 1"/>
    <n v="54"/>
    <n v="14"/>
    <x v="0"/>
    <x v="0"/>
  </r>
  <r>
    <n v="54"/>
    <x v="5"/>
    <x v="3"/>
    <x v="5"/>
    <x v="3"/>
    <n v="15"/>
    <s v="54-15"/>
    <x v="44"/>
    <x v="31"/>
    <x v="6"/>
    <s v="2 - 5"/>
    <n v="54"/>
    <n v="15"/>
    <x v="0"/>
    <x v="0"/>
  </r>
  <r>
    <n v="54"/>
    <x v="5"/>
    <x v="3"/>
    <x v="5"/>
    <x v="3"/>
    <n v="16"/>
    <s v="54-16"/>
    <x v="25"/>
    <x v="72"/>
    <x v="7"/>
    <s v="1 - 0"/>
    <n v="54"/>
    <n v="16"/>
    <x v="0"/>
    <x v="0"/>
  </r>
  <r>
    <n v="54"/>
    <x v="5"/>
    <x v="3"/>
    <x v="5"/>
    <x v="3"/>
    <n v="17"/>
    <s v="54-17"/>
    <x v="51"/>
    <x v="21"/>
    <x v="18"/>
    <s v="1 - 4"/>
    <n v="54"/>
    <n v="17"/>
    <x v="0"/>
    <x v="5"/>
  </r>
  <r>
    <n v="54"/>
    <x v="5"/>
    <x v="3"/>
    <x v="5"/>
    <x v="3"/>
    <n v="18"/>
    <s v="54-18"/>
    <x v="27"/>
    <x v="60"/>
    <x v="8"/>
    <s v="2 - 2"/>
    <n v="54"/>
    <n v="18"/>
    <x v="0"/>
    <x v="0"/>
  </r>
  <r>
    <n v="54"/>
    <x v="5"/>
    <x v="3"/>
    <x v="5"/>
    <x v="3"/>
    <n v="19"/>
    <s v="54-19"/>
    <x v="66"/>
    <x v="66"/>
    <x v="8"/>
    <s v="2 - 1"/>
    <n v="54"/>
    <n v="19"/>
    <x v="0"/>
    <x v="0"/>
  </r>
  <r>
    <n v="54"/>
    <x v="5"/>
    <x v="3"/>
    <x v="5"/>
    <x v="3"/>
    <n v="20"/>
    <s v="54-20"/>
    <x v="37"/>
    <x v="46"/>
    <x v="15"/>
    <s v="3 - 0"/>
    <n v="54"/>
    <n v="20"/>
    <x v="0"/>
    <x v="0"/>
  </r>
  <r>
    <n v="54"/>
    <x v="5"/>
    <x v="3"/>
    <x v="5"/>
    <x v="3"/>
    <n v="21"/>
    <s v="54-21"/>
    <x v="43"/>
    <x v="73"/>
    <x v="15"/>
    <s v="2 - 1"/>
    <n v="54"/>
    <n v="21"/>
    <x v="0"/>
    <x v="0"/>
  </r>
  <r>
    <n v="54"/>
    <x v="5"/>
    <x v="3"/>
    <x v="5"/>
    <x v="3"/>
    <n v="22"/>
    <s v="54-22"/>
    <x v="51"/>
    <x v="28"/>
    <x v="10"/>
    <s v="3 - 1"/>
    <n v="54"/>
    <n v="22"/>
    <x v="0"/>
    <x v="0"/>
  </r>
  <r>
    <n v="54"/>
    <x v="5"/>
    <x v="3"/>
    <x v="5"/>
    <x v="3"/>
    <n v="23"/>
    <s v="54-23"/>
    <x v="50"/>
    <x v="23"/>
    <x v="10"/>
    <s v="2 - 3"/>
    <n v="54"/>
    <n v="23"/>
    <x v="1"/>
    <x v="0"/>
  </r>
  <r>
    <n v="54"/>
    <x v="5"/>
    <x v="3"/>
    <x v="5"/>
    <x v="3"/>
    <n v="24"/>
    <s v="54-24"/>
    <x v="20"/>
    <x v="60"/>
    <x v="10"/>
    <s v="2 - 2"/>
    <n v="54"/>
    <n v="24"/>
    <x v="0"/>
    <x v="0"/>
  </r>
  <r>
    <n v="55"/>
    <x v="5"/>
    <x v="4"/>
    <x v="5"/>
    <x v="4"/>
    <n v="1"/>
    <s v="55-1"/>
    <x v="18"/>
    <x v="5"/>
    <x v="0"/>
    <s v="6 - 3"/>
    <n v="55"/>
    <n v="1"/>
    <x v="0"/>
    <x v="0"/>
  </r>
  <r>
    <n v="55"/>
    <x v="5"/>
    <x v="4"/>
    <x v="5"/>
    <x v="4"/>
    <n v="2"/>
    <s v="55-2"/>
    <x v="14"/>
    <x v="57"/>
    <x v="1"/>
    <s v="1 - 3"/>
    <n v="55"/>
    <n v="2"/>
    <x v="0"/>
    <x v="0"/>
  </r>
  <r>
    <n v="55"/>
    <x v="5"/>
    <x v="4"/>
    <x v="5"/>
    <x v="4"/>
    <n v="3"/>
    <s v="55-3"/>
    <x v="14"/>
    <x v="57"/>
    <x v="16"/>
    <s v="6 - 1"/>
    <n v="55"/>
    <n v="3"/>
    <x v="0"/>
    <x v="0"/>
  </r>
  <r>
    <n v="55"/>
    <x v="5"/>
    <x v="4"/>
    <x v="5"/>
    <x v="4"/>
    <n v="4"/>
    <s v="55-4"/>
    <x v="3"/>
    <x v="3"/>
    <x v="12"/>
    <s v="2 - 1"/>
    <n v="55"/>
    <n v="4"/>
    <x v="0"/>
    <x v="0"/>
  </r>
  <r>
    <n v="55"/>
    <x v="5"/>
    <x v="4"/>
    <x v="5"/>
    <x v="4"/>
    <n v="5"/>
    <s v="55-5"/>
    <x v="61"/>
    <x v="3"/>
    <x v="12"/>
    <s v="2 - 1"/>
    <n v="55"/>
    <n v="5"/>
    <x v="0"/>
    <x v="6"/>
  </r>
  <r>
    <n v="55"/>
    <x v="5"/>
    <x v="4"/>
    <x v="5"/>
    <x v="4"/>
    <n v="6"/>
    <s v="55-6"/>
    <x v="2"/>
    <x v="10"/>
    <x v="12"/>
    <s v="4 - 0"/>
    <n v="55"/>
    <n v="6"/>
    <x v="0"/>
    <x v="3"/>
  </r>
  <r>
    <n v="55"/>
    <x v="5"/>
    <x v="4"/>
    <x v="5"/>
    <x v="4"/>
    <n v="7"/>
    <s v="55-7"/>
    <x v="14"/>
    <x v="29"/>
    <x v="12"/>
    <s v="5 - 2"/>
    <n v="55"/>
    <n v="7"/>
    <x v="0"/>
    <x v="4"/>
  </r>
  <r>
    <n v="55"/>
    <x v="5"/>
    <x v="4"/>
    <x v="5"/>
    <x v="4"/>
    <n v="8"/>
    <s v="55-8"/>
    <x v="22"/>
    <x v="4"/>
    <x v="3"/>
    <s v="3 - 1"/>
    <n v="55"/>
    <n v="8"/>
    <x v="0"/>
    <x v="0"/>
  </r>
  <r>
    <n v="55"/>
    <x v="5"/>
    <x v="4"/>
    <x v="5"/>
    <x v="4"/>
    <n v="9"/>
    <s v="55-9"/>
    <x v="16"/>
    <x v="6"/>
    <x v="19"/>
    <s v="3 - 2"/>
    <n v="55"/>
    <n v="9"/>
    <x v="0"/>
    <x v="0"/>
  </r>
  <r>
    <n v="55"/>
    <x v="5"/>
    <x v="4"/>
    <x v="5"/>
    <x v="4"/>
    <n v="10"/>
    <s v="55-10"/>
    <x v="52"/>
    <x v="43"/>
    <x v="13"/>
    <s v="1 - 1"/>
    <n v="55"/>
    <n v="10"/>
    <x v="0"/>
    <x v="0"/>
  </r>
  <r>
    <n v="55"/>
    <x v="5"/>
    <x v="4"/>
    <x v="5"/>
    <x v="4"/>
    <n v="11"/>
    <s v="55-11"/>
    <x v="18"/>
    <x v="71"/>
    <x v="13"/>
    <s v="4 - 1"/>
    <n v="55"/>
    <n v="11"/>
    <x v="0"/>
    <x v="0"/>
  </r>
  <r>
    <n v="55"/>
    <x v="5"/>
    <x v="4"/>
    <x v="5"/>
    <x v="4"/>
    <n v="12"/>
    <s v="55-12"/>
    <x v="46"/>
    <x v="5"/>
    <x v="5"/>
    <s v="3 - 1"/>
    <n v="55"/>
    <n v="12"/>
    <x v="0"/>
    <x v="0"/>
  </r>
  <r>
    <n v="55"/>
    <x v="5"/>
    <x v="4"/>
    <x v="5"/>
    <x v="4"/>
    <n v="13"/>
    <s v="55-13"/>
    <x v="26"/>
    <x v="0"/>
    <x v="6"/>
    <s v="5 - 1"/>
    <n v="55"/>
    <n v="13"/>
    <x v="0"/>
    <x v="0"/>
  </r>
  <r>
    <n v="55"/>
    <x v="5"/>
    <x v="4"/>
    <x v="5"/>
    <x v="4"/>
    <n v="14"/>
    <s v="55-14"/>
    <x v="23"/>
    <x v="44"/>
    <x v="6"/>
    <s v="2 - 0"/>
    <n v="55"/>
    <n v="14"/>
    <x v="0"/>
    <x v="0"/>
  </r>
  <r>
    <n v="55"/>
    <x v="5"/>
    <x v="4"/>
    <x v="5"/>
    <x v="4"/>
    <n v="15"/>
    <s v="55-15"/>
    <x v="14"/>
    <x v="74"/>
    <x v="6"/>
    <s v="4 - 0"/>
    <n v="55"/>
    <n v="15"/>
    <x v="0"/>
    <x v="0"/>
  </r>
  <r>
    <n v="55"/>
    <x v="5"/>
    <x v="4"/>
    <x v="5"/>
    <x v="4"/>
    <n v="16"/>
    <s v="55-16"/>
    <x v="14"/>
    <x v="62"/>
    <x v="7"/>
    <s v="4 - 0"/>
    <n v="55"/>
    <n v="16"/>
    <x v="0"/>
    <x v="5"/>
  </r>
  <r>
    <n v="55"/>
    <x v="5"/>
    <x v="4"/>
    <x v="5"/>
    <x v="4"/>
    <n v="17"/>
    <s v="55-17"/>
    <x v="18"/>
    <x v="39"/>
    <x v="7"/>
    <s v="2 - 1"/>
    <n v="55"/>
    <n v="17"/>
    <x v="0"/>
    <x v="3"/>
  </r>
  <r>
    <n v="55"/>
    <x v="5"/>
    <x v="4"/>
    <x v="5"/>
    <x v="4"/>
    <n v="18"/>
    <s v="55-18"/>
    <x v="18"/>
    <x v="15"/>
    <x v="7"/>
    <s v="3 - 2"/>
    <n v="55"/>
    <n v="18"/>
    <x v="0"/>
    <x v="4"/>
  </r>
  <r>
    <n v="55"/>
    <x v="5"/>
    <x v="4"/>
    <x v="5"/>
    <x v="4"/>
    <n v="19"/>
    <s v="55-19"/>
    <x v="17"/>
    <x v="53"/>
    <x v="18"/>
    <s v="4 - 0"/>
    <n v="55"/>
    <n v="19"/>
    <x v="0"/>
    <x v="0"/>
  </r>
  <r>
    <n v="55"/>
    <x v="5"/>
    <x v="4"/>
    <x v="5"/>
    <x v="4"/>
    <n v="20"/>
    <s v="55-20"/>
    <x v="27"/>
    <x v="15"/>
    <x v="18"/>
    <s v="1 - 4"/>
    <n v="55"/>
    <n v="20"/>
    <x v="0"/>
    <x v="0"/>
  </r>
  <r>
    <n v="55"/>
    <x v="5"/>
    <x v="4"/>
    <x v="5"/>
    <x v="4"/>
    <n v="21"/>
    <s v="55-21"/>
    <x v="10"/>
    <x v="12"/>
    <x v="14"/>
    <s v="2 - 2"/>
    <n v="55"/>
    <n v="21"/>
    <x v="0"/>
    <x v="0"/>
  </r>
  <r>
    <n v="55"/>
    <x v="5"/>
    <x v="4"/>
    <x v="5"/>
    <x v="4"/>
    <n v="22"/>
    <s v="55-22"/>
    <x v="33"/>
    <x v="6"/>
    <x v="14"/>
    <s v="3 - 0"/>
    <n v="55"/>
    <n v="22"/>
    <x v="0"/>
    <x v="0"/>
  </r>
  <r>
    <n v="55"/>
    <x v="5"/>
    <x v="4"/>
    <x v="5"/>
    <x v="4"/>
    <n v="23"/>
    <s v="55-23"/>
    <x v="35"/>
    <x v="18"/>
    <x v="14"/>
    <s v="4 - 0"/>
    <n v="55"/>
    <n v="23"/>
    <x v="1"/>
    <x v="0"/>
  </r>
  <r>
    <n v="55"/>
    <x v="5"/>
    <x v="4"/>
    <x v="5"/>
    <x v="4"/>
    <n v="24"/>
    <s v="55-24"/>
    <x v="49"/>
    <x v="43"/>
    <x v="8"/>
    <s v="1 - 1"/>
    <n v="55"/>
    <n v="24"/>
    <x v="0"/>
    <x v="0"/>
  </r>
  <r>
    <n v="55"/>
    <x v="5"/>
    <x v="4"/>
    <x v="5"/>
    <x v="4"/>
    <n v="25"/>
    <s v="55-25"/>
    <x v="25"/>
    <x v="2"/>
    <x v="8"/>
    <s v="2 - 2"/>
    <n v="55"/>
    <n v="25"/>
    <x v="1"/>
    <x v="0"/>
  </r>
  <r>
    <n v="55"/>
    <x v="5"/>
    <x v="4"/>
    <x v="5"/>
    <x v="4"/>
    <n v="26"/>
    <s v="55-26"/>
    <x v="18"/>
    <x v="80"/>
    <x v="8"/>
    <s v="5 - 0"/>
    <n v="55"/>
    <n v="26"/>
    <x v="0"/>
    <x v="0"/>
  </r>
  <r>
    <n v="55"/>
    <x v="5"/>
    <x v="4"/>
    <x v="5"/>
    <x v="4"/>
    <n v="27"/>
    <s v="55-27"/>
    <x v="11"/>
    <x v="35"/>
    <x v="9"/>
    <s v="2 - 2"/>
    <n v="55"/>
    <n v="27"/>
    <x v="0"/>
    <x v="0"/>
  </r>
  <r>
    <n v="55"/>
    <x v="5"/>
    <x v="4"/>
    <x v="5"/>
    <x v="4"/>
    <n v="28"/>
    <s v="55-28"/>
    <x v="14"/>
    <x v="45"/>
    <x v="9"/>
    <s v="4 - 0"/>
    <n v="55"/>
    <n v="28"/>
    <x v="0"/>
    <x v="0"/>
  </r>
  <r>
    <n v="55"/>
    <x v="5"/>
    <x v="4"/>
    <x v="5"/>
    <x v="4"/>
    <n v="29"/>
    <s v="55-29"/>
    <x v="4"/>
    <x v="77"/>
    <x v="9"/>
    <s v="1 - 2"/>
    <n v="55"/>
    <n v="29"/>
    <x v="0"/>
    <x v="0"/>
  </r>
  <r>
    <n v="55"/>
    <x v="5"/>
    <x v="4"/>
    <x v="5"/>
    <x v="4"/>
    <n v="30"/>
    <s v="55-30"/>
    <x v="2"/>
    <x v="73"/>
    <x v="15"/>
    <s v="2 - 0"/>
    <n v="55"/>
    <n v="30"/>
    <x v="0"/>
    <x v="0"/>
  </r>
  <r>
    <n v="55"/>
    <x v="5"/>
    <x v="4"/>
    <x v="5"/>
    <x v="4"/>
    <n v="31"/>
    <s v="55-31"/>
    <x v="31"/>
    <x v="5"/>
    <x v="17"/>
    <s v="1 - 1"/>
    <n v="55"/>
    <n v="31"/>
    <x v="0"/>
    <x v="0"/>
  </r>
  <r>
    <n v="55"/>
    <x v="5"/>
    <x v="4"/>
    <x v="5"/>
    <x v="4"/>
    <n v="32"/>
    <s v="55-32"/>
    <x v="14"/>
    <x v="70"/>
    <x v="17"/>
    <s v="2 - 1"/>
    <n v="55"/>
    <n v="32"/>
    <x v="0"/>
    <x v="0"/>
  </r>
  <r>
    <n v="55"/>
    <x v="5"/>
    <x v="4"/>
    <x v="5"/>
    <x v="4"/>
    <n v="33"/>
    <s v="55-33"/>
    <x v="29"/>
    <x v="13"/>
    <x v="17"/>
    <s v="1 - 1"/>
    <n v="55"/>
    <n v="33"/>
    <x v="0"/>
    <x v="3"/>
  </r>
  <r>
    <n v="55"/>
    <x v="5"/>
    <x v="4"/>
    <x v="5"/>
    <x v="4"/>
    <n v="34"/>
    <s v="55-34"/>
    <x v="39"/>
    <x v="66"/>
    <x v="10"/>
    <s v="4 - 1"/>
    <n v="55"/>
    <n v="34"/>
    <x v="0"/>
    <x v="0"/>
  </r>
  <r>
    <n v="55"/>
    <x v="5"/>
    <x v="4"/>
    <x v="5"/>
    <x v="4"/>
    <n v="35"/>
    <s v="55-35"/>
    <x v="1"/>
    <x v="25"/>
    <x v="10"/>
    <s v="1 - 0"/>
    <n v="55"/>
    <n v="35"/>
    <x v="0"/>
    <x v="0"/>
  </r>
  <r>
    <n v="56"/>
    <x v="5"/>
    <x v="5"/>
    <x v="5"/>
    <x v="5"/>
    <n v="1"/>
    <s v="56-1"/>
    <x v="18"/>
    <x v="25"/>
    <x v="0"/>
    <s v="6 - 1"/>
    <n v="56"/>
    <n v="1"/>
    <x v="0"/>
    <x v="2"/>
  </r>
  <r>
    <n v="56"/>
    <x v="5"/>
    <x v="5"/>
    <x v="5"/>
    <x v="5"/>
    <n v="2"/>
    <s v="56-2"/>
    <x v="18"/>
    <x v="10"/>
    <x v="12"/>
    <s v="3 - 1"/>
    <n v="56"/>
    <n v="2"/>
    <x v="0"/>
    <x v="0"/>
  </r>
  <r>
    <n v="56"/>
    <x v="5"/>
    <x v="5"/>
    <x v="5"/>
    <x v="5"/>
    <n v="3"/>
    <s v="56-3"/>
    <x v="17"/>
    <x v="39"/>
    <x v="12"/>
    <s v="2 - 2"/>
    <n v="56"/>
    <n v="3"/>
    <x v="0"/>
    <x v="0"/>
  </r>
  <r>
    <n v="56"/>
    <x v="5"/>
    <x v="5"/>
    <x v="5"/>
    <x v="5"/>
    <n v="4"/>
    <s v="56-4"/>
    <x v="9"/>
    <x v="1"/>
    <x v="12"/>
    <s v="2 - 2"/>
    <n v="56"/>
    <n v="4"/>
    <x v="0"/>
    <x v="0"/>
  </r>
  <r>
    <n v="56"/>
    <x v="5"/>
    <x v="5"/>
    <x v="5"/>
    <x v="5"/>
    <n v="5"/>
    <s v="56-5"/>
    <x v="29"/>
    <x v="55"/>
    <x v="3"/>
    <s v="2 - 1"/>
    <n v="56"/>
    <n v="5"/>
    <x v="0"/>
    <x v="0"/>
  </r>
  <r>
    <n v="56"/>
    <x v="5"/>
    <x v="5"/>
    <x v="5"/>
    <x v="5"/>
    <n v="6"/>
    <s v="56-6"/>
    <x v="17"/>
    <x v="55"/>
    <x v="3"/>
    <s v="4 - 4"/>
    <n v="56"/>
    <n v="6"/>
    <x v="0"/>
    <x v="0"/>
  </r>
  <r>
    <n v="56"/>
    <x v="5"/>
    <x v="5"/>
    <x v="5"/>
    <x v="5"/>
    <n v="7"/>
    <s v="56-7"/>
    <x v="14"/>
    <x v="5"/>
    <x v="3"/>
    <s v="2 - 0"/>
    <n v="56"/>
    <n v="7"/>
    <x v="0"/>
    <x v="0"/>
  </r>
  <r>
    <n v="56"/>
    <x v="5"/>
    <x v="5"/>
    <x v="5"/>
    <x v="5"/>
    <n v="8"/>
    <s v="56-8"/>
    <x v="7"/>
    <x v="70"/>
    <x v="4"/>
    <s v="5 - 3"/>
    <n v="56"/>
    <n v="8"/>
    <x v="0"/>
    <x v="3"/>
  </r>
  <r>
    <n v="56"/>
    <x v="5"/>
    <x v="5"/>
    <x v="5"/>
    <x v="5"/>
    <n v="9"/>
    <s v="56-9"/>
    <x v="71"/>
    <x v="29"/>
    <x v="19"/>
    <s v="1 - 1"/>
    <n v="56"/>
    <n v="9"/>
    <x v="0"/>
    <x v="0"/>
  </r>
  <r>
    <n v="56"/>
    <x v="5"/>
    <x v="5"/>
    <x v="5"/>
    <x v="5"/>
    <n v="10"/>
    <s v="56-10"/>
    <x v="24"/>
    <x v="52"/>
    <x v="19"/>
    <s v="2 - 1"/>
    <n v="56"/>
    <n v="10"/>
    <x v="0"/>
    <x v="0"/>
  </r>
  <r>
    <n v="56"/>
    <x v="5"/>
    <x v="5"/>
    <x v="5"/>
    <x v="5"/>
    <n v="11"/>
    <s v="56-11"/>
    <x v="26"/>
    <x v="5"/>
    <x v="5"/>
    <s v="3 - 1"/>
    <n v="56"/>
    <n v="11"/>
    <x v="0"/>
    <x v="0"/>
  </r>
  <r>
    <n v="56"/>
    <x v="5"/>
    <x v="5"/>
    <x v="5"/>
    <x v="5"/>
    <n v="12"/>
    <s v="56-12"/>
    <x v="34"/>
    <x v="22"/>
    <x v="7"/>
    <s v="4 - 3"/>
    <n v="56"/>
    <n v="12"/>
    <x v="0"/>
    <x v="5"/>
  </r>
  <r>
    <n v="56"/>
    <x v="5"/>
    <x v="5"/>
    <x v="5"/>
    <x v="5"/>
    <n v="13"/>
    <s v="56-13"/>
    <x v="9"/>
    <x v="24"/>
    <x v="7"/>
    <s v="3 - 0"/>
    <n v="56"/>
    <n v="13"/>
    <x v="0"/>
    <x v="5"/>
  </r>
  <r>
    <n v="56"/>
    <x v="5"/>
    <x v="5"/>
    <x v="5"/>
    <x v="5"/>
    <n v="14"/>
    <s v="56-14"/>
    <x v="10"/>
    <x v="42"/>
    <x v="7"/>
    <s v="5 - 1"/>
    <n v="56"/>
    <n v="14"/>
    <x v="0"/>
    <x v="5"/>
  </r>
  <r>
    <n v="56"/>
    <x v="5"/>
    <x v="5"/>
    <x v="5"/>
    <x v="5"/>
    <n v="15"/>
    <s v="56-15"/>
    <x v="2"/>
    <x v="42"/>
    <x v="8"/>
    <s v="2 - 1"/>
    <n v="56"/>
    <n v="15"/>
    <x v="0"/>
    <x v="0"/>
  </r>
  <r>
    <n v="56"/>
    <x v="5"/>
    <x v="5"/>
    <x v="5"/>
    <x v="5"/>
    <n v="16"/>
    <s v="56-16"/>
    <x v="35"/>
    <x v="57"/>
    <x v="8"/>
    <s v="1 - 6"/>
    <n v="56"/>
    <n v="16"/>
    <x v="0"/>
    <x v="0"/>
  </r>
  <r>
    <n v="56"/>
    <x v="5"/>
    <x v="5"/>
    <x v="5"/>
    <x v="5"/>
    <n v="17"/>
    <s v="56-17"/>
    <x v="10"/>
    <x v="35"/>
    <x v="9"/>
    <s v="3 - 2"/>
    <n v="56"/>
    <n v="17"/>
    <x v="0"/>
    <x v="0"/>
  </r>
  <r>
    <n v="56"/>
    <x v="5"/>
    <x v="5"/>
    <x v="5"/>
    <x v="5"/>
    <n v="18"/>
    <s v="56-18"/>
    <x v="12"/>
    <x v="46"/>
    <x v="9"/>
    <s v="1 - 1"/>
    <n v="56"/>
    <n v="18"/>
    <x v="0"/>
    <x v="0"/>
  </r>
  <r>
    <n v="56"/>
    <x v="5"/>
    <x v="5"/>
    <x v="5"/>
    <x v="5"/>
    <n v="19"/>
    <s v="56-19"/>
    <x v="51"/>
    <x v="16"/>
    <x v="9"/>
    <s v="2 - 5"/>
    <n v="56"/>
    <n v="19"/>
    <x v="0"/>
    <x v="0"/>
  </r>
  <r>
    <n v="56"/>
    <x v="5"/>
    <x v="5"/>
    <x v="5"/>
    <x v="5"/>
    <n v="20"/>
    <s v="56-20"/>
    <x v="21"/>
    <x v="20"/>
    <x v="15"/>
    <s v="2 - 2"/>
    <n v="56"/>
    <n v="20"/>
    <x v="0"/>
    <x v="0"/>
  </r>
  <r>
    <n v="56"/>
    <x v="5"/>
    <x v="5"/>
    <x v="5"/>
    <x v="5"/>
    <n v="21"/>
    <s v="56-21"/>
    <x v="1"/>
    <x v="7"/>
    <x v="15"/>
    <s v="3 - 1"/>
    <n v="56"/>
    <n v="21"/>
    <x v="0"/>
    <x v="1"/>
  </r>
  <r>
    <n v="56"/>
    <x v="5"/>
    <x v="5"/>
    <x v="5"/>
    <x v="5"/>
    <n v="22"/>
    <s v="56-22"/>
    <x v="7"/>
    <x v="70"/>
    <x v="17"/>
    <s v="7 - 0"/>
    <n v="56"/>
    <n v="22"/>
    <x v="0"/>
    <x v="0"/>
  </r>
  <r>
    <n v="56"/>
    <x v="5"/>
    <x v="5"/>
    <x v="5"/>
    <x v="5"/>
    <n v="23"/>
    <s v="56-23"/>
    <x v="1"/>
    <x v="28"/>
    <x v="17"/>
    <s v="3 - 2"/>
    <n v="56"/>
    <n v="23"/>
    <x v="0"/>
    <x v="1"/>
  </r>
  <r>
    <n v="57"/>
    <x v="5"/>
    <x v="6"/>
    <x v="5"/>
    <x v="6"/>
    <n v="1"/>
    <s v="57-1"/>
    <x v="14"/>
    <x v="68"/>
    <x v="0"/>
    <s v="4 - 0"/>
    <n v="57"/>
    <n v="1"/>
    <x v="0"/>
    <x v="0"/>
  </r>
  <r>
    <n v="57"/>
    <x v="5"/>
    <x v="6"/>
    <x v="5"/>
    <x v="6"/>
    <n v="2"/>
    <s v="57-2"/>
    <x v="29"/>
    <x v="26"/>
    <x v="0"/>
    <s v="4 - 2"/>
    <n v="57"/>
    <n v="2"/>
    <x v="0"/>
    <x v="4"/>
  </r>
  <r>
    <n v="57"/>
    <x v="5"/>
    <x v="6"/>
    <x v="5"/>
    <x v="6"/>
    <n v="3"/>
    <s v="57-3"/>
    <x v="13"/>
    <x v="8"/>
    <x v="1"/>
    <s v="1 - 7"/>
    <n v="57"/>
    <n v="3"/>
    <x v="0"/>
    <x v="0"/>
  </r>
  <r>
    <n v="57"/>
    <x v="5"/>
    <x v="6"/>
    <x v="5"/>
    <x v="6"/>
    <n v="4"/>
    <s v="57-4"/>
    <x v="68"/>
    <x v="41"/>
    <x v="2"/>
    <s v="2 - 1"/>
    <n v="57"/>
    <n v="4"/>
    <x v="0"/>
    <x v="7"/>
  </r>
  <r>
    <n v="57"/>
    <x v="5"/>
    <x v="6"/>
    <x v="5"/>
    <x v="6"/>
    <n v="5"/>
    <s v="57-5"/>
    <x v="14"/>
    <x v="21"/>
    <x v="2"/>
    <s v="2 - 1"/>
    <n v="57"/>
    <n v="5"/>
    <x v="0"/>
    <x v="7"/>
  </r>
  <r>
    <n v="57"/>
    <x v="5"/>
    <x v="6"/>
    <x v="5"/>
    <x v="6"/>
    <n v="6"/>
    <s v="57-6"/>
    <x v="14"/>
    <x v="57"/>
    <x v="16"/>
    <s v="6 - 1"/>
    <n v="57"/>
    <n v="6"/>
    <x v="0"/>
    <x v="0"/>
  </r>
  <r>
    <n v="57"/>
    <x v="5"/>
    <x v="6"/>
    <x v="5"/>
    <x v="6"/>
    <n v="7"/>
    <s v="57-7"/>
    <x v="29"/>
    <x v="31"/>
    <x v="11"/>
    <s v="7 - 0"/>
    <n v="57"/>
    <n v="7"/>
    <x v="0"/>
    <x v="0"/>
  </r>
  <r>
    <n v="57"/>
    <x v="5"/>
    <x v="6"/>
    <x v="5"/>
    <x v="6"/>
    <n v="8"/>
    <s v="57-8"/>
    <x v="3"/>
    <x v="5"/>
    <x v="12"/>
    <s v="3 - 0"/>
    <n v="57"/>
    <n v="8"/>
    <x v="1"/>
    <x v="0"/>
  </r>
  <r>
    <n v="57"/>
    <x v="5"/>
    <x v="6"/>
    <x v="5"/>
    <x v="6"/>
    <n v="9"/>
    <s v="57-9"/>
    <x v="10"/>
    <x v="4"/>
    <x v="4"/>
    <s v="2 - 1"/>
    <n v="57"/>
    <n v="9"/>
    <x v="0"/>
    <x v="0"/>
  </r>
  <r>
    <n v="57"/>
    <x v="5"/>
    <x v="6"/>
    <x v="5"/>
    <x v="6"/>
    <n v="10"/>
    <s v="57-10"/>
    <x v="17"/>
    <x v="8"/>
    <x v="4"/>
    <s v="1 - 0"/>
    <n v="57"/>
    <n v="10"/>
    <x v="0"/>
    <x v="0"/>
  </r>
  <r>
    <n v="57"/>
    <x v="5"/>
    <x v="6"/>
    <x v="5"/>
    <x v="6"/>
    <n v="11"/>
    <s v="57-11"/>
    <x v="6"/>
    <x v="22"/>
    <x v="4"/>
    <s v="1 - 2"/>
    <n v="57"/>
    <n v="11"/>
    <x v="0"/>
    <x v="3"/>
  </r>
  <r>
    <n v="57"/>
    <x v="5"/>
    <x v="6"/>
    <x v="5"/>
    <x v="6"/>
    <n v="12"/>
    <s v="57-12"/>
    <x v="17"/>
    <x v="2"/>
    <x v="19"/>
    <s v="4 - 1"/>
    <n v="57"/>
    <n v="12"/>
    <x v="0"/>
    <x v="0"/>
  </r>
  <r>
    <n v="57"/>
    <x v="5"/>
    <x v="6"/>
    <x v="5"/>
    <x v="6"/>
    <n v="13"/>
    <s v="57-13"/>
    <x v="24"/>
    <x v="43"/>
    <x v="6"/>
    <s v="4 - 1"/>
    <n v="57"/>
    <n v="13"/>
    <x v="0"/>
    <x v="0"/>
  </r>
  <r>
    <n v="57"/>
    <x v="5"/>
    <x v="6"/>
    <x v="5"/>
    <x v="6"/>
    <n v="14"/>
    <s v="57-14"/>
    <x v="18"/>
    <x v="3"/>
    <x v="6"/>
    <s v="4 - 1"/>
    <n v="57"/>
    <n v="14"/>
    <x v="0"/>
    <x v="0"/>
  </r>
  <r>
    <n v="57"/>
    <x v="5"/>
    <x v="6"/>
    <x v="5"/>
    <x v="6"/>
    <n v="15"/>
    <s v="57-15"/>
    <x v="72"/>
    <x v="21"/>
    <x v="6"/>
    <s v="1 - 1"/>
    <n v="57"/>
    <n v="15"/>
    <x v="0"/>
    <x v="0"/>
  </r>
  <r>
    <n v="57"/>
    <x v="5"/>
    <x v="6"/>
    <x v="5"/>
    <x v="6"/>
    <n v="16"/>
    <s v="57-16"/>
    <x v="4"/>
    <x v="26"/>
    <x v="6"/>
    <s v="2 - 1"/>
    <n v="57"/>
    <n v="16"/>
    <x v="0"/>
    <x v="0"/>
  </r>
  <r>
    <n v="57"/>
    <x v="5"/>
    <x v="6"/>
    <x v="5"/>
    <x v="6"/>
    <n v="17"/>
    <s v="57-17"/>
    <x v="4"/>
    <x v="15"/>
    <x v="6"/>
    <s v="3 - 1"/>
    <n v="57"/>
    <n v="17"/>
    <x v="0"/>
    <x v="4"/>
  </r>
  <r>
    <n v="57"/>
    <x v="5"/>
    <x v="6"/>
    <x v="5"/>
    <x v="6"/>
    <n v="18"/>
    <s v="57-18"/>
    <x v="19"/>
    <x v="31"/>
    <x v="7"/>
    <s v="1 - 0"/>
    <n v="57"/>
    <n v="18"/>
    <x v="0"/>
    <x v="0"/>
  </r>
  <r>
    <n v="57"/>
    <x v="5"/>
    <x v="6"/>
    <x v="5"/>
    <x v="6"/>
    <n v="19"/>
    <s v="57-19"/>
    <x v="2"/>
    <x v="8"/>
    <x v="7"/>
    <s v="2 - 0"/>
    <n v="57"/>
    <n v="19"/>
    <x v="0"/>
    <x v="5"/>
  </r>
  <r>
    <n v="57"/>
    <x v="5"/>
    <x v="6"/>
    <x v="5"/>
    <x v="6"/>
    <n v="20"/>
    <s v="57-20"/>
    <x v="0"/>
    <x v="22"/>
    <x v="18"/>
    <s v="2 - 0"/>
    <n v="57"/>
    <n v="20"/>
    <x v="1"/>
    <x v="0"/>
  </r>
  <r>
    <n v="57"/>
    <x v="5"/>
    <x v="6"/>
    <x v="5"/>
    <x v="6"/>
    <n v="21"/>
    <s v="57-21"/>
    <x v="25"/>
    <x v="8"/>
    <x v="14"/>
    <s v="1 - 1"/>
    <n v="57"/>
    <n v="21"/>
    <x v="0"/>
    <x v="0"/>
  </r>
  <r>
    <n v="57"/>
    <x v="5"/>
    <x v="6"/>
    <x v="5"/>
    <x v="6"/>
    <n v="22"/>
    <s v="57-22"/>
    <x v="1"/>
    <x v="17"/>
    <x v="8"/>
    <s v="2 - 0"/>
    <n v="57"/>
    <n v="22"/>
    <x v="0"/>
    <x v="0"/>
  </r>
  <r>
    <n v="57"/>
    <x v="5"/>
    <x v="6"/>
    <x v="5"/>
    <x v="6"/>
    <n v="23"/>
    <s v="57-23"/>
    <x v="25"/>
    <x v="36"/>
    <x v="9"/>
    <s v="2 - 1"/>
    <n v="57"/>
    <n v="23"/>
    <x v="0"/>
    <x v="0"/>
  </r>
  <r>
    <n v="57"/>
    <x v="5"/>
    <x v="6"/>
    <x v="5"/>
    <x v="6"/>
    <n v="24"/>
    <s v="57-24"/>
    <x v="34"/>
    <x v="66"/>
    <x v="9"/>
    <s v="2 - 2"/>
    <n v="57"/>
    <n v="24"/>
    <x v="0"/>
    <x v="0"/>
  </r>
  <r>
    <n v="57"/>
    <x v="5"/>
    <x v="6"/>
    <x v="5"/>
    <x v="6"/>
    <n v="25"/>
    <s v="57-25"/>
    <x v="1"/>
    <x v="36"/>
    <x v="15"/>
    <s v="3 - 0"/>
    <n v="57"/>
    <n v="25"/>
    <x v="0"/>
    <x v="0"/>
  </r>
  <r>
    <n v="57"/>
    <x v="5"/>
    <x v="6"/>
    <x v="5"/>
    <x v="6"/>
    <n v="26"/>
    <s v="57-26"/>
    <x v="36"/>
    <x v="69"/>
    <x v="15"/>
    <s v="2 - 2"/>
    <n v="57"/>
    <n v="26"/>
    <x v="0"/>
    <x v="0"/>
  </r>
  <r>
    <n v="57"/>
    <x v="5"/>
    <x v="6"/>
    <x v="5"/>
    <x v="6"/>
    <n v="27"/>
    <s v="57-27"/>
    <x v="2"/>
    <x v="16"/>
    <x v="15"/>
    <s v="1 - 0"/>
    <n v="57"/>
    <n v="27"/>
    <x v="0"/>
    <x v="3"/>
  </r>
  <r>
    <n v="57"/>
    <x v="5"/>
    <x v="6"/>
    <x v="5"/>
    <x v="6"/>
    <n v="28"/>
    <s v="57-28"/>
    <x v="51"/>
    <x v="28"/>
    <x v="10"/>
    <s v="3 - 1"/>
    <n v="57"/>
    <n v="28"/>
    <x v="0"/>
    <x v="0"/>
  </r>
  <r>
    <n v="57"/>
    <x v="5"/>
    <x v="6"/>
    <x v="5"/>
    <x v="6"/>
    <n v="29"/>
    <s v="57-29"/>
    <x v="20"/>
    <x v="7"/>
    <x v="10"/>
    <s v="1 - 2"/>
    <n v="57"/>
    <n v="29"/>
    <x v="0"/>
    <x v="0"/>
  </r>
  <r>
    <n v="58"/>
    <x v="5"/>
    <x v="7"/>
    <x v="5"/>
    <x v="7"/>
    <n v="1"/>
    <s v="58-1"/>
    <x v="14"/>
    <x v="29"/>
    <x v="16"/>
    <s v="7 - 1"/>
    <n v="58"/>
    <n v="1"/>
    <x v="0"/>
    <x v="0"/>
  </r>
  <r>
    <n v="58"/>
    <x v="5"/>
    <x v="7"/>
    <x v="5"/>
    <x v="7"/>
    <n v="2"/>
    <s v="58-2"/>
    <x v="4"/>
    <x v="2"/>
    <x v="11"/>
    <s v="4 - 1"/>
    <n v="58"/>
    <n v="2"/>
    <x v="0"/>
    <x v="0"/>
  </r>
  <r>
    <n v="58"/>
    <x v="5"/>
    <x v="7"/>
    <x v="5"/>
    <x v="7"/>
    <n v="3"/>
    <s v="58-3"/>
    <x v="40"/>
    <x v="1"/>
    <x v="11"/>
    <s v="5 - 7"/>
    <n v="58"/>
    <n v="3"/>
    <x v="0"/>
    <x v="3"/>
  </r>
  <r>
    <n v="58"/>
    <x v="5"/>
    <x v="7"/>
    <x v="5"/>
    <x v="7"/>
    <n v="4"/>
    <s v="58-4"/>
    <x v="47"/>
    <x v="9"/>
    <x v="12"/>
    <s v="1 - 2"/>
    <n v="58"/>
    <n v="4"/>
    <x v="0"/>
    <x v="0"/>
  </r>
  <r>
    <n v="58"/>
    <x v="5"/>
    <x v="7"/>
    <x v="5"/>
    <x v="7"/>
    <n v="5"/>
    <s v="58-5"/>
    <x v="25"/>
    <x v="32"/>
    <x v="19"/>
    <s v="4 - 0"/>
    <n v="58"/>
    <n v="5"/>
    <x v="0"/>
    <x v="0"/>
  </r>
  <r>
    <n v="58"/>
    <x v="5"/>
    <x v="7"/>
    <x v="5"/>
    <x v="7"/>
    <n v="6"/>
    <s v="58-6"/>
    <x v="52"/>
    <x v="20"/>
    <x v="13"/>
    <s v="2 - 0"/>
    <n v="58"/>
    <n v="6"/>
    <x v="2"/>
    <x v="0"/>
  </r>
  <r>
    <n v="58"/>
    <x v="5"/>
    <x v="7"/>
    <x v="5"/>
    <x v="7"/>
    <n v="7"/>
    <s v="58-7"/>
    <x v="14"/>
    <x v="62"/>
    <x v="5"/>
    <s v="3 - 1"/>
    <n v="58"/>
    <n v="7"/>
    <x v="0"/>
    <x v="0"/>
  </r>
  <r>
    <n v="58"/>
    <x v="5"/>
    <x v="7"/>
    <x v="5"/>
    <x v="7"/>
    <n v="8"/>
    <s v="58-8"/>
    <x v="26"/>
    <x v="0"/>
    <x v="6"/>
    <s v="5 - 1"/>
    <n v="58"/>
    <n v="8"/>
    <x v="0"/>
    <x v="0"/>
  </r>
  <r>
    <n v="58"/>
    <x v="5"/>
    <x v="7"/>
    <x v="5"/>
    <x v="7"/>
    <n v="9"/>
    <s v="58-9"/>
    <x v="17"/>
    <x v="58"/>
    <x v="7"/>
    <s v="2 - 0"/>
    <n v="58"/>
    <n v="9"/>
    <x v="0"/>
    <x v="0"/>
  </r>
  <r>
    <n v="58"/>
    <x v="5"/>
    <x v="7"/>
    <x v="5"/>
    <x v="7"/>
    <n v="10"/>
    <s v="58-10"/>
    <x v="24"/>
    <x v="33"/>
    <x v="18"/>
    <s v="5 - 1"/>
    <n v="58"/>
    <n v="10"/>
    <x v="0"/>
    <x v="0"/>
  </r>
  <r>
    <n v="58"/>
    <x v="5"/>
    <x v="7"/>
    <x v="5"/>
    <x v="7"/>
    <n v="11"/>
    <s v="58-11"/>
    <x v="15"/>
    <x v="64"/>
    <x v="18"/>
    <s v="1 - 1"/>
    <n v="58"/>
    <n v="11"/>
    <x v="0"/>
    <x v="0"/>
  </r>
  <r>
    <n v="58"/>
    <x v="5"/>
    <x v="7"/>
    <x v="5"/>
    <x v="7"/>
    <n v="12"/>
    <s v="58-12"/>
    <x v="9"/>
    <x v="64"/>
    <x v="18"/>
    <s v="1 - 0"/>
    <n v="58"/>
    <n v="12"/>
    <x v="0"/>
    <x v="0"/>
  </r>
  <r>
    <n v="58"/>
    <x v="5"/>
    <x v="7"/>
    <x v="5"/>
    <x v="7"/>
    <n v="13"/>
    <s v="58-13"/>
    <x v="0"/>
    <x v="26"/>
    <x v="14"/>
    <s v="3 - 2"/>
    <n v="58"/>
    <n v="13"/>
    <x v="0"/>
    <x v="5"/>
  </r>
  <r>
    <n v="58"/>
    <x v="5"/>
    <x v="7"/>
    <x v="5"/>
    <x v="7"/>
    <n v="14"/>
    <s v="58-14"/>
    <x v="10"/>
    <x v="8"/>
    <x v="14"/>
    <s v="1 - 2"/>
    <n v="58"/>
    <n v="14"/>
    <x v="0"/>
    <x v="3"/>
  </r>
  <r>
    <n v="58"/>
    <x v="5"/>
    <x v="7"/>
    <x v="5"/>
    <x v="7"/>
    <n v="15"/>
    <s v="58-15"/>
    <x v="11"/>
    <x v="11"/>
    <x v="8"/>
    <s v="3 - 1"/>
    <n v="58"/>
    <n v="15"/>
    <x v="0"/>
    <x v="0"/>
  </r>
  <r>
    <n v="58"/>
    <x v="5"/>
    <x v="7"/>
    <x v="5"/>
    <x v="7"/>
    <n v="16"/>
    <s v="58-16"/>
    <x v="39"/>
    <x v="18"/>
    <x v="10"/>
    <s v="3 - 0"/>
    <n v="58"/>
    <n v="16"/>
    <x v="0"/>
    <x v="0"/>
  </r>
  <r>
    <n v="58"/>
    <x v="5"/>
    <x v="7"/>
    <x v="5"/>
    <x v="7"/>
    <n v="17"/>
    <s v="58-17"/>
    <x v="15"/>
    <x v="20"/>
    <x v="10"/>
    <s v="3 - 2"/>
    <n v="58"/>
    <n v="17"/>
    <x v="0"/>
    <x v="0"/>
  </r>
  <r>
    <n v="59"/>
    <x v="5"/>
    <x v="8"/>
    <x v="5"/>
    <x v="8"/>
    <n v="1"/>
    <s v="59-1"/>
    <x v="26"/>
    <x v="16"/>
    <x v="2"/>
    <s v="5 - 6"/>
    <n v="59"/>
    <n v="1"/>
    <x v="0"/>
    <x v="0"/>
  </r>
  <r>
    <n v="59"/>
    <x v="5"/>
    <x v="8"/>
    <x v="5"/>
    <x v="8"/>
    <n v="2"/>
    <s v="59-2"/>
    <x v="27"/>
    <x v="4"/>
    <x v="16"/>
    <s v="3 - 0"/>
    <n v="59"/>
    <n v="2"/>
    <x v="0"/>
    <x v="0"/>
  </r>
  <r>
    <n v="59"/>
    <x v="5"/>
    <x v="8"/>
    <x v="5"/>
    <x v="8"/>
    <n v="3"/>
    <s v="59-3"/>
    <x v="6"/>
    <x v="12"/>
    <x v="11"/>
    <s v="9 - 0"/>
    <n v="59"/>
    <n v="3"/>
    <x v="0"/>
    <x v="0"/>
  </r>
  <r>
    <n v="59"/>
    <x v="5"/>
    <x v="8"/>
    <x v="5"/>
    <x v="8"/>
    <n v="4"/>
    <s v="59-4"/>
    <x v="23"/>
    <x v="28"/>
    <x v="11"/>
    <s v="3 - 1"/>
    <n v="59"/>
    <n v="4"/>
    <x v="2"/>
    <x v="1"/>
  </r>
  <r>
    <n v="59"/>
    <x v="5"/>
    <x v="8"/>
    <x v="5"/>
    <x v="8"/>
    <n v="5"/>
    <s v="59-5"/>
    <x v="24"/>
    <x v="4"/>
    <x v="3"/>
    <s v="2 - 1"/>
    <n v="59"/>
    <n v="5"/>
    <x v="0"/>
    <x v="0"/>
  </r>
  <r>
    <n v="59"/>
    <x v="5"/>
    <x v="8"/>
    <x v="5"/>
    <x v="8"/>
    <n v="6"/>
    <s v="59-6"/>
    <x v="14"/>
    <x v="39"/>
    <x v="3"/>
    <s v="3 - 1"/>
    <n v="59"/>
    <n v="6"/>
    <x v="0"/>
    <x v="3"/>
  </r>
  <r>
    <n v="59"/>
    <x v="5"/>
    <x v="8"/>
    <x v="5"/>
    <x v="8"/>
    <n v="7"/>
    <s v="59-7"/>
    <x v="7"/>
    <x v="70"/>
    <x v="4"/>
    <s v="5 - 3"/>
    <n v="59"/>
    <n v="7"/>
    <x v="1"/>
    <x v="3"/>
  </r>
  <r>
    <n v="59"/>
    <x v="5"/>
    <x v="8"/>
    <x v="5"/>
    <x v="8"/>
    <n v="8"/>
    <s v="59-8"/>
    <x v="14"/>
    <x v="21"/>
    <x v="19"/>
    <s v="4 - 1"/>
    <n v="59"/>
    <n v="8"/>
    <x v="0"/>
    <x v="0"/>
  </r>
  <r>
    <n v="59"/>
    <x v="5"/>
    <x v="8"/>
    <x v="5"/>
    <x v="8"/>
    <n v="9"/>
    <s v="59-9"/>
    <x v="14"/>
    <x v="39"/>
    <x v="19"/>
    <s v="1 - 0"/>
    <n v="59"/>
    <n v="9"/>
    <x v="0"/>
    <x v="0"/>
  </r>
  <r>
    <n v="59"/>
    <x v="5"/>
    <x v="8"/>
    <x v="5"/>
    <x v="8"/>
    <n v="10"/>
    <s v="59-10"/>
    <x v="15"/>
    <x v="51"/>
    <x v="13"/>
    <s v="2 - 0"/>
    <n v="59"/>
    <n v="10"/>
    <x v="0"/>
    <x v="0"/>
  </r>
  <r>
    <n v="59"/>
    <x v="5"/>
    <x v="8"/>
    <x v="5"/>
    <x v="8"/>
    <n v="11"/>
    <s v="59-11"/>
    <x v="23"/>
    <x v="15"/>
    <x v="5"/>
    <s v="3 - 2"/>
    <n v="59"/>
    <n v="11"/>
    <x v="2"/>
    <x v="0"/>
  </r>
  <r>
    <n v="59"/>
    <x v="5"/>
    <x v="8"/>
    <x v="5"/>
    <x v="8"/>
    <n v="12"/>
    <s v="59-12"/>
    <x v="22"/>
    <x v="44"/>
    <x v="6"/>
    <s v="2 - 3"/>
    <n v="59"/>
    <n v="12"/>
    <x v="1"/>
    <x v="0"/>
  </r>
  <r>
    <n v="59"/>
    <x v="5"/>
    <x v="8"/>
    <x v="5"/>
    <x v="8"/>
    <n v="13"/>
    <s v="59-13"/>
    <x v="73"/>
    <x v="2"/>
    <x v="7"/>
    <s v="1 - 2"/>
    <n v="59"/>
    <n v="13"/>
    <x v="0"/>
    <x v="0"/>
  </r>
  <r>
    <n v="59"/>
    <x v="5"/>
    <x v="8"/>
    <x v="5"/>
    <x v="8"/>
    <n v="14"/>
    <s v="59-14"/>
    <x v="34"/>
    <x v="24"/>
    <x v="7"/>
    <s v="2 - 2"/>
    <n v="59"/>
    <n v="14"/>
    <x v="0"/>
    <x v="0"/>
  </r>
  <r>
    <n v="59"/>
    <x v="5"/>
    <x v="8"/>
    <x v="5"/>
    <x v="8"/>
    <n v="15"/>
    <s v="59-15"/>
    <x v="41"/>
    <x v="10"/>
    <x v="7"/>
    <s v="1 - 1"/>
    <n v="59"/>
    <n v="15"/>
    <x v="0"/>
    <x v="0"/>
  </r>
  <r>
    <n v="59"/>
    <x v="5"/>
    <x v="8"/>
    <x v="5"/>
    <x v="8"/>
    <n v="16"/>
    <s v="59-16"/>
    <x v="3"/>
    <x v="54"/>
    <x v="14"/>
    <s v="3 - 1"/>
    <n v="59"/>
    <n v="16"/>
    <x v="0"/>
    <x v="0"/>
  </r>
  <r>
    <n v="59"/>
    <x v="5"/>
    <x v="8"/>
    <x v="5"/>
    <x v="8"/>
    <n v="17"/>
    <s v="59-17"/>
    <x v="56"/>
    <x v="14"/>
    <x v="8"/>
    <s v="2 - 2"/>
    <n v="59"/>
    <n v="17"/>
    <x v="0"/>
    <x v="0"/>
  </r>
  <r>
    <n v="59"/>
    <x v="5"/>
    <x v="8"/>
    <x v="5"/>
    <x v="8"/>
    <n v="18"/>
    <s v="59-18"/>
    <x v="3"/>
    <x v="39"/>
    <x v="9"/>
    <s v="1 - 1"/>
    <n v="59"/>
    <n v="18"/>
    <x v="0"/>
    <x v="0"/>
  </r>
  <r>
    <n v="59"/>
    <x v="5"/>
    <x v="8"/>
    <x v="5"/>
    <x v="8"/>
    <n v="19"/>
    <s v="59-19"/>
    <x v="3"/>
    <x v="26"/>
    <x v="9"/>
    <s v="1 - 1"/>
    <n v="59"/>
    <n v="19"/>
    <x v="0"/>
    <x v="0"/>
  </r>
  <r>
    <n v="59"/>
    <x v="5"/>
    <x v="8"/>
    <x v="5"/>
    <x v="8"/>
    <n v="20"/>
    <s v="59-20"/>
    <x v="55"/>
    <x v="2"/>
    <x v="9"/>
    <s v="2 - 2"/>
    <n v="59"/>
    <n v="20"/>
    <x v="0"/>
    <x v="0"/>
  </r>
  <r>
    <n v="59"/>
    <x v="5"/>
    <x v="8"/>
    <x v="5"/>
    <x v="8"/>
    <n v="21"/>
    <s v="59-21"/>
    <x v="30"/>
    <x v="69"/>
    <x v="9"/>
    <s v="2 - 0"/>
    <n v="59"/>
    <n v="21"/>
    <x v="0"/>
    <x v="0"/>
  </r>
  <r>
    <n v="59"/>
    <x v="5"/>
    <x v="8"/>
    <x v="5"/>
    <x v="8"/>
    <n v="22"/>
    <s v="59-22"/>
    <x v="14"/>
    <x v="66"/>
    <x v="15"/>
    <s v="4 - 1"/>
    <n v="59"/>
    <n v="22"/>
    <x v="0"/>
    <x v="0"/>
  </r>
  <r>
    <n v="59"/>
    <x v="5"/>
    <x v="8"/>
    <x v="5"/>
    <x v="8"/>
    <n v="23"/>
    <s v="59-23"/>
    <x v="4"/>
    <x v="48"/>
    <x v="15"/>
    <s v="3 - 0"/>
    <n v="59"/>
    <n v="23"/>
    <x v="0"/>
    <x v="3"/>
  </r>
  <r>
    <n v="59"/>
    <x v="5"/>
    <x v="8"/>
    <x v="5"/>
    <x v="8"/>
    <n v="24"/>
    <s v="59-24"/>
    <x v="14"/>
    <x v="43"/>
    <x v="17"/>
    <s v="3 - 0"/>
    <n v="59"/>
    <n v="24"/>
    <x v="0"/>
    <x v="5"/>
  </r>
  <r>
    <n v="59"/>
    <x v="5"/>
    <x v="8"/>
    <x v="5"/>
    <x v="8"/>
    <n v="25"/>
    <s v="59-25"/>
    <x v="59"/>
    <x v="17"/>
    <x v="10"/>
    <s v="3 - 1"/>
    <n v="59"/>
    <n v="25"/>
    <x v="0"/>
    <x v="0"/>
  </r>
  <r>
    <n v="60"/>
    <x v="6"/>
    <x v="9"/>
    <x v="6"/>
    <x v="9"/>
    <n v="1"/>
    <s v="60-1"/>
    <x v="27"/>
    <x v="68"/>
    <x v="0"/>
    <s v="4 - 0"/>
    <n v="60"/>
    <n v="1"/>
    <x v="0"/>
    <x v="0"/>
  </r>
  <r>
    <n v="60"/>
    <x v="6"/>
    <x v="9"/>
    <x v="6"/>
    <x v="9"/>
    <n v="2"/>
    <s v="60-2"/>
    <x v="29"/>
    <x v="0"/>
    <x v="0"/>
    <s v="1 - 0"/>
    <n v="60"/>
    <n v="2"/>
    <x v="0"/>
    <x v="0"/>
  </r>
  <r>
    <n v="60"/>
    <x v="6"/>
    <x v="9"/>
    <x v="6"/>
    <x v="9"/>
    <n v="3"/>
    <s v="60-3"/>
    <x v="6"/>
    <x v="1"/>
    <x v="1"/>
    <s v="1 - 2"/>
    <n v="60"/>
    <n v="3"/>
    <x v="1"/>
    <x v="3"/>
  </r>
  <r>
    <n v="60"/>
    <x v="6"/>
    <x v="9"/>
    <x v="6"/>
    <x v="9"/>
    <n v="4"/>
    <s v="60-4"/>
    <x v="1"/>
    <x v="29"/>
    <x v="1"/>
    <s v="2 - 1"/>
    <n v="60"/>
    <n v="4"/>
    <x v="0"/>
    <x v="3"/>
  </r>
  <r>
    <n v="60"/>
    <x v="6"/>
    <x v="9"/>
    <x v="6"/>
    <x v="9"/>
    <n v="5"/>
    <s v="60-5"/>
    <x v="4"/>
    <x v="16"/>
    <x v="2"/>
    <s v="2 - 1"/>
    <n v="60"/>
    <n v="5"/>
    <x v="1"/>
    <x v="2"/>
  </r>
  <r>
    <n v="60"/>
    <x v="6"/>
    <x v="9"/>
    <x v="6"/>
    <x v="9"/>
    <n v="6"/>
    <s v="60-6"/>
    <x v="22"/>
    <x v="25"/>
    <x v="16"/>
    <s v="5 - 2"/>
    <n v="60"/>
    <n v="6"/>
    <x v="0"/>
    <x v="0"/>
  </r>
  <r>
    <n v="60"/>
    <x v="6"/>
    <x v="9"/>
    <x v="6"/>
    <x v="9"/>
    <n v="7"/>
    <s v="60-7"/>
    <x v="24"/>
    <x v="50"/>
    <x v="11"/>
    <s v="4 - 1"/>
    <n v="60"/>
    <n v="7"/>
    <x v="0"/>
    <x v="0"/>
  </r>
  <r>
    <n v="60"/>
    <x v="6"/>
    <x v="9"/>
    <x v="6"/>
    <x v="9"/>
    <n v="8"/>
    <s v="60-8"/>
    <x v="24"/>
    <x v="50"/>
    <x v="11"/>
    <s v="7 - 2"/>
    <n v="60"/>
    <n v="8"/>
    <x v="0"/>
    <x v="6"/>
  </r>
  <r>
    <n v="60"/>
    <x v="6"/>
    <x v="9"/>
    <x v="6"/>
    <x v="9"/>
    <n v="9"/>
    <s v="60-9"/>
    <x v="6"/>
    <x v="16"/>
    <x v="11"/>
    <s v="4 - 2"/>
    <n v="60"/>
    <n v="9"/>
    <x v="1"/>
    <x v="3"/>
  </r>
  <r>
    <n v="60"/>
    <x v="6"/>
    <x v="9"/>
    <x v="6"/>
    <x v="9"/>
    <n v="10"/>
    <s v="60-10"/>
    <x v="18"/>
    <x v="10"/>
    <x v="12"/>
    <s v="3 - 1"/>
    <n v="60"/>
    <n v="10"/>
    <x v="0"/>
    <x v="0"/>
  </r>
  <r>
    <n v="60"/>
    <x v="6"/>
    <x v="9"/>
    <x v="6"/>
    <x v="9"/>
    <n v="11"/>
    <s v="60-11"/>
    <x v="24"/>
    <x v="21"/>
    <x v="12"/>
    <s v="2 - 2"/>
    <n v="60"/>
    <n v="11"/>
    <x v="0"/>
    <x v="0"/>
  </r>
  <r>
    <n v="60"/>
    <x v="6"/>
    <x v="9"/>
    <x v="6"/>
    <x v="9"/>
    <n v="12"/>
    <s v="60-12"/>
    <x v="28"/>
    <x v="15"/>
    <x v="12"/>
    <s v="2 - 2"/>
    <n v="60"/>
    <n v="12"/>
    <x v="0"/>
    <x v="0"/>
  </r>
  <r>
    <n v="60"/>
    <x v="6"/>
    <x v="9"/>
    <x v="6"/>
    <x v="9"/>
    <n v="13"/>
    <s v="60-13"/>
    <x v="9"/>
    <x v="3"/>
    <x v="3"/>
    <s v="1 - 2"/>
    <n v="60"/>
    <n v="13"/>
    <x v="1"/>
    <x v="0"/>
  </r>
  <r>
    <n v="60"/>
    <x v="6"/>
    <x v="9"/>
    <x v="6"/>
    <x v="9"/>
    <n v="14"/>
    <s v="60-14"/>
    <x v="6"/>
    <x v="7"/>
    <x v="4"/>
    <s v="1 - 3"/>
    <n v="60"/>
    <n v="14"/>
    <x v="0"/>
    <x v="0"/>
  </r>
  <r>
    <n v="60"/>
    <x v="6"/>
    <x v="9"/>
    <x v="6"/>
    <x v="9"/>
    <n v="15"/>
    <s v="60-15"/>
    <x v="18"/>
    <x v="62"/>
    <x v="13"/>
    <s v="2 - 3"/>
    <n v="60"/>
    <n v="15"/>
    <x v="0"/>
    <x v="0"/>
  </r>
  <r>
    <n v="60"/>
    <x v="6"/>
    <x v="9"/>
    <x v="6"/>
    <x v="9"/>
    <n v="16"/>
    <s v="60-16"/>
    <x v="14"/>
    <x v="51"/>
    <x v="13"/>
    <s v="1 - 0"/>
    <n v="60"/>
    <n v="16"/>
    <x v="0"/>
    <x v="0"/>
  </r>
  <r>
    <n v="60"/>
    <x v="6"/>
    <x v="9"/>
    <x v="6"/>
    <x v="9"/>
    <n v="17"/>
    <s v="60-17"/>
    <x v="4"/>
    <x v="3"/>
    <x v="5"/>
    <s v="3 - 1"/>
    <n v="60"/>
    <n v="17"/>
    <x v="0"/>
    <x v="0"/>
  </r>
  <r>
    <n v="60"/>
    <x v="6"/>
    <x v="9"/>
    <x v="6"/>
    <x v="9"/>
    <n v="18"/>
    <s v="60-18"/>
    <x v="2"/>
    <x v="26"/>
    <x v="5"/>
    <s v="1 - 2"/>
    <n v="60"/>
    <n v="18"/>
    <x v="0"/>
    <x v="0"/>
  </r>
  <r>
    <n v="60"/>
    <x v="6"/>
    <x v="9"/>
    <x v="6"/>
    <x v="9"/>
    <n v="19"/>
    <s v="60-19"/>
    <x v="64"/>
    <x v="31"/>
    <x v="5"/>
    <s v="1 - 1"/>
    <n v="60"/>
    <n v="19"/>
    <x v="0"/>
    <x v="0"/>
  </r>
  <r>
    <n v="60"/>
    <x v="6"/>
    <x v="9"/>
    <x v="6"/>
    <x v="9"/>
    <n v="20"/>
    <s v="60-20"/>
    <x v="4"/>
    <x v="53"/>
    <x v="6"/>
    <s v="1 - 1"/>
    <n v="60"/>
    <n v="20"/>
    <x v="0"/>
    <x v="0"/>
  </r>
  <r>
    <n v="60"/>
    <x v="6"/>
    <x v="9"/>
    <x v="6"/>
    <x v="9"/>
    <n v="21"/>
    <s v="60-21"/>
    <x v="18"/>
    <x v="3"/>
    <x v="6"/>
    <s v="4 - 1"/>
    <n v="60"/>
    <n v="21"/>
    <x v="0"/>
    <x v="0"/>
  </r>
  <r>
    <n v="60"/>
    <x v="6"/>
    <x v="9"/>
    <x v="6"/>
    <x v="9"/>
    <n v="22"/>
    <s v="60-22"/>
    <x v="45"/>
    <x v="10"/>
    <x v="6"/>
    <s v="1 - 1"/>
    <n v="60"/>
    <n v="22"/>
    <x v="0"/>
    <x v="0"/>
  </r>
  <r>
    <n v="60"/>
    <x v="6"/>
    <x v="9"/>
    <x v="6"/>
    <x v="9"/>
    <n v="23"/>
    <s v="60-23"/>
    <x v="17"/>
    <x v="31"/>
    <x v="6"/>
    <s v="2 - 2"/>
    <n v="60"/>
    <n v="23"/>
    <x v="0"/>
    <x v="0"/>
  </r>
  <r>
    <n v="60"/>
    <x v="6"/>
    <x v="9"/>
    <x v="6"/>
    <x v="9"/>
    <n v="24"/>
    <s v="60-24"/>
    <x v="2"/>
    <x v="22"/>
    <x v="7"/>
    <s v="1 - 1"/>
    <n v="60"/>
    <n v="24"/>
    <x v="0"/>
    <x v="0"/>
  </r>
  <r>
    <n v="60"/>
    <x v="6"/>
    <x v="9"/>
    <x v="6"/>
    <x v="9"/>
    <n v="25"/>
    <s v="60-25"/>
    <x v="24"/>
    <x v="39"/>
    <x v="18"/>
    <s v="1 - 1"/>
    <n v="60"/>
    <n v="25"/>
    <x v="0"/>
    <x v="2"/>
  </r>
  <r>
    <n v="60"/>
    <x v="6"/>
    <x v="9"/>
    <x v="6"/>
    <x v="9"/>
    <n v="26"/>
    <s v="60-26"/>
    <x v="18"/>
    <x v="18"/>
    <x v="14"/>
    <s v="4 - 0"/>
    <n v="60"/>
    <n v="26"/>
    <x v="0"/>
    <x v="0"/>
  </r>
  <r>
    <n v="60"/>
    <x v="6"/>
    <x v="9"/>
    <x v="6"/>
    <x v="9"/>
    <n v="27"/>
    <s v="60-27"/>
    <x v="70"/>
    <x v="52"/>
    <x v="8"/>
    <s v="2 - 2"/>
    <n v="60"/>
    <n v="27"/>
    <x v="0"/>
    <x v="0"/>
  </r>
  <r>
    <n v="60"/>
    <x v="6"/>
    <x v="9"/>
    <x v="6"/>
    <x v="9"/>
    <n v="28"/>
    <s v="60-28"/>
    <x v="19"/>
    <x v="11"/>
    <x v="8"/>
    <s v="4 - 1"/>
    <n v="60"/>
    <n v="28"/>
    <x v="0"/>
    <x v="5"/>
  </r>
  <r>
    <n v="60"/>
    <x v="6"/>
    <x v="9"/>
    <x v="6"/>
    <x v="9"/>
    <n v="29"/>
    <s v="60-29"/>
    <x v="14"/>
    <x v="42"/>
    <x v="8"/>
    <s v="3 - 2"/>
    <n v="60"/>
    <n v="29"/>
    <x v="0"/>
    <x v="3"/>
  </r>
  <r>
    <n v="60"/>
    <x v="6"/>
    <x v="9"/>
    <x v="6"/>
    <x v="9"/>
    <n v="30"/>
    <s v="60-30"/>
    <x v="25"/>
    <x v="77"/>
    <x v="9"/>
    <s v="1 - 0"/>
    <n v="60"/>
    <n v="30"/>
    <x v="1"/>
    <x v="0"/>
  </r>
  <r>
    <n v="60"/>
    <x v="6"/>
    <x v="9"/>
    <x v="6"/>
    <x v="9"/>
    <n v="31"/>
    <s v="60-31"/>
    <x v="74"/>
    <x v="17"/>
    <x v="15"/>
    <s v="1 - 1"/>
    <n v="60"/>
    <n v="31"/>
    <x v="0"/>
    <x v="0"/>
  </r>
  <r>
    <n v="60"/>
    <x v="6"/>
    <x v="9"/>
    <x v="6"/>
    <x v="9"/>
    <n v="32"/>
    <s v="60-32"/>
    <x v="9"/>
    <x v="36"/>
    <x v="15"/>
    <s v="1 - 0"/>
    <n v="60"/>
    <n v="32"/>
    <x v="0"/>
    <x v="5"/>
  </r>
  <r>
    <n v="60"/>
    <x v="6"/>
    <x v="9"/>
    <x v="6"/>
    <x v="9"/>
    <n v="33"/>
    <s v="60-33"/>
    <x v="1"/>
    <x v="7"/>
    <x v="15"/>
    <s v="3 - 1"/>
    <n v="60"/>
    <n v="33"/>
    <x v="2"/>
    <x v="1"/>
  </r>
  <r>
    <n v="60"/>
    <x v="6"/>
    <x v="9"/>
    <x v="6"/>
    <x v="9"/>
    <n v="34"/>
    <s v="60-34"/>
    <x v="1"/>
    <x v="13"/>
    <x v="17"/>
    <s v="1 - 0"/>
    <n v="60"/>
    <n v="34"/>
    <x v="0"/>
    <x v="0"/>
  </r>
  <r>
    <n v="60"/>
    <x v="6"/>
    <x v="9"/>
    <x v="6"/>
    <x v="9"/>
    <n v="35"/>
    <s v="60-35"/>
    <x v="7"/>
    <x v="70"/>
    <x v="17"/>
    <s v="7 - 0"/>
    <n v="60"/>
    <n v="35"/>
    <x v="0"/>
    <x v="0"/>
  </r>
  <r>
    <n v="60"/>
    <x v="6"/>
    <x v="9"/>
    <x v="6"/>
    <x v="9"/>
    <n v="36"/>
    <s v="60-36"/>
    <x v="41"/>
    <x v="54"/>
    <x v="10"/>
    <s v="1 - 1"/>
    <n v="60"/>
    <n v="36"/>
    <x v="0"/>
    <x v="0"/>
  </r>
  <r>
    <n v="61"/>
    <x v="6"/>
    <x v="0"/>
    <x v="6"/>
    <x v="0"/>
    <n v="1"/>
    <s v="61-1"/>
    <x v="29"/>
    <x v="30"/>
    <x v="0"/>
    <s v="6 - 1"/>
    <n v="61"/>
    <n v="1"/>
    <x v="0"/>
    <x v="2"/>
  </r>
  <r>
    <n v="61"/>
    <x v="6"/>
    <x v="0"/>
    <x v="6"/>
    <x v="0"/>
    <n v="2"/>
    <s v="61-2"/>
    <x v="6"/>
    <x v="64"/>
    <x v="1"/>
    <s v="4 - 2"/>
    <n v="61"/>
    <n v="2"/>
    <x v="0"/>
    <x v="0"/>
  </r>
  <r>
    <n v="61"/>
    <x v="6"/>
    <x v="0"/>
    <x v="6"/>
    <x v="0"/>
    <n v="3"/>
    <s v="61-3"/>
    <x v="24"/>
    <x v="1"/>
    <x v="11"/>
    <s v="6 - 1"/>
    <n v="61"/>
    <n v="3"/>
    <x v="0"/>
    <x v="2"/>
  </r>
  <r>
    <n v="61"/>
    <x v="6"/>
    <x v="0"/>
    <x v="6"/>
    <x v="0"/>
    <n v="4"/>
    <s v="61-4"/>
    <x v="2"/>
    <x v="24"/>
    <x v="12"/>
    <s v="7 - 3"/>
    <n v="61"/>
    <n v="4"/>
    <x v="0"/>
    <x v="0"/>
  </r>
  <r>
    <n v="61"/>
    <x v="6"/>
    <x v="0"/>
    <x v="6"/>
    <x v="0"/>
    <n v="5"/>
    <s v="61-5"/>
    <x v="27"/>
    <x v="55"/>
    <x v="3"/>
    <s v="5 - 0"/>
    <n v="61"/>
    <n v="5"/>
    <x v="0"/>
    <x v="0"/>
  </r>
  <r>
    <n v="61"/>
    <x v="6"/>
    <x v="0"/>
    <x v="6"/>
    <x v="0"/>
    <n v="6"/>
    <s v="61-6"/>
    <x v="22"/>
    <x v="16"/>
    <x v="3"/>
    <s v="2 - 4"/>
    <n v="61"/>
    <n v="6"/>
    <x v="1"/>
    <x v="2"/>
  </r>
  <r>
    <n v="61"/>
    <x v="6"/>
    <x v="0"/>
    <x v="6"/>
    <x v="0"/>
    <n v="7"/>
    <s v="61-7"/>
    <x v="14"/>
    <x v="21"/>
    <x v="19"/>
    <s v="4 - 1"/>
    <n v="61"/>
    <n v="7"/>
    <x v="0"/>
    <x v="0"/>
  </r>
  <r>
    <n v="61"/>
    <x v="6"/>
    <x v="0"/>
    <x v="6"/>
    <x v="0"/>
    <n v="8"/>
    <s v="61-8"/>
    <x v="56"/>
    <x v="6"/>
    <x v="19"/>
    <s v="1 - 1"/>
    <n v="61"/>
    <n v="8"/>
    <x v="0"/>
    <x v="0"/>
  </r>
  <r>
    <n v="61"/>
    <x v="6"/>
    <x v="0"/>
    <x v="6"/>
    <x v="0"/>
    <n v="9"/>
    <s v="61-9"/>
    <x v="27"/>
    <x v="56"/>
    <x v="13"/>
    <s v="9 - 0"/>
    <n v="61"/>
    <n v="9"/>
    <x v="0"/>
    <x v="0"/>
  </r>
  <r>
    <n v="61"/>
    <x v="6"/>
    <x v="0"/>
    <x v="6"/>
    <x v="0"/>
    <n v="10"/>
    <s v="61-10"/>
    <x v="26"/>
    <x v="0"/>
    <x v="6"/>
    <s v="5 - 1"/>
    <n v="61"/>
    <n v="10"/>
    <x v="0"/>
    <x v="0"/>
  </r>
  <r>
    <n v="61"/>
    <x v="6"/>
    <x v="0"/>
    <x v="6"/>
    <x v="0"/>
    <n v="11"/>
    <s v="61-11"/>
    <x v="49"/>
    <x v="8"/>
    <x v="6"/>
    <s v="1 - 1"/>
    <n v="61"/>
    <n v="11"/>
    <x v="0"/>
    <x v="0"/>
  </r>
  <r>
    <n v="61"/>
    <x v="6"/>
    <x v="0"/>
    <x v="6"/>
    <x v="0"/>
    <n v="12"/>
    <s v="61-12"/>
    <x v="25"/>
    <x v="6"/>
    <x v="7"/>
    <s v="2 - 0"/>
    <n v="61"/>
    <n v="12"/>
    <x v="0"/>
    <x v="5"/>
  </r>
  <r>
    <n v="61"/>
    <x v="6"/>
    <x v="0"/>
    <x v="6"/>
    <x v="0"/>
    <n v="13"/>
    <s v="61-13"/>
    <x v="13"/>
    <x v="21"/>
    <x v="18"/>
    <s v="1 - 5"/>
    <n v="61"/>
    <n v="13"/>
    <x v="0"/>
    <x v="0"/>
  </r>
  <r>
    <n v="61"/>
    <x v="6"/>
    <x v="0"/>
    <x v="6"/>
    <x v="0"/>
    <n v="14"/>
    <s v="61-14"/>
    <x v="10"/>
    <x v="12"/>
    <x v="18"/>
    <s v="3 - 1"/>
    <n v="61"/>
    <n v="14"/>
    <x v="0"/>
    <x v="0"/>
  </r>
  <r>
    <n v="61"/>
    <x v="6"/>
    <x v="0"/>
    <x v="6"/>
    <x v="0"/>
    <n v="15"/>
    <s v="61-15"/>
    <x v="49"/>
    <x v="39"/>
    <x v="18"/>
    <s v="2 - 3"/>
    <n v="61"/>
    <n v="15"/>
    <x v="1"/>
    <x v="3"/>
  </r>
  <r>
    <n v="61"/>
    <x v="6"/>
    <x v="0"/>
    <x v="6"/>
    <x v="0"/>
    <n v="16"/>
    <s v="61-16"/>
    <x v="1"/>
    <x v="68"/>
    <x v="14"/>
    <s v="1 - 0"/>
    <n v="61"/>
    <n v="16"/>
    <x v="0"/>
    <x v="0"/>
  </r>
  <r>
    <n v="61"/>
    <x v="6"/>
    <x v="0"/>
    <x v="6"/>
    <x v="0"/>
    <n v="17"/>
    <s v="61-17"/>
    <x v="35"/>
    <x v="26"/>
    <x v="14"/>
    <s v="2 - 0"/>
    <n v="61"/>
    <n v="17"/>
    <x v="0"/>
    <x v="0"/>
  </r>
  <r>
    <n v="61"/>
    <x v="6"/>
    <x v="0"/>
    <x v="6"/>
    <x v="0"/>
    <n v="18"/>
    <s v="61-18"/>
    <x v="51"/>
    <x v="45"/>
    <x v="9"/>
    <s v="2 - 0"/>
    <n v="61"/>
    <n v="18"/>
    <x v="0"/>
    <x v="0"/>
  </r>
  <r>
    <n v="61"/>
    <x v="6"/>
    <x v="0"/>
    <x v="6"/>
    <x v="0"/>
    <n v="19"/>
    <s v="61-19"/>
    <x v="42"/>
    <x v="38"/>
    <x v="9"/>
    <s v="3 - 0"/>
    <n v="61"/>
    <n v="19"/>
    <x v="0"/>
    <x v="0"/>
  </r>
  <r>
    <n v="61"/>
    <x v="6"/>
    <x v="0"/>
    <x v="6"/>
    <x v="0"/>
    <n v="20"/>
    <s v="61-20"/>
    <x v="1"/>
    <x v="46"/>
    <x v="15"/>
    <s v="4 - 2"/>
    <n v="61"/>
    <n v="20"/>
    <x v="0"/>
    <x v="0"/>
  </r>
  <r>
    <n v="61"/>
    <x v="6"/>
    <x v="0"/>
    <x v="6"/>
    <x v="0"/>
    <n v="21"/>
    <s v="61-21"/>
    <x v="2"/>
    <x v="73"/>
    <x v="15"/>
    <s v="2 - 0"/>
    <n v="61"/>
    <n v="21"/>
    <x v="0"/>
    <x v="0"/>
  </r>
  <r>
    <n v="61"/>
    <x v="6"/>
    <x v="0"/>
    <x v="6"/>
    <x v="0"/>
    <n v="22"/>
    <s v="61-22"/>
    <x v="19"/>
    <x v="53"/>
    <x v="17"/>
    <s v="2 - 1"/>
    <n v="61"/>
    <n v="22"/>
    <x v="0"/>
    <x v="0"/>
  </r>
  <r>
    <n v="61"/>
    <x v="6"/>
    <x v="0"/>
    <x v="6"/>
    <x v="0"/>
    <n v="23"/>
    <s v="61-23"/>
    <x v="25"/>
    <x v="53"/>
    <x v="10"/>
    <s v="1 - 0"/>
    <n v="61"/>
    <n v="23"/>
    <x v="0"/>
    <x v="0"/>
  </r>
  <r>
    <n v="61"/>
    <x v="6"/>
    <x v="0"/>
    <x v="6"/>
    <x v="0"/>
    <n v="24"/>
    <s v="61-24"/>
    <x v="21"/>
    <x v="53"/>
    <x v="10"/>
    <s v="4 - 0"/>
    <n v="61"/>
    <n v="24"/>
    <x v="0"/>
    <x v="0"/>
  </r>
  <r>
    <n v="62"/>
    <x v="6"/>
    <x v="1"/>
    <x v="6"/>
    <x v="1"/>
    <n v="1"/>
    <s v="62-1"/>
    <x v="14"/>
    <x v="30"/>
    <x v="0"/>
    <s v="1 - 2"/>
    <n v="62"/>
    <n v="1"/>
    <x v="0"/>
    <x v="0"/>
  </r>
  <r>
    <n v="62"/>
    <x v="6"/>
    <x v="1"/>
    <x v="6"/>
    <x v="1"/>
    <n v="2"/>
    <s v="62-2"/>
    <x v="1"/>
    <x v="21"/>
    <x v="1"/>
    <s v="1 - 3"/>
    <n v="62"/>
    <n v="2"/>
    <x v="0"/>
    <x v="2"/>
  </r>
  <r>
    <n v="62"/>
    <x v="6"/>
    <x v="1"/>
    <x v="6"/>
    <x v="1"/>
    <n v="3"/>
    <s v="62-3"/>
    <x v="14"/>
    <x v="21"/>
    <x v="2"/>
    <s v="2 - 1"/>
    <n v="62"/>
    <n v="3"/>
    <x v="0"/>
    <x v="7"/>
  </r>
  <r>
    <n v="62"/>
    <x v="6"/>
    <x v="1"/>
    <x v="6"/>
    <x v="1"/>
    <n v="4"/>
    <s v="62-4"/>
    <x v="27"/>
    <x v="5"/>
    <x v="16"/>
    <s v="4 - 1"/>
    <n v="62"/>
    <n v="4"/>
    <x v="0"/>
    <x v="0"/>
  </r>
  <r>
    <n v="62"/>
    <x v="6"/>
    <x v="1"/>
    <x v="6"/>
    <x v="1"/>
    <n v="5"/>
    <s v="62-5"/>
    <x v="4"/>
    <x v="24"/>
    <x v="16"/>
    <s v="2 - 0"/>
    <n v="62"/>
    <n v="5"/>
    <x v="0"/>
    <x v="0"/>
  </r>
  <r>
    <n v="62"/>
    <x v="6"/>
    <x v="1"/>
    <x v="6"/>
    <x v="1"/>
    <n v="6"/>
    <s v="62-6"/>
    <x v="24"/>
    <x v="50"/>
    <x v="11"/>
    <s v="7 - 2"/>
    <n v="62"/>
    <n v="6"/>
    <x v="0"/>
    <x v="6"/>
  </r>
  <r>
    <n v="62"/>
    <x v="6"/>
    <x v="1"/>
    <x v="6"/>
    <x v="1"/>
    <n v="7"/>
    <s v="62-7"/>
    <x v="17"/>
    <x v="1"/>
    <x v="12"/>
    <s v="2 - 0"/>
    <n v="62"/>
    <n v="7"/>
    <x v="0"/>
    <x v="0"/>
  </r>
  <r>
    <n v="62"/>
    <x v="6"/>
    <x v="1"/>
    <x v="6"/>
    <x v="1"/>
    <n v="8"/>
    <s v="62-8"/>
    <x v="2"/>
    <x v="5"/>
    <x v="4"/>
    <s v="1 - 1"/>
    <n v="62"/>
    <n v="8"/>
    <x v="0"/>
    <x v="0"/>
  </r>
  <r>
    <n v="62"/>
    <x v="6"/>
    <x v="1"/>
    <x v="6"/>
    <x v="1"/>
    <n v="9"/>
    <s v="62-9"/>
    <x v="26"/>
    <x v="26"/>
    <x v="13"/>
    <s v="3 - 2"/>
    <n v="62"/>
    <n v="9"/>
    <x v="0"/>
    <x v="0"/>
  </r>
  <r>
    <n v="62"/>
    <x v="6"/>
    <x v="1"/>
    <x v="6"/>
    <x v="1"/>
    <n v="10"/>
    <s v="62-10"/>
    <x v="26"/>
    <x v="30"/>
    <x v="13"/>
    <s v="2 - 1"/>
    <n v="62"/>
    <n v="10"/>
    <x v="0"/>
    <x v="0"/>
  </r>
  <r>
    <n v="62"/>
    <x v="6"/>
    <x v="1"/>
    <x v="6"/>
    <x v="1"/>
    <n v="11"/>
    <s v="62-11"/>
    <x v="15"/>
    <x v="17"/>
    <x v="5"/>
    <s v="3 - 0"/>
    <n v="62"/>
    <n v="11"/>
    <x v="0"/>
    <x v="0"/>
  </r>
  <r>
    <n v="62"/>
    <x v="6"/>
    <x v="1"/>
    <x v="6"/>
    <x v="1"/>
    <n v="12"/>
    <s v="62-12"/>
    <x v="34"/>
    <x v="26"/>
    <x v="6"/>
    <s v="1 - 0"/>
    <n v="62"/>
    <n v="12"/>
    <x v="0"/>
    <x v="0"/>
  </r>
  <r>
    <n v="62"/>
    <x v="6"/>
    <x v="1"/>
    <x v="6"/>
    <x v="1"/>
    <n v="13"/>
    <s v="62-13"/>
    <x v="9"/>
    <x v="21"/>
    <x v="6"/>
    <s v="2 - 0"/>
    <n v="62"/>
    <n v="13"/>
    <x v="0"/>
    <x v="0"/>
  </r>
  <r>
    <n v="62"/>
    <x v="6"/>
    <x v="1"/>
    <x v="6"/>
    <x v="1"/>
    <n v="14"/>
    <s v="62-14"/>
    <x v="43"/>
    <x v="8"/>
    <x v="7"/>
    <s v="2 - 3"/>
    <n v="62"/>
    <n v="14"/>
    <x v="0"/>
    <x v="0"/>
  </r>
  <r>
    <n v="62"/>
    <x v="6"/>
    <x v="1"/>
    <x v="6"/>
    <x v="1"/>
    <n v="15"/>
    <s v="62-15"/>
    <x v="2"/>
    <x v="3"/>
    <x v="7"/>
    <s v="3 - 0"/>
    <n v="62"/>
    <n v="15"/>
    <x v="0"/>
    <x v="0"/>
  </r>
  <r>
    <n v="62"/>
    <x v="6"/>
    <x v="1"/>
    <x v="6"/>
    <x v="1"/>
    <n v="16"/>
    <s v="62-16"/>
    <x v="14"/>
    <x v="57"/>
    <x v="7"/>
    <s v="1 - 0"/>
    <n v="62"/>
    <n v="16"/>
    <x v="0"/>
    <x v="0"/>
  </r>
  <r>
    <n v="62"/>
    <x v="6"/>
    <x v="1"/>
    <x v="6"/>
    <x v="1"/>
    <n v="17"/>
    <s v="62-17"/>
    <x v="19"/>
    <x v="15"/>
    <x v="7"/>
    <s v="2 - 0"/>
    <n v="62"/>
    <n v="17"/>
    <x v="0"/>
    <x v="0"/>
  </r>
  <r>
    <n v="62"/>
    <x v="6"/>
    <x v="1"/>
    <x v="6"/>
    <x v="1"/>
    <n v="18"/>
    <s v="62-18"/>
    <x v="56"/>
    <x v="7"/>
    <x v="7"/>
    <s v="3 - 1"/>
    <n v="62"/>
    <n v="18"/>
    <x v="0"/>
    <x v="0"/>
  </r>
  <r>
    <n v="62"/>
    <x v="6"/>
    <x v="1"/>
    <x v="6"/>
    <x v="1"/>
    <n v="19"/>
    <s v="62-19"/>
    <x v="25"/>
    <x v="2"/>
    <x v="8"/>
    <s v="2 - 2"/>
    <n v="62"/>
    <n v="19"/>
    <x v="0"/>
    <x v="0"/>
  </r>
  <r>
    <n v="62"/>
    <x v="6"/>
    <x v="1"/>
    <x v="6"/>
    <x v="1"/>
    <n v="20"/>
    <s v="62-20"/>
    <x v="14"/>
    <x v="46"/>
    <x v="9"/>
    <s v="5 - 2"/>
    <n v="62"/>
    <n v="20"/>
    <x v="0"/>
    <x v="0"/>
  </r>
  <r>
    <n v="62"/>
    <x v="6"/>
    <x v="1"/>
    <x v="6"/>
    <x v="1"/>
    <n v="21"/>
    <s v="62-21"/>
    <x v="14"/>
    <x v="63"/>
    <x v="17"/>
    <s v="3 - 1"/>
    <n v="62"/>
    <n v="21"/>
    <x v="0"/>
    <x v="0"/>
  </r>
  <r>
    <n v="62"/>
    <x v="6"/>
    <x v="1"/>
    <x v="6"/>
    <x v="1"/>
    <n v="22"/>
    <s v="62-22"/>
    <x v="13"/>
    <x v="13"/>
    <x v="17"/>
    <s v="1 - 2"/>
    <n v="62"/>
    <n v="22"/>
    <x v="1"/>
    <x v="5"/>
  </r>
  <r>
    <n v="62"/>
    <x v="6"/>
    <x v="1"/>
    <x v="6"/>
    <x v="1"/>
    <n v="23"/>
    <s v="62-23"/>
    <x v="41"/>
    <x v="12"/>
    <x v="10"/>
    <s v="4 - 2"/>
    <n v="62"/>
    <n v="23"/>
    <x v="0"/>
    <x v="0"/>
  </r>
  <r>
    <n v="63"/>
    <x v="6"/>
    <x v="2"/>
    <x v="6"/>
    <x v="2"/>
    <n v="1"/>
    <s v="63-1"/>
    <x v="4"/>
    <x v="25"/>
    <x v="1"/>
    <s v="7 - 1"/>
    <n v="63"/>
    <n v="1"/>
    <x v="0"/>
    <x v="0"/>
  </r>
  <r>
    <n v="63"/>
    <x v="6"/>
    <x v="2"/>
    <x v="6"/>
    <x v="2"/>
    <n v="2"/>
    <s v="63-2"/>
    <x v="1"/>
    <x v="29"/>
    <x v="1"/>
    <s v="2 - 1"/>
    <n v="63"/>
    <n v="2"/>
    <x v="0"/>
    <x v="3"/>
  </r>
  <r>
    <n v="63"/>
    <x v="6"/>
    <x v="2"/>
    <x v="6"/>
    <x v="2"/>
    <n v="3"/>
    <s v="63-3"/>
    <x v="14"/>
    <x v="29"/>
    <x v="2"/>
    <s v="4 - 2"/>
    <n v="63"/>
    <n v="3"/>
    <x v="0"/>
    <x v="1"/>
  </r>
  <r>
    <n v="63"/>
    <x v="6"/>
    <x v="2"/>
    <x v="6"/>
    <x v="2"/>
    <n v="4"/>
    <s v="63-4"/>
    <x v="9"/>
    <x v="2"/>
    <x v="11"/>
    <s v="4 - 4"/>
    <n v="63"/>
    <n v="4"/>
    <x v="0"/>
    <x v="0"/>
  </r>
  <r>
    <n v="63"/>
    <x v="6"/>
    <x v="2"/>
    <x v="6"/>
    <x v="2"/>
    <n v="5"/>
    <s v="63-5"/>
    <x v="27"/>
    <x v="9"/>
    <x v="12"/>
    <s v="3 - 2"/>
    <n v="63"/>
    <n v="5"/>
    <x v="0"/>
    <x v="0"/>
  </r>
  <r>
    <n v="63"/>
    <x v="6"/>
    <x v="2"/>
    <x v="6"/>
    <x v="2"/>
    <n v="6"/>
    <s v="63-6"/>
    <x v="2"/>
    <x v="10"/>
    <x v="12"/>
    <s v="4 - 0"/>
    <n v="63"/>
    <n v="6"/>
    <x v="0"/>
    <x v="3"/>
  </r>
  <r>
    <n v="63"/>
    <x v="6"/>
    <x v="2"/>
    <x v="6"/>
    <x v="2"/>
    <n v="7"/>
    <s v="63-7"/>
    <x v="14"/>
    <x v="6"/>
    <x v="4"/>
    <s v="2 - 0"/>
    <n v="63"/>
    <n v="7"/>
    <x v="0"/>
    <x v="0"/>
  </r>
  <r>
    <n v="63"/>
    <x v="6"/>
    <x v="2"/>
    <x v="6"/>
    <x v="2"/>
    <n v="8"/>
    <s v="63-8"/>
    <x v="17"/>
    <x v="2"/>
    <x v="19"/>
    <s v="4 - 1"/>
    <n v="63"/>
    <n v="8"/>
    <x v="0"/>
    <x v="0"/>
  </r>
  <r>
    <n v="63"/>
    <x v="6"/>
    <x v="2"/>
    <x v="6"/>
    <x v="2"/>
    <n v="9"/>
    <s v="63-9"/>
    <x v="4"/>
    <x v="5"/>
    <x v="19"/>
    <s v="4 - 1"/>
    <n v="63"/>
    <n v="9"/>
    <x v="0"/>
    <x v="3"/>
  </r>
  <r>
    <n v="63"/>
    <x v="6"/>
    <x v="2"/>
    <x v="6"/>
    <x v="2"/>
    <n v="10"/>
    <s v="63-10"/>
    <x v="69"/>
    <x v="26"/>
    <x v="13"/>
    <s v="1 - 4"/>
    <n v="63"/>
    <n v="10"/>
    <x v="0"/>
    <x v="0"/>
  </r>
  <r>
    <n v="63"/>
    <x v="6"/>
    <x v="2"/>
    <x v="6"/>
    <x v="2"/>
    <n v="11"/>
    <s v="63-11"/>
    <x v="14"/>
    <x v="62"/>
    <x v="5"/>
    <s v="3 - 1"/>
    <n v="63"/>
    <n v="11"/>
    <x v="0"/>
    <x v="0"/>
  </r>
  <r>
    <n v="63"/>
    <x v="6"/>
    <x v="2"/>
    <x v="6"/>
    <x v="2"/>
    <n v="12"/>
    <s v="63-12"/>
    <x v="18"/>
    <x v="2"/>
    <x v="7"/>
    <s v="2 - 0"/>
    <n v="63"/>
    <n v="12"/>
    <x v="0"/>
    <x v="2"/>
  </r>
  <r>
    <n v="63"/>
    <x v="6"/>
    <x v="2"/>
    <x v="6"/>
    <x v="2"/>
    <n v="13"/>
    <s v="63-13"/>
    <x v="18"/>
    <x v="41"/>
    <x v="18"/>
    <s v="1 - 1"/>
    <n v="63"/>
    <n v="13"/>
    <x v="0"/>
    <x v="0"/>
  </r>
  <r>
    <n v="63"/>
    <x v="6"/>
    <x v="2"/>
    <x v="6"/>
    <x v="2"/>
    <n v="14"/>
    <s v="63-14"/>
    <x v="17"/>
    <x v="53"/>
    <x v="18"/>
    <s v="4 - 0"/>
    <n v="63"/>
    <n v="14"/>
    <x v="0"/>
    <x v="0"/>
  </r>
  <r>
    <n v="63"/>
    <x v="6"/>
    <x v="2"/>
    <x v="6"/>
    <x v="2"/>
    <n v="15"/>
    <s v="63-15"/>
    <x v="14"/>
    <x v="29"/>
    <x v="18"/>
    <s v="2 - 1"/>
    <n v="63"/>
    <n v="15"/>
    <x v="0"/>
    <x v="0"/>
  </r>
  <r>
    <n v="63"/>
    <x v="6"/>
    <x v="2"/>
    <x v="6"/>
    <x v="2"/>
    <n v="16"/>
    <s v="63-16"/>
    <x v="5"/>
    <x v="46"/>
    <x v="18"/>
    <s v="4 - 1"/>
    <n v="63"/>
    <n v="16"/>
    <x v="0"/>
    <x v="5"/>
  </r>
  <r>
    <n v="63"/>
    <x v="6"/>
    <x v="2"/>
    <x v="6"/>
    <x v="2"/>
    <n v="17"/>
    <s v="63-17"/>
    <x v="43"/>
    <x v="60"/>
    <x v="14"/>
    <s v="2 - 3"/>
    <n v="63"/>
    <n v="17"/>
    <x v="0"/>
    <x v="0"/>
  </r>
  <r>
    <n v="63"/>
    <x v="6"/>
    <x v="2"/>
    <x v="6"/>
    <x v="2"/>
    <n v="18"/>
    <s v="63-18"/>
    <x v="14"/>
    <x v="23"/>
    <x v="14"/>
    <s v="3 - 2"/>
    <n v="63"/>
    <n v="18"/>
    <x v="0"/>
    <x v="3"/>
  </r>
  <r>
    <n v="63"/>
    <x v="6"/>
    <x v="2"/>
    <x v="6"/>
    <x v="2"/>
    <n v="19"/>
    <s v="63-19"/>
    <x v="31"/>
    <x v="24"/>
    <x v="9"/>
    <s v="2 - 2"/>
    <n v="63"/>
    <n v="19"/>
    <x v="0"/>
    <x v="0"/>
  </r>
  <r>
    <n v="63"/>
    <x v="6"/>
    <x v="2"/>
    <x v="6"/>
    <x v="2"/>
    <n v="20"/>
    <s v="63-20"/>
    <x v="18"/>
    <x v="11"/>
    <x v="9"/>
    <s v="1 - 0"/>
    <n v="63"/>
    <n v="20"/>
    <x v="0"/>
    <x v="0"/>
  </r>
  <r>
    <n v="63"/>
    <x v="6"/>
    <x v="2"/>
    <x v="6"/>
    <x v="2"/>
    <n v="21"/>
    <s v="63-21"/>
    <x v="3"/>
    <x v="11"/>
    <x v="9"/>
    <s v="2 - 1"/>
    <n v="63"/>
    <n v="21"/>
    <x v="1"/>
    <x v="0"/>
  </r>
  <r>
    <n v="63"/>
    <x v="6"/>
    <x v="2"/>
    <x v="6"/>
    <x v="2"/>
    <n v="22"/>
    <s v="63-22"/>
    <x v="7"/>
    <x v="17"/>
    <x v="15"/>
    <s v="2 - 0"/>
    <n v="63"/>
    <n v="22"/>
    <x v="0"/>
    <x v="0"/>
  </r>
  <r>
    <n v="63"/>
    <x v="6"/>
    <x v="2"/>
    <x v="6"/>
    <x v="2"/>
    <n v="23"/>
    <s v="63-23"/>
    <x v="4"/>
    <x v="24"/>
    <x v="17"/>
    <s v="1 - 1"/>
    <n v="63"/>
    <n v="23"/>
    <x v="0"/>
    <x v="0"/>
  </r>
  <r>
    <n v="63"/>
    <x v="6"/>
    <x v="2"/>
    <x v="6"/>
    <x v="2"/>
    <n v="24"/>
    <s v="63-24"/>
    <x v="10"/>
    <x v="7"/>
    <x v="17"/>
    <s v="1 - 0"/>
    <n v="63"/>
    <n v="24"/>
    <x v="0"/>
    <x v="5"/>
  </r>
  <r>
    <n v="63"/>
    <x v="6"/>
    <x v="2"/>
    <x v="6"/>
    <x v="2"/>
    <n v="25"/>
    <s v="63-25"/>
    <x v="20"/>
    <x v="60"/>
    <x v="10"/>
    <s v="2 - 2"/>
    <n v="63"/>
    <n v="25"/>
    <x v="0"/>
    <x v="0"/>
  </r>
  <r>
    <n v="64"/>
    <x v="6"/>
    <x v="3"/>
    <x v="6"/>
    <x v="3"/>
    <n v="1"/>
    <s v="64-1"/>
    <x v="4"/>
    <x v="25"/>
    <x v="1"/>
    <s v="7 - 1"/>
    <n v="64"/>
    <n v="1"/>
    <x v="0"/>
    <x v="0"/>
  </r>
  <r>
    <n v="64"/>
    <x v="6"/>
    <x v="3"/>
    <x v="6"/>
    <x v="3"/>
    <n v="2"/>
    <s v="64-2"/>
    <x v="40"/>
    <x v="60"/>
    <x v="2"/>
    <s v="4 - 2"/>
    <n v="64"/>
    <n v="2"/>
    <x v="0"/>
    <x v="7"/>
  </r>
  <r>
    <n v="64"/>
    <x v="6"/>
    <x v="3"/>
    <x v="6"/>
    <x v="3"/>
    <n v="3"/>
    <s v="64-3"/>
    <x v="12"/>
    <x v="12"/>
    <x v="11"/>
    <s v="7 - 0"/>
    <n v="64"/>
    <n v="3"/>
    <x v="0"/>
    <x v="0"/>
  </r>
  <r>
    <n v="64"/>
    <x v="6"/>
    <x v="3"/>
    <x v="6"/>
    <x v="3"/>
    <n v="4"/>
    <s v="64-4"/>
    <x v="24"/>
    <x v="1"/>
    <x v="11"/>
    <s v="6 - 1"/>
    <n v="64"/>
    <n v="4"/>
    <x v="1"/>
    <x v="2"/>
  </r>
  <r>
    <n v="64"/>
    <x v="6"/>
    <x v="3"/>
    <x v="6"/>
    <x v="3"/>
    <n v="5"/>
    <s v="64-5"/>
    <x v="18"/>
    <x v="21"/>
    <x v="12"/>
    <s v="1 - 6"/>
    <n v="64"/>
    <n v="5"/>
    <x v="1"/>
    <x v="0"/>
  </r>
  <r>
    <n v="64"/>
    <x v="6"/>
    <x v="3"/>
    <x v="6"/>
    <x v="3"/>
    <n v="6"/>
    <s v="64-6"/>
    <x v="3"/>
    <x v="5"/>
    <x v="12"/>
    <s v="3 - 0"/>
    <n v="64"/>
    <n v="6"/>
    <x v="0"/>
    <x v="0"/>
  </r>
  <r>
    <n v="64"/>
    <x v="6"/>
    <x v="3"/>
    <x v="6"/>
    <x v="3"/>
    <n v="7"/>
    <s v="64-7"/>
    <x v="14"/>
    <x v="9"/>
    <x v="12"/>
    <s v="5 - 2"/>
    <n v="64"/>
    <n v="7"/>
    <x v="0"/>
    <x v="2"/>
  </r>
  <r>
    <n v="64"/>
    <x v="6"/>
    <x v="3"/>
    <x v="6"/>
    <x v="3"/>
    <n v="8"/>
    <s v="64-8"/>
    <x v="35"/>
    <x v="3"/>
    <x v="3"/>
    <s v="1 - 6"/>
    <n v="64"/>
    <n v="8"/>
    <x v="0"/>
    <x v="0"/>
  </r>
  <r>
    <n v="64"/>
    <x v="6"/>
    <x v="3"/>
    <x v="6"/>
    <x v="3"/>
    <n v="9"/>
    <s v="64-9"/>
    <x v="6"/>
    <x v="16"/>
    <x v="4"/>
    <s v="3 - 1"/>
    <n v="64"/>
    <n v="9"/>
    <x v="0"/>
    <x v="0"/>
  </r>
  <r>
    <n v="64"/>
    <x v="6"/>
    <x v="3"/>
    <x v="6"/>
    <x v="3"/>
    <n v="10"/>
    <s v="64-10"/>
    <x v="4"/>
    <x v="71"/>
    <x v="13"/>
    <s v="3 - 1"/>
    <n v="64"/>
    <n v="10"/>
    <x v="0"/>
    <x v="0"/>
  </r>
  <r>
    <n v="64"/>
    <x v="6"/>
    <x v="3"/>
    <x v="6"/>
    <x v="3"/>
    <n v="11"/>
    <s v="64-11"/>
    <x v="26"/>
    <x v="0"/>
    <x v="5"/>
    <s v="1 - 0"/>
    <n v="64"/>
    <n v="11"/>
    <x v="0"/>
    <x v="0"/>
  </r>
  <r>
    <n v="64"/>
    <x v="6"/>
    <x v="3"/>
    <x v="6"/>
    <x v="3"/>
    <n v="12"/>
    <s v="64-12"/>
    <x v="14"/>
    <x v="8"/>
    <x v="5"/>
    <s v="2 - 1"/>
    <n v="64"/>
    <n v="12"/>
    <x v="0"/>
    <x v="1"/>
  </r>
  <r>
    <n v="64"/>
    <x v="6"/>
    <x v="3"/>
    <x v="6"/>
    <x v="3"/>
    <n v="13"/>
    <s v="64-13"/>
    <x v="75"/>
    <x v="3"/>
    <x v="6"/>
    <s v="1 - 10"/>
    <n v="64"/>
    <n v="13"/>
    <x v="0"/>
    <x v="0"/>
  </r>
  <r>
    <n v="64"/>
    <x v="6"/>
    <x v="3"/>
    <x v="6"/>
    <x v="3"/>
    <n v="14"/>
    <s v="64-14"/>
    <x v="24"/>
    <x v="30"/>
    <x v="18"/>
    <s v="4 - 1"/>
    <n v="64"/>
    <n v="14"/>
    <x v="0"/>
    <x v="0"/>
  </r>
  <r>
    <n v="64"/>
    <x v="6"/>
    <x v="3"/>
    <x v="6"/>
    <x v="3"/>
    <n v="15"/>
    <s v="64-15"/>
    <x v="34"/>
    <x v="12"/>
    <x v="18"/>
    <s v="2 - 0"/>
    <n v="64"/>
    <n v="15"/>
    <x v="0"/>
    <x v="0"/>
  </r>
  <r>
    <n v="64"/>
    <x v="6"/>
    <x v="3"/>
    <x v="6"/>
    <x v="3"/>
    <n v="16"/>
    <s v="64-16"/>
    <x v="15"/>
    <x v="16"/>
    <x v="14"/>
    <s v="2 - 3"/>
    <n v="64"/>
    <n v="16"/>
    <x v="0"/>
    <x v="3"/>
  </r>
  <r>
    <n v="64"/>
    <x v="6"/>
    <x v="3"/>
    <x v="6"/>
    <x v="3"/>
    <n v="17"/>
    <s v="64-17"/>
    <x v="1"/>
    <x v="25"/>
    <x v="8"/>
    <s v="2 - 0"/>
    <n v="64"/>
    <n v="17"/>
    <x v="0"/>
    <x v="0"/>
  </r>
  <r>
    <n v="64"/>
    <x v="6"/>
    <x v="3"/>
    <x v="6"/>
    <x v="3"/>
    <n v="18"/>
    <s v="64-18"/>
    <x v="14"/>
    <x v="46"/>
    <x v="9"/>
    <s v="5 - 2"/>
    <n v="64"/>
    <n v="18"/>
    <x v="0"/>
    <x v="0"/>
  </r>
  <r>
    <n v="64"/>
    <x v="6"/>
    <x v="3"/>
    <x v="6"/>
    <x v="3"/>
    <n v="19"/>
    <s v="64-19"/>
    <x v="30"/>
    <x v="69"/>
    <x v="9"/>
    <s v="2 - 0"/>
    <n v="64"/>
    <n v="19"/>
    <x v="1"/>
    <x v="0"/>
  </r>
  <r>
    <n v="64"/>
    <x v="6"/>
    <x v="3"/>
    <x v="6"/>
    <x v="3"/>
    <n v="20"/>
    <s v="64-20"/>
    <x v="25"/>
    <x v="9"/>
    <x v="17"/>
    <s v="2 - 0"/>
    <n v="64"/>
    <n v="20"/>
    <x v="0"/>
    <x v="0"/>
  </r>
  <r>
    <n v="64"/>
    <x v="6"/>
    <x v="3"/>
    <x v="6"/>
    <x v="3"/>
    <n v="21"/>
    <s v="64-21"/>
    <x v="15"/>
    <x v="57"/>
    <x v="10"/>
    <s v="5 - 1"/>
    <n v="64"/>
    <n v="21"/>
    <x v="0"/>
    <x v="0"/>
  </r>
  <r>
    <n v="64"/>
    <x v="6"/>
    <x v="3"/>
    <x v="6"/>
    <x v="3"/>
    <n v="22"/>
    <s v="64-22"/>
    <x v="54"/>
    <x v="66"/>
    <x v="10"/>
    <s v="2 - 1"/>
    <n v="64"/>
    <n v="22"/>
    <x v="0"/>
    <x v="0"/>
  </r>
  <r>
    <n v="64"/>
    <x v="6"/>
    <x v="3"/>
    <x v="6"/>
    <x v="3"/>
    <n v="23"/>
    <s v="64-23"/>
    <x v="39"/>
    <x v="63"/>
    <x v="10"/>
    <s v="2 - 1"/>
    <n v="64"/>
    <n v="23"/>
    <x v="0"/>
    <x v="0"/>
  </r>
  <r>
    <n v="64"/>
    <x v="6"/>
    <x v="3"/>
    <x v="6"/>
    <x v="3"/>
    <n v="24"/>
    <s v="64-24"/>
    <x v="13"/>
    <x v="7"/>
    <x v="10"/>
    <s v="2 - 2"/>
    <n v="64"/>
    <n v="24"/>
    <x v="0"/>
    <x v="0"/>
  </r>
  <r>
    <n v="65"/>
    <x v="6"/>
    <x v="4"/>
    <x v="6"/>
    <x v="4"/>
    <n v="1"/>
    <s v="65-1"/>
    <x v="22"/>
    <x v="5"/>
    <x v="0"/>
    <s v="3 - 0"/>
    <n v="65"/>
    <n v="1"/>
    <x v="0"/>
    <x v="0"/>
  </r>
  <r>
    <n v="65"/>
    <x v="6"/>
    <x v="4"/>
    <x v="6"/>
    <x v="4"/>
    <n v="2"/>
    <s v="65-2"/>
    <x v="22"/>
    <x v="9"/>
    <x v="0"/>
    <s v="1 - 0"/>
    <n v="65"/>
    <n v="2"/>
    <x v="0"/>
    <x v="0"/>
  </r>
  <r>
    <n v="65"/>
    <x v="6"/>
    <x v="4"/>
    <x v="6"/>
    <x v="4"/>
    <n v="3"/>
    <s v="65-3"/>
    <x v="25"/>
    <x v="26"/>
    <x v="0"/>
    <s v="3 - 6"/>
    <n v="65"/>
    <n v="3"/>
    <x v="1"/>
    <x v="0"/>
  </r>
  <r>
    <n v="65"/>
    <x v="6"/>
    <x v="4"/>
    <x v="6"/>
    <x v="4"/>
    <n v="4"/>
    <s v="65-4"/>
    <x v="27"/>
    <x v="68"/>
    <x v="0"/>
    <s v="4 - 0"/>
    <n v="65"/>
    <n v="4"/>
    <x v="0"/>
    <x v="0"/>
  </r>
  <r>
    <n v="65"/>
    <x v="6"/>
    <x v="4"/>
    <x v="6"/>
    <x v="4"/>
    <n v="5"/>
    <s v="65-5"/>
    <x v="5"/>
    <x v="16"/>
    <x v="2"/>
    <s v="1 - 1"/>
    <n v="65"/>
    <n v="5"/>
    <x v="1"/>
    <x v="3"/>
  </r>
  <r>
    <n v="65"/>
    <x v="6"/>
    <x v="4"/>
    <x v="6"/>
    <x v="4"/>
    <n v="6"/>
    <s v="65-6"/>
    <x v="6"/>
    <x v="29"/>
    <x v="2"/>
    <s v="5 - 1"/>
    <n v="65"/>
    <n v="6"/>
    <x v="0"/>
    <x v="2"/>
  </r>
  <r>
    <n v="65"/>
    <x v="6"/>
    <x v="4"/>
    <x v="6"/>
    <x v="4"/>
    <n v="7"/>
    <s v="65-7"/>
    <x v="14"/>
    <x v="5"/>
    <x v="16"/>
    <s v="4 - 0"/>
    <n v="65"/>
    <n v="7"/>
    <x v="0"/>
    <x v="0"/>
  </r>
  <r>
    <n v="65"/>
    <x v="6"/>
    <x v="4"/>
    <x v="6"/>
    <x v="4"/>
    <n v="8"/>
    <s v="65-8"/>
    <x v="14"/>
    <x v="3"/>
    <x v="11"/>
    <s v="2 - 4"/>
    <n v="65"/>
    <n v="8"/>
    <x v="0"/>
    <x v="3"/>
  </r>
  <r>
    <n v="65"/>
    <x v="6"/>
    <x v="4"/>
    <x v="6"/>
    <x v="4"/>
    <n v="9"/>
    <s v="65-9"/>
    <x v="4"/>
    <x v="4"/>
    <x v="3"/>
    <s v="3 - 0"/>
    <n v="65"/>
    <n v="9"/>
    <x v="0"/>
    <x v="0"/>
  </r>
  <r>
    <n v="65"/>
    <x v="6"/>
    <x v="4"/>
    <x v="6"/>
    <x v="4"/>
    <n v="10"/>
    <s v="65-10"/>
    <x v="18"/>
    <x v="57"/>
    <x v="4"/>
    <s v="2 - 1"/>
    <n v="65"/>
    <n v="10"/>
    <x v="0"/>
    <x v="0"/>
  </r>
  <r>
    <n v="65"/>
    <x v="6"/>
    <x v="4"/>
    <x v="6"/>
    <x v="4"/>
    <n v="11"/>
    <s v="65-11"/>
    <x v="9"/>
    <x v="41"/>
    <x v="19"/>
    <s v="1 - 0"/>
    <n v="65"/>
    <n v="11"/>
    <x v="0"/>
    <x v="0"/>
  </r>
  <r>
    <n v="65"/>
    <x v="6"/>
    <x v="4"/>
    <x v="6"/>
    <x v="4"/>
    <n v="12"/>
    <s v="65-12"/>
    <x v="16"/>
    <x v="52"/>
    <x v="19"/>
    <s v="3 - 0"/>
    <n v="65"/>
    <n v="12"/>
    <x v="0"/>
    <x v="0"/>
  </r>
  <r>
    <n v="65"/>
    <x v="6"/>
    <x v="4"/>
    <x v="6"/>
    <x v="4"/>
    <n v="13"/>
    <s v="65-13"/>
    <x v="27"/>
    <x v="56"/>
    <x v="13"/>
    <s v="9 - 0"/>
    <n v="65"/>
    <n v="13"/>
    <x v="0"/>
    <x v="0"/>
  </r>
  <r>
    <n v="65"/>
    <x v="6"/>
    <x v="4"/>
    <x v="6"/>
    <x v="4"/>
    <n v="14"/>
    <s v="65-14"/>
    <x v="15"/>
    <x v="16"/>
    <x v="13"/>
    <s v="2 - 0"/>
    <n v="65"/>
    <n v="14"/>
    <x v="0"/>
    <x v="0"/>
  </r>
  <r>
    <n v="65"/>
    <x v="6"/>
    <x v="4"/>
    <x v="6"/>
    <x v="4"/>
    <n v="15"/>
    <s v="65-15"/>
    <x v="10"/>
    <x v="49"/>
    <x v="6"/>
    <s v="1 - 1"/>
    <n v="65"/>
    <n v="15"/>
    <x v="1"/>
    <x v="0"/>
  </r>
  <r>
    <n v="65"/>
    <x v="6"/>
    <x v="4"/>
    <x v="6"/>
    <x v="4"/>
    <n v="16"/>
    <s v="65-16"/>
    <x v="44"/>
    <x v="31"/>
    <x v="6"/>
    <s v="2 - 5"/>
    <n v="65"/>
    <n v="16"/>
    <x v="0"/>
    <x v="0"/>
  </r>
  <r>
    <n v="65"/>
    <x v="6"/>
    <x v="4"/>
    <x v="6"/>
    <x v="4"/>
    <n v="17"/>
    <s v="65-17"/>
    <x v="14"/>
    <x v="31"/>
    <x v="6"/>
    <s v="4 - 1"/>
    <n v="65"/>
    <n v="17"/>
    <x v="0"/>
    <x v="0"/>
  </r>
  <r>
    <n v="65"/>
    <x v="6"/>
    <x v="4"/>
    <x v="6"/>
    <x v="4"/>
    <n v="18"/>
    <s v="65-18"/>
    <x v="23"/>
    <x v="25"/>
    <x v="18"/>
    <s v="2 - 1"/>
    <n v="65"/>
    <n v="18"/>
    <x v="0"/>
    <x v="0"/>
  </r>
  <r>
    <n v="65"/>
    <x v="6"/>
    <x v="4"/>
    <x v="6"/>
    <x v="4"/>
    <n v="19"/>
    <s v="65-19"/>
    <x v="4"/>
    <x v="28"/>
    <x v="18"/>
    <s v="2 - 0"/>
    <n v="65"/>
    <n v="19"/>
    <x v="0"/>
    <x v="5"/>
  </r>
  <r>
    <n v="65"/>
    <x v="6"/>
    <x v="4"/>
    <x v="6"/>
    <x v="4"/>
    <n v="20"/>
    <s v="65-20"/>
    <x v="49"/>
    <x v="39"/>
    <x v="18"/>
    <s v="2 - 3"/>
    <n v="65"/>
    <n v="20"/>
    <x v="0"/>
    <x v="3"/>
  </r>
  <r>
    <n v="65"/>
    <x v="6"/>
    <x v="4"/>
    <x v="6"/>
    <x v="4"/>
    <n v="21"/>
    <s v="65-21"/>
    <x v="40"/>
    <x v="41"/>
    <x v="14"/>
    <s v="4 - 1"/>
    <n v="65"/>
    <n v="21"/>
    <x v="0"/>
    <x v="0"/>
  </r>
  <r>
    <n v="65"/>
    <x v="6"/>
    <x v="4"/>
    <x v="6"/>
    <x v="4"/>
    <n v="22"/>
    <s v="65-22"/>
    <x v="35"/>
    <x v="18"/>
    <x v="14"/>
    <s v="4 - 0"/>
    <n v="65"/>
    <n v="22"/>
    <x v="0"/>
    <x v="0"/>
  </r>
  <r>
    <n v="65"/>
    <x v="6"/>
    <x v="4"/>
    <x v="6"/>
    <x v="4"/>
    <n v="23"/>
    <s v="65-23"/>
    <x v="25"/>
    <x v="59"/>
    <x v="14"/>
    <s v="2 - 1"/>
    <n v="65"/>
    <n v="23"/>
    <x v="0"/>
    <x v="0"/>
  </r>
  <r>
    <n v="65"/>
    <x v="6"/>
    <x v="4"/>
    <x v="6"/>
    <x v="4"/>
    <n v="24"/>
    <s v="65-24"/>
    <x v="34"/>
    <x v="23"/>
    <x v="14"/>
    <s v="1 - 0"/>
    <n v="65"/>
    <n v="24"/>
    <x v="0"/>
    <x v="0"/>
  </r>
  <r>
    <n v="65"/>
    <x v="6"/>
    <x v="4"/>
    <x v="6"/>
    <x v="4"/>
    <n v="25"/>
    <s v="65-25"/>
    <x v="11"/>
    <x v="34"/>
    <x v="9"/>
    <s v="3 - 1"/>
    <n v="65"/>
    <n v="25"/>
    <x v="0"/>
    <x v="0"/>
  </r>
  <r>
    <n v="65"/>
    <x v="6"/>
    <x v="4"/>
    <x v="6"/>
    <x v="4"/>
    <n v="26"/>
    <s v="65-26"/>
    <x v="51"/>
    <x v="45"/>
    <x v="9"/>
    <s v="2 - 0"/>
    <n v="65"/>
    <n v="26"/>
    <x v="0"/>
    <x v="0"/>
  </r>
  <r>
    <n v="65"/>
    <x v="6"/>
    <x v="4"/>
    <x v="6"/>
    <x v="4"/>
    <n v="27"/>
    <s v="65-27"/>
    <x v="7"/>
    <x v="62"/>
    <x v="9"/>
    <s v="4 - 0"/>
    <n v="65"/>
    <n v="27"/>
    <x v="0"/>
    <x v="0"/>
  </r>
  <r>
    <n v="65"/>
    <x v="6"/>
    <x v="4"/>
    <x v="6"/>
    <x v="4"/>
    <n v="28"/>
    <s v="65-28"/>
    <x v="13"/>
    <x v="5"/>
    <x v="9"/>
    <s v="2 - 0"/>
    <n v="65"/>
    <n v="28"/>
    <x v="0"/>
    <x v="5"/>
  </r>
  <r>
    <n v="65"/>
    <x v="6"/>
    <x v="4"/>
    <x v="6"/>
    <x v="4"/>
    <n v="29"/>
    <s v="65-29"/>
    <x v="26"/>
    <x v="46"/>
    <x v="15"/>
    <s v="2 - 1"/>
    <n v="65"/>
    <n v="29"/>
    <x v="0"/>
    <x v="0"/>
  </r>
  <r>
    <n v="65"/>
    <x v="6"/>
    <x v="4"/>
    <x v="6"/>
    <x v="4"/>
    <n v="30"/>
    <s v="65-30"/>
    <x v="49"/>
    <x v="23"/>
    <x v="17"/>
    <s v="1 - 2"/>
    <n v="65"/>
    <n v="30"/>
    <x v="1"/>
    <x v="0"/>
  </r>
  <r>
    <n v="65"/>
    <x v="6"/>
    <x v="4"/>
    <x v="6"/>
    <x v="4"/>
    <n v="31"/>
    <s v="65-31"/>
    <x v="18"/>
    <x v="27"/>
    <x v="10"/>
    <s v="2 - 1"/>
    <n v="65"/>
    <n v="31"/>
    <x v="0"/>
    <x v="0"/>
  </r>
  <r>
    <n v="65"/>
    <x v="6"/>
    <x v="4"/>
    <x v="6"/>
    <x v="4"/>
    <n v="32"/>
    <s v="65-32"/>
    <x v="37"/>
    <x v="49"/>
    <x v="10"/>
    <s v="2 - 1"/>
    <n v="65"/>
    <n v="32"/>
    <x v="0"/>
    <x v="0"/>
  </r>
  <r>
    <n v="66"/>
    <x v="6"/>
    <x v="5"/>
    <x v="6"/>
    <x v="5"/>
    <n v="1"/>
    <s v="66-1"/>
    <x v="1"/>
    <x v="2"/>
    <x v="1"/>
    <s v="5 - 2"/>
    <n v="66"/>
    <n v="1"/>
    <x v="0"/>
    <x v="0"/>
  </r>
  <r>
    <n v="66"/>
    <x v="6"/>
    <x v="5"/>
    <x v="6"/>
    <x v="5"/>
    <n v="2"/>
    <s v="66-2"/>
    <x v="29"/>
    <x v="16"/>
    <x v="16"/>
    <s v="2 - 1"/>
    <n v="66"/>
    <n v="2"/>
    <x v="0"/>
    <x v="4"/>
  </r>
  <r>
    <n v="66"/>
    <x v="6"/>
    <x v="5"/>
    <x v="6"/>
    <x v="5"/>
    <n v="3"/>
    <s v="66-3"/>
    <x v="9"/>
    <x v="22"/>
    <x v="12"/>
    <s v="2 - 2"/>
    <n v="66"/>
    <n v="3"/>
    <x v="0"/>
    <x v="0"/>
  </r>
  <r>
    <n v="66"/>
    <x v="6"/>
    <x v="5"/>
    <x v="6"/>
    <x v="5"/>
    <n v="4"/>
    <s v="66-4"/>
    <x v="14"/>
    <x v="40"/>
    <x v="12"/>
    <s v="1 - 0"/>
    <n v="66"/>
    <n v="4"/>
    <x v="0"/>
    <x v="3"/>
  </r>
  <r>
    <n v="66"/>
    <x v="6"/>
    <x v="5"/>
    <x v="6"/>
    <x v="5"/>
    <n v="5"/>
    <s v="66-5"/>
    <x v="14"/>
    <x v="8"/>
    <x v="19"/>
    <s v="4 - 1"/>
    <n v="66"/>
    <n v="5"/>
    <x v="0"/>
    <x v="4"/>
  </r>
  <r>
    <n v="66"/>
    <x v="6"/>
    <x v="5"/>
    <x v="6"/>
    <x v="5"/>
    <n v="6"/>
    <s v="66-6"/>
    <x v="14"/>
    <x v="56"/>
    <x v="13"/>
    <s v="3 - 0"/>
    <n v="66"/>
    <n v="6"/>
    <x v="0"/>
    <x v="0"/>
  </r>
  <r>
    <n v="66"/>
    <x v="6"/>
    <x v="5"/>
    <x v="6"/>
    <x v="5"/>
    <n v="7"/>
    <s v="66-7"/>
    <x v="18"/>
    <x v="62"/>
    <x v="13"/>
    <s v="2 - 3"/>
    <n v="66"/>
    <n v="7"/>
    <x v="0"/>
    <x v="0"/>
  </r>
  <r>
    <n v="66"/>
    <x v="6"/>
    <x v="5"/>
    <x v="6"/>
    <x v="5"/>
    <n v="8"/>
    <s v="66-8"/>
    <x v="23"/>
    <x v="15"/>
    <x v="5"/>
    <s v="3 - 2"/>
    <n v="66"/>
    <n v="8"/>
    <x v="0"/>
    <x v="0"/>
  </r>
  <r>
    <n v="66"/>
    <x v="6"/>
    <x v="5"/>
    <x v="6"/>
    <x v="5"/>
    <n v="9"/>
    <s v="66-9"/>
    <x v="24"/>
    <x v="43"/>
    <x v="6"/>
    <s v="4 - 1"/>
    <n v="66"/>
    <n v="9"/>
    <x v="0"/>
    <x v="0"/>
  </r>
  <r>
    <n v="66"/>
    <x v="6"/>
    <x v="5"/>
    <x v="6"/>
    <x v="5"/>
    <n v="10"/>
    <s v="66-10"/>
    <x v="9"/>
    <x v="21"/>
    <x v="6"/>
    <s v="2 - 0"/>
    <n v="66"/>
    <n v="10"/>
    <x v="2"/>
    <x v="0"/>
  </r>
  <r>
    <n v="66"/>
    <x v="6"/>
    <x v="5"/>
    <x v="6"/>
    <x v="5"/>
    <n v="11"/>
    <s v="66-11"/>
    <x v="2"/>
    <x v="21"/>
    <x v="6"/>
    <s v="1 - 1"/>
    <n v="66"/>
    <n v="11"/>
    <x v="0"/>
    <x v="0"/>
  </r>
  <r>
    <n v="66"/>
    <x v="6"/>
    <x v="5"/>
    <x v="6"/>
    <x v="5"/>
    <n v="12"/>
    <s v="66-12"/>
    <x v="10"/>
    <x v="30"/>
    <x v="6"/>
    <s v="2 - 1"/>
    <n v="66"/>
    <n v="12"/>
    <x v="0"/>
    <x v="0"/>
  </r>
  <r>
    <n v="66"/>
    <x v="6"/>
    <x v="5"/>
    <x v="6"/>
    <x v="5"/>
    <n v="13"/>
    <s v="66-13"/>
    <x v="14"/>
    <x v="26"/>
    <x v="6"/>
    <s v="3 - 1"/>
    <n v="66"/>
    <n v="13"/>
    <x v="0"/>
    <x v="0"/>
  </r>
  <r>
    <n v="66"/>
    <x v="6"/>
    <x v="5"/>
    <x v="6"/>
    <x v="5"/>
    <n v="14"/>
    <s v="66-14"/>
    <x v="17"/>
    <x v="3"/>
    <x v="7"/>
    <s v="6 - 0"/>
    <n v="66"/>
    <n v="14"/>
    <x v="0"/>
    <x v="0"/>
  </r>
  <r>
    <n v="66"/>
    <x v="6"/>
    <x v="5"/>
    <x v="6"/>
    <x v="5"/>
    <n v="15"/>
    <s v="66-15"/>
    <x v="14"/>
    <x v="44"/>
    <x v="7"/>
    <s v="1 - 0"/>
    <n v="66"/>
    <n v="15"/>
    <x v="0"/>
    <x v="0"/>
  </r>
  <r>
    <n v="66"/>
    <x v="6"/>
    <x v="5"/>
    <x v="6"/>
    <x v="5"/>
    <n v="16"/>
    <s v="66-16"/>
    <x v="14"/>
    <x v="53"/>
    <x v="14"/>
    <s v="3 - 0"/>
    <n v="66"/>
    <n v="16"/>
    <x v="0"/>
    <x v="0"/>
  </r>
  <r>
    <n v="66"/>
    <x v="6"/>
    <x v="5"/>
    <x v="6"/>
    <x v="5"/>
    <n v="17"/>
    <s v="66-17"/>
    <x v="10"/>
    <x v="68"/>
    <x v="14"/>
    <s v="3 - 1"/>
    <n v="66"/>
    <n v="17"/>
    <x v="0"/>
    <x v="0"/>
  </r>
  <r>
    <n v="66"/>
    <x v="6"/>
    <x v="5"/>
    <x v="6"/>
    <x v="5"/>
    <n v="18"/>
    <s v="66-18"/>
    <x v="47"/>
    <x v="14"/>
    <x v="8"/>
    <s v="1 - 1"/>
    <n v="66"/>
    <n v="18"/>
    <x v="0"/>
    <x v="0"/>
  </r>
  <r>
    <n v="66"/>
    <x v="6"/>
    <x v="5"/>
    <x v="6"/>
    <x v="5"/>
    <n v="19"/>
    <s v="66-19"/>
    <x v="26"/>
    <x v="25"/>
    <x v="9"/>
    <s v="3 - 1"/>
    <n v="66"/>
    <n v="19"/>
    <x v="0"/>
    <x v="0"/>
  </r>
  <r>
    <n v="66"/>
    <x v="6"/>
    <x v="5"/>
    <x v="6"/>
    <x v="5"/>
    <n v="20"/>
    <s v="66-20"/>
    <x v="49"/>
    <x v="38"/>
    <x v="9"/>
    <s v="1 - 0"/>
    <n v="66"/>
    <n v="20"/>
    <x v="0"/>
    <x v="0"/>
  </r>
  <r>
    <n v="66"/>
    <x v="6"/>
    <x v="5"/>
    <x v="6"/>
    <x v="5"/>
    <n v="21"/>
    <s v="66-21"/>
    <x v="54"/>
    <x v="66"/>
    <x v="10"/>
    <s v="2 - 1"/>
    <n v="66"/>
    <n v="21"/>
    <x v="0"/>
    <x v="0"/>
  </r>
  <r>
    <n v="67"/>
    <x v="6"/>
    <x v="6"/>
    <x v="6"/>
    <x v="6"/>
    <n v="1"/>
    <s v="67-1"/>
    <x v="27"/>
    <x v="68"/>
    <x v="0"/>
    <s v="4 - 0"/>
    <n v="67"/>
    <n v="1"/>
    <x v="0"/>
    <x v="0"/>
  </r>
  <r>
    <n v="67"/>
    <x v="6"/>
    <x v="6"/>
    <x v="6"/>
    <x v="6"/>
    <n v="2"/>
    <s v="67-2"/>
    <x v="29"/>
    <x v="30"/>
    <x v="0"/>
    <s v="6 - 1"/>
    <n v="67"/>
    <n v="2"/>
    <x v="0"/>
    <x v="2"/>
  </r>
  <r>
    <n v="67"/>
    <x v="6"/>
    <x v="6"/>
    <x v="6"/>
    <x v="6"/>
    <n v="3"/>
    <s v="67-3"/>
    <x v="5"/>
    <x v="41"/>
    <x v="1"/>
    <s v="2 - 1"/>
    <n v="67"/>
    <n v="3"/>
    <x v="0"/>
    <x v="0"/>
  </r>
  <r>
    <n v="67"/>
    <x v="6"/>
    <x v="6"/>
    <x v="6"/>
    <x v="6"/>
    <n v="4"/>
    <s v="67-4"/>
    <x v="3"/>
    <x v="26"/>
    <x v="1"/>
    <s v="3 - 2"/>
    <n v="67"/>
    <n v="4"/>
    <x v="0"/>
    <x v="0"/>
  </r>
  <r>
    <n v="67"/>
    <x v="6"/>
    <x v="6"/>
    <x v="6"/>
    <x v="6"/>
    <n v="5"/>
    <s v="67-5"/>
    <x v="6"/>
    <x v="67"/>
    <x v="2"/>
    <s v="6 - 0"/>
    <n v="67"/>
    <n v="5"/>
    <x v="0"/>
    <x v="0"/>
  </r>
  <r>
    <n v="67"/>
    <x v="6"/>
    <x v="6"/>
    <x v="6"/>
    <x v="6"/>
    <n v="6"/>
    <s v="67-6"/>
    <x v="3"/>
    <x v="16"/>
    <x v="16"/>
    <s v="1 - 7"/>
    <n v="67"/>
    <n v="6"/>
    <x v="1"/>
    <x v="0"/>
  </r>
  <r>
    <n v="67"/>
    <x v="6"/>
    <x v="6"/>
    <x v="6"/>
    <x v="6"/>
    <n v="7"/>
    <s v="67-7"/>
    <x v="14"/>
    <x v="57"/>
    <x v="16"/>
    <s v="6 - 1"/>
    <n v="67"/>
    <n v="7"/>
    <x v="0"/>
    <x v="0"/>
  </r>
  <r>
    <n v="67"/>
    <x v="6"/>
    <x v="6"/>
    <x v="6"/>
    <x v="6"/>
    <n v="8"/>
    <s v="67-8"/>
    <x v="34"/>
    <x v="39"/>
    <x v="11"/>
    <s v="4 - 4"/>
    <n v="67"/>
    <n v="8"/>
    <x v="0"/>
    <x v="0"/>
  </r>
  <r>
    <n v="67"/>
    <x v="6"/>
    <x v="6"/>
    <x v="6"/>
    <x v="6"/>
    <n v="9"/>
    <s v="67-9"/>
    <x v="4"/>
    <x v="4"/>
    <x v="11"/>
    <s v="1 - 4"/>
    <n v="67"/>
    <n v="9"/>
    <x v="0"/>
    <x v="6"/>
  </r>
  <r>
    <n v="67"/>
    <x v="6"/>
    <x v="6"/>
    <x v="6"/>
    <x v="6"/>
    <n v="10"/>
    <s v="67-10"/>
    <x v="9"/>
    <x v="28"/>
    <x v="11"/>
    <s v="2 - 4"/>
    <n v="67"/>
    <n v="10"/>
    <x v="0"/>
    <x v="3"/>
  </r>
  <r>
    <n v="67"/>
    <x v="6"/>
    <x v="6"/>
    <x v="6"/>
    <x v="6"/>
    <n v="11"/>
    <s v="67-11"/>
    <x v="2"/>
    <x v="24"/>
    <x v="12"/>
    <s v="7 - 3"/>
    <n v="67"/>
    <n v="11"/>
    <x v="0"/>
    <x v="0"/>
  </r>
  <r>
    <n v="67"/>
    <x v="6"/>
    <x v="6"/>
    <x v="6"/>
    <x v="6"/>
    <n v="12"/>
    <s v="67-12"/>
    <x v="4"/>
    <x v="4"/>
    <x v="3"/>
    <s v="3 - 0"/>
    <n v="67"/>
    <n v="12"/>
    <x v="0"/>
    <x v="0"/>
  </r>
  <r>
    <n v="67"/>
    <x v="6"/>
    <x v="6"/>
    <x v="6"/>
    <x v="6"/>
    <n v="13"/>
    <s v="67-13"/>
    <x v="9"/>
    <x v="26"/>
    <x v="3"/>
    <s v="3 - 1"/>
    <n v="67"/>
    <n v="13"/>
    <x v="0"/>
    <x v="0"/>
  </r>
  <r>
    <n v="67"/>
    <x v="6"/>
    <x v="6"/>
    <x v="6"/>
    <x v="6"/>
    <n v="14"/>
    <s v="67-14"/>
    <x v="10"/>
    <x v="26"/>
    <x v="4"/>
    <s v="1 - 2"/>
    <n v="67"/>
    <n v="14"/>
    <x v="0"/>
    <x v="0"/>
  </r>
  <r>
    <n v="67"/>
    <x v="6"/>
    <x v="6"/>
    <x v="6"/>
    <x v="6"/>
    <n v="15"/>
    <s v="67-15"/>
    <x v="7"/>
    <x v="3"/>
    <x v="4"/>
    <s v="3 - 1"/>
    <n v="67"/>
    <n v="15"/>
    <x v="0"/>
    <x v="0"/>
  </r>
  <r>
    <n v="67"/>
    <x v="6"/>
    <x v="6"/>
    <x v="6"/>
    <x v="6"/>
    <n v="16"/>
    <s v="67-16"/>
    <x v="24"/>
    <x v="22"/>
    <x v="4"/>
    <s v="2 - 1"/>
    <n v="67"/>
    <n v="16"/>
    <x v="0"/>
    <x v="2"/>
  </r>
  <r>
    <n v="67"/>
    <x v="6"/>
    <x v="6"/>
    <x v="6"/>
    <x v="6"/>
    <n v="17"/>
    <s v="67-17"/>
    <x v="14"/>
    <x v="41"/>
    <x v="19"/>
    <s v="3 - 2"/>
    <n v="67"/>
    <n v="17"/>
    <x v="0"/>
    <x v="0"/>
  </r>
  <r>
    <n v="67"/>
    <x v="6"/>
    <x v="6"/>
    <x v="6"/>
    <x v="6"/>
    <n v="18"/>
    <s v="67-18"/>
    <x v="16"/>
    <x v="52"/>
    <x v="19"/>
    <s v="3 - 0"/>
    <n v="67"/>
    <n v="18"/>
    <x v="0"/>
    <x v="0"/>
  </r>
  <r>
    <n v="67"/>
    <x v="6"/>
    <x v="6"/>
    <x v="6"/>
    <x v="6"/>
    <n v="19"/>
    <s v="67-19"/>
    <x v="24"/>
    <x v="6"/>
    <x v="19"/>
    <s v="5 - 2"/>
    <n v="67"/>
    <n v="19"/>
    <x v="0"/>
    <x v="0"/>
  </r>
  <r>
    <n v="67"/>
    <x v="6"/>
    <x v="6"/>
    <x v="6"/>
    <x v="6"/>
    <n v="20"/>
    <s v="67-20"/>
    <x v="4"/>
    <x v="26"/>
    <x v="5"/>
    <s v="1 - 0"/>
    <n v="67"/>
    <n v="20"/>
    <x v="0"/>
    <x v="0"/>
  </r>
  <r>
    <n v="67"/>
    <x v="6"/>
    <x v="6"/>
    <x v="6"/>
    <x v="6"/>
    <n v="21"/>
    <s v="67-21"/>
    <x v="18"/>
    <x v="0"/>
    <x v="5"/>
    <s v="6 - 0"/>
    <n v="67"/>
    <n v="21"/>
    <x v="0"/>
    <x v="0"/>
  </r>
  <r>
    <n v="67"/>
    <x v="6"/>
    <x v="6"/>
    <x v="6"/>
    <x v="6"/>
    <n v="22"/>
    <s v="67-22"/>
    <x v="24"/>
    <x v="44"/>
    <x v="6"/>
    <s v="1 - 2"/>
    <n v="67"/>
    <n v="22"/>
    <x v="0"/>
    <x v="0"/>
  </r>
  <r>
    <n v="67"/>
    <x v="6"/>
    <x v="6"/>
    <x v="6"/>
    <x v="6"/>
    <n v="23"/>
    <s v="67-23"/>
    <x v="23"/>
    <x v="44"/>
    <x v="6"/>
    <s v="2 - 0"/>
    <n v="67"/>
    <n v="23"/>
    <x v="0"/>
    <x v="0"/>
  </r>
  <r>
    <n v="67"/>
    <x v="6"/>
    <x v="6"/>
    <x v="6"/>
    <x v="6"/>
    <n v="24"/>
    <s v="67-24"/>
    <x v="9"/>
    <x v="9"/>
    <x v="6"/>
    <s v="3 - 1"/>
    <n v="67"/>
    <n v="24"/>
    <x v="0"/>
    <x v="0"/>
  </r>
  <r>
    <n v="67"/>
    <x v="6"/>
    <x v="6"/>
    <x v="6"/>
    <x v="6"/>
    <n v="25"/>
    <s v="67-25"/>
    <x v="4"/>
    <x v="26"/>
    <x v="6"/>
    <s v="2 - 1"/>
    <n v="67"/>
    <n v="25"/>
    <x v="0"/>
    <x v="0"/>
  </r>
  <r>
    <n v="67"/>
    <x v="6"/>
    <x v="6"/>
    <x v="6"/>
    <x v="6"/>
    <n v="26"/>
    <s v="67-26"/>
    <x v="19"/>
    <x v="28"/>
    <x v="7"/>
    <s v="6 - 1"/>
    <n v="67"/>
    <n v="26"/>
    <x v="0"/>
    <x v="0"/>
  </r>
  <r>
    <n v="67"/>
    <x v="6"/>
    <x v="6"/>
    <x v="6"/>
    <x v="6"/>
    <n v="27"/>
    <s v="67-27"/>
    <x v="49"/>
    <x v="26"/>
    <x v="18"/>
    <s v="1 - 0"/>
    <n v="67"/>
    <n v="27"/>
    <x v="0"/>
    <x v="0"/>
  </r>
  <r>
    <n v="67"/>
    <x v="6"/>
    <x v="6"/>
    <x v="6"/>
    <x v="6"/>
    <n v="28"/>
    <s v="67-28"/>
    <x v="18"/>
    <x v="8"/>
    <x v="18"/>
    <s v="1 - 1"/>
    <n v="67"/>
    <n v="28"/>
    <x v="0"/>
    <x v="2"/>
  </r>
  <r>
    <n v="67"/>
    <x v="6"/>
    <x v="6"/>
    <x v="6"/>
    <x v="6"/>
    <n v="29"/>
    <s v="67-29"/>
    <x v="76"/>
    <x v="57"/>
    <x v="14"/>
    <s v="1 - 3"/>
    <n v="67"/>
    <n v="29"/>
    <x v="0"/>
    <x v="0"/>
  </r>
  <r>
    <n v="67"/>
    <x v="6"/>
    <x v="6"/>
    <x v="6"/>
    <x v="6"/>
    <n v="30"/>
    <s v="67-30"/>
    <x v="19"/>
    <x v="9"/>
    <x v="9"/>
    <s v="2 - 0"/>
    <n v="67"/>
    <n v="30"/>
    <x v="0"/>
    <x v="0"/>
  </r>
  <r>
    <n v="67"/>
    <x v="6"/>
    <x v="6"/>
    <x v="6"/>
    <x v="6"/>
    <n v="31"/>
    <s v="67-31"/>
    <x v="55"/>
    <x v="2"/>
    <x v="9"/>
    <s v="2 - 2"/>
    <n v="67"/>
    <n v="31"/>
    <x v="0"/>
    <x v="0"/>
  </r>
  <r>
    <n v="67"/>
    <x v="6"/>
    <x v="6"/>
    <x v="6"/>
    <x v="6"/>
    <n v="32"/>
    <s v="67-32"/>
    <x v="14"/>
    <x v="2"/>
    <x v="9"/>
    <s v="2 - 0"/>
    <n v="67"/>
    <n v="32"/>
    <x v="0"/>
    <x v="5"/>
  </r>
  <r>
    <n v="67"/>
    <x v="6"/>
    <x v="6"/>
    <x v="6"/>
    <x v="6"/>
    <n v="33"/>
    <s v="67-33"/>
    <x v="14"/>
    <x v="60"/>
    <x v="9"/>
    <s v="2 - 0"/>
    <n v="67"/>
    <n v="33"/>
    <x v="0"/>
    <x v="4"/>
  </r>
  <r>
    <n v="67"/>
    <x v="6"/>
    <x v="6"/>
    <x v="6"/>
    <x v="6"/>
    <n v="34"/>
    <s v="67-34"/>
    <x v="54"/>
    <x v="47"/>
    <x v="15"/>
    <s v="3 - 2"/>
    <n v="67"/>
    <n v="34"/>
    <x v="0"/>
    <x v="0"/>
  </r>
  <r>
    <n v="67"/>
    <x v="6"/>
    <x v="6"/>
    <x v="6"/>
    <x v="6"/>
    <n v="35"/>
    <s v="67-35"/>
    <x v="1"/>
    <x v="39"/>
    <x v="17"/>
    <s v="4 - 1"/>
    <n v="67"/>
    <n v="35"/>
    <x v="0"/>
    <x v="5"/>
  </r>
  <r>
    <n v="67"/>
    <x v="6"/>
    <x v="6"/>
    <x v="6"/>
    <x v="6"/>
    <n v="36"/>
    <s v="67-36"/>
    <x v="2"/>
    <x v="4"/>
    <x v="10"/>
    <s v="5 - 2"/>
    <n v="67"/>
    <n v="36"/>
    <x v="0"/>
    <x v="0"/>
  </r>
  <r>
    <n v="68"/>
    <x v="6"/>
    <x v="7"/>
    <x v="6"/>
    <x v="7"/>
    <n v="1"/>
    <s v="68-1"/>
    <x v="29"/>
    <x v="26"/>
    <x v="0"/>
    <s v="4 - 2"/>
    <n v="68"/>
    <n v="1"/>
    <x v="0"/>
    <x v="4"/>
  </r>
  <r>
    <n v="68"/>
    <x v="6"/>
    <x v="7"/>
    <x v="6"/>
    <x v="7"/>
    <n v="2"/>
    <s v="68-2"/>
    <x v="3"/>
    <x v="8"/>
    <x v="16"/>
    <s v="3 - 2"/>
    <n v="68"/>
    <n v="2"/>
    <x v="0"/>
    <x v="0"/>
  </r>
  <r>
    <n v="68"/>
    <x v="6"/>
    <x v="7"/>
    <x v="6"/>
    <x v="7"/>
    <n v="3"/>
    <s v="68-3"/>
    <x v="5"/>
    <x v="26"/>
    <x v="12"/>
    <s v="6 - 1"/>
    <n v="68"/>
    <n v="3"/>
    <x v="0"/>
    <x v="0"/>
  </r>
  <r>
    <n v="68"/>
    <x v="6"/>
    <x v="7"/>
    <x v="6"/>
    <x v="7"/>
    <n v="4"/>
    <s v="68-4"/>
    <x v="2"/>
    <x v="10"/>
    <x v="12"/>
    <s v="4 - 0"/>
    <n v="68"/>
    <n v="4"/>
    <x v="0"/>
    <x v="3"/>
  </r>
  <r>
    <n v="68"/>
    <x v="6"/>
    <x v="7"/>
    <x v="6"/>
    <x v="7"/>
    <n v="5"/>
    <s v="68-5"/>
    <x v="14"/>
    <x v="29"/>
    <x v="12"/>
    <s v="5 - 2"/>
    <n v="68"/>
    <n v="5"/>
    <x v="0"/>
    <x v="4"/>
  </r>
  <r>
    <n v="68"/>
    <x v="6"/>
    <x v="7"/>
    <x v="6"/>
    <x v="7"/>
    <n v="6"/>
    <s v="68-6"/>
    <x v="39"/>
    <x v="22"/>
    <x v="3"/>
    <s v="4 - 4"/>
    <n v="68"/>
    <n v="6"/>
    <x v="0"/>
    <x v="0"/>
  </r>
  <r>
    <n v="68"/>
    <x v="6"/>
    <x v="7"/>
    <x v="6"/>
    <x v="7"/>
    <n v="7"/>
    <s v="68-7"/>
    <x v="24"/>
    <x v="39"/>
    <x v="19"/>
    <s v="3 - 2"/>
    <n v="68"/>
    <n v="7"/>
    <x v="0"/>
    <x v="3"/>
  </r>
  <r>
    <n v="68"/>
    <x v="6"/>
    <x v="7"/>
    <x v="6"/>
    <x v="7"/>
    <n v="8"/>
    <s v="68-8"/>
    <x v="18"/>
    <x v="71"/>
    <x v="13"/>
    <s v="4 - 1"/>
    <n v="68"/>
    <n v="8"/>
    <x v="0"/>
    <x v="0"/>
  </r>
  <r>
    <n v="68"/>
    <x v="6"/>
    <x v="7"/>
    <x v="6"/>
    <x v="7"/>
    <n v="9"/>
    <s v="68-9"/>
    <x v="47"/>
    <x v="23"/>
    <x v="5"/>
    <s v="3 - 2"/>
    <n v="68"/>
    <n v="9"/>
    <x v="0"/>
    <x v="0"/>
  </r>
  <r>
    <n v="68"/>
    <x v="6"/>
    <x v="7"/>
    <x v="6"/>
    <x v="7"/>
    <n v="10"/>
    <s v="68-10"/>
    <x v="26"/>
    <x v="0"/>
    <x v="6"/>
    <s v="5 - 1"/>
    <n v="68"/>
    <n v="10"/>
    <x v="0"/>
    <x v="0"/>
  </r>
  <r>
    <n v="68"/>
    <x v="6"/>
    <x v="7"/>
    <x v="6"/>
    <x v="7"/>
    <n v="11"/>
    <s v="68-11"/>
    <x v="41"/>
    <x v="15"/>
    <x v="6"/>
    <s v="2 - 1"/>
    <n v="68"/>
    <n v="11"/>
    <x v="0"/>
    <x v="0"/>
  </r>
  <r>
    <n v="68"/>
    <x v="6"/>
    <x v="7"/>
    <x v="6"/>
    <x v="7"/>
    <n v="12"/>
    <s v="68-12"/>
    <x v="14"/>
    <x v="8"/>
    <x v="6"/>
    <s v="2 - 3"/>
    <n v="68"/>
    <n v="12"/>
    <x v="0"/>
    <x v="0"/>
  </r>
  <r>
    <n v="68"/>
    <x v="6"/>
    <x v="7"/>
    <x v="6"/>
    <x v="7"/>
    <n v="13"/>
    <s v="68-13"/>
    <x v="23"/>
    <x v="10"/>
    <x v="6"/>
    <s v="2 - 2"/>
    <n v="68"/>
    <n v="13"/>
    <x v="0"/>
    <x v="0"/>
  </r>
  <r>
    <n v="68"/>
    <x v="6"/>
    <x v="7"/>
    <x v="6"/>
    <x v="7"/>
    <n v="14"/>
    <s v="68-14"/>
    <x v="2"/>
    <x v="10"/>
    <x v="6"/>
    <s v="4 - 1"/>
    <n v="68"/>
    <n v="14"/>
    <x v="0"/>
    <x v="0"/>
  </r>
  <r>
    <n v="68"/>
    <x v="6"/>
    <x v="7"/>
    <x v="6"/>
    <x v="7"/>
    <n v="15"/>
    <s v="68-15"/>
    <x v="10"/>
    <x v="44"/>
    <x v="7"/>
    <s v="3 - 0"/>
    <n v="68"/>
    <n v="15"/>
    <x v="0"/>
    <x v="0"/>
  </r>
  <r>
    <n v="68"/>
    <x v="6"/>
    <x v="7"/>
    <x v="6"/>
    <x v="7"/>
    <n v="16"/>
    <s v="68-16"/>
    <x v="26"/>
    <x v="7"/>
    <x v="7"/>
    <s v="1 - 0"/>
    <n v="68"/>
    <n v="16"/>
    <x v="0"/>
    <x v="0"/>
  </r>
  <r>
    <n v="68"/>
    <x v="6"/>
    <x v="7"/>
    <x v="6"/>
    <x v="7"/>
    <n v="17"/>
    <s v="68-17"/>
    <x v="10"/>
    <x v="42"/>
    <x v="7"/>
    <s v="5 - 1"/>
    <n v="68"/>
    <n v="17"/>
    <x v="1"/>
    <x v="5"/>
  </r>
  <r>
    <n v="68"/>
    <x v="6"/>
    <x v="7"/>
    <x v="6"/>
    <x v="7"/>
    <n v="18"/>
    <s v="68-18"/>
    <x v="0"/>
    <x v="26"/>
    <x v="18"/>
    <s v="1 - 1"/>
    <n v="68"/>
    <n v="18"/>
    <x v="0"/>
    <x v="0"/>
  </r>
  <r>
    <n v="68"/>
    <x v="6"/>
    <x v="7"/>
    <x v="6"/>
    <x v="7"/>
    <n v="19"/>
    <s v="68-19"/>
    <x v="2"/>
    <x v="38"/>
    <x v="8"/>
    <s v="4 - 0"/>
    <n v="68"/>
    <n v="19"/>
    <x v="0"/>
    <x v="0"/>
  </r>
  <r>
    <n v="68"/>
    <x v="6"/>
    <x v="7"/>
    <x v="6"/>
    <x v="7"/>
    <n v="20"/>
    <s v="68-20"/>
    <x v="22"/>
    <x v="16"/>
    <x v="8"/>
    <s v="1 - 4"/>
    <n v="68"/>
    <n v="20"/>
    <x v="0"/>
    <x v="5"/>
  </r>
  <r>
    <n v="68"/>
    <x v="6"/>
    <x v="7"/>
    <x v="6"/>
    <x v="7"/>
    <n v="21"/>
    <s v="68-21"/>
    <x v="1"/>
    <x v="20"/>
    <x v="17"/>
    <s v="4 - 0"/>
    <n v="68"/>
    <n v="21"/>
    <x v="0"/>
    <x v="0"/>
  </r>
  <r>
    <n v="68"/>
    <x v="6"/>
    <x v="7"/>
    <x v="6"/>
    <x v="7"/>
    <n v="22"/>
    <s v="68-22"/>
    <x v="43"/>
    <x v="28"/>
    <x v="17"/>
    <s v="1 - 2"/>
    <n v="68"/>
    <n v="22"/>
    <x v="0"/>
    <x v="5"/>
  </r>
  <r>
    <n v="68"/>
    <x v="6"/>
    <x v="7"/>
    <x v="6"/>
    <x v="7"/>
    <n v="23"/>
    <s v="68-23"/>
    <x v="15"/>
    <x v="16"/>
    <x v="17"/>
    <s v="2 - 1"/>
    <n v="68"/>
    <n v="23"/>
    <x v="0"/>
    <x v="3"/>
  </r>
  <r>
    <n v="68"/>
    <x v="6"/>
    <x v="7"/>
    <x v="6"/>
    <x v="7"/>
    <n v="24"/>
    <s v="68-24"/>
    <x v="1"/>
    <x v="26"/>
    <x v="17"/>
    <s v="4 - 0"/>
    <n v="68"/>
    <n v="24"/>
    <x v="0"/>
    <x v="3"/>
  </r>
  <r>
    <n v="68"/>
    <x v="6"/>
    <x v="7"/>
    <x v="6"/>
    <x v="7"/>
    <n v="25"/>
    <s v="68-25"/>
    <x v="43"/>
    <x v="54"/>
    <x v="10"/>
    <s v="1 - 1"/>
    <n v="68"/>
    <n v="25"/>
    <x v="0"/>
    <x v="0"/>
  </r>
  <r>
    <n v="68"/>
    <x v="6"/>
    <x v="7"/>
    <x v="6"/>
    <x v="7"/>
    <n v="26"/>
    <s v="68-26"/>
    <x v="15"/>
    <x v="20"/>
    <x v="10"/>
    <s v="3 - 2"/>
    <n v="68"/>
    <n v="26"/>
    <x v="0"/>
    <x v="0"/>
  </r>
  <r>
    <n v="69"/>
    <x v="6"/>
    <x v="8"/>
    <x v="6"/>
    <x v="8"/>
    <n v="1"/>
    <s v="69-1"/>
    <x v="13"/>
    <x v="2"/>
    <x v="0"/>
    <s v="3 - 0"/>
    <n v="69"/>
    <n v="1"/>
    <x v="0"/>
    <x v="0"/>
  </r>
  <r>
    <n v="69"/>
    <x v="6"/>
    <x v="8"/>
    <x v="6"/>
    <x v="8"/>
    <n v="2"/>
    <s v="69-2"/>
    <x v="18"/>
    <x v="25"/>
    <x v="0"/>
    <s v="6 - 1"/>
    <n v="69"/>
    <n v="2"/>
    <x v="0"/>
    <x v="2"/>
  </r>
  <r>
    <n v="69"/>
    <x v="6"/>
    <x v="8"/>
    <x v="6"/>
    <x v="8"/>
    <n v="3"/>
    <s v="69-3"/>
    <x v="40"/>
    <x v="23"/>
    <x v="1"/>
    <s v="3 - 2"/>
    <n v="69"/>
    <n v="3"/>
    <x v="0"/>
    <x v="0"/>
  </r>
  <r>
    <n v="69"/>
    <x v="6"/>
    <x v="8"/>
    <x v="6"/>
    <x v="8"/>
    <n v="4"/>
    <s v="69-4"/>
    <x v="4"/>
    <x v="25"/>
    <x v="1"/>
    <s v="7 - 1"/>
    <n v="69"/>
    <n v="4"/>
    <x v="0"/>
    <x v="0"/>
  </r>
  <r>
    <n v="69"/>
    <x v="6"/>
    <x v="8"/>
    <x v="6"/>
    <x v="8"/>
    <n v="5"/>
    <s v="69-5"/>
    <x v="2"/>
    <x v="2"/>
    <x v="2"/>
    <s v="3 - 1"/>
    <n v="69"/>
    <n v="5"/>
    <x v="0"/>
    <x v="0"/>
  </r>
  <r>
    <n v="69"/>
    <x v="6"/>
    <x v="8"/>
    <x v="6"/>
    <x v="8"/>
    <n v="6"/>
    <s v="69-6"/>
    <x v="14"/>
    <x v="30"/>
    <x v="16"/>
    <s v="2 - 0"/>
    <n v="69"/>
    <n v="6"/>
    <x v="0"/>
    <x v="0"/>
  </r>
  <r>
    <n v="69"/>
    <x v="6"/>
    <x v="8"/>
    <x v="6"/>
    <x v="8"/>
    <n v="7"/>
    <s v="69-7"/>
    <x v="14"/>
    <x v="5"/>
    <x v="11"/>
    <s v="5 - 0"/>
    <n v="69"/>
    <n v="7"/>
    <x v="0"/>
    <x v="0"/>
  </r>
  <r>
    <n v="69"/>
    <x v="6"/>
    <x v="8"/>
    <x v="6"/>
    <x v="8"/>
    <n v="8"/>
    <s v="69-8"/>
    <x v="14"/>
    <x v="30"/>
    <x v="11"/>
    <s v="1 - 1"/>
    <n v="69"/>
    <n v="8"/>
    <x v="0"/>
    <x v="0"/>
  </r>
  <r>
    <n v="69"/>
    <x v="6"/>
    <x v="8"/>
    <x v="6"/>
    <x v="8"/>
    <n v="9"/>
    <s v="69-9"/>
    <x v="6"/>
    <x v="15"/>
    <x v="11"/>
    <s v="8 - 3"/>
    <n v="69"/>
    <n v="9"/>
    <x v="0"/>
    <x v="0"/>
  </r>
  <r>
    <n v="69"/>
    <x v="6"/>
    <x v="8"/>
    <x v="6"/>
    <x v="8"/>
    <n v="10"/>
    <s v="69-10"/>
    <x v="9"/>
    <x v="4"/>
    <x v="11"/>
    <s v="2 - 0"/>
    <n v="69"/>
    <n v="10"/>
    <x v="0"/>
    <x v="0"/>
  </r>
  <r>
    <n v="69"/>
    <x v="6"/>
    <x v="8"/>
    <x v="6"/>
    <x v="8"/>
    <n v="11"/>
    <s v="69-11"/>
    <x v="6"/>
    <x v="5"/>
    <x v="12"/>
    <s v="4 - 0"/>
    <n v="69"/>
    <n v="11"/>
    <x v="0"/>
    <x v="0"/>
  </r>
  <r>
    <n v="69"/>
    <x v="6"/>
    <x v="8"/>
    <x v="6"/>
    <x v="8"/>
    <n v="12"/>
    <s v="69-12"/>
    <x v="17"/>
    <x v="39"/>
    <x v="12"/>
    <s v="1 - 0"/>
    <n v="69"/>
    <n v="12"/>
    <x v="0"/>
    <x v="6"/>
  </r>
  <r>
    <n v="69"/>
    <x v="6"/>
    <x v="8"/>
    <x v="6"/>
    <x v="8"/>
    <n v="13"/>
    <s v="69-13"/>
    <x v="27"/>
    <x v="21"/>
    <x v="3"/>
    <s v="1 - 3"/>
    <n v="69"/>
    <n v="13"/>
    <x v="0"/>
    <x v="2"/>
  </r>
  <r>
    <n v="69"/>
    <x v="6"/>
    <x v="8"/>
    <x v="6"/>
    <x v="8"/>
    <n v="14"/>
    <s v="69-14"/>
    <x v="14"/>
    <x v="21"/>
    <x v="3"/>
    <s v="3 - 1"/>
    <n v="69"/>
    <n v="14"/>
    <x v="0"/>
    <x v="4"/>
  </r>
  <r>
    <n v="69"/>
    <x v="6"/>
    <x v="8"/>
    <x v="6"/>
    <x v="8"/>
    <n v="15"/>
    <s v="69-15"/>
    <x v="22"/>
    <x v="51"/>
    <x v="13"/>
    <s v="1 - 1"/>
    <n v="69"/>
    <n v="15"/>
    <x v="0"/>
    <x v="0"/>
  </r>
  <r>
    <n v="69"/>
    <x v="6"/>
    <x v="8"/>
    <x v="6"/>
    <x v="8"/>
    <n v="16"/>
    <s v="69-16"/>
    <x v="6"/>
    <x v="32"/>
    <x v="6"/>
    <s v="10 - 1"/>
    <n v="69"/>
    <n v="16"/>
    <x v="0"/>
    <x v="0"/>
  </r>
  <r>
    <n v="69"/>
    <x v="6"/>
    <x v="8"/>
    <x v="6"/>
    <x v="8"/>
    <n v="17"/>
    <s v="69-17"/>
    <x v="17"/>
    <x v="74"/>
    <x v="6"/>
    <s v="3 - 0"/>
    <n v="69"/>
    <n v="17"/>
    <x v="0"/>
    <x v="0"/>
  </r>
  <r>
    <n v="69"/>
    <x v="6"/>
    <x v="8"/>
    <x v="6"/>
    <x v="8"/>
    <n v="18"/>
    <s v="69-18"/>
    <x v="14"/>
    <x v="74"/>
    <x v="6"/>
    <s v="4 - 0"/>
    <n v="69"/>
    <n v="18"/>
    <x v="0"/>
    <x v="0"/>
  </r>
  <r>
    <n v="69"/>
    <x v="6"/>
    <x v="8"/>
    <x v="6"/>
    <x v="8"/>
    <n v="19"/>
    <s v="69-19"/>
    <x v="4"/>
    <x v="15"/>
    <x v="6"/>
    <s v="3 - 1"/>
    <n v="69"/>
    <n v="19"/>
    <x v="0"/>
    <x v="4"/>
  </r>
  <r>
    <n v="69"/>
    <x v="6"/>
    <x v="8"/>
    <x v="6"/>
    <x v="8"/>
    <n v="20"/>
    <s v="69-20"/>
    <x v="4"/>
    <x v="14"/>
    <x v="14"/>
    <s v="1 - 0"/>
    <n v="69"/>
    <n v="20"/>
    <x v="0"/>
    <x v="0"/>
  </r>
  <r>
    <n v="69"/>
    <x v="6"/>
    <x v="8"/>
    <x v="6"/>
    <x v="8"/>
    <n v="21"/>
    <s v="69-21"/>
    <x v="19"/>
    <x v="38"/>
    <x v="8"/>
    <s v="1 - 0"/>
    <n v="69"/>
    <n v="21"/>
    <x v="0"/>
    <x v="0"/>
  </r>
  <r>
    <n v="69"/>
    <x v="6"/>
    <x v="8"/>
    <x v="6"/>
    <x v="8"/>
    <n v="22"/>
    <s v="69-22"/>
    <x v="21"/>
    <x v="80"/>
    <x v="8"/>
    <s v="3 - 1"/>
    <n v="69"/>
    <n v="22"/>
    <x v="0"/>
    <x v="0"/>
  </r>
  <r>
    <n v="69"/>
    <x v="6"/>
    <x v="8"/>
    <x v="6"/>
    <x v="8"/>
    <n v="23"/>
    <s v="69-23"/>
    <x v="2"/>
    <x v="77"/>
    <x v="8"/>
    <s v="2 - 1"/>
    <n v="69"/>
    <n v="23"/>
    <x v="0"/>
    <x v="2"/>
  </r>
  <r>
    <n v="69"/>
    <x v="6"/>
    <x v="8"/>
    <x v="6"/>
    <x v="8"/>
    <n v="24"/>
    <s v="69-24"/>
    <x v="29"/>
    <x v="65"/>
    <x v="9"/>
    <s v="3 - 3"/>
    <n v="69"/>
    <n v="24"/>
    <x v="0"/>
    <x v="0"/>
  </r>
  <r>
    <n v="69"/>
    <x v="6"/>
    <x v="8"/>
    <x v="6"/>
    <x v="8"/>
    <n v="25"/>
    <s v="69-25"/>
    <x v="10"/>
    <x v="24"/>
    <x v="9"/>
    <s v="3 - 1"/>
    <n v="69"/>
    <n v="25"/>
    <x v="0"/>
    <x v="0"/>
  </r>
  <r>
    <n v="69"/>
    <x v="6"/>
    <x v="8"/>
    <x v="6"/>
    <x v="8"/>
    <n v="26"/>
    <s v="69-26"/>
    <x v="4"/>
    <x v="48"/>
    <x v="15"/>
    <s v="3 - 0"/>
    <n v="69"/>
    <n v="26"/>
    <x v="0"/>
    <x v="3"/>
  </r>
  <r>
    <n v="69"/>
    <x v="6"/>
    <x v="8"/>
    <x v="6"/>
    <x v="8"/>
    <n v="27"/>
    <s v="69-27"/>
    <x v="33"/>
    <x v="12"/>
    <x v="17"/>
    <s v="2 - 2"/>
    <n v="69"/>
    <n v="27"/>
    <x v="1"/>
    <x v="0"/>
  </r>
  <r>
    <n v="69"/>
    <x v="6"/>
    <x v="8"/>
    <x v="6"/>
    <x v="8"/>
    <n v="28"/>
    <s v="69-28"/>
    <x v="50"/>
    <x v="81"/>
    <x v="17"/>
    <s v="2 - 1"/>
    <n v="69"/>
    <n v="28"/>
    <x v="0"/>
    <x v="0"/>
  </r>
  <r>
    <n v="69"/>
    <x v="6"/>
    <x v="8"/>
    <x v="6"/>
    <x v="8"/>
    <n v="29"/>
    <s v="69-29"/>
    <x v="10"/>
    <x v="20"/>
    <x v="10"/>
    <s v="3 - 0"/>
    <n v="69"/>
    <n v="29"/>
    <x v="0"/>
    <x v="0"/>
  </r>
  <r>
    <n v="70"/>
    <x v="7"/>
    <x v="9"/>
    <x v="7"/>
    <x v="9"/>
    <n v="1"/>
    <s v="70-1"/>
    <x v="25"/>
    <x v="9"/>
    <x v="0"/>
    <s v="1 - 4"/>
    <n v="70"/>
    <n v="1"/>
    <x v="0"/>
    <x v="0"/>
  </r>
  <r>
    <n v="70"/>
    <x v="7"/>
    <x v="9"/>
    <x v="7"/>
    <x v="9"/>
    <n v="2"/>
    <s v="70-2"/>
    <x v="1"/>
    <x v="2"/>
    <x v="1"/>
    <s v="5 - 2"/>
    <n v="70"/>
    <n v="2"/>
    <x v="0"/>
    <x v="0"/>
  </r>
  <r>
    <n v="70"/>
    <x v="7"/>
    <x v="9"/>
    <x v="7"/>
    <x v="9"/>
    <n v="3"/>
    <s v="70-3"/>
    <x v="6"/>
    <x v="8"/>
    <x v="2"/>
    <s v="2 - 4"/>
    <n v="70"/>
    <n v="3"/>
    <x v="0"/>
    <x v="4"/>
  </r>
  <r>
    <n v="70"/>
    <x v="7"/>
    <x v="9"/>
    <x v="7"/>
    <x v="9"/>
    <n v="4"/>
    <s v="70-4"/>
    <x v="27"/>
    <x v="4"/>
    <x v="16"/>
    <s v="3 - 0"/>
    <n v="70"/>
    <n v="4"/>
    <x v="0"/>
    <x v="0"/>
  </r>
  <r>
    <n v="70"/>
    <x v="7"/>
    <x v="9"/>
    <x v="7"/>
    <x v="9"/>
    <n v="5"/>
    <s v="70-5"/>
    <x v="12"/>
    <x v="12"/>
    <x v="11"/>
    <s v="7 - 0"/>
    <n v="70"/>
    <n v="5"/>
    <x v="0"/>
    <x v="0"/>
  </r>
  <r>
    <n v="70"/>
    <x v="7"/>
    <x v="9"/>
    <x v="7"/>
    <x v="9"/>
    <n v="6"/>
    <s v="70-6"/>
    <x v="23"/>
    <x v="21"/>
    <x v="11"/>
    <s v="5 - 0"/>
    <n v="70"/>
    <n v="6"/>
    <x v="0"/>
    <x v="0"/>
  </r>
  <r>
    <n v="70"/>
    <x v="7"/>
    <x v="9"/>
    <x v="7"/>
    <x v="9"/>
    <n v="7"/>
    <s v="70-7"/>
    <x v="2"/>
    <x v="24"/>
    <x v="12"/>
    <s v="7 - 3"/>
    <n v="70"/>
    <n v="7"/>
    <x v="0"/>
    <x v="0"/>
  </r>
  <r>
    <n v="70"/>
    <x v="7"/>
    <x v="9"/>
    <x v="7"/>
    <x v="9"/>
    <n v="8"/>
    <s v="70-8"/>
    <x v="6"/>
    <x v="6"/>
    <x v="3"/>
    <s v="6 - 1"/>
    <n v="70"/>
    <n v="8"/>
    <x v="0"/>
    <x v="0"/>
  </r>
  <r>
    <n v="70"/>
    <x v="7"/>
    <x v="9"/>
    <x v="7"/>
    <x v="9"/>
    <n v="9"/>
    <s v="70-9"/>
    <x v="14"/>
    <x v="7"/>
    <x v="4"/>
    <s v="1 - 3"/>
    <n v="70"/>
    <n v="9"/>
    <x v="0"/>
    <x v="0"/>
  </r>
  <r>
    <n v="70"/>
    <x v="7"/>
    <x v="9"/>
    <x v="7"/>
    <x v="9"/>
    <n v="10"/>
    <s v="70-10"/>
    <x v="24"/>
    <x v="28"/>
    <x v="4"/>
    <s v="4 - 0"/>
    <n v="70"/>
    <n v="10"/>
    <x v="0"/>
    <x v="3"/>
  </r>
  <r>
    <n v="70"/>
    <x v="7"/>
    <x v="9"/>
    <x v="7"/>
    <x v="9"/>
    <n v="11"/>
    <s v="70-11"/>
    <x v="4"/>
    <x v="5"/>
    <x v="19"/>
    <s v="4 - 1"/>
    <n v="70"/>
    <n v="11"/>
    <x v="0"/>
    <x v="3"/>
  </r>
  <r>
    <n v="70"/>
    <x v="7"/>
    <x v="9"/>
    <x v="7"/>
    <x v="9"/>
    <n v="12"/>
    <s v="70-12"/>
    <x v="16"/>
    <x v="16"/>
    <x v="19"/>
    <s v="2 - 4"/>
    <n v="70"/>
    <n v="12"/>
    <x v="0"/>
    <x v="3"/>
  </r>
  <r>
    <n v="70"/>
    <x v="7"/>
    <x v="9"/>
    <x v="7"/>
    <x v="9"/>
    <n v="13"/>
    <s v="70-13"/>
    <x v="16"/>
    <x v="31"/>
    <x v="5"/>
    <s v="3 - 1"/>
    <n v="70"/>
    <n v="13"/>
    <x v="0"/>
    <x v="0"/>
  </r>
  <r>
    <n v="70"/>
    <x v="7"/>
    <x v="9"/>
    <x v="7"/>
    <x v="9"/>
    <n v="14"/>
    <s v="70-14"/>
    <x v="24"/>
    <x v="23"/>
    <x v="5"/>
    <s v="2 - 2"/>
    <n v="70"/>
    <n v="14"/>
    <x v="0"/>
    <x v="0"/>
  </r>
  <r>
    <n v="70"/>
    <x v="7"/>
    <x v="9"/>
    <x v="7"/>
    <x v="9"/>
    <n v="15"/>
    <s v="70-15"/>
    <x v="6"/>
    <x v="32"/>
    <x v="6"/>
    <s v="10 - 1"/>
    <n v="70"/>
    <n v="15"/>
    <x v="0"/>
    <x v="0"/>
  </r>
  <r>
    <n v="70"/>
    <x v="7"/>
    <x v="9"/>
    <x v="7"/>
    <x v="9"/>
    <n v="16"/>
    <s v="70-16"/>
    <x v="43"/>
    <x v="6"/>
    <x v="7"/>
    <s v="1 - 1"/>
    <n v="70"/>
    <n v="16"/>
    <x v="0"/>
    <x v="0"/>
  </r>
  <r>
    <n v="70"/>
    <x v="7"/>
    <x v="9"/>
    <x v="7"/>
    <x v="9"/>
    <n v="17"/>
    <s v="70-17"/>
    <x v="10"/>
    <x v="44"/>
    <x v="7"/>
    <s v="3 - 0"/>
    <n v="70"/>
    <n v="17"/>
    <x v="0"/>
    <x v="0"/>
  </r>
  <r>
    <n v="70"/>
    <x v="7"/>
    <x v="9"/>
    <x v="7"/>
    <x v="9"/>
    <n v="18"/>
    <s v="70-18"/>
    <x v="17"/>
    <x v="2"/>
    <x v="7"/>
    <s v="3 - 4"/>
    <n v="70"/>
    <n v="18"/>
    <x v="0"/>
    <x v="5"/>
  </r>
  <r>
    <n v="70"/>
    <x v="7"/>
    <x v="9"/>
    <x v="7"/>
    <x v="9"/>
    <n v="19"/>
    <s v="70-19"/>
    <x v="24"/>
    <x v="30"/>
    <x v="18"/>
    <s v="4 - 1"/>
    <n v="70"/>
    <n v="19"/>
    <x v="0"/>
    <x v="0"/>
  </r>
  <r>
    <n v="70"/>
    <x v="7"/>
    <x v="9"/>
    <x v="7"/>
    <x v="9"/>
    <n v="20"/>
    <s v="70-20"/>
    <x v="10"/>
    <x v="68"/>
    <x v="14"/>
    <s v="3 - 1"/>
    <n v="70"/>
    <n v="20"/>
    <x v="0"/>
    <x v="0"/>
  </r>
  <r>
    <n v="70"/>
    <x v="7"/>
    <x v="9"/>
    <x v="7"/>
    <x v="9"/>
    <n v="21"/>
    <s v="70-21"/>
    <x v="22"/>
    <x v="1"/>
    <x v="8"/>
    <s v="1 - 1"/>
    <n v="70"/>
    <n v="21"/>
    <x v="0"/>
    <x v="0"/>
  </r>
  <r>
    <n v="70"/>
    <x v="7"/>
    <x v="9"/>
    <x v="7"/>
    <x v="9"/>
    <n v="22"/>
    <s v="70-22"/>
    <x v="14"/>
    <x v="43"/>
    <x v="8"/>
    <s v="4 - 1"/>
    <n v="70"/>
    <n v="22"/>
    <x v="0"/>
    <x v="5"/>
  </r>
  <r>
    <n v="70"/>
    <x v="7"/>
    <x v="9"/>
    <x v="7"/>
    <x v="9"/>
    <n v="23"/>
    <s v="70-23"/>
    <x v="43"/>
    <x v="7"/>
    <x v="9"/>
    <s v="1 - 0"/>
    <n v="70"/>
    <n v="23"/>
    <x v="0"/>
    <x v="0"/>
  </r>
  <r>
    <n v="70"/>
    <x v="7"/>
    <x v="9"/>
    <x v="7"/>
    <x v="9"/>
    <n v="24"/>
    <s v="70-24"/>
    <x v="1"/>
    <x v="38"/>
    <x v="9"/>
    <s v="8 - 0"/>
    <n v="70"/>
    <n v="24"/>
    <x v="0"/>
    <x v="0"/>
  </r>
  <r>
    <n v="70"/>
    <x v="7"/>
    <x v="9"/>
    <x v="7"/>
    <x v="9"/>
    <n v="25"/>
    <s v="70-25"/>
    <x v="32"/>
    <x v="69"/>
    <x v="15"/>
    <s v="1 - 0"/>
    <n v="70"/>
    <n v="25"/>
    <x v="1"/>
    <x v="0"/>
  </r>
  <r>
    <n v="70"/>
    <x v="7"/>
    <x v="9"/>
    <x v="7"/>
    <x v="9"/>
    <n v="26"/>
    <s v="70-26"/>
    <x v="2"/>
    <x v="35"/>
    <x v="17"/>
    <s v="1 - 2"/>
    <n v="70"/>
    <n v="26"/>
    <x v="0"/>
    <x v="0"/>
  </r>
  <r>
    <n v="70"/>
    <x v="7"/>
    <x v="9"/>
    <x v="7"/>
    <x v="9"/>
    <n v="27"/>
    <s v="70-27"/>
    <x v="1"/>
    <x v="20"/>
    <x v="17"/>
    <s v="4 - 0"/>
    <n v="70"/>
    <n v="27"/>
    <x v="0"/>
    <x v="0"/>
  </r>
  <r>
    <n v="70"/>
    <x v="7"/>
    <x v="9"/>
    <x v="7"/>
    <x v="9"/>
    <n v="28"/>
    <s v="70-28"/>
    <x v="1"/>
    <x v="39"/>
    <x v="17"/>
    <s v="4 - 1"/>
    <n v="70"/>
    <n v="28"/>
    <x v="0"/>
    <x v="5"/>
  </r>
  <r>
    <n v="70"/>
    <x v="7"/>
    <x v="9"/>
    <x v="7"/>
    <x v="9"/>
    <n v="29"/>
    <s v="70-29"/>
    <x v="15"/>
    <x v="28"/>
    <x v="17"/>
    <s v="3 - 2"/>
    <n v="70"/>
    <n v="29"/>
    <x v="0"/>
    <x v="2"/>
  </r>
  <r>
    <n v="70"/>
    <x v="7"/>
    <x v="9"/>
    <x v="7"/>
    <x v="9"/>
    <n v="30"/>
    <s v="70-30"/>
    <x v="34"/>
    <x v="44"/>
    <x v="10"/>
    <s v="2 - 1"/>
    <n v="70"/>
    <n v="30"/>
    <x v="0"/>
    <x v="0"/>
  </r>
  <r>
    <n v="70"/>
    <x v="7"/>
    <x v="9"/>
    <x v="7"/>
    <x v="9"/>
    <n v="31"/>
    <s v="70-31"/>
    <x v="39"/>
    <x v="63"/>
    <x v="10"/>
    <s v="2 - 1"/>
    <n v="70"/>
    <n v="31"/>
    <x v="0"/>
    <x v="0"/>
  </r>
  <r>
    <n v="71"/>
    <x v="7"/>
    <x v="0"/>
    <x v="7"/>
    <x v="0"/>
    <n v="1"/>
    <s v="71-1"/>
    <x v="5"/>
    <x v="60"/>
    <x v="1"/>
    <s v="3 - 1"/>
    <n v="71"/>
    <n v="1"/>
    <x v="0"/>
    <x v="2"/>
  </r>
  <r>
    <n v="71"/>
    <x v="7"/>
    <x v="0"/>
    <x v="7"/>
    <x v="0"/>
    <n v="2"/>
    <s v="71-2"/>
    <x v="5"/>
    <x v="8"/>
    <x v="1"/>
    <s v="1 - 2"/>
    <n v="71"/>
    <n v="2"/>
    <x v="0"/>
    <x v="4"/>
  </r>
  <r>
    <n v="71"/>
    <x v="7"/>
    <x v="0"/>
    <x v="7"/>
    <x v="0"/>
    <n v="3"/>
    <s v="71-3"/>
    <x v="14"/>
    <x v="62"/>
    <x v="2"/>
    <s v="6 - 5"/>
    <n v="71"/>
    <n v="3"/>
    <x v="0"/>
    <x v="0"/>
  </r>
  <r>
    <n v="71"/>
    <x v="7"/>
    <x v="0"/>
    <x v="7"/>
    <x v="0"/>
    <n v="4"/>
    <s v="71-4"/>
    <x v="14"/>
    <x v="5"/>
    <x v="16"/>
    <s v="4 - 0"/>
    <n v="71"/>
    <n v="4"/>
    <x v="0"/>
    <x v="0"/>
  </r>
  <r>
    <n v="71"/>
    <x v="7"/>
    <x v="0"/>
    <x v="7"/>
    <x v="0"/>
    <n v="5"/>
    <s v="71-5"/>
    <x v="10"/>
    <x v="16"/>
    <x v="16"/>
    <s v="1 - 6"/>
    <n v="71"/>
    <n v="5"/>
    <x v="0"/>
    <x v="0"/>
  </r>
  <r>
    <n v="71"/>
    <x v="7"/>
    <x v="0"/>
    <x v="7"/>
    <x v="0"/>
    <n v="6"/>
    <s v="71-6"/>
    <x v="34"/>
    <x v="39"/>
    <x v="11"/>
    <s v="4 - 4"/>
    <n v="71"/>
    <n v="6"/>
    <x v="0"/>
    <x v="0"/>
  </r>
  <r>
    <n v="71"/>
    <x v="7"/>
    <x v="0"/>
    <x v="7"/>
    <x v="0"/>
    <n v="7"/>
    <s v="71-7"/>
    <x v="24"/>
    <x v="21"/>
    <x v="12"/>
    <s v="2 - 2"/>
    <n v="71"/>
    <n v="7"/>
    <x v="0"/>
    <x v="0"/>
  </r>
  <r>
    <n v="71"/>
    <x v="7"/>
    <x v="0"/>
    <x v="7"/>
    <x v="0"/>
    <n v="8"/>
    <s v="71-8"/>
    <x v="23"/>
    <x v="39"/>
    <x v="12"/>
    <s v="2 - 2"/>
    <n v="71"/>
    <n v="8"/>
    <x v="0"/>
    <x v="0"/>
  </r>
  <r>
    <n v="71"/>
    <x v="7"/>
    <x v="0"/>
    <x v="7"/>
    <x v="0"/>
    <n v="9"/>
    <s v="71-9"/>
    <x v="6"/>
    <x v="39"/>
    <x v="3"/>
    <s v="2 - 1"/>
    <n v="71"/>
    <n v="9"/>
    <x v="0"/>
    <x v="0"/>
  </r>
  <r>
    <n v="71"/>
    <x v="7"/>
    <x v="0"/>
    <x v="7"/>
    <x v="0"/>
    <n v="10"/>
    <s v="71-10"/>
    <x v="14"/>
    <x v="8"/>
    <x v="19"/>
    <s v="4 - 1"/>
    <n v="71"/>
    <n v="10"/>
    <x v="0"/>
    <x v="4"/>
  </r>
  <r>
    <n v="71"/>
    <x v="7"/>
    <x v="0"/>
    <x v="7"/>
    <x v="0"/>
    <n v="11"/>
    <s v="71-11"/>
    <x v="15"/>
    <x v="6"/>
    <x v="13"/>
    <s v="4 - 1"/>
    <n v="71"/>
    <n v="11"/>
    <x v="0"/>
    <x v="0"/>
  </r>
  <r>
    <n v="71"/>
    <x v="7"/>
    <x v="0"/>
    <x v="7"/>
    <x v="0"/>
    <n v="12"/>
    <s v="71-12"/>
    <x v="15"/>
    <x v="31"/>
    <x v="5"/>
    <s v="2 - 3"/>
    <n v="71"/>
    <n v="12"/>
    <x v="0"/>
    <x v="0"/>
  </r>
  <r>
    <n v="71"/>
    <x v="7"/>
    <x v="0"/>
    <x v="7"/>
    <x v="0"/>
    <n v="13"/>
    <s v="71-13"/>
    <x v="14"/>
    <x v="8"/>
    <x v="5"/>
    <s v="2 - 1"/>
    <n v="71"/>
    <n v="13"/>
    <x v="0"/>
    <x v="1"/>
  </r>
  <r>
    <n v="71"/>
    <x v="7"/>
    <x v="0"/>
    <x v="7"/>
    <x v="0"/>
    <n v="14"/>
    <s v="71-14"/>
    <x v="42"/>
    <x v="23"/>
    <x v="18"/>
    <s v="1 - 1"/>
    <n v="71"/>
    <n v="14"/>
    <x v="0"/>
    <x v="0"/>
  </r>
  <r>
    <n v="71"/>
    <x v="7"/>
    <x v="0"/>
    <x v="7"/>
    <x v="0"/>
    <n v="15"/>
    <s v="71-15"/>
    <x v="4"/>
    <x v="39"/>
    <x v="18"/>
    <s v="2 - 1"/>
    <n v="71"/>
    <n v="15"/>
    <x v="0"/>
    <x v="1"/>
  </r>
  <r>
    <n v="71"/>
    <x v="7"/>
    <x v="0"/>
    <x v="7"/>
    <x v="0"/>
    <n v="16"/>
    <s v="71-16"/>
    <x v="15"/>
    <x v="12"/>
    <x v="8"/>
    <s v="5 - 0"/>
    <n v="71"/>
    <n v="16"/>
    <x v="0"/>
    <x v="0"/>
  </r>
  <r>
    <n v="71"/>
    <x v="7"/>
    <x v="0"/>
    <x v="7"/>
    <x v="0"/>
    <n v="17"/>
    <s v="71-17"/>
    <x v="43"/>
    <x v="2"/>
    <x v="8"/>
    <s v="1 - 1"/>
    <n v="71"/>
    <n v="17"/>
    <x v="0"/>
    <x v="0"/>
  </r>
  <r>
    <n v="71"/>
    <x v="7"/>
    <x v="0"/>
    <x v="7"/>
    <x v="0"/>
    <n v="18"/>
    <s v="71-18"/>
    <x v="7"/>
    <x v="25"/>
    <x v="9"/>
    <s v="2 - 3"/>
    <n v="71"/>
    <n v="18"/>
    <x v="2"/>
    <x v="0"/>
  </r>
  <r>
    <n v="71"/>
    <x v="7"/>
    <x v="0"/>
    <x v="7"/>
    <x v="0"/>
    <n v="19"/>
    <s v="71-19"/>
    <x v="10"/>
    <x v="69"/>
    <x v="15"/>
    <s v="3 - 1"/>
    <n v="71"/>
    <n v="19"/>
    <x v="0"/>
    <x v="0"/>
  </r>
  <r>
    <n v="71"/>
    <x v="7"/>
    <x v="0"/>
    <x v="7"/>
    <x v="0"/>
    <n v="20"/>
    <s v="71-20"/>
    <x v="67"/>
    <x v="11"/>
    <x v="17"/>
    <s v="2 - 1"/>
    <n v="71"/>
    <n v="20"/>
    <x v="0"/>
    <x v="0"/>
  </r>
  <r>
    <n v="71"/>
    <x v="7"/>
    <x v="0"/>
    <x v="7"/>
    <x v="0"/>
    <n v="21"/>
    <s v="71-21"/>
    <x v="25"/>
    <x v="26"/>
    <x v="17"/>
    <s v="1 - 3"/>
    <n v="71"/>
    <n v="21"/>
    <x v="0"/>
    <x v="5"/>
  </r>
  <r>
    <n v="71"/>
    <x v="7"/>
    <x v="0"/>
    <x v="7"/>
    <x v="0"/>
    <n v="22"/>
    <s v="71-22"/>
    <x v="14"/>
    <x v="77"/>
    <x v="10"/>
    <s v="3 - 1"/>
    <n v="71"/>
    <n v="22"/>
    <x v="1"/>
    <x v="0"/>
  </r>
  <r>
    <n v="71"/>
    <x v="7"/>
    <x v="0"/>
    <x v="7"/>
    <x v="0"/>
    <n v="23"/>
    <s v="71-23"/>
    <x v="1"/>
    <x v="13"/>
    <x v="10"/>
    <s v="2 - 2"/>
    <n v="71"/>
    <n v="23"/>
    <x v="0"/>
    <x v="0"/>
  </r>
  <r>
    <n v="71"/>
    <x v="7"/>
    <x v="0"/>
    <x v="7"/>
    <x v="0"/>
    <n v="24"/>
    <s v="71-24"/>
    <x v="40"/>
    <x v="49"/>
    <x v="10"/>
    <s v="3 - 0"/>
    <n v="71"/>
    <n v="24"/>
    <x v="0"/>
    <x v="0"/>
  </r>
  <r>
    <n v="72"/>
    <x v="7"/>
    <x v="1"/>
    <x v="7"/>
    <x v="1"/>
    <n v="1"/>
    <s v="72-1"/>
    <x v="29"/>
    <x v="30"/>
    <x v="0"/>
    <s v="6 - 1"/>
    <n v="72"/>
    <n v="1"/>
    <x v="0"/>
    <x v="2"/>
  </r>
  <r>
    <n v="72"/>
    <x v="7"/>
    <x v="1"/>
    <x v="7"/>
    <x v="1"/>
    <n v="2"/>
    <s v="72-2"/>
    <x v="4"/>
    <x v="9"/>
    <x v="2"/>
    <s v="3 - 1"/>
    <n v="72"/>
    <n v="2"/>
    <x v="0"/>
    <x v="3"/>
  </r>
  <r>
    <n v="72"/>
    <x v="7"/>
    <x v="1"/>
    <x v="7"/>
    <x v="1"/>
    <n v="3"/>
    <s v="72-3"/>
    <x v="29"/>
    <x v="21"/>
    <x v="11"/>
    <s v="2 - 0"/>
    <n v="72"/>
    <n v="3"/>
    <x v="0"/>
    <x v="0"/>
  </r>
  <r>
    <n v="72"/>
    <x v="7"/>
    <x v="1"/>
    <x v="7"/>
    <x v="1"/>
    <n v="4"/>
    <s v="72-4"/>
    <x v="39"/>
    <x v="22"/>
    <x v="3"/>
    <s v="4 - 4"/>
    <n v="72"/>
    <n v="4"/>
    <x v="0"/>
    <x v="0"/>
  </r>
  <r>
    <n v="72"/>
    <x v="7"/>
    <x v="1"/>
    <x v="7"/>
    <x v="1"/>
    <n v="5"/>
    <s v="72-5"/>
    <x v="14"/>
    <x v="57"/>
    <x v="3"/>
    <s v="2 - 1"/>
    <n v="72"/>
    <n v="5"/>
    <x v="0"/>
    <x v="0"/>
  </r>
  <r>
    <n v="72"/>
    <x v="7"/>
    <x v="1"/>
    <x v="7"/>
    <x v="1"/>
    <n v="6"/>
    <s v="72-6"/>
    <x v="52"/>
    <x v="20"/>
    <x v="13"/>
    <s v="2 - 0"/>
    <n v="72"/>
    <n v="6"/>
    <x v="0"/>
    <x v="0"/>
  </r>
  <r>
    <n v="72"/>
    <x v="7"/>
    <x v="1"/>
    <x v="7"/>
    <x v="1"/>
    <n v="7"/>
    <s v="72-7"/>
    <x v="24"/>
    <x v="1"/>
    <x v="5"/>
    <s v="2 - 3"/>
    <n v="72"/>
    <n v="7"/>
    <x v="0"/>
    <x v="0"/>
  </r>
  <r>
    <n v="72"/>
    <x v="7"/>
    <x v="1"/>
    <x v="7"/>
    <x v="1"/>
    <n v="8"/>
    <s v="72-8"/>
    <x v="14"/>
    <x v="0"/>
    <x v="5"/>
    <s v="3 - 0"/>
    <n v="72"/>
    <n v="8"/>
    <x v="1"/>
    <x v="0"/>
  </r>
  <r>
    <n v="72"/>
    <x v="7"/>
    <x v="1"/>
    <x v="7"/>
    <x v="1"/>
    <n v="9"/>
    <s v="72-9"/>
    <x v="18"/>
    <x v="62"/>
    <x v="5"/>
    <s v="2 - 0"/>
    <n v="72"/>
    <n v="9"/>
    <x v="0"/>
    <x v="0"/>
  </r>
  <r>
    <n v="72"/>
    <x v="7"/>
    <x v="1"/>
    <x v="7"/>
    <x v="1"/>
    <n v="10"/>
    <s v="72-10"/>
    <x v="18"/>
    <x v="0"/>
    <x v="5"/>
    <s v="6 - 0"/>
    <n v="72"/>
    <n v="10"/>
    <x v="0"/>
    <x v="0"/>
  </r>
  <r>
    <n v="72"/>
    <x v="7"/>
    <x v="1"/>
    <x v="7"/>
    <x v="1"/>
    <n v="11"/>
    <s v="72-11"/>
    <x v="6"/>
    <x v="32"/>
    <x v="6"/>
    <s v="10 - 1"/>
    <n v="72"/>
    <n v="11"/>
    <x v="0"/>
    <x v="0"/>
  </r>
  <r>
    <n v="72"/>
    <x v="7"/>
    <x v="1"/>
    <x v="7"/>
    <x v="1"/>
    <n v="12"/>
    <s v="72-12"/>
    <x v="2"/>
    <x v="62"/>
    <x v="6"/>
    <s v="2 - 3"/>
    <n v="72"/>
    <n v="12"/>
    <x v="0"/>
    <x v="1"/>
  </r>
  <r>
    <n v="72"/>
    <x v="7"/>
    <x v="1"/>
    <x v="7"/>
    <x v="1"/>
    <n v="13"/>
    <s v="72-13"/>
    <x v="40"/>
    <x v="41"/>
    <x v="14"/>
    <s v="4 - 1"/>
    <n v="72"/>
    <n v="13"/>
    <x v="0"/>
    <x v="0"/>
  </r>
  <r>
    <n v="72"/>
    <x v="7"/>
    <x v="1"/>
    <x v="7"/>
    <x v="1"/>
    <n v="14"/>
    <s v="72-14"/>
    <x v="30"/>
    <x v="53"/>
    <x v="14"/>
    <s v="6 - 1"/>
    <n v="72"/>
    <n v="14"/>
    <x v="0"/>
    <x v="0"/>
  </r>
  <r>
    <n v="72"/>
    <x v="7"/>
    <x v="1"/>
    <x v="7"/>
    <x v="1"/>
    <n v="15"/>
    <s v="72-15"/>
    <x v="14"/>
    <x v="25"/>
    <x v="14"/>
    <s v="1 - 0"/>
    <n v="72"/>
    <n v="15"/>
    <x v="0"/>
    <x v="5"/>
  </r>
  <r>
    <n v="72"/>
    <x v="7"/>
    <x v="1"/>
    <x v="7"/>
    <x v="1"/>
    <n v="16"/>
    <s v="72-16"/>
    <x v="33"/>
    <x v="57"/>
    <x v="8"/>
    <s v="3 - 2"/>
    <n v="72"/>
    <n v="16"/>
    <x v="0"/>
    <x v="0"/>
  </r>
  <r>
    <n v="72"/>
    <x v="7"/>
    <x v="1"/>
    <x v="7"/>
    <x v="1"/>
    <n v="17"/>
    <s v="72-17"/>
    <x v="27"/>
    <x v="17"/>
    <x v="8"/>
    <s v="1 - 0"/>
    <n v="72"/>
    <n v="17"/>
    <x v="0"/>
    <x v="0"/>
  </r>
  <r>
    <n v="72"/>
    <x v="7"/>
    <x v="1"/>
    <x v="7"/>
    <x v="1"/>
    <n v="18"/>
    <s v="72-18"/>
    <x v="0"/>
    <x v="69"/>
    <x v="8"/>
    <s v="1 - 1"/>
    <n v="72"/>
    <n v="18"/>
    <x v="0"/>
    <x v="0"/>
  </r>
  <r>
    <n v="72"/>
    <x v="7"/>
    <x v="1"/>
    <x v="7"/>
    <x v="1"/>
    <n v="19"/>
    <s v="72-19"/>
    <x v="18"/>
    <x v="80"/>
    <x v="8"/>
    <s v="5 - 0"/>
    <n v="72"/>
    <n v="19"/>
    <x v="0"/>
    <x v="0"/>
  </r>
  <r>
    <n v="72"/>
    <x v="7"/>
    <x v="1"/>
    <x v="7"/>
    <x v="1"/>
    <n v="20"/>
    <s v="72-20"/>
    <x v="43"/>
    <x v="73"/>
    <x v="15"/>
    <s v="2 - 1"/>
    <n v="72"/>
    <n v="20"/>
    <x v="0"/>
    <x v="0"/>
  </r>
  <r>
    <n v="72"/>
    <x v="7"/>
    <x v="1"/>
    <x v="7"/>
    <x v="1"/>
    <n v="21"/>
    <s v="72-21"/>
    <x v="14"/>
    <x v="70"/>
    <x v="17"/>
    <s v="2 - 1"/>
    <n v="72"/>
    <n v="21"/>
    <x v="0"/>
    <x v="0"/>
  </r>
  <r>
    <n v="72"/>
    <x v="7"/>
    <x v="1"/>
    <x v="7"/>
    <x v="1"/>
    <n v="22"/>
    <s v="72-22"/>
    <x v="15"/>
    <x v="57"/>
    <x v="10"/>
    <s v="5 - 1"/>
    <n v="72"/>
    <n v="22"/>
    <x v="0"/>
    <x v="0"/>
  </r>
  <r>
    <n v="72"/>
    <x v="7"/>
    <x v="1"/>
    <x v="7"/>
    <x v="1"/>
    <n v="23"/>
    <s v="72-23"/>
    <x v="2"/>
    <x v="49"/>
    <x v="10"/>
    <s v="3 - 0"/>
    <n v="72"/>
    <n v="23"/>
    <x v="0"/>
    <x v="0"/>
  </r>
  <r>
    <n v="72"/>
    <x v="7"/>
    <x v="1"/>
    <x v="7"/>
    <x v="1"/>
    <n v="24"/>
    <s v="72-24"/>
    <x v="43"/>
    <x v="44"/>
    <x v="10"/>
    <s v="2 - 4"/>
    <n v="72"/>
    <n v="24"/>
    <x v="0"/>
    <x v="0"/>
  </r>
  <r>
    <n v="72"/>
    <x v="7"/>
    <x v="1"/>
    <x v="7"/>
    <x v="1"/>
    <n v="25"/>
    <s v="72-25"/>
    <x v="25"/>
    <x v="77"/>
    <x v="10"/>
    <s v="3 - 1"/>
    <n v="72"/>
    <n v="25"/>
    <x v="0"/>
    <x v="0"/>
  </r>
  <r>
    <n v="73"/>
    <x v="7"/>
    <x v="2"/>
    <x v="7"/>
    <x v="2"/>
    <n v="1"/>
    <s v="73-1"/>
    <x v="14"/>
    <x v="68"/>
    <x v="0"/>
    <s v="4 - 0"/>
    <n v="73"/>
    <n v="1"/>
    <x v="0"/>
    <x v="0"/>
  </r>
  <r>
    <n v="73"/>
    <x v="7"/>
    <x v="2"/>
    <x v="7"/>
    <x v="2"/>
    <n v="2"/>
    <s v="73-2"/>
    <x v="29"/>
    <x v="57"/>
    <x v="16"/>
    <s v="2 - 2"/>
    <n v="73"/>
    <n v="2"/>
    <x v="0"/>
    <x v="0"/>
  </r>
  <r>
    <n v="73"/>
    <x v="7"/>
    <x v="2"/>
    <x v="7"/>
    <x v="2"/>
    <n v="3"/>
    <s v="73-3"/>
    <x v="11"/>
    <x v="31"/>
    <x v="12"/>
    <s v="3 - 2"/>
    <n v="73"/>
    <n v="3"/>
    <x v="0"/>
    <x v="0"/>
  </r>
  <r>
    <n v="73"/>
    <x v="7"/>
    <x v="2"/>
    <x v="7"/>
    <x v="2"/>
    <n v="4"/>
    <s v="73-4"/>
    <x v="27"/>
    <x v="24"/>
    <x v="12"/>
    <s v="3 - 3"/>
    <n v="73"/>
    <n v="4"/>
    <x v="0"/>
    <x v="0"/>
  </r>
  <r>
    <n v="73"/>
    <x v="7"/>
    <x v="2"/>
    <x v="7"/>
    <x v="2"/>
    <n v="5"/>
    <s v="73-5"/>
    <x v="22"/>
    <x v="8"/>
    <x v="3"/>
    <s v="2 - 0"/>
    <n v="73"/>
    <n v="5"/>
    <x v="0"/>
    <x v="0"/>
  </r>
  <r>
    <n v="73"/>
    <x v="7"/>
    <x v="2"/>
    <x v="7"/>
    <x v="2"/>
    <n v="6"/>
    <s v="73-6"/>
    <x v="40"/>
    <x v="15"/>
    <x v="3"/>
    <s v="1 - 2"/>
    <n v="73"/>
    <n v="6"/>
    <x v="0"/>
    <x v="0"/>
  </r>
  <r>
    <n v="73"/>
    <x v="7"/>
    <x v="2"/>
    <x v="7"/>
    <x v="2"/>
    <n v="7"/>
    <s v="73-7"/>
    <x v="14"/>
    <x v="5"/>
    <x v="3"/>
    <s v="2 - 0"/>
    <n v="73"/>
    <n v="7"/>
    <x v="0"/>
    <x v="0"/>
  </r>
  <r>
    <n v="73"/>
    <x v="7"/>
    <x v="2"/>
    <x v="7"/>
    <x v="2"/>
    <n v="8"/>
    <s v="73-8"/>
    <x v="6"/>
    <x v="16"/>
    <x v="4"/>
    <s v="3 - 1"/>
    <n v="73"/>
    <n v="8"/>
    <x v="1"/>
    <x v="0"/>
  </r>
  <r>
    <n v="73"/>
    <x v="7"/>
    <x v="2"/>
    <x v="7"/>
    <x v="2"/>
    <n v="9"/>
    <s v="73-9"/>
    <x v="16"/>
    <x v="6"/>
    <x v="19"/>
    <s v="3 - 2"/>
    <n v="73"/>
    <n v="9"/>
    <x v="0"/>
    <x v="0"/>
  </r>
  <r>
    <n v="73"/>
    <x v="7"/>
    <x v="2"/>
    <x v="7"/>
    <x v="2"/>
    <n v="10"/>
    <s v="73-10"/>
    <x v="15"/>
    <x v="26"/>
    <x v="13"/>
    <s v="4 - 0"/>
    <n v="73"/>
    <n v="10"/>
    <x v="0"/>
    <x v="0"/>
  </r>
  <r>
    <n v="73"/>
    <x v="7"/>
    <x v="2"/>
    <x v="7"/>
    <x v="2"/>
    <n v="11"/>
    <s v="73-11"/>
    <x v="18"/>
    <x v="9"/>
    <x v="5"/>
    <s v="2 - 1"/>
    <n v="73"/>
    <n v="11"/>
    <x v="0"/>
    <x v="0"/>
  </r>
  <r>
    <n v="73"/>
    <x v="7"/>
    <x v="2"/>
    <x v="7"/>
    <x v="2"/>
    <n v="12"/>
    <s v="73-12"/>
    <x v="24"/>
    <x v="5"/>
    <x v="5"/>
    <s v="6 - 0"/>
    <n v="73"/>
    <n v="12"/>
    <x v="0"/>
    <x v="0"/>
  </r>
  <r>
    <n v="73"/>
    <x v="7"/>
    <x v="2"/>
    <x v="7"/>
    <x v="2"/>
    <n v="13"/>
    <s v="73-13"/>
    <x v="22"/>
    <x v="44"/>
    <x v="6"/>
    <s v="2 - 3"/>
    <n v="73"/>
    <n v="13"/>
    <x v="0"/>
    <x v="0"/>
  </r>
  <r>
    <n v="73"/>
    <x v="7"/>
    <x v="2"/>
    <x v="7"/>
    <x v="2"/>
    <n v="14"/>
    <s v="73-14"/>
    <x v="47"/>
    <x v="74"/>
    <x v="6"/>
    <s v="5 - 2"/>
    <n v="73"/>
    <n v="14"/>
    <x v="0"/>
    <x v="0"/>
  </r>
  <r>
    <n v="73"/>
    <x v="7"/>
    <x v="2"/>
    <x v="7"/>
    <x v="2"/>
    <n v="15"/>
    <s v="73-15"/>
    <x v="4"/>
    <x v="62"/>
    <x v="6"/>
    <s v="2 - 0"/>
    <n v="73"/>
    <n v="15"/>
    <x v="0"/>
    <x v="2"/>
  </r>
  <r>
    <n v="73"/>
    <x v="7"/>
    <x v="2"/>
    <x v="7"/>
    <x v="2"/>
    <n v="16"/>
    <s v="73-16"/>
    <x v="43"/>
    <x v="26"/>
    <x v="7"/>
    <s v="1 - 3"/>
    <n v="73"/>
    <n v="16"/>
    <x v="0"/>
    <x v="0"/>
  </r>
  <r>
    <n v="73"/>
    <x v="7"/>
    <x v="2"/>
    <x v="7"/>
    <x v="2"/>
    <n v="17"/>
    <s v="73-17"/>
    <x v="4"/>
    <x v="12"/>
    <x v="7"/>
    <s v="3 - 2"/>
    <n v="73"/>
    <n v="17"/>
    <x v="0"/>
    <x v="0"/>
  </r>
  <r>
    <n v="73"/>
    <x v="7"/>
    <x v="2"/>
    <x v="7"/>
    <x v="2"/>
    <n v="18"/>
    <s v="73-18"/>
    <x v="17"/>
    <x v="3"/>
    <x v="7"/>
    <s v="6 - 0"/>
    <n v="73"/>
    <n v="18"/>
    <x v="0"/>
    <x v="0"/>
  </r>
  <r>
    <n v="73"/>
    <x v="7"/>
    <x v="2"/>
    <x v="7"/>
    <x v="2"/>
    <n v="19"/>
    <s v="73-19"/>
    <x v="9"/>
    <x v="24"/>
    <x v="7"/>
    <s v="3 - 0"/>
    <n v="73"/>
    <n v="19"/>
    <x v="0"/>
    <x v="5"/>
  </r>
  <r>
    <n v="73"/>
    <x v="7"/>
    <x v="2"/>
    <x v="7"/>
    <x v="2"/>
    <n v="20"/>
    <s v="73-20"/>
    <x v="34"/>
    <x v="9"/>
    <x v="7"/>
    <s v="2 - 4"/>
    <n v="73"/>
    <n v="20"/>
    <x v="0"/>
    <x v="1"/>
  </r>
  <r>
    <n v="73"/>
    <x v="7"/>
    <x v="2"/>
    <x v="7"/>
    <x v="2"/>
    <n v="21"/>
    <s v="73-21"/>
    <x v="29"/>
    <x v="2"/>
    <x v="18"/>
    <s v="1 - 3"/>
    <n v="73"/>
    <n v="21"/>
    <x v="0"/>
    <x v="0"/>
  </r>
  <r>
    <n v="73"/>
    <x v="7"/>
    <x v="2"/>
    <x v="7"/>
    <x v="2"/>
    <n v="22"/>
    <s v="73-22"/>
    <x v="42"/>
    <x v="39"/>
    <x v="18"/>
    <s v="1 - 1"/>
    <n v="73"/>
    <n v="22"/>
    <x v="0"/>
    <x v="0"/>
  </r>
  <r>
    <n v="73"/>
    <x v="7"/>
    <x v="2"/>
    <x v="7"/>
    <x v="2"/>
    <n v="23"/>
    <s v="73-23"/>
    <x v="14"/>
    <x v="53"/>
    <x v="14"/>
    <s v="3 - 0"/>
    <n v="73"/>
    <n v="23"/>
    <x v="0"/>
    <x v="0"/>
  </r>
  <r>
    <n v="73"/>
    <x v="7"/>
    <x v="2"/>
    <x v="7"/>
    <x v="2"/>
    <n v="24"/>
    <s v="73-24"/>
    <x v="14"/>
    <x v="31"/>
    <x v="8"/>
    <s v="2 - 1"/>
    <n v="73"/>
    <n v="24"/>
    <x v="2"/>
    <x v="0"/>
  </r>
  <r>
    <n v="73"/>
    <x v="7"/>
    <x v="2"/>
    <x v="7"/>
    <x v="2"/>
    <n v="25"/>
    <s v="73-25"/>
    <x v="1"/>
    <x v="30"/>
    <x v="8"/>
    <s v="2 - 2"/>
    <n v="73"/>
    <n v="25"/>
    <x v="2"/>
    <x v="0"/>
  </r>
  <r>
    <n v="73"/>
    <x v="7"/>
    <x v="2"/>
    <x v="7"/>
    <x v="2"/>
    <n v="26"/>
    <s v="73-26"/>
    <x v="11"/>
    <x v="34"/>
    <x v="9"/>
    <s v="3 - 1"/>
    <n v="73"/>
    <n v="26"/>
    <x v="0"/>
    <x v="0"/>
  </r>
  <r>
    <n v="73"/>
    <x v="7"/>
    <x v="2"/>
    <x v="7"/>
    <x v="2"/>
    <n v="27"/>
    <s v="73-27"/>
    <x v="1"/>
    <x v="38"/>
    <x v="9"/>
    <s v="8 - 0"/>
    <n v="73"/>
    <n v="27"/>
    <x v="0"/>
    <x v="0"/>
  </r>
  <r>
    <n v="73"/>
    <x v="7"/>
    <x v="2"/>
    <x v="7"/>
    <x v="2"/>
    <n v="28"/>
    <s v="73-28"/>
    <x v="21"/>
    <x v="8"/>
    <x v="9"/>
    <s v="2 - 1"/>
    <n v="73"/>
    <n v="28"/>
    <x v="0"/>
    <x v="0"/>
  </r>
  <r>
    <n v="73"/>
    <x v="7"/>
    <x v="2"/>
    <x v="7"/>
    <x v="2"/>
    <n v="29"/>
    <s v="73-29"/>
    <x v="51"/>
    <x v="60"/>
    <x v="15"/>
    <s v="2 - 4"/>
    <n v="73"/>
    <n v="29"/>
    <x v="0"/>
    <x v="0"/>
  </r>
  <r>
    <n v="73"/>
    <x v="7"/>
    <x v="2"/>
    <x v="7"/>
    <x v="2"/>
    <n v="30"/>
    <s v="73-30"/>
    <x v="50"/>
    <x v="81"/>
    <x v="17"/>
    <s v="2 - 1"/>
    <n v="73"/>
    <n v="30"/>
    <x v="0"/>
    <x v="0"/>
  </r>
  <r>
    <n v="73"/>
    <x v="7"/>
    <x v="2"/>
    <x v="7"/>
    <x v="2"/>
    <n v="31"/>
    <s v="73-31"/>
    <x v="60"/>
    <x v="8"/>
    <x v="17"/>
    <s v="3 - 2"/>
    <n v="73"/>
    <n v="31"/>
    <x v="0"/>
    <x v="0"/>
  </r>
  <r>
    <n v="73"/>
    <x v="7"/>
    <x v="2"/>
    <x v="7"/>
    <x v="2"/>
    <n v="32"/>
    <s v="73-32"/>
    <x v="15"/>
    <x v="28"/>
    <x v="17"/>
    <s v="3 - 2"/>
    <n v="73"/>
    <n v="32"/>
    <x v="0"/>
    <x v="2"/>
  </r>
  <r>
    <n v="73"/>
    <x v="7"/>
    <x v="2"/>
    <x v="7"/>
    <x v="2"/>
    <n v="33"/>
    <s v="73-33"/>
    <x v="10"/>
    <x v="60"/>
    <x v="17"/>
    <s v="1 - 0"/>
    <n v="73"/>
    <n v="33"/>
    <x v="0"/>
    <x v="2"/>
  </r>
  <r>
    <n v="73"/>
    <x v="7"/>
    <x v="2"/>
    <x v="7"/>
    <x v="2"/>
    <n v="34"/>
    <s v="73-34"/>
    <x v="21"/>
    <x v="53"/>
    <x v="10"/>
    <s v="4 - 0"/>
    <n v="73"/>
    <n v="34"/>
    <x v="0"/>
    <x v="0"/>
  </r>
  <r>
    <n v="73"/>
    <x v="7"/>
    <x v="2"/>
    <x v="7"/>
    <x v="2"/>
    <n v="35"/>
    <s v="73-35"/>
    <x v="54"/>
    <x v="55"/>
    <x v="10"/>
    <s v="1 - 2"/>
    <n v="73"/>
    <n v="35"/>
    <x v="0"/>
    <x v="0"/>
  </r>
  <r>
    <n v="73"/>
    <x v="7"/>
    <x v="2"/>
    <x v="7"/>
    <x v="2"/>
    <n v="36"/>
    <s v="73-36"/>
    <x v="2"/>
    <x v="4"/>
    <x v="10"/>
    <s v="5 - 2"/>
    <n v="73"/>
    <n v="36"/>
    <x v="0"/>
    <x v="0"/>
  </r>
  <r>
    <n v="74"/>
    <x v="7"/>
    <x v="3"/>
    <x v="7"/>
    <x v="3"/>
    <n v="1"/>
    <s v="74-1"/>
    <x v="14"/>
    <x v="29"/>
    <x v="2"/>
    <s v="4 - 2"/>
    <n v="74"/>
    <n v="1"/>
    <x v="0"/>
    <x v="1"/>
  </r>
  <r>
    <n v="74"/>
    <x v="7"/>
    <x v="3"/>
    <x v="7"/>
    <x v="3"/>
    <n v="2"/>
    <s v="74-2"/>
    <x v="11"/>
    <x v="29"/>
    <x v="16"/>
    <s v="2 - 2"/>
    <n v="74"/>
    <n v="2"/>
    <x v="0"/>
    <x v="0"/>
  </r>
  <r>
    <n v="74"/>
    <x v="7"/>
    <x v="3"/>
    <x v="7"/>
    <x v="3"/>
    <n v="3"/>
    <s v="74-3"/>
    <x v="47"/>
    <x v="24"/>
    <x v="12"/>
    <s v="2 - 3"/>
    <n v="74"/>
    <n v="3"/>
    <x v="0"/>
    <x v="0"/>
  </r>
  <r>
    <n v="74"/>
    <x v="7"/>
    <x v="3"/>
    <x v="7"/>
    <x v="3"/>
    <n v="4"/>
    <s v="74-4"/>
    <x v="9"/>
    <x v="1"/>
    <x v="12"/>
    <s v="2 - 2"/>
    <n v="74"/>
    <n v="4"/>
    <x v="0"/>
    <x v="0"/>
  </r>
  <r>
    <n v="74"/>
    <x v="7"/>
    <x v="3"/>
    <x v="7"/>
    <x v="3"/>
    <n v="5"/>
    <s v="74-5"/>
    <x v="17"/>
    <x v="32"/>
    <x v="19"/>
    <s v="2 - 0"/>
    <n v="74"/>
    <n v="5"/>
    <x v="0"/>
    <x v="0"/>
  </r>
  <r>
    <n v="74"/>
    <x v="7"/>
    <x v="3"/>
    <x v="7"/>
    <x v="3"/>
    <n v="6"/>
    <s v="74-6"/>
    <x v="3"/>
    <x v="28"/>
    <x v="13"/>
    <s v="3 - 0"/>
    <n v="74"/>
    <n v="6"/>
    <x v="0"/>
    <x v="0"/>
  </r>
  <r>
    <n v="74"/>
    <x v="7"/>
    <x v="3"/>
    <x v="7"/>
    <x v="3"/>
    <n v="7"/>
    <s v="74-7"/>
    <x v="4"/>
    <x v="16"/>
    <x v="6"/>
    <s v="3 - 2"/>
    <n v="74"/>
    <n v="7"/>
    <x v="0"/>
    <x v="0"/>
  </r>
  <r>
    <n v="74"/>
    <x v="7"/>
    <x v="3"/>
    <x v="7"/>
    <x v="3"/>
    <n v="8"/>
    <s v="74-8"/>
    <x v="17"/>
    <x v="58"/>
    <x v="7"/>
    <s v="2 - 0"/>
    <n v="74"/>
    <n v="8"/>
    <x v="0"/>
    <x v="0"/>
  </r>
  <r>
    <n v="74"/>
    <x v="7"/>
    <x v="3"/>
    <x v="7"/>
    <x v="3"/>
    <n v="9"/>
    <s v="74-9"/>
    <x v="24"/>
    <x v="26"/>
    <x v="7"/>
    <s v="2 - 3"/>
    <n v="74"/>
    <n v="9"/>
    <x v="0"/>
    <x v="4"/>
  </r>
  <r>
    <n v="74"/>
    <x v="7"/>
    <x v="3"/>
    <x v="7"/>
    <x v="3"/>
    <n v="10"/>
    <s v="74-10"/>
    <x v="10"/>
    <x v="4"/>
    <x v="14"/>
    <s v="3 - 0"/>
    <n v="74"/>
    <n v="10"/>
    <x v="0"/>
    <x v="5"/>
  </r>
  <r>
    <n v="74"/>
    <x v="7"/>
    <x v="3"/>
    <x v="7"/>
    <x v="3"/>
    <n v="11"/>
    <s v="74-11"/>
    <x v="36"/>
    <x v="35"/>
    <x v="8"/>
    <s v="2 - 2"/>
    <n v="74"/>
    <n v="11"/>
    <x v="1"/>
    <x v="0"/>
  </r>
  <r>
    <n v="74"/>
    <x v="7"/>
    <x v="3"/>
    <x v="7"/>
    <x v="3"/>
    <n v="12"/>
    <s v="74-12"/>
    <x v="25"/>
    <x v="12"/>
    <x v="8"/>
    <s v="3 - 1"/>
    <n v="74"/>
    <n v="12"/>
    <x v="0"/>
    <x v="0"/>
  </r>
  <r>
    <n v="74"/>
    <x v="7"/>
    <x v="3"/>
    <x v="7"/>
    <x v="3"/>
    <n v="13"/>
    <s v="74-13"/>
    <x v="55"/>
    <x v="80"/>
    <x v="8"/>
    <s v="1 - 2"/>
    <n v="74"/>
    <n v="13"/>
    <x v="0"/>
    <x v="0"/>
  </r>
  <r>
    <n v="74"/>
    <x v="7"/>
    <x v="3"/>
    <x v="7"/>
    <x v="3"/>
    <n v="14"/>
    <s v="74-14"/>
    <x v="10"/>
    <x v="34"/>
    <x v="9"/>
    <s v="3 - 1"/>
    <n v="74"/>
    <n v="14"/>
    <x v="0"/>
    <x v="0"/>
  </r>
  <r>
    <n v="74"/>
    <x v="7"/>
    <x v="3"/>
    <x v="7"/>
    <x v="3"/>
    <n v="15"/>
    <s v="74-15"/>
    <x v="1"/>
    <x v="26"/>
    <x v="17"/>
    <s v="4 - 0"/>
    <n v="74"/>
    <n v="15"/>
    <x v="0"/>
    <x v="3"/>
  </r>
  <r>
    <n v="74"/>
    <x v="7"/>
    <x v="3"/>
    <x v="7"/>
    <x v="3"/>
    <n v="16"/>
    <s v="74-16"/>
    <x v="30"/>
    <x v="12"/>
    <x v="10"/>
    <s v="1 - 1"/>
    <n v="74"/>
    <n v="16"/>
    <x v="0"/>
    <x v="0"/>
  </r>
  <r>
    <n v="74"/>
    <x v="7"/>
    <x v="3"/>
    <x v="7"/>
    <x v="3"/>
    <n v="17"/>
    <s v="74-17"/>
    <x v="54"/>
    <x v="18"/>
    <x v="10"/>
    <s v="1 - 2"/>
    <n v="74"/>
    <n v="17"/>
    <x v="0"/>
    <x v="0"/>
  </r>
  <r>
    <n v="75"/>
    <x v="7"/>
    <x v="4"/>
    <x v="7"/>
    <x v="4"/>
    <n v="1"/>
    <s v="75-1"/>
    <x v="25"/>
    <x v="26"/>
    <x v="0"/>
    <s v="3 - 6"/>
    <n v="75"/>
    <n v="1"/>
    <x v="0"/>
    <x v="0"/>
  </r>
  <r>
    <n v="75"/>
    <x v="7"/>
    <x v="4"/>
    <x v="7"/>
    <x v="4"/>
    <n v="2"/>
    <s v="75-2"/>
    <x v="16"/>
    <x v="41"/>
    <x v="0"/>
    <s v="1 - 3"/>
    <n v="75"/>
    <n v="2"/>
    <x v="0"/>
    <x v="0"/>
  </r>
  <r>
    <n v="75"/>
    <x v="7"/>
    <x v="4"/>
    <x v="7"/>
    <x v="4"/>
    <n v="3"/>
    <s v="75-3"/>
    <x v="40"/>
    <x v="60"/>
    <x v="2"/>
    <s v="4 - 2"/>
    <n v="75"/>
    <n v="3"/>
    <x v="0"/>
    <x v="7"/>
  </r>
  <r>
    <n v="75"/>
    <x v="7"/>
    <x v="4"/>
    <x v="7"/>
    <x v="4"/>
    <n v="4"/>
    <s v="75-4"/>
    <x v="27"/>
    <x v="4"/>
    <x v="16"/>
    <s v="3 - 0"/>
    <n v="75"/>
    <n v="4"/>
    <x v="0"/>
    <x v="0"/>
  </r>
  <r>
    <n v="75"/>
    <x v="7"/>
    <x v="4"/>
    <x v="7"/>
    <x v="4"/>
    <n v="5"/>
    <s v="75-5"/>
    <x v="4"/>
    <x v="29"/>
    <x v="16"/>
    <s v="2 - 3"/>
    <n v="75"/>
    <n v="5"/>
    <x v="0"/>
    <x v="0"/>
  </r>
  <r>
    <n v="75"/>
    <x v="7"/>
    <x v="4"/>
    <x v="7"/>
    <x v="4"/>
    <n v="6"/>
    <s v="75-6"/>
    <x v="6"/>
    <x v="12"/>
    <x v="11"/>
    <s v="9 - 0"/>
    <n v="75"/>
    <n v="6"/>
    <x v="0"/>
    <x v="0"/>
  </r>
  <r>
    <n v="75"/>
    <x v="7"/>
    <x v="4"/>
    <x v="7"/>
    <x v="4"/>
    <n v="7"/>
    <s v="75-7"/>
    <x v="6"/>
    <x v="15"/>
    <x v="11"/>
    <s v="8 - 3"/>
    <n v="75"/>
    <n v="7"/>
    <x v="0"/>
    <x v="0"/>
  </r>
  <r>
    <n v="75"/>
    <x v="7"/>
    <x v="4"/>
    <x v="7"/>
    <x v="4"/>
    <n v="8"/>
    <s v="75-8"/>
    <x v="29"/>
    <x v="3"/>
    <x v="11"/>
    <s v="2 - 4"/>
    <n v="75"/>
    <n v="8"/>
    <x v="0"/>
    <x v="2"/>
  </r>
  <r>
    <n v="75"/>
    <x v="7"/>
    <x v="4"/>
    <x v="7"/>
    <x v="4"/>
    <n v="9"/>
    <s v="75-9"/>
    <x v="14"/>
    <x v="9"/>
    <x v="12"/>
    <s v="5 - 2"/>
    <n v="75"/>
    <n v="9"/>
    <x v="0"/>
    <x v="2"/>
  </r>
  <r>
    <n v="75"/>
    <x v="7"/>
    <x v="4"/>
    <x v="7"/>
    <x v="4"/>
    <n v="10"/>
    <s v="75-10"/>
    <x v="29"/>
    <x v="55"/>
    <x v="3"/>
    <s v="2 - 1"/>
    <n v="75"/>
    <n v="10"/>
    <x v="0"/>
    <x v="0"/>
  </r>
  <r>
    <n v="75"/>
    <x v="7"/>
    <x v="4"/>
    <x v="7"/>
    <x v="4"/>
    <n v="11"/>
    <s v="75-11"/>
    <x v="9"/>
    <x v="5"/>
    <x v="4"/>
    <s v="2 - 0"/>
    <n v="75"/>
    <n v="11"/>
    <x v="0"/>
    <x v="0"/>
  </r>
  <r>
    <n v="75"/>
    <x v="7"/>
    <x v="4"/>
    <x v="7"/>
    <x v="4"/>
    <n v="12"/>
    <s v="75-12"/>
    <x v="9"/>
    <x v="9"/>
    <x v="4"/>
    <s v="2 - 0"/>
    <n v="75"/>
    <n v="12"/>
    <x v="0"/>
    <x v="0"/>
  </r>
  <r>
    <n v="75"/>
    <x v="7"/>
    <x v="4"/>
    <x v="7"/>
    <x v="4"/>
    <n v="13"/>
    <s v="75-13"/>
    <x v="10"/>
    <x v="4"/>
    <x v="4"/>
    <s v="2 - 1"/>
    <n v="75"/>
    <n v="13"/>
    <x v="0"/>
    <x v="0"/>
  </r>
  <r>
    <n v="75"/>
    <x v="7"/>
    <x v="4"/>
    <x v="7"/>
    <x v="4"/>
    <n v="14"/>
    <s v="75-14"/>
    <x v="24"/>
    <x v="28"/>
    <x v="4"/>
    <s v="4 - 0"/>
    <n v="75"/>
    <n v="14"/>
    <x v="0"/>
    <x v="3"/>
  </r>
  <r>
    <n v="75"/>
    <x v="7"/>
    <x v="4"/>
    <x v="7"/>
    <x v="4"/>
    <n v="15"/>
    <s v="75-15"/>
    <x v="0"/>
    <x v="21"/>
    <x v="19"/>
    <s v="2 - 1"/>
    <n v="75"/>
    <n v="15"/>
    <x v="1"/>
    <x v="0"/>
  </r>
  <r>
    <n v="75"/>
    <x v="7"/>
    <x v="4"/>
    <x v="7"/>
    <x v="4"/>
    <n v="16"/>
    <s v="75-16"/>
    <x v="16"/>
    <x v="52"/>
    <x v="19"/>
    <s v="3 - 0"/>
    <n v="75"/>
    <n v="16"/>
    <x v="0"/>
    <x v="0"/>
  </r>
  <r>
    <n v="75"/>
    <x v="7"/>
    <x v="4"/>
    <x v="7"/>
    <x v="4"/>
    <n v="17"/>
    <s v="75-17"/>
    <x v="14"/>
    <x v="0"/>
    <x v="19"/>
    <s v="4 - 2"/>
    <n v="75"/>
    <n v="17"/>
    <x v="0"/>
    <x v="3"/>
  </r>
  <r>
    <n v="75"/>
    <x v="7"/>
    <x v="4"/>
    <x v="7"/>
    <x v="4"/>
    <n v="18"/>
    <s v="75-18"/>
    <x v="35"/>
    <x v="28"/>
    <x v="13"/>
    <s v="1 - 1"/>
    <n v="75"/>
    <n v="18"/>
    <x v="0"/>
    <x v="0"/>
  </r>
  <r>
    <n v="75"/>
    <x v="7"/>
    <x v="4"/>
    <x v="7"/>
    <x v="4"/>
    <n v="19"/>
    <s v="75-19"/>
    <x v="10"/>
    <x v="29"/>
    <x v="5"/>
    <s v="1 - 0"/>
    <n v="75"/>
    <n v="19"/>
    <x v="0"/>
    <x v="0"/>
  </r>
  <r>
    <n v="75"/>
    <x v="7"/>
    <x v="4"/>
    <x v="7"/>
    <x v="4"/>
    <n v="20"/>
    <s v="75-20"/>
    <x v="72"/>
    <x v="9"/>
    <x v="6"/>
    <s v="1 - 4"/>
    <n v="75"/>
    <n v="20"/>
    <x v="0"/>
    <x v="0"/>
  </r>
  <r>
    <n v="75"/>
    <x v="7"/>
    <x v="4"/>
    <x v="7"/>
    <x v="4"/>
    <n v="21"/>
    <s v="75-21"/>
    <x v="14"/>
    <x v="22"/>
    <x v="6"/>
    <s v="2 - 1"/>
    <n v="75"/>
    <n v="21"/>
    <x v="0"/>
    <x v="0"/>
  </r>
  <r>
    <n v="75"/>
    <x v="7"/>
    <x v="4"/>
    <x v="7"/>
    <x v="4"/>
    <n v="22"/>
    <s v="75-22"/>
    <x v="24"/>
    <x v="57"/>
    <x v="6"/>
    <s v="2 - 1"/>
    <n v="75"/>
    <n v="22"/>
    <x v="0"/>
    <x v="0"/>
  </r>
  <r>
    <n v="75"/>
    <x v="7"/>
    <x v="4"/>
    <x v="7"/>
    <x v="4"/>
    <n v="23"/>
    <s v="75-23"/>
    <x v="14"/>
    <x v="26"/>
    <x v="6"/>
    <s v="3 - 1"/>
    <n v="75"/>
    <n v="23"/>
    <x v="0"/>
    <x v="0"/>
  </r>
  <r>
    <n v="75"/>
    <x v="7"/>
    <x v="4"/>
    <x v="7"/>
    <x v="4"/>
    <n v="24"/>
    <s v="75-24"/>
    <x v="28"/>
    <x v="1"/>
    <x v="6"/>
    <s v="2 - 2"/>
    <n v="75"/>
    <n v="24"/>
    <x v="0"/>
    <x v="0"/>
  </r>
  <r>
    <n v="75"/>
    <x v="7"/>
    <x v="4"/>
    <x v="7"/>
    <x v="4"/>
    <n v="25"/>
    <s v="75-25"/>
    <x v="28"/>
    <x v="9"/>
    <x v="6"/>
    <s v="1 - 4"/>
    <n v="75"/>
    <n v="25"/>
    <x v="0"/>
    <x v="0"/>
  </r>
  <r>
    <n v="75"/>
    <x v="7"/>
    <x v="4"/>
    <x v="7"/>
    <x v="4"/>
    <n v="26"/>
    <s v="75-26"/>
    <x v="6"/>
    <x v="58"/>
    <x v="7"/>
    <s v="2 - 0"/>
    <n v="75"/>
    <n v="26"/>
    <x v="0"/>
    <x v="0"/>
  </r>
  <r>
    <n v="75"/>
    <x v="7"/>
    <x v="4"/>
    <x v="7"/>
    <x v="4"/>
    <n v="27"/>
    <s v="75-27"/>
    <x v="51"/>
    <x v="29"/>
    <x v="18"/>
    <s v="2 - 1"/>
    <n v="75"/>
    <n v="27"/>
    <x v="0"/>
    <x v="0"/>
  </r>
  <r>
    <n v="75"/>
    <x v="7"/>
    <x v="4"/>
    <x v="7"/>
    <x v="4"/>
    <n v="28"/>
    <s v="75-28"/>
    <x v="27"/>
    <x v="55"/>
    <x v="18"/>
    <s v="1 - 0"/>
    <n v="75"/>
    <n v="28"/>
    <x v="0"/>
    <x v="0"/>
  </r>
  <r>
    <n v="75"/>
    <x v="7"/>
    <x v="4"/>
    <x v="7"/>
    <x v="4"/>
    <n v="29"/>
    <s v="75-29"/>
    <x v="24"/>
    <x v="33"/>
    <x v="18"/>
    <s v="5 - 1"/>
    <n v="75"/>
    <n v="29"/>
    <x v="0"/>
    <x v="0"/>
  </r>
  <r>
    <n v="75"/>
    <x v="7"/>
    <x v="4"/>
    <x v="7"/>
    <x v="4"/>
    <n v="30"/>
    <s v="75-30"/>
    <x v="5"/>
    <x v="46"/>
    <x v="18"/>
    <s v="4 - 1"/>
    <n v="75"/>
    <n v="30"/>
    <x v="0"/>
    <x v="5"/>
  </r>
  <r>
    <n v="75"/>
    <x v="7"/>
    <x v="4"/>
    <x v="7"/>
    <x v="4"/>
    <n v="31"/>
    <s v="75-31"/>
    <x v="3"/>
    <x v="53"/>
    <x v="14"/>
    <s v="2 - 2"/>
    <n v="75"/>
    <n v="31"/>
    <x v="0"/>
    <x v="0"/>
  </r>
  <r>
    <n v="75"/>
    <x v="7"/>
    <x v="4"/>
    <x v="7"/>
    <x v="4"/>
    <n v="32"/>
    <s v="75-32"/>
    <x v="30"/>
    <x v="53"/>
    <x v="14"/>
    <s v="6 - 1"/>
    <n v="75"/>
    <n v="32"/>
    <x v="0"/>
    <x v="0"/>
  </r>
  <r>
    <n v="75"/>
    <x v="7"/>
    <x v="4"/>
    <x v="7"/>
    <x v="4"/>
    <n v="33"/>
    <s v="75-33"/>
    <x v="18"/>
    <x v="41"/>
    <x v="14"/>
    <s v="2 - 3"/>
    <n v="75"/>
    <n v="33"/>
    <x v="0"/>
    <x v="5"/>
  </r>
  <r>
    <n v="75"/>
    <x v="7"/>
    <x v="4"/>
    <x v="7"/>
    <x v="4"/>
    <n v="34"/>
    <s v="75-34"/>
    <x v="35"/>
    <x v="60"/>
    <x v="14"/>
    <s v="2 - 1"/>
    <n v="75"/>
    <n v="34"/>
    <x v="0"/>
    <x v="3"/>
  </r>
  <r>
    <n v="75"/>
    <x v="7"/>
    <x v="4"/>
    <x v="7"/>
    <x v="4"/>
    <n v="35"/>
    <s v="75-35"/>
    <x v="4"/>
    <x v="53"/>
    <x v="8"/>
    <s v="3 - 0"/>
    <n v="75"/>
    <n v="35"/>
    <x v="0"/>
    <x v="0"/>
  </r>
  <r>
    <n v="75"/>
    <x v="7"/>
    <x v="4"/>
    <x v="7"/>
    <x v="4"/>
    <n v="36"/>
    <s v="75-36"/>
    <x v="25"/>
    <x v="23"/>
    <x v="8"/>
    <s v="2 - 2"/>
    <n v="75"/>
    <n v="36"/>
    <x v="0"/>
    <x v="0"/>
  </r>
  <r>
    <n v="75"/>
    <x v="7"/>
    <x v="4"/>
    <x v="7"/>
    <x v="4"/>
    <n v="37"/>
    <s v="75-37"/>
    <x v="1"/>
    <x v="5"/>
    <x v="8"/>
    <s v="2 - 1"/>
    <n v="75"/>
    <n v="37"/>
    <x v="0"/>
    <x v="5"/>
  </r>
  <r>
    <n v="75"/>
    <x v="7"/>
    <x v="4"/>
    <x v="7"/>
    <x v="4"/>
    <n v="38"/>
    <s v="75-38"/>
    <x v="34"/>
    <x v="66"/>
    <x v="9"/>
    <s v="2 - 2"/>
    <n v="75"/>
    <n v="38"/>
    <x v="0"/>
    <x v="0"/>
  </r>
  <r>
    <n v="75"/>
    <x v="7"/>
    <x v="4"/>
    <x v="7"/>
    <x v="4"/>
    <n v="39"/>
    <s v="75-39"/>
    <x v="55"/>
    <x v="69"/>
    <x v="9"/>
    <s v="2 - 0"/>
    <n v="75"/>
    <n v="39"/>
    <x v="0"/>
    <x v="0"/>
  </r>
  <r>
    <n v="75"/>
    <x v="7"/>
    <x v="4"/>
    <x v="7"/>
    <x v="4"/>
    <n v="40"/>
    <s v="75-40"/>
    <x v="1"/>
    <x v="12"/>
    <x v="9"/>
    <s v="1 - 0"/>
    <n v="75"/>
    <n v="40"/>
    <x v="0"/>
    <x v="2"/>
  </r>
  <r>
    <n v="75"/>
    <x v="7"/>
    <x v="4"/>
    <x v="7"/>
    <x v="4"/>
    <n v="41"/>
    <s v="75-41"/>
    <x v="64"/>
    <x v="37"/>
    <x v="15"/>
    <s v="1 - 1"/>
    <n v="75"/>
    <n v="41"/>
    <x v="0"/>
    <x v="0"/>
  </r>
  <r>
    <n v="75"/>
    <x v="7"/>
    <x v="4"/>
    <x v="7"/>
    <x v="4"/>
    <n v="42"/>
    <s v="75-42"/>
    <x v="22"/>
    <x v="4"/>
    <x v="17"/>
    <s v="1 - 0"/>
    <n v="75"/>
    <n v="42"/>
    <x v="0"/>
    <x v="0"/>
  </r>
  <r>
    <n v="75"/>
    <x v="7"/>
    <x v="4"/>
    <x v="7"/>
    <x v="4"/>
    <n v="43"/>
    <s v="75-43"/>
    <x v="9"/>
    <x v="28"/>
    <x v="10"/>
    <s v="1 - 2"/>
    <n v="75"/>
    <n v="43"/>
    <x v="0"/>
    <x v="0"/>
  </r>
  <r>
    <n v="75"/>
    <x v="7"/>
    <x v="4"/>
    <x v="7"/>
    <x v="4"/>
    <n v="44"/>
    <s v="75-44"/>
    <x v="25"/>
    <x v="77"/>
    <x v="10"/>
    <s v="3 - 1"/>
    <n v="75"/>
    <n v="44"/>
    <x v="0"/>
    <x v="0"/>
  </r>
  <r>
    <n v="76"/>
    <x v="7"/>
    <x v="5"/>
    <x v="7"/>
    <x v="5"/>
    <n v="1"/>
    <s v="76-1"/>
    <x v="12"/>
    <x v="12"/>
    <x v="11"/>
    <s v="7 - 0"/>
    <n v="76"/>
    <n v="1"/>
    <x v="0"/>
    <x v="0"/>
  </r>
  <r>
    <n v="76"/>
    <x v="7"/>
    <x v="5"/>
    <x v="7"/>
    <x v="5"/>
    <n v="2"/>
    <s v="76-2"/>
    <x v="23"/>
    <x v="4"/>
    <x v="11"/>
    <s v="7 - 5"/>
    <n v="76"/>
    <n v="2"/>
    <x v="0"/>
    <x v="3"/>
  </r>
  <r>
    <n v="76"/>
    <x v="7"/>
    <x v="5"/>
    <x v="7"/>
    <x v="5"/>
    <n v="3"/>
    <s v="76-3"/>
    <x v="61"/>
    <x v="3"/>
    <x v="12"/>
    <s v="2 - 1"/>
    <n v="76"/>
    <n v="3"/>
    <x v="0"/>
    <x v="6"/>
  </r>
  <r>
    <n v="76"/>
    <x v="7"/>
    <x v="5"/>
    <x v="7"/>
    <x v="5"/>
    <n v="4"/>
    <s v="76-4"/>
    <x v="34"/>
    <x v="32"/>
    <x v="19"/>
    <s v="3 - 0"/>
    <n v="76"/>
    <n v="4"/>
    <x v="1"/>
    <x v="0"/>
  </r>
  <r>
    <n v="76"/>
    <x v="7"/>
    <x v="5"/>
    <x v="7"/>
    <x v="5"/>
    <n v="5"/>
    <s v="76-5"/>
    <x v="17"/>
    <x v="2"/>
    <x v="19"/>
    <s v="4 - 1"/>
    <n v="76"/>
    <n v="5"/>
    <x v="0"/>
    <x v="0"/>
  </r>
  <r>
    <n v="76"/>
    <x v="7"/>
    <x v="5"/>
    <x v="7"/>
    <x v="5"/>
    <n v="6"/>
    <s v="76-6"/>
    <x v="4"/>
    <x v="5"/>
    <x v="19"/>
    <s v="4 - 1"/>
    <n v="76"/>
    <n v="6"/>
    <x v="0"/>
    <x v="3"/>
  </r>
  <r>
    <n v="76"/>
    <x v="7"/>
    <x v="5"/>
    <x v="7"/>
    <x v="5"/>
    <n v="7"/>
    <s v="76-7"/>
    <x v="14"/>
    <x v="28"/>
    <x v="19"/>
    <s v="3 - 1"/>
    <n v="76"/>
    <n v="7"/>
    <x v="0"/>
    <x v="2"/>
  </r>
  <r>
    <n v="76"/>
    <x v="7"/>
    <x v="5"/>
    <x v="7"/>
    <x v="5"/>
    <n v="8"/>
    <s v="76-8"/>
    <x v="24"/>
    <x v="29"/>
    <x v="13"/>
    <s v="4 - 2"/>
    <n v="76"/>
    <n v="8"/>
    <x v="0"/>
    <x v="0"/>
  </r>
  <r>
    <n v="76"/>
    <x v="7"/>
    <x v="5"/>
    <x v="7"/>
    <x v="5"/>
    <n v="9"/>
    <s v="76-9"/>
    <x v="24"/>
    <x v="62"/>
    <x v="13"/>
    <s v="1 - 0"/>
    <n v="76"/>
    <n v="9"/>
    <x v="0"/>
    <x v="0"/>
  </r>
  <r>
    <n v="76"/>
    <x v="7"/>
    <x v="5"/>
    <x v="7"/>
    <x v="5"/>
    <n v="10"/>
    <s v="76-10"/>
    <x v="26"/>
    <x v="16"/>
    <x v="13"/>
    <s v="1 - 0"/>
    <n v="76"/>
    <n v="10"/>
    <x v="0"/>
    <x v="1"/>
  </r>
  <r>
    <n v="76"/>
    <x v="7"/>
    <x v="5"/>
    <x v="7"/>
    <x v="5"/>
    <n v="11"/>
    <s v="76-11"/>
    <x v="23"/>
    <x v="57"/>
    <x v="5"/>
    <s v="2 - 1"/>
    <n v="76"/>
    <n v="11"/>
    <x v="0"/>
    <x v="0"/>
  </r>
  <r>
    <n v="76"/>
    <x v="7"/>
    <x v="5"/>
    <x v="7"/>
    <x v="5"/>
    <n v="12"/>
    <s v="76-12"/>
    <x v="16"/>
    <x v="31"/>
    <x v="5"/>
    <s v="3 - 1"/>
    <n v="76"/>
    <n v="12"/>
    <x v="0"/>
    <x v="0"/>
  </r>
  <r>
    <n v="76"/>
    <x v="7"/>
    <x v="5"/>
    <x v="7"/>
    <x v="5"/>
    <n v="13"/>
    <s v="76-13"/>
    <x v="15"/>
    <x v="8"/>
    <x v="5"/>
    <s v="2 - 1"/>
    <n v="76"/>
    <n v="13"/>
    <x v="0"/>
    <x v="0"/>
  </r>
  <r>
    <n v="76"/>
    <x v="7"/>
    <x v="5"/>
    <x v="7"/>
    <x v="5"/>
    <n v="14"/>
    <s v="76-14"/>
    <x v="26"/>
    <x v="0"/>
    <x v="6"/>
    <s v="5 - 1"/>
    <n v="76"/>
    <n v="14"/>
    <x v="0"/>
    <x v="0"/>
  </r>
  <r>
    <n v="76"/>
    <x v="7"/>
    <x v="5"/>
    <x v="7"/>
    <x v="5"/>
    <n v="15"/>
    <s v="76-15"/>
    <x v="6"/>
    <x v="32"/>
    <x v="6"/>
    <s v="10 - 1"/>
    <n v="76"/>
    <n v="15"/>
    <x v="0"/>
    <x v="0"/>
  </r>
  <r>
    <n v="76"/>
    <x v="7"/>
    <x v="5"/>
    <x v="7"/>
    <x v="5"/>
    <n v="16"/>
    <s v="76-16"/>
    <x v="6"/>
    <x v="26"/>
    <x v="6"/>
    <s v="1 - 4"/>
    <n v="76"/>
    <n v="16"/>
    <x v="0"/>
    <x v="0"/>
  </r>
  <r>
    <n v="76"/>
    <x v="7"/>
    <x v="5"/>
    <x v="7"/>
    <x v="5"/>
    <n v="17"/>
    <s v="76-17"/>
    <x v="34"/>
    <x v="3"/>
    <x v="6"/>
    <s v="1 - 1"/>
    <n v="76"/>
    <n v="17"/>
    <x v="0"/>
    <x v="0"/>
  </r>
  <r>
    <n v="76"/>
    <x v="7"/>
    <x v="5"/>
    <x v="7"/>
    <x v="5"/>
    <n v="18"/>
    <s v="76-18"/>
    <x v="18"/>
    <x v="6"/>
    <x v="7"/>
    <s v="2 - 0"/>
    <n v="76"/>
    <n v="18"/>
    <x v="0"/>
    <x v="0"/>
  </r>
  <r>
    <n v="76"/>
    <x v="7"/>
    <x v="5"/>
    <x v="7"/>
    <x v="5"/>
    <n v="19"/>
    <s v="76-19"/>
    <x v="11"/>
    <x v="2"/>
    <x v="7"/>
    <s v="2 - 2"/>
    <n v="76"/>
    <n v="19"/>
    <x v="0"/>
    <x v="0"/>
  </r>
  <r>
    <n v="76"/>
    <x v="7"/>
    <x v="5"/>
    <x v="7"/>
    <x v="5"/>
    <n v="20"/>
    <s v="76-20"/>
    <x v="7"/>
    <x v="39"/>
    <x v="7"/>
    <s v="1 - 0"/>
    <n v="76"/>
    <n v="20"/>
    <x v="0"/>
    <x v="0"/>
  </r>
  <r>
    <n v="76"/>
    <x v="7"/>
    <x v="5"/>
    <x v="7"/>
    <x v="5"/>
    <n v="21"/>
    <s v="76-21"/>
    <x v="15"/>
    <x v="16"/>
    <x v="14"/>
    <s v="2 - 3"/>
    <n v="76"/>
    <n v="21"/>
    <x v="0"/>
    <x v="3"/>
  </r>
  <r>
    <n v="76"/>
    <x v="7"/>
    <x v="5"/>
    <x v="7"/>
    <x v="5"/>
    <n v="22"/>
    <s v="76-22"/>
    <x v="19"/>
    <x v="11"/>
    <x v="8"/>
    <s v="4 - 1"/>
    <n v="76"/>
    <n v="22"/>
    <x v="0"/>
    <x v="5"/>
  </r>
  <r>
    <n v="76"/>
    <x v="7"/>
    <x v="5"/>
    <x v="7"/>
    <x v="5"/>
    <n v="23"/>
    <s v="76-23"/>
    <x v="21"/>
    <x v="8"/>
    <x v="9"/>
    <s v="2 - 1"/>
    <n v="76"/>
    <n v="23"/>
    <x v="0"/>
    <x v="0"/>
  </r>
  <r>
    <n v="76"/>
    <x v="7"/>
    <x v="5"/>
    <x v="7"/>
    <x v="5"/>
    <n v="24"/>
    <s v="76-24"/>
    <x v="25"/>
    <x v="17"/>
    <x v="15"/>
    <s v="3 - 1"/>
    <n v="76"/>
    <n v="24"/>
    <x v="0"/>
    <x v="0"/>
  </r>
  <r>
    <n v="76"/>
    <x v="7"/>
    <x v="5"/>
    <x v="7"/>
    <x v="5"/>
    <n v="25"/>
    <s v="76-25"/>
    <x v="38"/>
    <x v="25"/>
    <x v="15"/>
    <s v="3 - 0"/>
    <n v="76"/>
    <n v="25"/>
    <x v="0"/>
    <x v="0"/>
  </r>
  <r>
    <n v="76"/>
    <x v="7"/>
    <x v="5"/>
    <x v="7"/>
    <x v="5"/>
    <n v="26"/>
    <s v="76-26"/>
    <x v="10"/>
    <x v="69"/>
    <x v="15"/>
    <s v="3 - 1"/>
    <n v="76"/>
    <n v="26"/>
    <x v="0"/>
    <x v="0"/>
  </r>
  <r>
    <n v="76"/>
    <x v="7"/>
    <x v="5"/>
    <x v="7"/>
    <x v="5"/>
    <n v="27"/>
    <s v="76-27"/>
    <x v="18"/>
    <x v="12"/>
    <x v="17"/>
    <s v="4 - 1"/>
    <n v="76"/>
    <n v="27"/>
    <x v="0"/>
    <x v="0"/>
  </r>
  <r>
    <n v="77"/>
    <x v="7"/>
    <x v="6"/>
    <x v="7"/>
    <x v="6"/>
    <n v="1"/>
    <s v="77-1"/>
    <x v="29"/>
    <x v="29"/>
    <x v="16"/>
    <s v="3 - 2"/>
    <n v="77"/>
    <n v="1"/>
    <x v="0"/>
    <x v="0"/>
  </r>
  <r>
    <n v="77"/>
    <x v="7"/>
    <x v="6"/>
    <x v="7"/>
    <x v="6"/>
    <n v="2"/>
    <s v="77-2"/>
    <x v="24"/>
    <x v="3"/>
    <x v="11"/>
    <s v="3 - 8"/>
    <n v="77"/>
    <n v="2"/>
    <x v="0"/>
    <x v="0"/>
  </r>
  <r>
    <n v="77"/>
    <x v="7"/>
    <x v="6"/>
    <x v="7"/>
    <x v="6"/>
    <n v="3"/>
    <s v="77-3"/>
    <x v="24"/>
    <x v="50"/>
    <x v="11"/>
    <s v="7 - 2"/>
    <n v="77"/>
    <n v="3"/>
    <x v="0"/>
    <x v="6"/>
  </r>
  <r>
    <n v="77"/>
    <x v="7"/>
    <x v="6"/>
    <x v="7"/>
    <x v="6"/>
    <n v="4"/>
    <s v="77-4"/>
    <x v="6"/>
    <x v="29"/>
    <x v="12"/>
    <s v="1 - 2"/>
    <n v="77"/>
    <n v="4"/>
    <x v="0"/>
    <x v="0"/>
  </r>
  <r>
    <n v="77"/>
    <x v="7"/>
    <x v="6"/>
    <x v="7"/>
    <x v="6"/>
    <n v="5"/>
    <s v="77-5"/>
    <x v="14"/>
    <x v="22"/>
    <x v="12"/>
    <s v="2 - 0"/>
    <n v="77"/>
    <n v="5"/>
    <x v="0"/>
    <x v="0"/>
  </r>
  <r>
    <n v="77"/>
    <x v="7"/>
    <x v="6"/>
    <x v="7"/>
    <x v="6"/>
    <n v="6"/>
    <s v="77-6"/>
    <x v="24"/>
    <x v="4"/>
    <x v="4"/>
    <s v="5 - 0"/>
    <n v="77"/>
    <n v="6"/>
    <x v="1"/>
    <x v="0"/>
  </r>
  <r>
    <n v="77"/>
    <x v="7"/>
    <x v="6"/>
    <x v="7"/>
    <x v="6"/>
    <n v="7"/>
    <s v="77-7"/>
    <x v="18"/>
    <x v="57"/>
    <x v="4"/>
    <s v="2 - 1"/>
    <n v="77"/>
    <n v="7"/>
    <x v="0"/>
    <x v="0"/>
  </r>
  <r>
    <n v="77"/>
    <x v="7"/>
    <x v="6"/>
    <x v="7"/>
    <x v="6"/>
    <n v="8"/>
    <s v="77-8"/>
    <x v="52"/>
    <x v="15"/>
    <x v="13"/>
    <s v="1 - 0"/>
    <n v="77"/>
    <n v="8"/>
    <x v="0"/>
    <x v="0"/>
  </r>
  <r>
    <n v="77"/>
    <x v="7"/>
    <x v="6"/>
    <x v="7"/>
    <x v="6"/>
    <n v="9"/>
    <s v="77-9"/>
    <x v="3"/>
    <x v="28"/>
    <x v="13"/>
    <s v="3 - 0"/>
    <n v="77"/>
    <n v="9"/>
    <x v="0"/>
    <x v="0"/>
  </r>
  <r>
    <n v="77"/>
    <x v="7"/>
    <x v="6"/>
    <x v="7"/>
    <x v="6"/>
    <n v="10"/>
    <s v="77-10"/>
    <x v="34"/>
    <x v="22"/>
    <x v="7"/>
    <s v="4 - 3"/>
    <n v="77"/>
    <n v="10"/>
    <x v="0"/>
    <x v="5"/>
  </r>
  <r>
    <n v="77"/>
    <x v="7"/>
    <x v="6"/>
    <x v="7"/>
    <x v="6"/>
    <n v="11"/>
    <s v="77-11"/>
    <x v="15"/>
    <x v="52"/>
    <x v="14"/>
    <s v="2 - 1"/>
    <n v="77"/>
    <n v="11"/>
    <x v="0"/>
    <x v="0"/>
  </r>
  <r>
    <n v="77"/>
    <x v="7"/>
    <x v="6"/>
    <x v="7"/>
    <x v="6"/>
    <n v="12"/>
    <s v="77-12"/>
    <x v="2"/>
    <x v="35"/>
    <x v="8"/>
    <s v="3 - 0"/>
    <n v="77"/>
    <n v="12"/>
    <x v="2"/>
    <x v="0"/>
  </r>
  <r>
    <n v="77"/>
    <x v="7"/>
    <x v="6"/>
    <x v="7"/>
    <x v="6"/>
    <n v="13"/>
    <s v="77-13"/>
    <x v="33"/>
    <x v="57"/>
    <x v="8"/>
    <s v="3 - 2"/>
    <n v="77"/>
    <n v="13"/>
    <x v="0"/>
    <x v="0"/>
  </r>
  <r>
    <n v="77"/>
    <x v="7"/>
    <x v="6"/>
    <x v="7"/>
    <x v="6"/>
    <n v="14"/>
    <s v="77-14"/>
    <x v="21"/>
    <x v="66"/>
    <x v="8"/>
    <s v="1 - 0"/>
    <n v="77"/>
    <n v="14"/>
    <x v="0"/>
    <x v="0"/>
  </r>
  <r>
    <n v="77"/>
    <x v="7"/>
    <x v="6"/>
    <x v="7"/>
    <x v="6"/>
    <n v="15"/>
    <s v="77-15"/>
    <x v="7"/>
    <x v="62"/>
    <x v="9"/>
    <s v="4 - 0"/>
    <n v="77"/>
    <n v="15"/>
    <x v="0"/>
    <x v="0"/>
  </r>
  <r>
    <n v="77"/>
    <x v="7"/>
    <x v="6"/>
    <x v="7"/>
    <x v="6"/>
    <n v="16"/>
    <s v="77-16"/>
    <x v="40"/>
    <x v="12"/>
    <x v="15"/>
    <s v="2 - 0"/>
    <n v="77"/>
    <n v="16"/>
    <x v="0"/>
    <x v="0"/>
  </r>
  <r>
    <n v="77"/>
    <x v="7"/>
    <x v="6"/>
    <x v="7"/>
    <x v="6"/>
    <n v="17"/>
    <s v="77-17"/>
    <x v="18"/>
    <x v="18"/>
    <x v="17"/>
    <s v="2 - 0"/>
    <n v="77"/>
    <n v="17"/>
    <x v="0"/>
    <x v="0"/>
  </r>
  <r>
    <n v="77"/>
    <x v="7"/>
    <x v="6"/>
    <x v="7"/>
    <x v="6"/>
    <n v="18"/>
    <s v="77-18"/>
    <x v="15"/>
    <x v="43"/>
    <x v="10"/>
    <s v="2 - 0"/>
    <n v="77"/>
    <n v="18"/>
    <x v="0"/>
    <x v="0"/>
  </r>
  <r>
    <n v="78"/>
    <x v="7"/>
    <x v="7"/>
    <x v="7"/>
    <x v="7"/>
    <n v="1"/>
    <s v="78-1"/>
    <x v="40"/>
    <x v="60"/>
    <x v="2"/>
    <s v="4 - 2"/>
    <n v="78"/>
    <n v="1"/>
    <x v="0"/>
    <x v="7"/>
  </r>
  <r>
    <n v="78"/>
    <x v="7"/>
    <x v="7"/>
    <x v="7"/>
    <x v="7"/>
    <n v="2"/>
    <s v="78-2"/>
    <x v="6"/>
    <x v="15"/>
    <x v="11"/>
    <s v="8 - 3"/>
    <n v="78"/>
    <n v="2"/>
    <x v="0"/>
    <x v="0"/>
  </r>
  <r>
    <n v="78"/>
    <x v="7"/>
    <x v="7"/>
    <x v="7"/>
    <x v="7"/>
    <n v="3"/>
    <s v="78-3"/>
    <x v="40"/>
    <x v="8"/>
    <x v="11"/>
    <s v="2 - 1"/>
    <n v="78"/>
    <n v="3"/>
    <x v="0"/>
    <x v="0"/>
  </r>
  <r>
    <n v="78"/>
    <x v="7"/>
    <x v="7"/>
    <x v="7"/>
    <x v="7"/>
    <n v="4"/>
    <s v="78-4"/>
    <x v="4"/>
    <x v="2"/>
    <x v="11"/>
    <s v="4 - 1"/>
    <n v="78"/>
    <n v="4"/>
    <x v="0"/>
    <x v="0"/>
  </r>
  <r>
    <n v="78"/>
    <x v="7"/>
    <x v="7"/>
    <x v="7"/>
    <x v="7"/>
    <n v="5"/>
    <s v="78-5"/>
    <x v="29"/>
    <x v="39"/>
    <x v="11"/>
    <s v="4 - 2"/>
    <n v="78"/>
    <n v="5"/>
    <x v="0"/>
    <x v="3"/>
  </r>
  <r>
    <n v="78"/>
    <x v="7"/>
    <x v="7"/>
    <x v="7"/>
    <x v="7"/>
    <n v="6"/>
    <s v="78-6"/>
    <x v="24"/>
    <x v="10"/>
    <x v="12"/>
    <s v="2 - 2"/>
    <n v="78"/>
    <n v="6"/>
    <x v="0"/>
    <x v="0"/>
  </r>
  <r>
    <n v="78"/>
    <x v="7"/>
    <x v="7"/>
    <x v="7"/>
    <x v="7"/>
    <n v="7"/>
    <s v="78-7"/>
    <x v="2"/>
    <x v="15"/>
    <x v="12"/>
    <s v="6 - 3"/>
    <n v="78"/>
    <n v="7"/>
    <x v="0"/>
    <x v="1"/>
  </r>
  <r>
    <n v="78"/>
    <x v="7"/>
    <x v="7"/>
    <x v="7"/>
    <x v="7"/>
    <n v="8"/>
    <s v="78-8"/>
    <x v="14"/>
    <x v="43"/>
    <x v="3"/>
    <s v="4 - 2"/>
    <n v="78"/>
    <n v="8"/>
    <x v="0"/>
    <x v="2"/>
  </r>
  <r>
    <n v="78"/>
    <x v="7"/>
    <x v="7"/>
    <x v="7"/>
    <x v="7"/>
    <n v="9"/>
    <s v="78-9"/>
    <x v="14"/>
    <x v="21"/>
    <x v="3"/>
    <s v="3 - 1"/>
    <n v="78"/>
    <n v="9"/>
    <x v="0"/>
    <x v="4"/>
  </r>
  <r>
    <n v="78"/>
    <x v="7"/>
    <x v="7"/>
    <x v="7"/>
    <x v="7"/>
    <n v="10"/>
    <s v="78-10"/>
    <x v="9"/>
    <x v="26"/>
    <x v="4"/>
    <s v="1 - 0"/>
    <n v="78"/>
    <n v="10"/>
    <x v="0"/>
    <x v="3"/>
  </r>
  <r>
    <n v="78"/>
    <x v="7"/>
    <x v="7"/>
    <x v="7"/>
    <x v="7"/>
    <n v="11"/>
    <s v="78-11"/>
    <x v="9"/>
    <x v="15"/>
    <x v="4"/>
    <s v="4 - 2"/>
    <n v="78"/>
    <n v="11"/>
    <x v="0"/>
    <x v="4"/>
  </r>
  <r>
    <n v="78"/>
    <x v="7"/>
    <x v="7"/>
    <x v="7"/>
    <x v="7"/>
    <n v="12"/>
    <s v="78-12"/>
    <x v="35"/>
    <x v="23"/>
    <x v="13"/>
    <s v="1 - 4"/>
    <n v="78"/>
    <n v="12"/>
    <x v="2"/>
    <x v="0"/>
  </r>
  <r>
    <n v="78"/>
    <x v="7"/>
    <x v="7"/>
    <x v="7"/>
    <x v="7"/>
    <n v="13"/>
    <s v="78-13"/>
    <x v="4"/>
    <x v="71"/>
    <x v="13"/>
    <s v="3 - 1"/>
    <n v="78"/>
    <n v="13"/>
    <x v="0"/>
    <x v="0"/>
  </r>
  <r>
    <n v="78"/>
    <x v="7"/>
    <x v="7"/>
    <x v="7"/>
    <x v="7"/>
    <n v="14"/>
    <s v="78-14"/>
    <x v="15"/>
    <x v="17"/>
    <x v="5"/>
    <s v="3 - 0"/>
    <n v="78"/>
    <n v="14"/>
    <x v="1"/>
    <x v="0"/>
  </r>
  <r>
    <n v="78"/>
    <x v="7"/>
    <x v="7"/>
    <x v="7"/>
    <x v="7"/>
    <n v="15"/>
    <s v="78-15"/>
    <x v="4"/>
    <x v="1"/>
    <x v="18"/>
    <s v="1 - 0"/>
    <n v="78"/>
    <n v="15"/>
    <x v="0"/>
    <x v="0"/>
  </r>
  <r>
    <n v="78"/>
    <x v="7"/>
    <x v="7"/>
    <x v="7"/>
    <x v="7"/>
    <n v="16"/>
    <s v="78-16"/>
    <x v="5"/>
    <x v="25"/>
    <x v="18"/>
    <s v="5 - 1"/>
    <n v="78"/>
    <n v="16"/>
    <x v="0"/>
    <x v="0"/>
  </r>
  <r>
    <n v="78"/>
    <x v="7"/>
    <x v="7"/>
    <x v="7"/>
    <x v="7"/>
    <n v="17"/>
    <s v="78-17"/>
    <x v="4"/>
    <x v="21"/>
    <x v="18"/>
    <s v="2 - 0"/>
    <n v="78"/>
    <n v="17"/>
    <x v="0"/>
    <x v="0"/>
  </r>
  <r>
    <n v="78"/>
    <x v="7"/>
    <x v="7"/>
    <x v="7"/>
    <x v="7"/>
    <n v="18"/>
    <s v="78-18"/>
    <x v="49"/>
    <x v="41"/>
    <x v="18"/>
    <s v="2 - 1"/>
    <n v="78"/>
    <n v="18"/>
    <x v="0"/>
    <x v="0"/>
  </r>
  <r>
    <n v="78"/>
    <x v="7"/>
    <x v="7"/>
    <x v="7"/>
    <x v="7"/>
    <n v="19"/>
    <s v="78-19"/>
    <x v="27"/>
    <x v="57"/>
    <x v="18"/>
    <s v="2 - 1"/>
    <n v="78"/>
    <n v="19"/>
    <x v="0"/>
    <x v="5"/>
  </r>
  <r>
    <n v="78"/>
    <x v="7"/>
    <x v="7"/>
    <x v="7"/>
    <x v="7"/>
    <n v="20"/>
    <s v="78-20"/>
    <x v="35"/>
    <x v="60"/>
    <x v="14"/>
    <s v="2 - 1"/>
    <n v="78"/>
    <n v="20"/>
    <x v="0"/>
    <x v="3"/>
  </r>
  <r>
    <n v="78"/>
    <x v="7"/>
    <x v="7"/>
    <x v="7"/>
    <x v="7"/>
    <n v="21"/>
    <s v="78-21"/>
    <x v="3"/>
    <x v="41"/>
    <x v="14"/>
    <s v="2 - 2"/>
    <n v="78"/>
    <n v="21"/>
    <x v="0"/>
    <x v="3"/>
  </r>
  <r>
    <n v="78"/>
    <x v="7"/>
    <x v="7"/>
    <x v="7"/>
    <x v="7"/>
    <n v="22"/>
    <s v="78-22"/>
    <x v="14"/>
    <x v="14"/>
    <x v="8"/>
    <s v="1 - 2"/>
    <n v="78"/>
    <n v="22"/>
    <x v="0"/>
    <x v="0"/>
  </r>
  <r>
    <n v="78"/>
    <x v="7"/>
    <x v="7"/>
    <x v="7"/>
    <x v="7"/>
    <n v="23"/>
    <s v="78-23"/>
    <x v="49"/>
    <x v="1"/>
    <x v="8"/>
    <s v="1 - 1"/>
    <n v="78"/>
    <n v="23"/>
    <x v="0"/>
    <x v="0"/>
  </r>
  <r>
    <n v="78"/>
    <x v="7"/>
    <x v="7"/>
    <x v="7"/>
    <x v="7"/>
    <n v="24"/>
    <s v="78-24"/>
    <x v="2"/>
    <x v="38"/>
    <x v="8"/>
    <s v="4 - 0"/>
    <n v="78"/>
    <n v="24"/>
    <x v="0"/>
    <x v="0"/>
  </r>
  <r>
    <n v="78"/>
    <x v="7"/>
    <x v="7"/>
    <x v="7"/>
    <x v="7"/>
    <n v="25"/>
    <s v="78-25"/>
    <x v="33"/>
    <x v="42"/>
    <x v="8"/>
    <s v="1 - 4"/>
    <n v="78"/>
    <n v="25"/>
    <x v="0"/>
    <x v="5"/>
  </r>
  <r>
    <n v="78"/>
    <x v="7"/>
    <x v="7"/>
    <x v="7"/>
    <x v="7"/>
    <n v="26"/>
    <s v="78-26"/>
    <x v="43"/>
    <x v="25"/>
    <x v="9"/>
    <s v="1 - 1"/>
    <n v="78"/>
    <n v="26"/>
    <x v="0"/>
    <x v="0"/>
  </r>
  <r>
    <n v="78"/>
    <x v="7"/>
    <x v="7"/>
    <x v="7"/>
    <x v="7"/>
    <n v="27"/>
    <s v="78-27"/>
    <x v="34"/>
    <x v="54"/>
    <x v="9"/>
    <s v="3 - 2"/>
    <n v="78"/>
    <n v="27"/>
    <x v="0"/>
    <x v="0"/>
  </r>
  <r>
    <n v="78"/>
    <x v="7"/>
    <x v="7"/>
    <x v="7"/>
    <x v="7"/>
    <n v="28"/>
    <s v="78-28"/>
    <x v="18"/>
    <x v="47"/>
    <x v="15"/>
    <s v="6 - 0"/>
    <n v="78"/>
    <n v="28"/>
    <x v="0"/>
    <x v="0"/>
  </r>
  <r>
    <n v="78"/>
    <x v="7"/>
    <x v="7"/>
    <x v="7"/>
    <x v="7"/>
    <n v="29"/>
    <s v="78-29"/>
    <x v="1"/>
    <x v="7"/>
    <x v="15"/>
    <s v="3 - 1"/>
    <n v="78"/>
    <n v="29"/>
    <x v="0"/>
    <x v="1"/>
  </r>
  <r>
    <n v="78"/>
    <x v="7"/>
    <x v="7"/>
    <x v="7"/>
    <x v="7"/>
    <n v="30"/>
    <s v="78-30"/>
    <x v="34"/>
    <x v="12"/>
    <x v="10"/>
    <s v="1 - 0"/>
    <n v="78"/>
    <n v="30"/>
    <x v="0"/>
    <x v="0"/>
  </r>
  <r>
    <n v="78"/>
    <x v="7"/>
    <x v="7"/>
    <x v="7"/>
    <x v="7"/>
    <n v="31"/>
    <s v="78-31"/>
    <x v="1"/>
    <x v="7"/>
    <x v="10"/>
    <s v="4 - 0"/>
    <n v="78"/>
    <n v="31"/>
    <x v="0"/>
    <x v="0"/>
  </r>
  <r>
    <n v="79"/>
    <x v="7"/>
    <x v="8"/>
    <x v="7"/>
    <x v="8"/>
    <n v="1"/>
    <s v="79-1"/>
    <x v="0"/>
    <x v="0"/>
    <x v="0"/>
    <s v="3 - 1"/>
    <n v="79"/>
    <n v="1"/>
    <x v="0"/>
    <x v="0"/>
  </r>
  <r>
    <n v="79"/>
    <x v="7"/>
    <x v="8"/>
    <x v="7"/>
    <x v="8"/>
    <n v="2"/>
    <s v="79-2"/>
    <x v="3"/>
    <x v="26"/>
    <x v="1"/>
    <s v="3 - 2"/>
    <n v="79"/>
    <n v="2"/>
    <x v="0"/>
    <x v="0"/>
  </r>
  <r>
    <n v="79"/>
    <x v="7"/>
    <x v="8"/>
    <x v="7"/>
    <x v="8"/>
    <n v="3"/>
    <s v="79-3"/>
    <x v="40"/>
    <x v="21"/>
    <x v="1"/>
    <s v="2 - 3"/>
    <n v="79"/>
    <n v="3"/>
    <x v="0"/>
    <x v="3"/>
  </r>
  <r>
    <n v="79"/>
    <x v="7"/>
    <x v="8"/>
    <x v="7"/>
    <x v="8"/>
    <n v="4"/>
    <s v="79-4"/>
    <x v="14"/>
    <x v="5"/>
    <x v="16"/>
    <s v="4 - 0"/>
    <n v="79"/>
    <n v="4"/>
    <x v="0"/>
    <x v="0"/>
  </r>
  <r>
    <n v="79"/>
    <x v="7"/>
    <x v="8"/>
    <x v="7"/>
    <x v="8"/>
    <n v="5"/>
    <s v="79-5"/>
    <x v="29"/>
    <x v="16"/>
    <x v="16"/>
    <s v="2 - 1"/>
    <n v="79"/>
    <n v="5"/>
    <x v="0"/>
    <x v="4"/>
  </r>
  <r>
    <n v="79"/>
    <x v="7"/>
    <x v="8"/>
    <x v="7"/>
    <x v="8"/>
    <n v="6"/>
    <s v="79-6"/>
    <x v="24"/>
    <x v="50"/>
    <x v="11"/>
    <s v="7 - 2"/>
    <n v="79"/>
    <n v="6"/>
    <x v="0"/>
    <x v="6"/>
  </r>
  <r>
    <n v="79"/>
    <x v="7"/>
    <x v="8"/>
    <x v="7"/>
    <x v="8"/>
    <n v="7"/>
    <s v="79-7"/>
    <x v="24"/>
    <x v="26"/>
    <x v="12"/>
    <s v="3 - 1"/>
    <n v="79"/>
    <n v="7"/>
    <x v="0"/>
    <x v="0"/>
  </r>
  <r>
    <n v="79"/>
    <x v="7"/>
    <x v="8"/>
    <x v="7"/>
    <x v="8"/>
    <n v="8"/>
    <s v="79-8"/>
    <x v="18"/>
    <x v="4"/>
    <x v="4"/>
    <s v="2 - 0"/>
    <n v="79"/>
    <n v="8"/>
    <x v="0"/>
    <x v="0"/>
  </r>
  <r>
    <n v="79"/>
    <x v="7"/>
    <x v="8"/>
    <x v="7"/>
    <x v="8"/>
    <n v="9"/>
    <s v="79-9"/>
    <x v="14"/>
    <x v="56"/>
    <x v="13"/>
    <s v="3 - 0"/>
    <n v="79"/>
    <n v="9"/>
    <x v="0"/>
    <x v="0"/>
  </r>
  <r>
    <n v="79"/>
    <x v="7"/>
    <x v="8"/>
    <x v="7"/>
    <x v="8"/>
    <n v="10"/>
    <s v="79-10"/>
    <x v="46"/>
    <x v="5"/>
    <x v="5"/>
    <s v="3 - 1"/>
    <n v="79"/>
    <n v="10"/>
    <x v="0"/>
    <x v="0"/>
  </r>
  <r>
    <n v="79"/>
    <x v="7"/>
    <x v="8"/>
    <x v="7"/>
    <x v="8"/>
    <n v="11"/>
    <s v="79-11"/>
    <x v="16"/>
    <x v="17"/>
    <x v="5"/>
    <s v="4 - 1"/>
    <n v="79"/>
    <n v="11"/>
    <x v="0"/>
    <x v="0"/>
  </r>
  <r>
    <n v="79"/>
    <x v="7"/>
    <x v="8"/>
    <x v="7"/>
    <x v="8"/>
    <n v="12"/>
    <s v="79-12"/>
    <x v="47"/>
    <x v="74"/>
    <x v="6"/>
    <s v="5 - 2"/>
    <n v="79"/>
    <n v="12"/>
    <x v="0"/>
    <x v="0"/>
  </r>
  <r>
    <n v="79"/>
    <x v="7"/>
    <x v="8"/>
    <x v="7"/>
    <x v="8"/>
    <n v="13"/>
    <s v="79-13"/>
    <x v="2"/>
    <x v="58"/>
    <x v="7"/>
    <s v="1 - 0"/>
    <n v="79"/>
    <n v="13"/>
    <x v="0"/>
    <x v="0"/>
  </r>
  <r>
    <n v="79"/>
    <x v="7"/>
    <x v="8"/>
    <x v="7"/>
    <x v="8"/>
    <n v="14"/>
    <s v="79-14"/>
    <x v="14"/>
    <x v="62"/>
    <x v="7"/>
    <s v="4 - 0"/>
    <n v="79"/>
    <n v="14"/>
    <x v="0"/>
    <x v="5"/>
  </r>
  <r>
    <n v="79"/>
    <x v="7"/>
    <x v="8"/>
    <x v="7"/>
    <x v="8"/>
    <n v="15"/>
    <s v="79-15"/>
    <x v="18"/>
    <x v="22"/>
    <x v="18"/>
    <s v="2 - 0"/>
    <n v="79"/>
    <n v="15"/>
    <x v="0"/>
    <x v="0"/>
  </r>
  <r>
    <n v="79"/>
    <x v="7"/>
    <x v="8"/>
    <x v="7"/>
    <x v="8"/>
    <n v="16"/>
    <s v="79-16"/>
    <x v="3"/>
    <x v="16"/>
    <x v="18"/>
    <s v="1 - 2"/>
    <n v="79"/>
    <n v="16"/>
    <x v="0"/>
    <x v="0"/>
  </r>
  <r>
    <n v="79"/>
    <x v="7"/>
    <x v="8"/>
    <x v="7"/>
    <x v="8"/>
    <n v="17"/>
    <s v="79-17"/>
    <x v="9"/>
    <x v="41"/>
    <x v="8"/>
    <s v="1 - 2"/>
    <n v="79"/>
    <n v="17"/>
    <x v="0"/>
    <x v="0"/>
  </r>
  <r>
    <n v="79"/>
    <x v="7"/>
    <x v="8"/>
    <x v="7"/>
    <x v="8"/>
    <n v="18"/>
    <s v="79-18"/>
    <x v="1"/>
    <x v="53"/>
    <x v="9"/>
    <s v="2 - 0"/>
    <n v="79"/>
    <n v="18"/>
    <x v="0"/>
    <x v="0"/>
  </r>
  <r>
    <n v="79"/>
    <x v="7"/>
    <x v="8"/>
    <x v="7"/>
    <x v="8"/>
    <n v="19"/>
    <s v="79-19"/>
    <x v="14"/>
    <x v="60"/>
    <x v="9"/>
    <s v="2 - 0"/>
    <n v="79"/>
    <n v="19"/>
    <x v="0"/>
    <x v="4"/>
  </r>
  <r>
    <n v="79"/>
    <x v="7"/>
    <x v="8"/>
    <x v="7"/>
    <x v="8"/>
    <n v="20"/>
    <s v="79-20"/>
    <x v="25"/>
    <x v="17"/>
    <x v="15"/>
    <s v="3 - 1"/>
    <n v="79"/>
    <n v="20"/>
    <x v="0"/>
    <x v="0"/>
  </r>
  <r>
    <n v="79"/>
    <x v="7"/>
    <x v="8"/>
    <x v="7"/>
    <x v="8"/>
    <n v="21"/>
    <s v="79-21"/>
    <x v="50"/>
    <x v="77"/>
    <x v="15"/>
    <s v="2 - 2"/>
    <n v="79"/>
    <n v="21"/>
    <x v="0"/>
    <x v="0"/>
  </r>
  <r>
    <n v="79"/>
    <x v="7"/>
    <x v="8"/>
    <x v="7"/>
    <x v="8"/>
    <n v="22"/>
    <s v="79-22"/>
    <x v="25"/>
    <x v="35"/>
    <x v="17"/>
    <s v="1 - 1"/>
    <n v="79"/>
    <n v="22"/>
    <x v="0"/>
    <x v="0"/>
  </r>
  <r>
    <n v="79"/>
    <x v="7"/>
    <x v="8"/>
    <x v="7"/>
    <x v="8"/>
    <n v="23"/>
    <s v="79-23"/>
    <x v="25"/>
    <x v="9"/>
    <x v="17"/>
    <s v="2 - 0"/>
    <n v="79"/>
    <n v="23"/>
    <x v="1"/>
    <x v="0"/>
  </r>
  <r>
    <n v="79"/>
    <x v="7"/>
    <x v="8"/>
    <x v="7"/>
    <x v="8"/>
    <n v="24"/>
    <s v="79-24"/>
    <x v="53"/>
    <x v="44"/>
    <x v="17"/>
    <s v="1 - 0"/>
    <n v="79"/>
    <n v="24"/>
    <x v="0"/>
    <x v="0"/>
  </r>
  <r>
    <n v="79"/>
    <x v="7"/>
    <x v="8"/>
    <x v="7"/>
    <x v="8"/>
    <n v="25"/>
    <s v="79-25"/>
    <x v="54"/>
    <x v="16"/>
    <x v="17"/>
    <s v="1 - 3"/>
    <n v="79"/>
    <n v="25"/>
    <x v="0"/>
    <x v="0"/>
  </r>
  <r>
    <n v="79"/>
    <x v="7"/>
    <x v="8"/>
    <x v="7"/>
    <x v="8"/>
    <n v="26"/>
    <s v="79-26"/>
    <x v="2"/>
    <x v="11"/>
    <x v="10"/>
    <s v="2 - 0"/>
    <n v="79"/>
    <n v="26"/>
    <x v="0"/>
    <x v="5"/>
  </r>
  <r>
    <n v="80"/>
    <x v="8"/>
    <x v="9"/>
    <x v="8"/>
    <x v="9"/>
    <n v="1"/>
    <s v="80-1"/>
    <x v="18"/>
    <x v="5"/>
    <x v="0"/>
    <s v="6 - 3"/>
    <n v="80"/>
    <n v="1"/>
    <x v="0"/>
    <x v="0"/>
  </r>
  <r>
    <n v="80"/>
    <x v="8"/>
    <x v="9"/>
    <x v="8"/>
    <x v="9"/>
    <n v="2"/>
    <s v="80-2"/>
    <x v="18"/>
    <x v="25"/>
    <x v="0"/>
    <s v="6 - 1"/>
    <n v="80"/>
    <n v="2"/>
    <x v="0"/>
    <x v="2"/>
  </r>
  <r>
    <n v="80"/>
    <x v="8"/>
    <x v="9"/>
    <x v="8"/>
    <x v="9"/>
    <n v="3"/>
    <s v="80-3"/>
    <x v="5"/>
    <x v="60"/>
    <x v="1"/>
    <s v="3 - 1"/>
    <n v="80"/>
    <n v="3"/>
    <x v="0"/>
    <x v="2"/>
  </r>
  <r>
    <n v="80"/>
    <x v="8"/>
    <x v="9"/>
    <x v="8"/>
    <x v="9"/>
    <n v="4"/>
    <s v="80-4"/>
    <x v="3"/>
    <x v="61"/>
    <x v="2"/>
    <s v="8 - 0"/>
    <n v="80"/>
    <n v="4"/>
    <x v="0"/>
    <x v="3"/>
  </r>
  <r>
    <n v="80"/>
    <x v="8"/>
    <x v="9"/>
    <x v="8"/>
    <x v="9"/>
    <n v="5"/>
    <s v="80-5"/>
    <x v="14"/>
    <x v="29"/>
    <x v="2"/>
    <s v="4 - 2"/>
    <n v="80"/>
    <n v="5"/>
    <x v="0"/>
    <x v="1"/>
  </r>
  <r>
    <n v="80"/>
    <x v="8"/>
    <x v="9"/>
    <x v="8"/>
    <x v="9"/>
    <n v="6"/>
    <s v="80-6"/>
    <x v="3"/>
    <x v="57"/>
    <x v="16"/>
    <s v="3 - 1"/>
    <n v="80"/>
    <n v="6"/>
    <x v="0"/>
    <x v="0"/>
  </r>
  <r>
    <n v="80"/>
    <x v="8"/>
    <x v="9"/>
    <x v="8"/>
    <x v="9"/>
    <n v="7"/>
    <s v="80-7"/>
    <x v="11"/>
    <x v="30"/>
    <x v="12"/>
    <s v="3 - 3"/>
    <n v="80"/>
    <n v="7"/>
    <x v="0"/>
    <x v="0"/>
  </r>
  <r>
    <n v="80"/>
    <x v="8"/>
    <x v="9"/>
    <x v="8"/>
    <x v="9"/>
    <n v="8"/>
    <s v="80-8"/>
    <x v="3"/>
    <x v="16"/>
    <x v="12"/>
    <s v="2 - 5"/>
    <n v="80"/>
    <n v="8"/>
    <x v="0"/>
    <x v="4"/>
  </r>
  <r>
    <n v="80"/>
    <x v="8"/>
    <x v="9"/>
    <x v="8"/>
    <x v="9"/>
    <n v="9"/>
    <s v="80-9"/>
    <x v="5"/>
    <x v="57"/>
    <x v="3"/>
    <s v="1 - 0"/>
    <n v="80"/>
    <n v="9"/>
    <x v="0"/>
    <x v="0"/>
  </r>
  <r>
    <n v="80"/>
    <x v="8"/>
    <x v="9"/>
    <x v="8"/>
    <x v="9"/>
    <n v="10"/>
    <s v="80-10"/>
    <x v="5"/>
    <x v="30"/>
    <x v="3"/>
    <s v="3 - 1"/>
    <n v="80"/>
    <n v="10"/>
    <x v="0"/>
    <x v="2"/>
  </r>
  <r>
    <n v="80"/>
    <x v="8"/>
    <x v="9"/>
    <x v="8"/>
    <x v="9"/>
    <n v="11"/>
    <s v="80-11"/>
    <x v="7"/>
    <x v="70"/>
    <x v="4"/>
    <s v="5 - 3"/>
    <n v="80"/>
    <n v="11"/>
    <x v="0"/>
    <x v="3"/>
  </r>
  <r>
    <n v="80"/>
    <x v="8"/>
    <x v="9"/>
    <x v="8"/>
    <x v="9"/>
    <n v="12"/>
    <s v="80-12"/>
    <x v="9"/>
    <x v="7"/>
    <x v="4"/>
    <s v="2 - 1"/>
    <n v="80"/>
    <n v="12"/>
    <x v="0"/>
    <x v="2"/>
  </r>
  <r>
    <n v="80"/>
    <x v="8"/>
    <x v="9"/>
    <x v="8"/>
    <x v="9"/>
    <n v="13"/>
    <s v="80-13"/>
    <x v="24"/>
    <x v="52"/>
    <x v="19"/>
    <s v="2 - 1"/>
    <n v="80"/>
    <n v="13"/>
    <x v="0"/>
    <x v="0"/>
  </r>
  <r>
    <n v="80"/>
    <x v="8"/>
    <x v="9"/>
    <x v="8"/>
    <x v="9"/>
    <n v="14"/>
    <s v="80-14"/>
    <x v="23"/>
    <x v="23"/>
    <x v="5"/>
    <s v="1 - 5"/>
    <n v="80"/>
    <n v="14"/>
    <x v="0"/>
    <x v="0"/>
  </r>
  <r>
    <n v="80"/>
    <x v="8"/>
    <x v="9"/>
    <x v="8"/>
    <x v="9"/>
    <n v="15"/>
    <s v="80-15"/>
    <x v="2"/>
    <x v="10"/>
    <x v="6"/>
    <s v="4 - 1"/>
    <n v="80"/>
    <n v="15"/>
    <x v="0"/>
    <x v="0"/>
  </r>
  <r>
    <n v="80"/>
    <x v="8"/>
    <x v="9"/>
    <x v="8"/>
    <x v="9"/>
    <n v="16"/>
    <s v="80-16"/>
    <x v="17"/>
    <x v="3"/>
    <x v="7"/>
    <s v="6 - 0"/>
    <n v="80"/>
    <n v="16"/>
    <x v="0"/>
    <x v="0"/>
  </r>
  <r>
    <n v="80"/>
    <x v="8"/>
    <x v="9"/>
    <x v="8"/>
    <x v="9"/>
    <n v="17"/>
    <s v="80-17"/>
    <x v="19"/>
    <x v="28"/>
    <x v="7"/>
    <s v="6 - 1"/>
    <n v="80"/>
    <n v="17"/>
    <x v="0"/>
    <x v="0"/>
  </r>
  <r>
    <n v="80"/>
    <x v="8"/>
    <x v="9"/>
    <x v="8"/>
    <x v="9"/>
    <n v="18"/>
    <s v="80-18"/>
    <x v="7"/>
    <x v="52"/>
    <x v="7"/>
    <s v="1 - 3"/>
    <n v="80"/>
    <n v="18"/>
    <x v="0"/>
    <x v="0"/>
  </r>
  <r>
    <n v="80"/>
    <x v="8"/>
    <x v="9"/>
    <x v="8"/>
    <x v="9"/>
    <n v="19"/>
    <s v="80-19"/>
    <x v="10"/>
    <x v="42"/>
    <x v="7"/>
    <s v="5 - 1"/>
    <n v="80"/>
    <n v="19"/>
    <x v="0"/>
    <x v="5"/>
  </r>
  <r>
    <n v="80"/>
    <x v="8"/>
    <x v="9"/>
    <x v="8"/>
    <x v="9"/>
    <n v="20"/>
    <s v="80-20"/>
    <x v="24"/>
    <x v="26"/>
    <x v="7"/>
    <s v="2 - 3"/>
    <n v="80"/>
    <n v="20"/>
    <x v="0"/>
    <x v="4"/>
  </r>
  <r>
    <n v="80"/>
    <x v="8"/>
    <x v="9"/>
    <x v="8"/>
    <x v="9"/>
    <n v="21"/>
    <s v="80-21"/>
    <x v="47"/>
    <x v="29"/>
    <x v="18"/>
    <s v="2 - 1"/>
    <n v="80"/>
    <n v="21"/>
    <x v="1"/>
    <x v="0"/>
  </r>
  <r>
    <n v="80"/>
    <x v="8"/>
    <x v="9"/>
    <x v="8"/>
    <x v="9"/>
    <n v="22"/>
    <s v="80-22"/>
    <x v="18"/>
    <x v="16"/>
    <x v="18"/>
    <s v="1 - 0"/>
    <n v="80"/>
    <n v="22"/>
    <x v="0"/>
    <x v="5"/>
  </r>
  <r>
    <n v="80"/>
    <x v="8"/>
    <x v="9"/>
    <x v="8"/>
    <x v="9"/>
    <n v="23"/>
    <s v="80-23"/>
    <x v="9"/>
    <x v="15"/>
    <x v="18"/>
    <s v="1 - 1"/>
    <n v="80"/>
    <n v="23"/>
    <x v="0"/>
    <x v="2"/>
  </r>
  <r>
    <n v="80"/>
    <x v="8"/>
    <x v="9"/>
    <x v="8"/>
    <x v="9"/>
    <n v="24"/>
    <s v="80-24"/>
    <x v="14"/>
    <x v="29"/>
    <x v="14"/>
    <s v="1 - 0"/>
    <n v="80"/>
    <n v="24"/>
    <x v="0"/>
    <x v="2"/>
  </r>
  <r>
    <n v="80"/>
    <x v="8"/>
    <x v="9"/>
    <x v="8"/>
    <x v="9"/>
    <n v="25"/>
    <s v="80-25"/>
    <x v="10"/>
    <x v="6"/>
    <x v="8"/>
    <s v="6 - 1"/>
    <n v="80"/>
    <n v="25"/>
    <x v="0"/>
    <x v="0"/>
  </r>
  <r>
    <n v="80"/>
    <x v="8"/>
    <x v="9"/>
    <x v="8"/>
    <x v="9"/>
    <n v="26"/>
    <s v="80-26"/>
    <x v="15"/>
    <x v="12"/>
    <x v="8"/>
    <s v="5 - 0"/>
    <n v="80"/>
    <n v="26"/>
    <x v="0"/>
    <x v="0"/>
  </r>
  <r>
    <n v="80"/>
    <x v="8"/>
    <x v="9"/>
    <x v="8"/>
    <x v="9"/>
    <n v="27"/>
    <s v="80-27"/>
    <x v="1"/>
    <x v="30"/>
    <x v="8"/>
    <s v="2 - 2"/>
    <n v="80"/>
    <n v="27"/>
    <x v="0"/>
    <x v="0"/>
  </r>
  <r>
    <n v="80"/>
    <x v="8"/>
    <x v="9"/>
    <x v="8"/>
    <x v="9"/>
    <n v="28"/>
    <s v="80-28"/>
    <x v="18"/>
    <x v="80"/>
    <x v="8"/>
    <s v="5 - 0"/>
    <n v="80"/>
    <n v="28"/>
    <x v="0"/>
    <x v="0"/>
  </r>
  <r>
    <n v="80"/>
    <x v="8"/>
    <x v="9"/>
    <x v="8"/>
    <x v="9"/>
    <n v="29"/>
    <s v="80-29"/>
    <x v="21"/>
    <x v="60"/>
    <x v="8"/>
    <s v="3 - 0"/>
    <n v="80"/>
    <n v="29"/>
    <x v="0"/>
    <x v="3"/>
  </r>
  <r>
    <n v="80"/>
    <x v="8"/>
    <x v="9"/>
    <x v="8"/>
    <x v="9"/>
    <n v="30"/>
    <s v="80-30"/>
    <x v="37"/>
    <x v="62"/>
    <x v="15"/>
    <s v="2 - 0"/>
    <n v="80"/>
    <n v="30"/>
    <x v="0"/>
    <x v="0"/>
  </r>
  <r>
    <n v="80"/>
    <x v="8"/>
    <x v="9"/>
    <x v="8"/>
    <x v="9"/>
    <n v="31"/>
    <s v="80-31"/>
    <x v="7"/>
    <x v="17"/>
    <x v="15"/>
    <s v="2 - 0"/>
    <n v="80"/>
    <n v="31"/>
    <x v="1"/>
    <x v="0"/>
  </r>
  <r>
    <n v="80"/>
    <x v="8"/>
    <x v="9"/>
    <x v="8"/>
    <x v="9"/>
    <n v="32"/>
    <s v="80-32"/>
    <x v="1"/>
    <x v="26"/>
    <x v="15"/>
    <s v="1 - 1"/>
    <n v="80"/>
    <n v="32"/>
    <x v="0"/>
    <x v="3"/>
  </r>
  <r>
    <n v="80"/>
    <x v="8"/>
    <x v="9"/>
    <x v="8"/>
    <x v="9"/>
    <n v="33"/>
    <s v="80-33"/>
    <x v="29"/>
    <x v="35"/>
    <x v="17"/>
    <s v="3 - 0"/>
    <n v="80"/>
    <n v="33"/>
    <x v="1"/>
    <x v="0"/>
  </r>
  <r>
    <n v="80"/>
    <x v="8"/>
    <x v="9"/>
    <x v="8"/>
    <x v="9"/>
    <n v="34"/>
    <s v="80-34"/>
    <x v="18"/>
    <x v="12"/>
    <x v="17"/>
    <s v="4 - 1"/>
    <n v="80"/>
    <n v="34"/>
    <x v="0"/>
    <x v="0"/>
  </r>
  <r>
    <n v="80"/>
    <x v="8"/>
    <x v="9"/>
    <x v="8"/>
    <x v="9"/>
    <n v="35"/>
    <s v="80-35"/>
    <x v="29"/>
    <x v="12"/>
    <x v="17"/>
    <s v="2 - 1"/>
    <n v="80"/>
    <n v="35"/>
    <x v="0"/>
    <x v="5"/>
  </r>
  <r>
    <n v="80"/>
    <x v="8"/>
    <x v="9"/>
    <x v="8"/>
    <x v="9"/>
    <n v="36"/>
    <s v="80-36"/>
    <x v="15"/>
    <x v="57"/>
    <x v="10"/>
    <s v="5 - 1"/>
    <n v="80"/>
    <n v="36"/>
    <x v="0"/>
    <x v="0"/>
  </r>
  <r>
    <n v="80"/>
    <x v="8"/>
    <x v="9"/>
    <x v="8"/>
    <x v="9"/>
    <n v="37"/>
    <s v="80-37"/>
    <x v="34"/>
    <x v="44"/>
    <x v="10"/>
    <s v="2 - 1"/>
    <n v="80"/>
    <n v="37"/>
    <x v="0"/>
    <x v="0"/>
  </r>
  <r>
    <n v="80"/>
    <x v="8"/>
    <x v="9"/>
    <x v="8"/>
    <x v="9"/>
    <n v="38"/>
    <s v="80-38"/>
    <x v="7"/>
    <x v="13"/>
    <x v="10"/>
    <s v="2 - 1"/>
    <n v="80"/>
    <n v="38"/>
    <x v="0"/>
    <x v="0"/>
  </r>
  <r>
    <n v="81"/>
    <x v="8"/>
    <x v="0"/>
    <x v="8"/>
    <x v="0"/>
    <n v="1"/>
    <s v="81-1"/>
    <x v="18"/>
    <x v="9"/>
    <x v="0"/>
    <s v="1 - 0"/>
    <n v="81"/>
    <n v="1"/>
    <x v="0"/>
    <x v="0"/>
  </r>
  <r>
    <n v="81"/>
    <x v="8"/>
    <x v="0"/>
    <x v="8"/>
    <x v="0"/>
    <n v="2"/>
    <s v="81-2"/>
    <x v="18"/>
    <x v="43"/>
    <x v="0"/>
    <s v="3 - 1"/>
    <n v="81"/>
    <n v="2"/>
    <x v="0"/>
    <x v="0"/>
  </r>
  <r>
    <n v="81"/>
    <x v="8"/>
    <x v="0"/>
    <x v="8"/>
    <x v="0"/>
    <n v="3"/>
    <s v="81-3"/>
    <x v="4"/>
    <x v="21"/>
    <x v="1"/>
    <s v="1 - 2"/>
    <n v="81"/>
    <n v="3"/>
    <x v="0"/>
    <x v="4"/>
  </r>
  <r>
    <n v="81"/>
    <x v="8"/>
    <x v="0"/>
    <x v="8"/>
    <x v="0"/>
    <n v="4"/>
    <s v="81-4"/>
    <x v="3"/>
    <x v="61"/>
    <x v="2"/>
    <s v="8 - 0"/>
    <n v="81"/>
    <n v="4"/>
    <x v="0"/>
    <x v="3"/>
  </r>
  <r>
    <n v="81"/>
    <x v="8"/>
    <x v="0"/>
    <x v="8"/>
    <x v="0"/>
    <n v="5"/>
    <s v="81-5"/>
    <x v="27"/>
    <x v="5"/>
    <x v="16"/>
    <s v="4 - 1"/>
    <n v="81"/>
    <n v="5"/>
    <x v="0"/>
    <x v="0"/>
  </r>
  <r>
    <n v="81"/>
    <x v="8"/>
    <x v="0"/>
    <x v="8"/>
    <x v="0"/>
    <n v="6"/>
    <s v="81-6"/>
    <x v="10"/>
    <x v="25"/>
    <x v="16"/>
    <s v="3 - 1"/>
    <n v="81"/>
    <n v="6"/>
    <x v="0"/>
    <x v="0"/>
  </r>
  <r>
    <n v="81"/>
    <x v="8"/>
    <x v="0"/>
    <x v="8"/>
    <x v="0"/>
    <n v="7"/>
    <s v="81-7"/>
    <x v="29"/>
    <x v="21"/>
    <x v="11"/>
    <s v="2 - 0"/>
    <n v="81"/>
    <n v="7"/>
    <x v="0"/>
    <x v="0"/>
  </r>
  <r>
    <n v="81"/>
    <x v="8"/>
    <x v="0"/>
    <x v="8"/>
    <x v="0"/>
    <n v="8"/>
    <s v="81-8"/>
    <x v="34"/>
    <x v="8"/>
    <x v="11"/>
    <s v="1 - 4"/>
    <n v="81"/>
    <n v="8"/>
    <x v="0"/>
    <x v="0"/>
  </r>
  <r>
    <n v="81"/>
    <x v="8"/>
    <x v="0"/>
    <x v="8"/>
    <x v="0"/>
    <n v="9"/>
    <s v="81-9"/>
    <x v="5"/>
    <x v="26"/>
    <x v="12"/>
    <s v="6 - 1"/>
    <n v="81"/>
    <n v="9"/>
    <x v="0"/>
    <x v="0"/>
  </r>
  <r>
    <n v="81"/>
    <x v="8"/>
    <x v="0"/>
    <x v="8"/>
    <x v="0"/>
    <n v="10"/>
    <s v="81-10"/>
    <x v="3"/>
    <x v="15"/>
    <x v="12"/>
    <s v="3 - 1"/>
    <n v="81"/>
    <n v="10"/>
    <x v="0"/>
    <x v="2"/>
  </r>
  <r>
    <n v="81"/>
    <x v="8"/>
    <x v="0"/>
    <x v="8"/>
    <x v="0"/>
    <n v="11"/>
    <s v="81-11"/>
    <x v="18"/>
    <x v="39"/>
    <x v="3"/>
    <s v="1 - 3"/>
    <n v="81"/>
    <n v="11"/>
    <x v="0"/>
    <x v="0"/>
  </r>
  <r>
    <n v="81"/>
    <x v="8"/>
    <x v="0"/>
    <x v="8"/>
    <x v="0"/>
    <n v="12"/>
    <s v="81-12"/>
    <x v="7"/>
    <x v="6"/>
    <x v="4"/>
    <s v="3 - 0"/>
    <n v="81"/>
    <n v="12"/>
    <x v="0"/>
    <x v="0"/>
  </r>
  <r>
    <n v="81"/>
    <x v="8"/>
    <x v="0"/>
    <x v="8"/>
    <x v="0"/>
    <n v="13"/>
    <s v="81-13"/>
    <x v="27"/>
    <x v="56"/>
    <x v="13"/>
    <s v="9 - 0"/>
    <n v="81"/>
    <n v="13"/>
    <x v="0"/>
    <x v="0"/>
  </r>
  <r>
    <n v="81"/>
    <x v="8"/>
    <x v="0"/>
    <x v="8"/>
    <x v="0"/>
    <n v="14"/>
    <s v="81-14"/>
    <x v="27"/>
    <x v="31"/>
    <x v="13"/>
    <s v="1 - 1"/>
    <n v="81"/>
    <n v="14"/>
    <x v="0"/>
    <x v="0"/>
  </r>
  <r>
    <n v="81"/>
    <x v="8"/>
    <x v="0"/>
    <x v="8"/>
    <x v="0"/>
    <n v="15"/>
    <s v="81-15"/>
    <x v="6"/>
    <x v="8"/>
    <x v="5"/>
    <s v="1 - 3"/>
    <n v="81"/>
    <n v="15"/>
    <x v="1"/>
    <x v="0"/>
  </r>
  <r>
    <n v="81"/>
    <x v="8"/>
    <x v="0"/>
    <x v="8"/>
    <x v="0"/>
    <n v="16"/>
    <s v="81-16"/>
    <x v="24"/>
    <x v="43"/>
    <x v="6"/>
    <s v="4 - 1"/>
    <n v="81"/>
    <n v="16"/>
    <x v="0"/>
    <x v="0"/>
  </r>
  <r>
    <n v="81"/>
    <x v="8"/>
    <x v="0"/>
    <x v="8"/>
    <x v="0"/>
    <n v="17"/>
    <s v="81-17"/>
    <x v="4"/>
    <x v="15"/>
    <x v="6"/>
    <s v="3 - 1"/>
    <n v="81"/>
    <n v="17"/>
    <x v="0"/>
    <x v="4"/>
  </r>
  <r>
    <n v="81"/>
    <x v="8"/>
    <x v="0"/>
    <x v="8"/>
    <x v="0"/>
    <n v="18"/>
    <s v="81-18"/>
    <x v="9"/>
    <x v="26"/>
    <x v="7"/>
    <s v="1 - 2"/>
    <n v="81"/>
    <n v="18"/>
    <x v="0"/>
    <x v="3"/>
  </r>
  <r>
    <n v="81"/>
    <x v="8"/>
    <x v="0"/>
    <x v="8"/>
    <x v="0"/>
    <n v="19"/>
    <s v="81-19"/>
    <x v="10"/>
    <x v="12"/>
    <x v="18"/>
    <s v="3 - 1"/>
    <n v="81"/>
    <n v="19"/>
    <x v="0"/>
    <x v="0"/>
  </r>
  <r>
    <n v="81"/>
    <x v="8"/>
    <x v="0"/>
    <x v="8"/>
    <x v="0"/>
    <n v="20"/>
    <s v="81-20"/>
    <x v="9"/>
    <x v="8"/>
    <x v="18"/>
    <s v="1 - 2"/>
    <n v="81"/>
    <n v="20"/>
    <x v="0"/>
    <x v="1"/>
  </r>
  <r>
    <n v="81"/>
    <x v="8"/>
    <x v="0"/>
    <x v="8"/>
    <x v="0"/>
    <n v="21"/>
    <s v="81-21"/>
    <x v="3"/>
    <x v="54"/>
    <x v="14"/>
    <s v="3 - 1"/>
    <n v="81"/>
    <n v="21"/>
    <x v="0"/>
    <x v="0"/>
  </r>
  <r>
    <n v="81"/>
    <x v="8"/>
    <x v="0"/>
    <x v="8"/>
    <x v="0"/>
    <n v="22"/>
    <s v="81-22"/>
    <x v="30"/>
    <x v="53"/>
    <x v="14"/>
    <s v="6 - 1"/>
    <n v="81"/>
    <n v="22"/>
    <x v="0"/>
    <x v="0"/>
  </r>
  <r>
    <n v="81"/>
    <x v="8"/>
    <x v="0"/>
    <x v="8"/>
    <x v="0"/>
    <n v="23"/>
    <s v="81-23"/>
    <x v="14"/>
    <x v="23"/>
    <x v="14"/>
    <s v="3 - 2"/>
    <n v="81"/>
    <n v="23"/>
    <x v="0"/>
    <x v="3"/>
  </r>
  <r>
    <n v="81"/>
    <x v="8"/>
    <x v="0"/>
    <x v="8"/>
    <x v="0"/>
    <n v="24"/>
    <s v="81-24"/>
    <x v="14"/>
    <x v="66"/>
    <x v="15"/>
    <s v="4 - 1"/>
    <n v="81"/>
    <n v="24"/>
    <x v="0"/>
    <x v="0"/>
  </r>
  <r>
    <n v="81"/>
    <x v="8"/>
    <x v="0"/>
    <x v="8"/>
    <x v="0"/>
    <n v="25"/>
    <s v="81-25"/>
    <x v="43"/>
    <x v="9"/>
    <x v="15"/>
    <s v="1 - 1"/>
    <n v="81"/>
    <n v="25"/>
    <x v="0"/>
    <x v="0"/>
  </r>
  <r>
    <n v="81"/>
    <x v="8"/>
    <x v="0"/>
    <x v="8"/>
    <x v="0"/>
    <n v="26"/>
    <s v="81-26"/>
    <x v="10"/>
    <x v="48"/>
    <x v="15"/>
    <s v="4 - 0"/>
    <n v="81"/>
    <n v="26"/>
    <x v="0"/>
    <x v="0"/>
  </r>
  <r>
    <n v="81"/>
    <x v="8"/>
    <x v="0"/>
    <x v="8"/>
    <x v="0"/>
    <n v="27"/>
    <s v="81-27"/>
    <x v="19"/>
    <x v="66"/>
    <x v="17"/>
    <s v="1 - 3"/>
    <n v="81"/>
    <n v="27"/>
    <x v="0"/>
    <x v="0"/>
  </r>
  <r>
    <n v="81"/>
    <x v="8"/>
    <x v="0"/>
    <x v="8"/>
    <x v="0"/>
    <n v="28"/>
    <s v="81-28"/>
    <x v="4"/>
    <x v="75"/>
    <x v="17"/>
    <s v="2 - 3"/>
    <n v="81"/>
    <n v="28"/>
    <x v="0"/>
    <x v="0"/>
  </r>
  <r>
    <n v="81"/>
    <x v="8"/>
    <x v="0"/>
    <x v="8"/>
    <x v="0"/>
    <n v="29"/>
    <s v="81-29"/>
    <x v="7"/>
    <x v="70"/>
    <x v="17"/>
    <s v="7 - 0"/>
    <n v="81"/>
    <n v="29"/>
    <x v="0"/>
    <x v="0"/>
  </r>
  <r>
    <n v="81"/>
    <x v="8"/>
    <x v="0"/>
    <x v="8"/>
    <x v="0"/>
    <n v="30"/>
    <s v="81-30"/>
    <x v="40"/>
    <x v="9"/>
    <x v="10"/>
    <s v="2 - 5"/>
    <n v="81"/>
    <n v="30"/>
    <x v="0"/>
    <x v="0"/>
  </r>
  <r>
    <n v="81"/>
    <x v="8"/>
    <x v="0"/>
    <x v="8"/>
    <x v="0"/>
    <n v="31"/>
    <s v="81-31"/>
    <x v="13"/>
    <x v="7"/>
    <x v="10"/>
    <s v="2 - 2"/>
    <n v="81"/>
    <n v="31"/>
    <x v="0"/>
    <x v="0"/>
  </r>
  <r>
    <n v="81"/>
    <x v="8"/>
    <x v="0"/>
    <x v="8"/>
    <x v="0"/>
    <n v="32"/>
    <s v="81-32"/>
    <x v="29"/>
    <x v="82"/>
    <x v="10"/>
    <s v="1 - 0"/>
    <n v="81"/>
    <n v="32"/>
    <x v="0"/>
    <x v="0"/>
  </r>
  <r>
    <n v="82"/>
    <x v="8"/>
    <x v="1"/>
    <x v="8"/>
    <x v="1"/>
    <n v="1"/>
    <s v="82-1"/>
    <x v="3"/>
    <x v="60"/>
    <x v="1"/>
    <s v="1 - 2"/>
    <n v="82"/>
    <n v="1"/>
    <x v="0"/>
    <x v="3"/>
  </r>
  <r>
    <n v="82"/>
    <x v="8"/>
    <x v="1"/>
    <x v="8"/>
    <x v="1"/>
    <n v="2"/>
    <s v="82-2"/>
    <x v="5"/>
    <x v="4"/>
    <x v="1"/>
    <s v="3 - 2"/>
    <n v="82"/>
    <n v="2"/>
    <x v="0"/>
    <x v="3"/>
  </r>
  <r>
    <n v="82"/>
    <x v="8"/>
    <x v="1"/>
    <x v="8"/>
    <x v="1"/>
    <n v="3"/>
    <s v="82-3"/>
    <x v="4"/>
    <x v="3"/>
    <x v="2"/>
    <s v="4 - 2"/>
    <n v="82"/>
    <n v="3"/>
    <x v="0"/>
    <x v="4"/>
  </r>
  <r>
    <n v="82"/>
    <x v="8"/>
    <x v="1"/>
    <x v="8"/>
    <x v="1"/>
    <n v="4"/>
    <s v="82-4"/>
    <x v="22"/>
    <x v="25"/>
    <x v="16"/>
    <s v="5 - 2"/>
    <n v="82"/>
    <n v="4"/>
    <x v="0"/>
    <x v="0"/>
  </r>
  <r>
    <n v="82"/>
    <x v="8"/>
    <x v="1"/>
    <x v="8"/>
    <x v="1"/>
    <n v="5"/>
    <s v="82-5"/>
    <x v="10"/>
    <x v="29"/>
    <x v="16"/>
    <s v="1 - 3"/>
    <n v="82"/>
    <n v="5"/>
    <x v="0"/>
    <x v="0"/>
  </r>
  <r>
    <n v="82"/>
    <x v="8"/>
    <x v="1"/>
    <x v="8"/>
    <x v="1"/>
    <n v="6"/>
    <s v="82-6"/>
    <x v="12"/>
    <x v="15"/>
    <x v="11"/>
    <s v="2 - 7"/>
    <n v="82"/>
    <n v="6"/>
    <x v="0"/>
    <x v="6"/>
  </r>
  <r>
    <n v="82"/>
    <x v="8"/>
    <x v="1"/>
    <x v="8"/>
    <x v="1"/>
    <n v="7"/>
    <s v="82-7"/>
    <x v="27"/>
    <x v="55"/>
    <x v="3"/>
    <s v="5 - 0"/>
    <n v="82"/>
    <n v="7"/>
    <x v="0"/>
    <x v="0"/>
  </r>
  <r>
    <n v="82"/>
    <x v="8"/>
    <x v="1"/>
    <x v="8"/>
    <x v="1"/>
    <n v="8"/>
    <s v="82-8"/>
    <x v="24"/>
    <x v="43"/>
    <x v="3"/>
    <s v="2 - 0"/>
    <n v="82"/>
    <n v="8"/>
    <x v="0"/>
    <x v="0"/>
  </r>
  <r>
    <n v="82"/>
    <x v="8"/>
    <x v="1"/>
    <x v="8"/>
    <x v="1"/>
    <n v="9"/>
    <s v="82-9"/>
    <x v="7"/>
    <x v="39"/>
    <x v="4"/>
    <s v="1 - 2"/>
    <n v="82"/>
    <n v="9"/>
    <x v="1"/>
    <x v="2"/>
  </r>
  <r>
    <n v="82"/>
    <x v="8"/>
    <x v="1"/>
    <x v="8"/>
    <x v="1"/>
    <n v="10"/>
    <s v="82-10"/>
    <x v="24"/>
    <x v="39"/>
    <x v="19"/>
    <s v="3 - 2"/>
    <n v="82"/>
    <n v="10"/>
    <x v="0"/>
    <x v="3"/>
  </r>
  <r>
    <n v="82"/>
    <x v="8"/>
    <x v="1"/>
    <x v="8"/>
    <x v="1"/>
    <n v="11"/>
    <s v="82-11"/>
    <x v="24"/>
    <x v="30"/>
    <x v="13"/>
    <s v="2 - 0"/>
    <n v="82"/>
    <n v="11"/>
    <x v="0"/>
    <x v="0"/>
  </r>
  <r>
    <n v="82"/>
    <x v="8"/>
    <x v="1"/>
    <x v="8"/>
    <x v="1"/>
    <n v="12"/>
    <s v="82-12"/>
    <x v="15"/>
    <x v="1"/>
    <x v="5"/>
    <s v="5 - 1"/>
    <n v="82"/>
    <n v="12"/>
    <x v="0"/>
    <x v="0"/>
  </r>
  <r>
    <n v="82"/>
    <x v="8"/>
    <x v="1"/>
    <x v="8"/>
    <x v="1"/>
    <n v="13"/>
    <s v="82-13"/>
    <x v="15"/>
    <x v="15"/>
    <x v="5"/>
    <s v="2 - 2"/>
    <n v="82"/>
    <n v="13"/>
    <x v="0"/>
    <x v="0"/>
  </r>
  <r>
    <n v="82"/>
    <x v="8"/>
    <x v="1"/>
    <x v="8"/>
    <x v="1"/>
    <n v="14"/>
    <s v="82-14"/>
    <x v="15"/>
    <x v="26"/>
    <x v="5"/>
    <s v="1 - 3"/>
    <n v="82"/>
    <n v="14"/>
    <x v="0"/>
    <x v="4"/>
  </r>
  <r>
    <n v="82"/>
    <x v="8"/>
    <x v="1"/>
    <x v="8"/>
    <x v="1"/>
    <n v="15"/>
    <s v="82-15"/>
    <x v="10"/>
    <x v="15"/>
    <x v="6"/>
    <s v="1 - 2"/>
    <n v="82"/>
    <n v="15"/>
    <x v="0"/>
    <x v="0"/>
  </r>
  <r>
    <n v="82"/>
    <x v="8"/>
    <x v="1"/>
    <x v="8"/>
    <x v="1"/>
    <n v="16"/>
    <s v="82-16"/>
    <x v="4"/>
    <x v="12"/>
    <x v="7"/>
    <s v="3 - 2"/>
    <n v="82"/>
    <n v="16"/>
    <x v="2"/>
    <x v="0"/>
  </r>
  <r>
    <n v="82"/>
    <x v="8"/>
    <x v="1"/>
    <x v="8"/>
    <x v="1"/>
    <n v="17"/>
    <s v="82-17"/>
    <x v="14"/>
    <x v="31"/>
    <x v="18"/>
    <s v="1 - 0"/>
    <n v="82"/>
    <n v="17"/>
    <x v="0"/>
    <x v="0"/>
  </r>
  <r>
    <n v="82"/>
    <x v="8"/>
    <x v="1"/>
    <x v="8"/>
    <x v="1"/>
    <n v="18"/>
    <s v="82-18"/>
    <x v="5"/>
    <x v="46"/>
    <x v="18"/>
    <s v="4 - 1"/>
    <n v="82"/>
    <n v="18"/>
    <x v="0"/>
    <x v="5"/>
  </r>
  <r>
    <n v="82"/>
    <x v="8"/>
    <x v="1"/>
    <x v="8"/>
    <x v="1"/>
    <n v="19"/>
    <s v="82-19"/>
    <x v="24"/>
    <x v="23"/>
    <x v="18"/>
    <s v="2 - 1"/>
    <n v="82"/>
    <n v="19"/>
    <x v="0"/>
    <x v="5"/>
  </r>
  <r>
    <n v="82"/>
    <x v="8"/>
    <x v="1"/>
    <x v="8"/>
    <x v="1"/>
    <n v="20"/>
    <s v="82-20"/>
    <x v="18"/>
    <x v="80"/>
    <x v="8"/>
    <s v="5 - 0"/>
    <n v="82"/>
    <n v="20"/>
    <x v="1"/>
    <x v="0"/>
  </r>
  <r>
    <n v="82"/>
    <x v="8"/>
    <x v="1"/>
    <x v="8"/>
    <x v="1"/>
    <n v="21"/>
    <s v="82-21"/>
    <x v="53"/>
    <x v="57"/>
    <x v="9"/>
    <s v="1 - 3"/>
    <n v="82"/>
    <n v="21"/>
    <x v="0"/>
    <x v="0"/>
  </r>
  <r>
    <n v="82"/>
    <x v="8"/>
    <x v="1"/>
    <x v="8"/>
    <x v="1"/>
    <n v="22"/>
    <s v="82-22"/>
    <x v="34"/>
    <x v="54"/>
    <x v="9"/>
    <s v="3 - 2"/>
    <n v="82"/>
    <n v="22"/>
    <x v="0"/>
    <x v="0"/>
  </r>
  <r>
    <n v="82"/>
    <x v="8"/>
    <x v="1"/>
    <x v="8"/>
    <x v="1"/>
    <n v="23"/>
    <s v="82-23"/>
    <x v="54"/>
    <x v="26"/>
    <x v="15"/>
    <s v="1 - 2"/>
    <n v="82"/>
    <n v="23"/>
    <x v="0"/>
    <x v="0"/>
  </r>
  <r>
    <n v="82"/>
    <x v="8"/>
    <x v="1"/>
    <x v="8"/>
    <x v="1"/>
    <n v="24"/>
    <s v="82-24"/>
    <x v="20"/>
    <x v="19"/>
    <x v="15"/>
    <s v="2 - 0"/>
    <n v="82"/>
    <n v="24"/>
    <x v="0"/>
    <x v="0"/>
  </r>
  <r>
    <n v="82"/>
    <x v="8"/>
    <x v="1"/>
    <x v="8"/>
    <x v="1"/>
    <n v="25"/>
    <s v="82-25"/>
    <x v="13"/>
    <x v="34"/>
    <x v="17"/>
    <s v="2 - 2"/>
    <n v="82"/>
    <n v="25"/>
    <x v="0"/>
    <x v="0"/>
  </r>
  <r>
    <n v="82"/>
    <x v="8"/>
    <x v="1"/>
    <x v="8"/>
    <x v="1"/>
    <n v="26"/>
    <s v="82-26"/>
    <x v="54"/>
    <x v="70"/>
    <x v="17"/>
    <s v="3 - 0"/>
    <n v="82"/>
    <n v="26"/>
    <x v="0"/>
    <x v="0"/>
  </r>
  <r>
    <n v="82"/>
    <x v="8"/>
    <x v="1"/>
    <x v="8"/>
    <x v="1"/>
    <n v="27"/>
    <s v="82-27"/>
    <x v="1"/>
    <x v="28"/>
    <x v="17"/>
    <s v="3 - 2"/>
    <n v="82"/>
    <n v="27"/>
    <x v="0"/>
    <x v="1"/>
  </r>
  <r>
    <n v="82"/>
    <x v="8"/>
    <x v="1"/>
    <x v="8"/>
    <x v="1"/>
    <n v="28"/>
    <s v="82-28"/>
    <x v="20"/>
    <x v="25"/>
    <x v="10"/>
    <s v="1 - 2"/>
    <n v="82"/>
    <n v="28"/>
    <x v="0"/>
    <x v="0"/>
  </r>
  <r>
    <n v="82"/>
    <x v="8"/>
    <x v="1"/>
    <x v="8"/>
    <x v="1"/>
    <n v="29"/>
    <s v="82-29"/>
    <x v="10"/>
    <x v="20"/>
    <x v="10"/>
    <s v="3 - 0"/>
    <n v="82"/>
    <n v="29"/>
    <x v="0"/>
    <x v="0"/>
  </r>
  <r>
    <n v="82"/>
    <x v="8"/>
    <x v="1"/>
    <x v="8"/>
    <x v="1"/>
    <n v="30"/>
    <s v="82-30"/>
    <x v="25"/>
    <x v="77"/>
    <x v="10"/>
    <s v="3 - 1"/>
    <n v="82"/>
    <n v="30"/>
    <x v="0"/>
    <x v="0"/>
  </r>
  <r>
    <n v="82"/>
    <x v="8"/>
    <x v="1"/>
    <x v="8"/>
    <x v="1"/>
    <n v="31"/>
    <s v="82-31"/>
    <x v="39"/>
    <x v="66"/>
    <x v="10"/>
    <s v="4 - 1"/>
    <n v="82"/>
    <n v="31"/>
    <x v="0"/>
    <x v="0"/>
  </r>
  <r>
    <n v="82"/>
    <x v="8"/>
    <x v="1"/>
    <x v="8"/>
    <x v="1"/>
    <n v="32"/>
    <s v="82-32"/>
    <x v="64"/>
    <x v="27"/>
    <x v="10"/>
    <s v="1 - 3"/>
    <n v="82"/>
    <n v="32"/>
    <x v="0"/>
    <x v="0"/>
  </r>
  <r>
    <n v="83"/>
    <x v="8"/>
    <x v="2"/>
    <x v="8"/>
    <x v="2"/>
    <n v="1"/>
    <s v="83-1"/>
    <x v="14"/>
    <x v="68"/>
    <x v="0"/>
    <s v="4 - 0"/>
    <n v="83"/>
    <n v="1"/>
    <x v="0"/>
    <x v="0"/>
  </r>
  <r>
    <n v="83"/>
    <x v="8"/>
    <x v="2"/>
    <x v="8"/>
    <x v="2"/>
    <n v="2"/>
    <s v="83-2"/>
    <x v="70"/>
    <x v="8"/>
    <x v="2"/>
    <s v="1 - 2"/>
    <n v="83"/>
    <n v="2"/>
    <x v="0"/>
    <x v="0"/>
  </r>
  <r>
    <n v="83"/>
    <x v="8"/>
    <x v="2"/>
    <x v="8"/>
    <x v="2"/>
    <n v="3"/>
    <s v="83-3"/>
    <x v="10"/>
    <x v="25"/>
    <x v="16"/>
    <s v="3 - 1"/>
    <n v="83"/>
    <n v="3"/>
    <x v="0"/>
    <x v="0"/>
  </r>
  <r>
    <n v="83"/>
    <x v="8"/>
    <x v="2"/>
    <x v="8"/>
    <x v="2"/>
    <n v="4"/>
    <s v="83-4"/>
    <x v="29"/>
    <x v="68"/>
    <x v="16"/>
    <s v="8 - 0"/>
    <n v="83"/>
    <n v="4"/>
    <x v="0"/>
    <x v="0"/>
  </r>
  <r>
    <n v="83"/>
    <x v="8"/>
    <x v="2"/>
    <x v="8"/>
    <x v="2"/>
    <n v="5"/>
    <s v="83-5"/>
    <x v="6"/>
    <x v="12"/>
    <x v="11"/>
    <s v="9 - 0"/>
    <n v="83"/>
    <n v="5"/>
    <x v="0"/>
    <x v="0"/>
  </r>
  <r>
    <n v="83"/>
    <x v="8"/>
    <x v="2"/>
    <x v="8"/>
    <x v="2"/>
    <n v="6"/>
    <s v="83-6"/>
    <x v="29"/>
    <x v="31"/>
    <x v="11"/>
    <s v="7 - 0"/>
    <n v="83"/>
    <n v="6"/>
    <x v="0"/>
    <x v="0"/>
  </r>
  <r>
    <n v="83"/>
    <x v="8"/>
    <x v="2"/>
    <x v="8"/>
    <x v="2"/>
    <n v="7"/>
    <s v="83-7"/>
    <x v="2"/>
    <x v="24"/>
    <x v="12"/>
    <s v="7 - 3"/>
    <n v="83"/>
    <n v="7"/>
    <x v="0"/>
    <x v="0"/>
  </r>
  <r>
    <n v="83"/>
    <x v="8"/>
    <x v="2"/>
    <x v="8"/>
    <x v="2"/>
    <n v="8"/>
    <s v="83-8"/>
    <x v="2"/>
    <x v="16"/>
    <x v="12"/>
    <s v="2 - 5"/>
    <n v="83"/>
    <n v="8"/>
    <x v="0"/>
    <x v="2"/>
  </r>
  <r>
    <n v="83"/>
    <x v="8"/>
    <x v="2"/>
    <x v="8"/>
    <x v="2"/>
    <n v="9"/>
    <s v="83-9"/>
    <x v="17"/>
    <x v="30"/>
    <x v="3"/>
    <s v="2 - 0"/>
    <n v="83"/>
    <n v="9"/>
    <x v="0"/>
    <x v="0"/>
  </r>
  <r>
    <n v="83"/>
    <x v="8"/>
    <x v="2"/>
    <x v="8"/>
    <x v="2"/>
    <n v="10"/>
    <s v="83-10"/>
    <x v="24"/>
    <x v="28"/>
    <x v="4"/>
    <s v="4 - 0"/>
    <n v="83"/>
    <n v="10"/>
    <x v="0"/>
    <x v="3"/>
  </r>
  <r>
    <n v="83"/>
    <x v="8"/>
    <x v="2"/>
    <x v="8"/>
    <x v="2"/>
    <n v="11"/>
    <s v="83-11"/>
    <x v="25"/>
    <x v="32"/>
    <x v="19"/>
    <s v="4 - 0"/>
    <n v="83"/>
    <n v="11"/>
    <x v="0"/>
    <x v="0"/>
  </r>
  <r>
    <n v="83"/>
    <x v="8"/>
    <x v="2"/>
    <x v="8"/>
    <x v="2"/>
    <n v="12"/>
    <s v="83-12"/>
    <x v="14"/>
    <x v="21"/>
    <x v="19"/>
    <s v="4 - 1"/>
    <n v="83"/>
    <n v="12"/>
    <x v="0"/>
    <x v="0"/>
  </r>
  <r>
    <n v="83"/>
    <x v="8"/>
    <x v="2"/>
    <x v="8"/>
    <x v="2"/>
    <n v="13"/>
    <s v="83-13"/>
    <x v="18"/>
    <x v="3"/>
    <x v="5"/>
    <s v="2 - 1"/>
    <n v="83"/>
    <n v="13"/>
    <x v="0"/>
    <x v="0"/>
  </r>
  <r>
    <n v="83"/>
    <x v="8"/>
    <x v="2"/>
    <x v="8"/>
    <x v="2"/>
    <n v="14"/>
    <s v="83-14"/>
    <x v="16"/>
    <x v="8"/>
    <x v="6"/>
    <s v="1 - 1"/>
    <n v="83"/>
    <n v="14"/>
    <x v="0"/>
    <x v="0"/>
  </r>
  <r>
    <n v="83"/>
    <x v="8"/>
    <x v="2"/>
    <x v="8"/>
    <x v="2"/>
    <n v="15"/>
    <s v="83-15"/>
    <x v="16"/>
    <x v="62"/>
    <x v="6"/>
    <s v="1 - 5"/>
    <n v="83"/>
    <n v="15"/>
    <x v="0"/>
    <x v="0"/>
  </r>
  <r>
    <n v="83"/>
    <x v="8"/>
    <x v="2"/>
    <x v="8"/>
    <x v="2"/>
    <n v="16"/>
    <s v="83-16"/>
    <x v="6"/>
    <x v="32"/>
    <x v="6"/>
    <s v="10 - 1"/>
    <n v="83"/>
    <n v="16"/>
    <x v="0"/>
    <x v="0"/>
  </r>
  <r>
    <n v="83"/>
    <x v="8"/>
    <x v="2"/>
    <x v="8"/>
    <x v="2"/>
    <n v="17"/>
    <s v="83-17"/>
    <x v="9"/>
    <x v="9"/>
    <x v="6"/>
    <s v="3 - 1"/>
    <n v="83"/>
    <n v="17"/>
    <x v="0"/>
    <x v="0"/>
  </r>
  <r>
    <n v="83"/>
    <x v="8"/>
    <x v="2"/>
    <x v="8"/>
    <x v="2"/>
    <n v="18"/>
    <s v="83-18"/>
    <x v="18"/>
    <x v="8"/>
    <x v="6"/>
    <s v="1 - 2"/>
    <n v="83"/>
    <n v="18"/>
    <x v="0"/>
    <x v="0"/>
  </r>
  <r>
    <n v="83"/>
    <x v="8"/>
    <x v="2"/>
    <x v="8"/>
    <x v="2"/>
    <n v="19"/>
    <s v="83-19"/>
    <x v="24"/>
    <x v="8"/>
    <x v="6"/>
    <s v="1 - 3"/>
    <n v="83"/>
    <n v="19"/>
    <x v="0"/>
    <x v="4"/>
  </r>
  <r>
    <n v="83"/>
    <x v="8"/>
    <x v="2"/>
    <x v="8"/>
    <x v="2"/>
    <n v="20"/>
    <s v="83-20"/>
    <x v="43"/>
    <x v="8"/>
    <x v="7"/>
    <s v="2 - 3"/>
    <n v="83"/>
    <n v="20"/>
    <x v="0"/>
    <x v="0"/>
  </r>
  <r>
    <n v="83"/>
    <x v="8"/>
    <x v="2"/>
    <x v="8"/>
    <x v="2"/>
    <n v="21"/>
    <s v="83-21"/>
    <x v="14"/>
    <x v="62"/>
    <x v="7"/>
    <s v="4 - 0"/>
    <n v="83"/>
    <n v="21"/>
    <x v="1"/>
    <x v="5"/>
  </r>
  <r>
    <n v="83"/>
    <x v="8"/>
    <x v="2"/>
    <x v="8"/>
    <x v="2"/>
    <n v="22"/>
    <s v="83-22"/>
    <x v="18"/>
    <x v="15"/>
    <x v="7"/>
    <s v="3 - 2"/>
    <n v="83"/>
    <n v="22"/>
    <x v="0"/>
    <x v="4"/>
  </r>
  <r>
    <n v="83"/>
    <x v="8"/>
    <x v="2"/>
    <x v="8"/>
    <x v="2"/>
    <n v="23"/>
    <s v="83-23"/>
    <x v="62"/>
    <x v="23"/>
    <x v="18"/>
    <s v="1 - 1"/>
    <n v="83"/>
    <n v="23"/>
    <x v="1"/>
    <x v="0"/>
  </r>
  <r>
    <n v="83"/>
    <x v="8"/>
    <x v="2"/>
    <x v="8"/>
    <x v="2"/>
    <n v="24"/>
    <s v="83-24"/>
    <x v="4"/>
    <x v="28"/>
    <x v="18"/>
    <s v="2 - 0"/>
    <n v="83"/>
    <n v="24"/>
    <x v="0"/>
    <x v="5"/>
  </r>
  <r>
    <n v="83"/>
    <x v="8"/>
    <x v="2"/>
    <x v="8"/>
    <x v="2"/>
    <n v="25"/>
    <s v="83-25"/>
    <x v="10"/>
    <x v="30"/>
    <x v="18"/>
    <s v="1 - 2"/>
    <n v="83"/>
    <n v="25"/>
    <x v="0"/>
    <x v="5"/>
  </r>
  <r>
    <n v="83"/>
    <x v="8"/>
    <x v="2"/>
    <x v="8"/>
    <x v="2"/>
    <n v="26"/>
    <s v="83-26"/>
    <x v="9"/>
    <x v="53"/>
    <x v="18"/>
    <s v="3 - 2"/>
    <n v="83"/>
    <n v="26"/>
    <x v="1"/>
    <x v="3"/>
  </r>
  <r>
    <n v="83"/>
    <x v="8"/>
    <x v="2"/>
    <x v="8"/>
    <x v="2"/>
    <n v="27"/>
    <s v="83-27"/>
    <x v="70"/>
    <x v="16"/>
    <x v="8"/>
    <s v="2 - 1"/>
    <n v="83"/>
    <n v="27"/>
    <x v="0"/>
    <x v="0"/>
  </r>
  <r>
    <n v="83"/>
    <x v="8"/>
    <x v="2"/>
    <x v="8"/>
    <x v="2"/>
    <n v="28"/>
    <s v="83-28"/>
    <x v="15"/>
    <x v="12"/>
    <x v="8"/>
    <s v="5 - 0"/>
    <n v="83"/>
    <n v="28"/>
    <x v="0"/>
    <x v="0"/>
  </r>
  <r>
    <n v="83"/>
    <x v="8"/>
    <x v="2"/>
    <x v="8"/>
    <x v="2"/>
    <n v="29"/>
    <s v="83-29"/>
    <x v="39"/>
    <x v="69"/>
    <x v="8"/>
    <s v="1 - 0"/>
    <n v="83"/>
    <n v="29"/>
    <x v="0"/>
    <x v="0"/>
  </r>
  <r>
    <n v="83"/>
    <x v="8"/>
    <x v="2"/>
    <x v="8"/>
    <x v="2"/>
    <n v="30"/>
    <s v="83-30"/>
    <x v="19"/>
    <x v="28"/>
    <x v="9"/>
    <s v="2 - 1"/>
    <n v="83"/>
    <n v="30"/>
    <x v="0"/>
    <x v="0"/>
  </r>
  <r>
    <n v="83"/>
    <x v="8"/>
    <x v="2"/>
    <x v="8"/>
    <x v="2"/>
    <n v="31"/>
    <s v="83-31"/>
    <x v="10"/>
    <x v="24"/>
    <x v="9"/>
    <s v="3 - 1"/>
    <n v="83"/>
    <n v="31"/>
    <x v="1"/>
    <x v="0"/>
  </r>
  <r>
    <n v="83"/>
    <x v="8"/>
    <x v="2"/>
    <x v="8"/>
    <x v="2"/>
    <n v="32"/>
    <s v="83-32"/>
    <x v="13"/>
    <x v="62"/>
    <x v="9"/>
    <s v="1 - 3"/>
    <n v="83"/>
    <n v="32"/>
    <x v="0"/>
    <x v="0"/>
  </r>
  <r>
    <n v="83"/>
    <x v="8"/>
    <x v="2"/>
    <x v="8"/>
    <x v="2"/>
    <n v="33"/>
    <s v="83-33"/>
    <x v="9"/>
    <x v="79"/>
    <x v="15"/>
    <s v="2 - 0"/>
    <n v="83"/>
    <n v="33"/>
    <x v="0"/>
    <x v="0"/>
  </r>
  <r>
    <n v="83"/>
    <x v="8"/>
    <x v="2"/>
    <x v="8"/>
    <x v="2"/>
    <n v="34"/>
    <s v="83-34"/>
    <x v="4"/>
    <x v="13"/>
    <x v="15"/>
    <s v="2 - 0"/>
    <n v="83"/>
    <n v="34"/>
    <x v="0"/>
    <x v="0"/>
  </r>
  <r>
    <n v="83"/>
    <x v="8"/>
    <x v="2"/>
    <x v="8"/>
    <x v="2"/>
    <n v="35"/>
    <s v="83-35"/>
    <x v="2"/>
    <x v="57"/>
    <x v="15"/>
    <s v="3 - 1"/>
    <n v="83"/>
    <n v="35"/>
    <x v="0"/>
    <x v="5"/>
  </r>
  <r>
    <n v="83"/>
    <x v="8"/>
    <x v="2"/>
    <x v="8"/>
    <x v="2"/>
    <n v="36"/>
    <s v="83-36"/>
    <x v="15"/>
    <x v="53"/>
    <x v="17"/>
    <s v="2 - 1"/>
    <n v="83"/>
    <n v="36"/>
    <x v="0"/>
    <x v="0"/>
  </r>
  <r>
    <n v="83"/>
    <x v="8"/>
    <x v="2"/>
    <x v="8"/>
    <x v="2"/>
    <n v="37"/>
    <s v="83-37"/>
    <x v="10"/>
    <x v="24"/>
    <x v="17"/>
    <s v="1 - 0"/>
    <n v="83"/>
    <n v="37"/>
    <x v="0"/>
    <x v="3"/>
  </r>
  <r>
    <n v="83"/>
    <x v="8"/>
    <x v="2"/>
    <x v="8"/>
    <x v="2"/>
    <n v="38"/>
    <s v="83-38"/>
    <x v="59"/>
    <x v="17"/>
    <x v="10"/>
    <s v="3 - 1"/>
    <n v="83"/>
    <n v="38"/>
    <x v="0"/>
    <x v="0"/>
  </r>
  <r>
    <n v="84"/>
    <x v="8"/>
    <x v="3"/>
    <x v="8"/>
    <x v="3"/>
    <n v="1"/>
    <s v="84-1"/>
    <x v="15"/>
    <x v="4"/>
    <x v="1"/>
    <s v="2 - 3"/>
    <n v="84"/>
    <n v="1"/>
    <x v="0"/>
    <x v="0"/>
  </r>
  <r>
    <n v="84"/>
    <x v="8"/>
    <x v="3"/>
    <x v="8"/>
    <x v="3"/>
    <n v="2"/>
    <s v="84-2"/>
    <x v="3"/>
    <x v="61"/>
    <x v="2"/>
    <s v="8 - 0"/>
    <n v="84"/>
    <n v="2"/>
    <x v="0"/>
    <x v="3"/>
  </r>
  <r>
    <n v="84"/>
    <x v="8"/>
    <x v="3"/>
    <x v="8"/>
    <x v="3"/>
    <n v="3"/>
    <s v="84-3"/>
    <x v="24"/>
    <x v="50"/>
    <x v="11"/>
    <s v="4 - 1"/>
    <n v="84"/>
    <n v="3"/>
    <x v="0"/>
    <x v="0"/>
  </r>
  <r>
    <n v="84"/>
    <x v="8"/>
    <x v="3"/>
    <x v="8"/>
    <x v="3"/>
    <n v="4"/>
    <s v="84-4"/>
    <x v="24"/>
    <x v="3"/>
    <x v="11"/>
    <s v="3 - 8"/>
    <n v="84"/>
    <n v="4"/>
    <x v="0"/>
    <x v="0"/>
  </r>
  <r>
    <n v="84"/>
    <x v="8"/>
    <x v="3"/>
    <x v="8"/>
    <x v="3"/>
    <n v="5"/>
    <s v="84-5"/>
    <x v="24"/>
    <x v="3"/>
    <x v="11"/>
    <s v="3 - 2"/>
    <n v="84"/>
    <n v="5"/>
    <x v="0"/>
    <x v="4"/>
  </r>
  <r>
    <n v="84"/>
    <x v="8"/>
    <x v="3"/>
    <x v="8"/>
    <x v="3"/>
    <n v="6"/>
    <s v="84-6"/>
    <x v="24"/>
    <x v="9"/>
    <x v="12"/>
    <s v="3 - 6"/>
    <n v="84"/>
    <n v="6"/>
    <x v="0"/>
    <x v="1"/>
  </r>
  <r>
    <n v="84"/>
    <x v="8"/>
    <x v="3"/>
    <x v="8"/>
    <x v="3"/>
    <n v="7"/>
    <s v="84-7"/>
    <x v="5"/>
    <x v="30"/>
    <x v="3"/>
    <s v="3 - 1"/>
    <n v="84"/>
    <n v="7"/>
    <x v="1"/>
    <x v="2"/>
  </r>
  <r>
    <n v="84"/>
    <x v="8"/>
    <x v="3"/>
    <x v="8"/>
    <x v="3"/>
    <n v="8"/>
    <s v="84-8"/>
    <x v="24"/>
    <x v="57"/>
    <x v="4"/>
    <s v="2 - 1"/>
    <n v="84"/>
    <n v="8"/>
    <x v="0"/>
    <x v="0"/>
  </r>
  <r>
    <n v="84"/>
    <x v="8"/>
    <x v="3"/>
    <x v="8"/>
    <x v="3"/>
    <n v="9"/>
    <s v="84-9"/>
    <x v="0"/>
    <x v="16"/>
    <x v="19"/>
    <s v="2 - 3"/>
    <n v="84"/>
    <n v="9"/>
    <x v="0"/>
    <x v="0"/>
  </r>
  <r>
    <n v="84"/>
    <x v="8"/>
    <x v="3"/>
    <x v="8"/>
    <x v="3"/>
    <n v="10"/>
    <s v="84-10"/>
    <x v="26"/>
    <x v="5"/>
    <x v="5"/>
    <s v="3 - 1"/>
    <n v="84"/>
    <n v="10"/>
    <x v="0"/>
    <x v="0"/>
  </r>
  <r>
    <n v="84"/>
    <x v="8"/>
    <x v="3"/>
    <x v="8"/>
    <x v="3"/>
    <n v="11"/>
    <s v="84-11"/>
    <x v="5"/>
    <x v="9"/>
    <x v="6"/>
    <s v="1 - 1"/>
    <n v="84"/>
    <n v="11"/>
    <x v="1"/>
    <x v="0"/>
  </r>
  <r>
    <n v="84"/>
    <x v="8"/>
    <x v="3"/>
    <x v="8"/>
    <x v="3"/>
    <n v="12"/>
    <s v="84-12"/>
    <x v="17"/>
    <x v="31"/>
    <x v="6"/>
    <s v="2 - 2"/>
    <n v="84"/>
    <n v="12"/>
    <x v="0"/>
    <x v="0"/>
  </r>
  <r>
    <n v="84"/>
    <x v="8"/>
    <x v="3"/>
    <x v="8"/>
    <x v="3"/>
    <n v="13"/>
    <s v="84-13"/>
    <x v="2"/>
    <x v="3"/>
    <x v="7"/>
    <s v="3 - 0"/>
    <n v="84"/>
    <n v="13"/>
    <x v="0"/>
    <x v="0"/>
  </r>
  <r>
    <n v="84"/>
    <x v="8"/>
    <x v="3"/>
    <x v="8"/>
    <x v="3"/>
    <n v="14"/>
    <s v="84-14"/>
    <x v="24"/>
    <x v="28"/>
    <x v="7"/>
    <s v="1 - 1"/>
    <n v="84"/>
    <n v="14"/>
    <x v="0"/>
    <x v="0"/>
  </r>
  <r>
    <n v="84"/>
    <x v="8"/>
    <x v="3"/>
    <x v="8"/>
    <x v="3"/>
    <n v="15"/>
    <s v="84-15"/>
    <x v="70"/>
    <x v="5"/>
    <x v="14"/>
    <s v="1 - 0"/>
    <n v="84"/>
    <n v="15"/>
    <x v="0"/>
    <x v="0"/>
  </r>
  <r>
    <n v="84"/>
    <x v="8"/>
    <x v="3"/>
    <x v="8"/>
    <x v="3"/>
    <n v="16"/>
    <s v="84-16"/>
    <x v="42"/>
    <x v="5"/>
    <x v="14"/>
    <s v="1 - 2"/>
    <n v="84"/>
    <n v="16"/>
    <x v="0"/>
    <x v="0"/>
  </r>
  <r>
    <n v="84"/>
    <x v="8"/>
    <x v="3"/>
    <x v="8"/>
    <x v="3"/>
    <n v="17"/>
    <s v="84-17"/>
    <x v="25"/>
    <x v="12"/>
    <x v="8"/>
    <s v="3 - 1"/>
    <n v="84"/>
    <n v="17"/>
    <x v="0"/>
    <x v="0"/>
  </r>
  <r>
    <n v="84"/>
    <x v="8"/>
    <x v="3"/>
    <x v="8"/>
    <x v="3"/>
    <n v="18"/>
    <s v="84-18"/>
    <x v="64"/>
    <x v="25"/>
    <x v="8"/>
    <s v="2 - 1"/>
    <n v="84"/>
    <n v="18"/>
    <x v="0"/>
    <x v="0"/>
  </r>
  <r>
    <n v="84"/>
    <x v="8"/>
    <x v="3"/>
    <x v="8"/>
    <x v="3"/>
    <n v="19"/>
    <s v="84-19"/>
    <x v="11"/>
    <x v="34"/>
    <x v="9"/>
    <s v="3 - 1"/>
    <n v="84"/>
    <n v="19"/>
    <x v="0"/>
    <x v="0"/>
  </r>
  <r>
    <n v="84"/>
    <x v="8"/>
    <x v="3"/>
    <x v="8"/>
    <x v="3"/>
    <n v="20"/>
    <s v="84-20"/>
    <x v="1"/>
    <x v="38"/>
    <x v="9"/>
    <s v="8 - 0"/>
    <n v="84"/>
    <n v="20"/>
    <x v="0"/>
    <x v="0"/>
  </r>
  <r>
    <n v="84"/>
    <x v="8"/>
    <x v="3"/>
    <x v="8"/>
    <x v="3"/>
    <n v="21"/>
    <s v="84-21"/>
    <x v="18"/>
    <x v="47"/>
    <x v="15"/>
    <s v="6 - 0"/>
    <n v="84"/>
    <n v="21"/>
    <x v="0"/>
    <x v="0"/>
  </r>
  <r>
    <n v="84"/>
    <x v="8"/>
    <x v="3"/>
    <x v="8"/>
    <x v="3"/>
    <n v="22"/>
    <s v="84-22"/>
    <x v="50"/>
    <x v="66"/>
    <x v="15"/>
    <s v="3 - 1"/>
    <n v="84"/>
    <n v="22"/>
    <x v="0"/>
    <x v="0"/>
  </r>
  <r>
    <n v="84"/>
    <x v="8"/>
    <x v="3"/>
    <x v="8"/>
    <x v="3"/>
    <n v="23"/>
    <s v="84-23"/>
    <x v="36"/>
    <x v="69"/>
    <x v="15"/>
    <s v="2 - 2"/>
    <n v="84"/>
    <n v="23"/>
    <x v="0"/>
    <x v="0"/>
  </r>
  <r>
    <n v="84"/>
    <x v="8"/>
    <x v="3"/>
    <x v="8"/>
    <x v="3"/>
    <n v="24"/>
    <s v="84-24"/>
    <x v="32"/>
    <x v="38"/>
    <x v="15"/>
    <s v="4 - 0"/>
    <n v="84"/>
    <n v="24"/>
    <x v="0"/>
    <x v="0"/>
  </r>
  <r>
    <n v="84"/>
    <x v="8"/>
    <x v="3"/>
    <x v="8"/>
    <x v="3"/>
    <n v="25"/>
    <s v="84-25"/>
    <x v="14"/>
    <x v="13"/>
    <x v="15"/>
    <s v="3 - 0"/>
    <n v="84"/>
    <n v="25"/>
    <x v="0"/>
    <x v="5"/>
  </r>
  <r>
    <n v="84"/>
    <x v="8"/>
    <x v="3"/>
    <x v="8"/>
    <x v="3"/>
    <n v="26"/>
    <s v="84-26"/>
    <x v="65"/>
    <x v="20"/>
    <x v="17"/>
    <s v="1 - 2"/>
    <n v="84"/>
    <n v="26"/>
    <x v="0"/>
    <x v="0"/>
  </r>
  <r>
    <n v="84"/>
    <x v="8"/>
    <x v="3"/>
    <x v="8"/>
    <x v="3"/>
    <n v="27"/>
    <s v="84-27"/>
    <x v="15"/>
    <x v="75"/>
    <x v="17"/>
    <s v="2 - 1"/>
    <n v="84"/>
    <n v="27"/>
    <x v="0"/>
    <x v="5"/>
  </r>
  <r>
    <n v="84"/>
    <x v="8"/>
    <x v="3"/>
    <x v="8"/>
    <x v="3"/>
    <n v="28"/>
    <s v="84-28"/>
    <x v="51"/>
    <x v="28"/>
    <x v="10"/>
    <s v="3 - 1"/>
    <n v="84"/>
    <n v="28"/>
    <x v="0"/>
    <x v="0"/>
  </r>
  <r>
    <n v="84"/>
    <x v="8"/>
    <x v="3"/>
    <x v="8"/>
    <x v="3"/>
    <n v="29"/>
    <s v="84-29"/>
    <x v="14"/>
    <x v="53"/>
    <x v="10"/>
    <s v="4 - 1"/>
    <n v="84"/>
    <n v="29"/>
    <x v="0"/>
    <x v="0"/>
  </r>
  <r>
    <n v="85"/>
    <x v="8"/>
    <x v="4"/>
    <x v="8"/>
    <x v="4"/>
    <n v="1"/>
    <s v="85-1"/>
    <x v="27"/>
    <x v="68"/>
    <x v="0"/>
    <s v="4 - 0"/>
    <n v="85"/>
    <n v="1"/>
    <x v="0"/>
    <x v="0"/>
  </r>
  <r>
    <n v="85"/>
    <x v="8"/>
    <x v="4"/>
    <x v="8"/>
    <x v="4"/>
    <n v="2"/>
    <s v="85-2"/>
    <x v="18"/>
    <x v="25"/>
    <x v="0"/>
    <s v="6 - 1"/>
    <n v="85"/>
    <n v="2"/>
    <x v="0"/>
    <x v="2"/>
  </r>
  <r>
    <n v="85"/>
    <x v="8"/>
    <x v="4"/>
    <x v="8"/>
    <x v="4"/>
    <n v="3"/>
    <s v="85-3"/>
    <x v="6"/>
    <x v="29"/>
    <x v="2"/>
    <s v="5 - 1"/>
    <n v="85"/>
    <n v="3"/>
    <x v="0"/>
    <x v="2"/>
  </r>
  <r>
    <n v="85"/>
    <x v="8"/>
    <x v="4"/>
    <x v="8"/>
    <x v="4"/>
    <n v="4"/>
    <s v="85-4"/>
    <x v="14"/>
    <x v="29"/>
    <x v="16"/>
    <s v="7 - 1"/>
    <n v="85"/>
    <n v="4"/>
    <x v="0"/>
    <x v="0"/>
  </r>
  <r>
    <n v="85"/>
    <x v="8"/>
    <x v="4"/>
    <x v="8"/>
    <x v="4"/>
    <n v="5"/>
    <s v="85-5"/>
    <x v="29"/>
    <x v="29"/>
    <x v="16"/>
    <s v="3 - 2"/>
    <n v="85"/>
    <n v="5"/>
    <x v="0"/>
    <x v="0"/>
  </r>
  <r>
    <n v="85"/>
    <x v="8"/>
    <x v="4"/>
    <x v="8"/>
    <x v="4"/>
    <n v="6"/>
    <s v="85-6"/>
    <x v="25"/>
    <x v="9"/>
    <x v="11"/>
    <s v="2 - 3"/>
    <n v="85"/>
    <n v="6"/>
    <x v="0"/>
    <x v="0"/>
  </r>
  <r>
    <n v="85"/>
    <x v="8"/>
    <x v="4"/>
    <x v="8"/>
    <x v="4"/>
    <n v="7"/>
    <s v="85-7"/>
    <x v="29"/>
    <x v="31"/>
    <x v="11"/>
    <s v="7 - 0"/>
    <n v="85"/>
    <n v="7"/>
    <x v="0"/>
    <x v="0"/>
  </r>
  <r>
    <n v="85"/>
    <x v="8"/>
    <x v="4"/>
    <x v="8"/>
    <x v="4"/>
    <n v="8"/>
    <s v="85-8"/>
    <x v="40"/>
    <x v="8"/>
    <x v="11"/>
    <s v="4 - 1"/>
    <n v="85"/>
    <n v="8"/>
    <x v="0"/>
    <x v="6"/>
  </r>
  <r>
    <n v="85"/>
    <x v="8"/>
    <x v="4"/>
    <x v="8"/>
    <x v="4"/>
    <n v="9"/>
    <s v="85-9"/>
    <x v="24"/>
    <x v="30"/>
    <x v="11"/>
    <s v="2 - 0"/>
    <n v="85"/>
    <n v="9"/>
    <x v="0"/>
    <x v="3"/>
  </r>
  <r>
    <n v="85"/>
    <x v="8"/>
    <x v="4"/>
    <x v="8"/>
    <x v="4"/>
    <n v="10"/>
    <s v="85-10"/>
    <x v="2"/>
    <x v="30"/>
    <x v="12"/>
    <s v="2 - 3"/>
    <n v="85"/>
    <n v="10"/>
    <x v="0"/>
    <x v="0"/>
  </r>
  <r>
    <n v="85"/>
    <x v="8"/>
    <x v="4"/>
    <x v="8"/>
    <x v="4"/>
    <n v="11"/>
    <s v="85-11"/>
    <x v="14"/>
    <x v="1"/>
    <x v="12"/>
    <s v="3 - 0"/>
    <n v="85"/>
    <n v="11"/>
    <x v="0"/>
    <x v="0"/>
  </r>
  <r>
    <n v="85"/>
    <x v="8"/>
    <x v="4"/>
    <x v="8"/>
    <x v="4"/>
    <n v="12"/>
    <s v="85-12"/>
    <x v="9"/>
    <x v="22"/>
    <x v="12"/>
    <s v="2 - 2"/>
    <n v="85"/>
    <n v="12"/>
    <x v="1"/>
    <x v="0"/>
  </r>
  <r>
    <n v="85"/>
    <x v="8"/>
    <x v="4"/>
    <x v="8"/>
    <x v="4"/>
    <n v="13"/>
    <s v="85-13"/>
    <x v="27"/>
    <x v="15"/>
    <x v="3"/>
    <s v="1 - 0"/>
    <n v="85"/>
    <n v="13"/>
    <x v="0"/>
    <x v="3"/>
  </r>
  <r>
    <n v="85"/>
    <x v="8"/>
    <x v="4"/>
    <x v="8"/>
    <x v="4"/>
    <n v="14"/>
    <s v="85-14"/>
    <x v="7"/>
    <x v="16"/>
    <x v="4"/>
    <s v="3 - 1"/>
    <n v="85"/>
    <n v="14"/>
    <x v="0"/>
    <x v="0"/>
  </r>
  <r>
    <n v="85"/>
    <x v="8"/>
    <x v="4"/>
    <x v="8"/>
    <x v="4"/>
    <n v="15"/>
    <s v="85-15"/>
    <x v="17"/>
    <x v="43"/>
    <x v="4"/>
    <s v="2 - 1"/>
    <n v="85"/>
    <n v="15"/>
    <x v="0"/>
    <x v="0"/>
  </r>
  <r>
    <n v="85"/>
    <x v="8"/>
    <x v="4"/>
    <x v="8"/>
    <x v="4"/>
    <n v="16"/>
    <s v="85-16"/>
    <x v="4"/>
    <x v="62"/>
    <x v="13"/>
    <s v="1 - 2"/>
    <n v="85"/>
    <n v="16"/>
    <x v="0"/>
    <x v="0"/>
  </r>
  <r>
    <n v="85"/>
    <x v="8"/>
    <x v="4"/>
    <x v="8"/>
    <x v="4"/>
    <n v="17"/>
    <s v="85-17"/>
    <x v="3"/>
    <x v="30"/>
    <x v="13"/>
    <s v="2 - 1"/>
    <n v="85"/>
    <n v="17"/>
    <x v="0"/>
    <x v="0"/>
  </r>
  <r>
    <n v="85"/>
    <x v="8"/>
    <x v="4"/>
    <x v="8"/>
    <x v="4"/>
    <n v="18"/>
    <s v="85-18"/>
    <x v="35"/>
    <x v="8"/>
    <x v="7"/>
    <s v="1 - 1"/>
    <n v="85"/>
    <n v="18"/>
    <x v="0"/>
    <x v="0"/>
  </r>
  <r>
    <n v="85"/>
    <x v="8"/>
    <x v="4"/>
    <x v="8"/>
    <x v="4"/>
    <n v="19"/>
    <s v="85-19"/>
    <x v="11"/>
    <x v="5"/>
    <x v="7"/>
    <s v="1 - 1"/>
    <n v="85"/>
    <n v="19"/>
    <x v="0"/>
    <x v="0"/>
  </r>
  <r>
    <n v="85"/>
    <x v="8"/>
    <x v="4"/>
    <x v="8"/>
    <x v="4"/>
    <n v="20"/>
    <s v="85-20"/>
    <x v="10"/>
    <x v="2"/>
    <x v="7"/>
    <s v="1 - 1"/>
    <n v="85"/>
    <n v="20"/>
    <x v="0"/>
    <x v="3"/>
  </r>
  <r>
    <n v="85"/>
    <x v="8"/>
    <x v="4"/>
    <x v="8"/>
    <x v="4"/>
    <n v="21"/>
    <s v="85-21"/>
    <x v="13"/>
    <x v="1"/>
    <x v="18"/>
    <s v="1 - 2"/>
    <n v="85"/>
    <n v="21"/>
    <x v="0"/>
    <x v="0"/>
  </r>
  <r>
    <n v="85"/>
    <x v="8"/>
    <x v="4"/>
    <x v="8"/>
    <x v="4"/>
    <n v="22"/>
    <s v="85-22"/>
    <x v="39"/>
    <x v="33"/>
    <x v="18"/>
    <s v="2 - 0"/>
    <n v="85"/>
    <n v="22"/>
    <x v="0"/>
    <x v="0"/>
  </r>
  <r>
    <n v="85"/>
    <x v="8"/>
    <x v="4"/>
    <x v="8"/>
    <x v="4"/>
    <n v="23"/>
    <s v="85-23"/>
    <x v="24"/>
    <x v="26"/>
    <x v="18"/>
    <s v="1 - 0"/>
    <n v="85"/>
    <n v="23"/>
    <x v="1"/>
    <x v="4"/>
  </r>
  <r>
    <n v="85"/>
    <x v="8"/>
    <x v="4"/>
    <x v="8"/>
    <x v="4"/>
    <n v="24"/>
    <s v="85-24"/>
    <x v="43"/>
    <x v="57"/>
    <x v="14"/>
    <s v="2 - 2"/>
    <n v="85"/>
    <n v="24"/>
    <x v="0"/>
    <x v="0"/>
  </r>
  <r>
    <n v="85"/>
    <x v="8"/>
    <x v="4"/>
    <x v="8"/>
    <x v="4"/>
    <n v="25"/>
    <s v="85-25"/>
    <x v="36"/>
    <x v="29"/>
    <x v="14"/>
    <s v="1 - 3"/>
    <n v="85"/>
    <n v="25"/>
    <x v="0"/>
    <x v="5"/>
  </r>
  <r>
    <n v="85"/>
    <x v="8"/>
    <x v="4"/>
    <x v="8"/>
    <x v="4"/>
    <n v="26"/>
    <s v="85-26"/>
    <x v="56"/>
    <x v="31"/>
    <x v="8"/>
    <s v="3 - 0"/>
    <n v="85"/>
    <n v="26"/>
    <x v="0"/>
    <x v="0"/>
  </r>
  <r>
    <n v="85"/>
    <x v="8"/>
    <x v="4"/>
    <x v="8"/>
    <x v="4"/>
    <n v="27"/>
    <s v="85-27"/>
    <x v="4"/>
    <x v="43"/>
    <x v="8"/>
    <s v="2 - 2"/>
    <n v="85"/>
    <n v="27"/>
    <x v="1"/>
    <x v="0"/>
  </r>
  <r>
    <n v="85"/>
    <x v="8"/>
    <x v="4"/>
    <x v="8"/>
    <x v="4"/>
    <n v="28"/>
    <s v="85-28"/>
    <x v="2"/>
    <x v="38"/>
    <x v="8"/>
    <s v="4 - 0"/>
    <n v="85"/>
    <n v="28"/>
    <x v="0"/>
    <x v="0"/>
  </r>
  <r>
    <n v="85"/>
    <x v="8"/>
    <x v="4"/>
    <x v="8"/>
    <x v="4"/>
    <n v="29"/>
    <s v="85-29"/>
    <x v="21"/>
    <x v="60"/>
    <x v="8"/>
    <s v="3 - 0"/>
    <n v="85"/>
    <n v="29"/>
    <x v="0"/>
    <x v="3"/>
  </r>
  <r>
    <n v="85"/>
    <x v="8"/>
    <x v="4"/>
    <x v="8"/>
    <x v="4"/>
    <n v="30"/>
    <s v="85-30"/>
    <x v="12"/>
    <x v="45"/>
    <x v="9"/>
    <s v="3 - 0"/>
    <n v="85"/>
    <n v="30"/>
    <x v="0"/>
    <x v="0"/>
  </r>
  <r>
    <n v="85"/>
    <x v="8"/>
    <x v="4"/>
    <x v="8"/>
    <x v="4"/>
    <n v="31"/>
    <s v="85-31"/>
    <x v="4"/>
    <x v="5"/>
    <x v="9"/>
    <s v="1 - 1"/>
    <n v="85"/>
    <n v="31"/>
    <x v="0"/>
    <x v="0"/>
  </r>
  <r>
    <n v="85"/>
    <x v="8"/>
    <x v="4"/>
    <x v="8"/>
    <x v="4"/>
    <n v="32"/>
    <s v="85-32"/>
    <x v="9"/>
    <x v="29"/>
    <x v="15"/>
    <s v="2 - 2"/>
    <n v="85"/>
    <n v="32"/>
    <x v="0"/>
    <x v="0"/>
  </r>
  <r>
    <n v="85"/>
    <x v="8"/>
    <x v="4"/>
    <x v="8"/>
    <x v="4"/>
    <n v="33"/>
    <s v="85-33"/>
    <x v="20"/>
    <x v="83"/>
    <x v="17"/>
    <s v="1 - 0"/>
    <n v="85"/>
    <n v="33"/>
    <x v="1"/>
    <x v="0"/>
  </r>
  <r>
    <n v="85"/>
    <x v="8"/>
    <x v="4"/>
    <x v="8"/>
    <x v="4"/>
    <n v="34"/>
    <s v="85-34"/>
    <x v="15"/>
    <x v="42"/>
    <x v="17"/>
    <s v="2 - 0"/>
    <n v="85"/>
    <n v="34"/>
    <x v="0"/>
    <x v="0"/>
  </r>
  <r>
    <n v="85"/>
    <x v="8"/>
    <x v="4"/>
    <x v="8"/>
    <x v="4"/>
    <n v="35"/>
    <s v="85-35"/>
    <x v="59"/>
    <x v="26"/>
    <x v="10"/>
    <s v="1 - 2"/>
    <n v="85"/>
    <n v="35"/>
    <x v="0"/>
    <x v="0"/>
  </r>
  <r>
    <n v="85"/>
    <x v="8"/>
    <x v="4"/>
    <x v="8"/>
    <x v="4"/>
    <n v="36"/>
    <s v="85-36"/>
    <x v="29"/>
    <x v="39"/>
    <x v="10"/>
    <s v="2 - 1"/>
    <n v="85"/>
    <n v="36"/>
    <x v="0"/>
    <x v="0"/>
  </r>
  <r>
    <n v="86"/>
    <x v="8"/>
    <x v="5"/>
    <x v="8"/>
    <x v="5"/>
    <n v="1"/>
    <s v="86-1"/>
    <x v="29"/>
    <x v="3"/>
    <x v="11"/>
    <s v="2 - 4"/>
    <n v="86"/>
    <n v="1"/>
    <x v="0"/>
    <x v="2"/>
  </r>
  <r>
    <n v="86"/>
    <x v="8"/>
    <x v="5"/>
    <x v="8"/>
    <x v="5"/>
    <n v="2"/>
    <s v="86-2"/>
    <x v="39"/>
    <x v="22"/>
    <x v="3"/>
    <s v="4 - 4"/>
    <n v="86"/>
    <n v="2"/>
    <x v="0"/>
    <x v="0"/>
  </r>
  <r>
    <n v="86"/>
    <x v="8"/>
    <x v="5"/>
    <x v="8"/>
    <x v="5"/>
    <n v="3"/>
    <s v="86-3"/>
    <x v="14"/>
    <x v="57"/>
    <x v="3"/>
    <s v="2 - 1"/>
    <n v="86"/>
    <n v="3"/>
    <x v="0"/>
    <x v="0"/>
  </r>
  <r>
    <n v="86"/>
    <x v="8"/>
    <x v="5"/>
    <x v="8"/>
    <x v="5"/>
    <n v="4"/>
    <s v="86-4"/>
    <x v="34"/>
    <x v="22"/>
    <x v="19"/>
    <s v="1 - 4"/>
    <n v="86"/>
    <n v="4"/>
    <x v="0"/>
    <x v="0"/>
  </r>
  <r>
    <n v="86"/>
    <x v="8"/>
    <x v="5"/>
    <x v="8"/>
    <x v="5"/>
    <n v="5"/>
    <s v="86-5"/>
    <x v="14"/>
    <x v="8"/>
    <x v="19"/>
    <s v="4 - 1"/>
    <n v="86"/>
    <n v="5"/>
    <x v="0"/>
    <x v="4"/>
  </r>
  <r>
    <n v="86"/>
    <x v="8"/>
    <x v="5"/>
    <x v="8"/>
    <x v="5"/>
    <n v="6"/>
    <s v="86-6"/>
    <x v="15"/>
    <x v="28"/>
    <x v="13"/>
    <s v="2 - 0"/>
    <n v="86"/>
    <n v="6"/>
    <x v="0"/>
    <x v="0"/>
  </r>
  <r>
    <n v="86"/>
    <x v="8"/>
    <x v="5"/>
    <x v="8"/>
    <x v="5"/>
    <n v="7"/>
    <s v="86-7"/>
    <x v="49"/>
    <x v="41"/>
    <x v="18"/>
    <s v="2 - 1"/>
    <n v="86"/>
    <n v="7"/>
    <x v="0"/>
    <x v="0"/>
  </r>
  <r>
    <n v="86"/>
    <x v="8"/>
    <x v="5"/>
    <x v="8"/>
    <x v="5"/>
    <n v="8"/>
    <s v="86-8"/>
    <x v="3"/>
    <x v="31"/>
    <x v="18"/>
    <s v="1 - 2"/>
    <n v="86"/>
    <n v="8"/>
    <x v="0"/>
    <x v="0"/>
  </r>
  <r>
    <n v="86"/>
    <x v="8"/>
    <x v="5"/>
    <x v="8"/>
    <x v="5"/>
    <n v="9"/>
    <s v="86-9"/>
    <x v="4"/>
    <x v="39"/>
    <x v="18"/>
    <s v="2 - 1"/>
    <n v="86"/>
    <n v="9"/>
    <x v="1"/>
    <x v="1"/>
  </r>
  <r>
    <n v="86"/>
    <x v="8"/>
    <x v="5"/>
    <x v="8"/>
    <x v="5"/>
    <n v="10"/>
    <s v="86-10"/>
    <x v="15"/>
    <x v="38"/>
    <x v="14"/>
    <s v="2 - 1"/>
    <n v="86"/>
    <n v="10"/>
    <x v="0"/>
    <x v="0"/>
  </r>
  <r>
    <n v="86"/>
    <x v="8"/>
    <x v="5"/>
    <x v="8"/>
    <x v="5"/>
    <n v="11"/>
    <s v="86-11"/>
    <x v="10"/>
    <x v="4"/>
    <x v="14"/>
    <s v="3 - 0"/>
    <n v="86"/>
    <n v="11"/>
    <x v="1"/>
    <x v="5"/>
  </r>
  <r>
    <n v="86"/>
    <x v="8"/>
    <x v="5"/>
    <x v="8"/>
    <x v="5"/>
    <n v="12"/>
    <s v="86-12"/>
    <x v="11"/>
    <x v="11"/>
    <x v="8"/>
    <s v="3 - 1"/>
    <n v="86"/>
    <n v="12"/>
    <x v="0"/>
    <x v="0"/>
  </r>
  <r>
    <n v="86"/>
    <x v="8"/>
    <x v="5"/>
    <x v="8"/>
    <x v="5"/>
    <n v="13"/>
    <s v="86-13"/>
    <x v="51"/>
    <x v="50"/>
    <x v="9"/>
    <s v="1 - 1"/>
    <n v="86"/>
    <n v="13"/>
    <x v="0"/>
    <x v="0"/>
  </r>
  <r>
    <n v="86"/>
    <x v="8"/>
    <x v="5"/>
    <x v="8"/>
    <x v="5"/>
    <n v="14"/>
    <s v="86-14"/>
    <x v="11"/>
    <x v="79"/>
    <x v="15"/>
    <s v="2 - 0"/>
    <n v="86"/>
    <n v="14"/>
    <x v="0"/>
    <x v="0"/>
  </r>
  <r>
    <n v="86"/>
    <x v="8"/>
    <x v="5"/>
    <x v="8"/>
    <x v="5"/>
    <n v="15"/>
    <s v="86-15"/>
    <x v="54"/>
    <x v="47"/>
    <x v="15"/>
    <s v="3 - 2"/>
    <n v="86"/>
    <n v="15"/>
    <x v="1"/>
    <x v="0"/>
  </r>
  <r>
    <n v="86"/>
    <x v="8"/>
    <x v="5"/>
    <x v="8"/>
    <x v="5"/>
    <n v="16"/>
    <s v="86-16"/>
    <x v="11"/>
    <x v="75"/>
    <x v="17"/>
    <s v="2 - 0"/>
    <n v="86"/>
    <n v="16"/>
    <x v="0"/>
    <x v="0"/>
  </r>
  <r>
    <n v="86"/>
    <x v="8"/>
    <x v="5"/>
    <x v="8"/>
    <x v="5"/>
    <n v="17"/>
    <s v="86-17"/>
    <x v="13"/>
    <x v="13"/>
    <x v="10"/>
    <s v="2 - 1"/>
    <n v="86"/>
    <n v="17"/>
    <x v="0"/>
    <x v="0"/>
  </r>
  <r>
    <n v="87"/>
    <x v="8"/>
    <x v="6"/>
    <x v="8"/>
    <x v="6"/>
    <n v="1"/>
    <s v="87-1"/>
    <x v="2"/>
    <x v="5"/>
    <x v="0"/>
    <s v="4 - 1"/>
    <n v="87"/>
    <n v="1"/>
    <x v="0"/>
    <x v="0"/>
  </r>
  <r>
    <n v="87"/>
    <x v="8"/>
    <x v="6"/>
    <x v="8"/>
    <x v="6"/>
    <n v="2"/>
    <s v="87-2"/>
    <x v="18"/>
    <x v="25"/>
    <x v="0"/>
    <s v="6 - 1"/>
    <n v="87"/>
    <n v="2"/>
    <x v="0"/>
    <x v="2"/>
  </r>
  <r>
    <n v="87"/>
    <x v="8"/>
    <x v="6"/>
    <x v="8"/>
    <x v="6"/>
    <n v="3"/>
    <s v="87-3"/>
    <x v="1"/>
    <x v="2"/>
    <x v="1"/>
    <s v="5 - 2"/>
    <n v="87"/>
    <n v="3"/>
    <x v="0"/>
    <x v="0"/>
  </r>
  <r>
    <n v="87"/>
    <x v="8"/>
    <x v="6"/>
    <x v="8"/>
    <x v="6"/>
    <n v="4"/>
    <s v="87-4"/>
    <x v="68"/>
    <x v="41"/>
    <x v="2"/>
    <s v="3 - 3"/>
    <n v="87"/>
    <n v="4"/>
    <x v="0"/>
    <x v="0"/>
  </r>
  <r>
    <n v="87"/>
    <x v="8"/>
    <x v="6"/>
    <x v="8"/>
    <x v="6"/>
    <n v="5"/>
    <s v="87-5"/>
    <x v="14"/>
    <x v="8"/>
    <x v="2"/>
    <s v="1 - 2"/>
    <n v="87"/>
    <n v="5"/>
    <x v="0"/>
    <x v="2"/>
  </r>
  <r>
    <n v="87"/>
    <x v="8"/>
    <x v="6"/>
    <x v="8"/>
    <x v="6"/>
    <n v="6"/>
    <s v="87-6"/>
    <x v="29"/>
    <x v="68"/>
    <x v="16"/>
    <s v="8 - 0"/>
    <n v="87"/>
    <n v="6"/>
    <x v="0"/>
    <x v="0"/>
  </r>
  <r>
    <n v="87"/>
    <x v="8"/>
    <x v="6"/>
    <x v="8"/>
    <x v="6"/>
    <n v="7"/>
    <s v="87-7"/>
    <x v="27"/>
    <x v="55"/>
    <x v="3"/>
    <s v="5 - 0"/>
    <n v="87"/>
    <n v="7"/>
    <x v="0"/>
    <x v="0"/>
  </r>
  <r>
    <n v="87"/>
    <x v="8"/>
    <x v="6"/>
    <x v="8"/>
    <x v="6"/>
    <n v="8"/>
    <s v="87-8"/>
    <x v="22"/>
    <x v="8"/>
    <x v="3"/>
    <s v="2 - 0"/>
    <n v="87"/>
    <n v="8"/>
    <x v="0"/>
    <x v="0"/>
  </r>
  <r>
    <n v="87"/>
    <x v="8"/>
    <x v="6"/>
    <x v="8"/>
    <x v="6"/>
    <n v="9"/>
    <s v="87-9"/>
    <x v="29"/>
    <x v="6"/>
    <x v="13"/>
    <s v="1 - 1"/>
    <n v="87"/>
    <n v="9"/>
    <x v="0"/>
    <x v="0"/>
  </r>
  <r>
    <n v="87"/>
    <x v="8"/>
    <x v="6"/>
    <x v="8"/>
    <x v="6"/>
    <n v="10"/>
    <s v="87-10"/>
    <x v="26"/>
    <x v="71"/>
    <x v="13"/>
    <s v="7 - 0"/>
    <n v="87"/>
    <n v="10"/>
    <x v="0"/>
    <x v="0"/>
  </r>
  <r>
    <n v="87"/>
    <x v="8"/>
    <x v="6"/>
    <x v="8"/>
    <x v="6"/>
    <n v="11"/>
    <s v="87-11"/>
    <x v="46"/>
    <x v="5"/>
    <x v="5"/>
    <s v="3 - 1"/>
    <n v="87"/>
    <n v="11"/>
    <x v="0"/>
    <x v="0"/>
  </r>
  <r>
    <n v="87"/>
    <x v="8"/>
    <x v="6"/>
    <x v="8"/>
    <x v="6"/>
    <n v="12"/>
    <s v="87-12"/>
    <x v="23"/>
    <x v="15"/>
    <x v="5"/>
    <s v="3 - 2"/>
    <n v="87"/>
    <n v="12"/>
    <x v="0"/>
    <x v="0"/>
  </r>
  <r>
    <n v="87"/>
    <x v="8"/>
    <x v="6"/>
    <x v="8"/>
    <x v="6"/>
    <n v="13"/>
    <s v="87-13"/>
    <x v="14"/>
    <x v="22"/>
    <x v="6"/>
    <s v="2 - 1"/>
    <n v="87"/>
    <n v="13"/>
    <x v="0"/>
    <x v="0"/>
  </r>
  <r>
    <n v="87"/>
    <x v="8"/>
    <x v="6"/>
    <x v="8"/>
    <x v="6"/>
    <n v="14"/>
    <s v="87-14"/>
    <x v="14"/>
    <x v="31"/>
    <x v="6"/>
    <s v="4 - 1"/>
    <n v="87"/>
    <n v="14"/>
    <x v="0"/>
    <x v="0"/>
  </r>
  <r>
    <n v="87"/>
    <x v="8"/>
    <x v="6"/>
    <x v="8"/>
    <x v="6"/>
    <n v="15"/>
    <s v="87-15"/>
    <x v="47"/>
    <x v="22"/>
    <x v="6"/>
    <s v="2 - 2"/>
    <n v="87"/>
    <n v="15"/>
    <x v="0"/>
    <x v="0"/>
  </r>
  <r>
    <n v="87"/>
    <x v="8"/>
    <x v="6"/>
    <x v="8"/>
    <x v="6"/>
    <n v="16"/>
    <s v="87-16"/>
    <x v="14"/>
    <x v="10"/>
    <x v="7"/>
    <s v="3 - 0"/>
    <n v="87"/>
    <n v="16"/>
    <x v="0"/>
    <x v="0"/>
  </r>
  <r>
    <n v="87"/>
    <x v="8"/>
    <x v="6"/>
    <x v="8"/>
    <x v="6"/>
    <n v="17"/>
    <s v="87-17"/>
    <x v="24"/>
    <x v="52"/>
    <x v="7"/>
    <s v="1 - 0"/>
    <n v="87"/>
    <n v="17"/>
    <x v="0"/>
    <x v="5"/>
  </r>
  <r>
    <n v="87"/>
    <x v="8"/>
    <x v="6"/>
    <x v="8"/>
    <x v="6"/>
    <n v="18"/>
    <s v="87-18"/>
    <x v="13"/>
    <x v="17"/>
    <x v="8"/>
    <s v="1 - 2"/>
    <n v="87"/>
    <n v="18"/>
    <x v="0"/>
    <x v="0"/>
  </r>
  <r>
    <n v="87"/>
    <x v="8"/>
    <x v="6"/>
    <x v="8"/>
    <x v="6"/>
    <n v="19"/>
    <s v="87-19"/>
    <x v="15"/>
    <x v="16"/>
    <x v="8"/>
    <s v="1 - 1"/>
    <n v="87"/>
    <n v="19"/>
    <x v="0"/>
    <x v="2"/>
  </r>
  <r>
    <n v="87"/>
    <x v="8"/>
    <x v="6"/>
    <x v="8"/>
    <x v="6"/>
    <n v="20"/>
    <s v="87-20"/>
    <x v="10"/>
    <x v="34"/>
    <x v="9"/>
    <s v="3 - 1"/>
    <n v="87"/>
    <n v="20"/>
    <x v="1"/>
    <x v="0"/>
  </r>
  <r>
    <n v="87"/>
    <x v="8"/>
    <x v="6"/>
    <x v="8"/>
    <x v="6"/>
    <n v="21"/>
    <s v="87-21"/>
    <x v="14"/>
    <x v="50"/>
    <x v="9"/>
    <s v="2 - 1"/>
    <n v="87"/>
    <n v="21"/>
    <x v="1"/>
    <x v="0"/>
  </r>
  <r>
    <n v="87"/>
    <x v="8"/>
    <x v="6"/>
    <x v="8"/>
    <x v="6"/>
    <n v="22"/>
    <s v="87-22"/>
    <x v="42"/>
    <x v="38"/>
    <x v="9"/>
    <s v="3 - 0"/>
    <n v="87"/>
    <n v="22"/>
    <x v="0"/>
    <x v="0"/>
  </r>
  <r>
    <n v="87"/>
    <x v="8"/>
    <x v="6"/>
    <x v="8"/>
    <x v="6"/>
    <n v="23"/>
    <s v="87-23"/>
    <x v="14"/>
    <x v="2"/>
    <x v="9"/>
    <s v="2 - 0"/>
    <n v="87"/>
    <n v="23"/>
    <x v="0"/>
    <x v="5"/>
  </r>
  <r>
    <n v="87"/>
    <x v="8"/>
    <x v="6"/>
    <x v="8"/>
    <x v="6"/>
    <n v="24"/>
    <s v="87-24"/>
    <x v="1"/>
    <x v="46"/>
    <x v="15"/>
    <s v="4 - 2"/>
    <n v="87"/>
    <n v="24"/>
    <x v="0"/>
    <x v="0"/>
  </r>
  <r>
    <n v="87"/>
    <x v="8"/>
    <x v="6"/>
    <x v="8"/>
    <x v="6"/>
    <n v="25"/>
    <s v="87-25"/>
    <x v="4"/>
    <x v="19"/>
    <x v="15"/>
    <s v="2 - 0"/>
    <n v="87"/>
    <n v="25"/>
    <x v="0"/>
    <x v="0"/>
  </r>
  <r>
    <n v="87"/>
    <x v="8"/>
    <x v="6"/>
    <x v="8"/>
    <x v="6"/>
    <n v="26"/>
    <s v="87-26"/>
    <x v="55"/>
    <x v="42"/>
    <x v="17"/>
    <s v="3 - 1"/>
    <n v="87"/>
    <n v="26"/>
    <x v="0"/>
    <x v="0"/>
  </r>
  <r>
    <n v="87"/>
    <x v="8"/>
    <x v="6"/>
    <x v="8"/>
    <x v="6"/>
    <n v="27"/>
    <s v="87-27"/>
    <x v="7"/>
    <x v="70"/>
    <x v="17"/>
    <s v="7 - 0"/>
    <n v="87"/>
    <n v="27"/>
    <x v="0"/>
    <x v="0"/>
  </r>
  <r>
    <n v="87"/>
    <x v="8"/>
    <x v="6"/>
    <x v="8"/>
    <x v="6"/>
    <n v="28"/>
    <s v="87-28"/>
    <x v="40"/>
    <x v="9"/>
    <x v="10"/>
    <s v="2 - 5"/>
    <n v="87"/>
    <n v="28"/>
    <x v="0"/>
    <x v="0"/>
  </r>
  <r>
    <n v="87"/>
    <x v="8"/>
    <x v="6"/>
    <x v="8"/>
    <x v="6"/>
    <n v="29"/>
    <s v="87-29"/>
    <x v="21"/>
    <x v="5"/>
    <x v="10"/>
    <s v="1 - 3"/>
    <n v="87"/>
    <n v="29"/>
    <x v="0"/>
    <x v="0"/>
  </r>
  <r>
    <n v="88"/>
    <x v="8"/>
    <x v="7"/>
    <x v="8"/>
    <x v="7"/>
    <n v="1"/>
    <s v="88-1"/>
    <x v="6"/>
    <x v="67"/>
    <x v="2"/>
    <s v="6 - 0"/>
    <n v="88"/>
    <n v="1"/>
    <x v="0"/>
    <x v="0"/>
  </r>
  <r>
    <n v="88"/>
    <x v="8"/>
    <x v="7"/>
    <x v="8"/>
    <x v="7"/>
    <n v="2"/>
    <s v="88-2"/>
    <x v="0"/>
    <x v="61"/>
    <x v="2"/>
    <s v="3 - 3"/>
    <n v="88"/>
    <n v="2"/>
    <x v="0"/>
    <x v="0"/>
  </r>
  <r>
    <n v="88"/>
    <x v="8"/>
    <x v="7"/>
    <x v="8"/>
    <x v="7"/>
    <n v="3"/>
    <s v="88-3"/>
    <x v="40"/>
    <x v="16"/>
    <x v="16"/>
    <s v="2 - 2"/>
    <n v="88"/>
    <n v="3"/>
    <x v="0"/>
    <x v="0"/>
  </r>
  <r>
    <n v="88"/>
    <x v="8"/>
    <x v="7"/>
    <x v="8"/>
    <x v="7"/>
    <n v="4"/>
    <s v="88-4"/>
    <x v="14"/>
    <x v="29"/>
    <x v="16"/>
    <s v="7 - 1"/>
    <n v="88"/>
    <n v="4"/>
    <x v="0"/>
    <x v="0"/>
  </r>
  <r>
    <n v="88"/>
    <x v="8"/>
    <x v="7"/>
    <x v="8"/>
    <x v="7"/>
    <n v="5"/>
    <s v="88-5"/>
    <x v="2"/>
    <x v="5"/>
    <x v="11"/>
    <s v="3 - 2"/>
    <n v="88"/>
    <n v="5"/>
    <x v="1"/>
    <x v="0"/>
  </r>
  <r>
    <n v="88"/>
    <x v="8"/>
    <x v="7"/>
    <x v="8"/>
    <x v="7"/>
    <n v="6"/>
    <s v="88-6"/>
    <x v="6"/>
    <x v="16"/>
    <x v="11"/>
    <s v="4 - 2"/>
    <n v="88"/>
    <n v="6"/>
    <x v="0"/>
    <x v="3"/>
  </r>
  <r>
    <n v="88"/>
    <x v="8"/>
    <x v="7"/>
    <x v="8"/>
    <x v="7"/>
    <n v="7"/>
    <s v="88-7"/>
    <x v="27"/>
    <x v="9"/>
    <x v="12"/>
    <s v="3 - 2"/>
    <n v="88"/>
    <n v="7"/>
    <x v="0"/>
    <x v="0"/>
  </r>
  <r>
    <n v="88"/>
    <x v="8"/>
    <x v="7"/>
    <x v="8"/>
    <x v="7"/>
    <n v="8"/>
    <s v="88-8"/>
    <x v="3"/>
    <x v="22"/>
    <x v="12"/>
    <s v="2 - 0"/>
    <n v="88"/>
    <n v="8"/>
    <x v="0"/>
    <x v="3"/>
  </r>
  <r>
    <n v="88"/>
    <x v="8"/>
    <x v="7"/>
    <x v="8"/>
    <x v="7"/>
    <n v="9"/>
    <s v="88-9"/>
    <x v="3"/>
    <x v="15"/>
    <x v="12"/>
    <s v="3 - 1"/>
    <n v="88"/>
    <n v="9"/>
    <x v="0"/>
    <x v="2"/>
  </r>
  <r>
    <n v="88"/>
    <x v="8"/>
    <x v="7"/>
    <x v="8"/>
    <x v="7"/>
    <n v="10"/>
    <s v="88-10"/>
    <x v="17"/>
    <x v="70"/>
    <x v="4"/>
    <s v="3 - 0"/>
    <n v="88"/>
    <n v="10"/>
    <x v="0"/>
    <x v="0"/>
  </r>
  <r>
    <n v="88"/>
    <x v="8"/>
    <x v="7"/>
    <x v="8"/>
    <x v="7"/>
    <n v="11"/>
    <s v="88-11"/>
    <x v="4"/>
    <x v="43"/>
    <x v="4"/>
    <s v="2 - 0"/>
    <n v="88"/>
    <n v="11"/>
    <x v="0"/>
    <x v="0"/>
  </r>
  <r>
    <n v="88"/>
    <x v="8"/>
    <x v="7"/>
    <x v="8"/>
    <x v="7"/>
    <n v="12"/>
    <s v="88-12"/>
    <x v="8"/>
    <x v="43"/>
    <x v="4"/>
    <s v="1 - 1"/>
    <n v="88"/>
    <n v="12"/>
    <x v="0"/>
    <x v="0"/>
  </r>
  <r>
    <n v="88"/>
    <x v="8"/>
    <x v="7"/>
    <x v="8"/>
    <x v="7"/>
    <n v="13"/>
    <s v="88-13"/>
    <x v="17"/>
    <x v="15"/>
    <x v="4"/>
    <s v="1 - 2"/>
    <n v="88"/>
    <n v="13"/>
    <x v="0"/>
    <x v="2"/>
  </r>
  <r>
    <n v="88"/>
    <x v="8"/>
    <x v="7"/>
    <x v="8"/>
    <x v="7"/>
    <n v="14"/>
    <s v="88-14"/>
    <x v="24"/>
    <x v="6"/>
    <x v="19"/>
    <s v="5 - 2"/>
    <n v="88"/>
    <n v="14"/>
    <x v="0"/>
    <x v="0"/>
  </r>
  <r>
    <n v="88"/>
    <x v="8"/>
    <x v="7"/>
    <x v="8"/>
    <x v="7"/>
    <n v="15"/>
    <s v="88-15"/>
    <x v="47"/>
    <x v="30"/>
    <x v="13"/>
    <s v="1 - 1"/>
    <n v="88"/>
    <n v="15"/>
    <x v="0"/>
    <x v="0"/>
  </r>
  <r>
    <n v="88"/>
    <x v="8"/>
    <x v="7"/>
    <x v="8"/>
    <x v="7"/>
    <n v="16"/>
    <s v="88-16"/>
    <x v="15"/>
    <x v="6"/>
    <x v="13"/>
    <s v="4 - 1"/>
    <n v="88"/>
    <n v="16"/>
    <x v="0"/>
    <x v="0"/>
  </r>
  <r>
    <n v="88"/>
    <x v="8"/>
    <x v="7"/>
    <x v="8"/>
    <x v="7"/>
    <n v="17"/>
    <s v="88-17"/>
    <x v="27"/>
    <x v="49"/>
    <x v="6"/>
    <s v="1 - 0"/>
    <n v="88"/>
    <n v="17"/>
    <x v="1"/>
    <x v="0"/>
  </r>
  <r>
    <n v="88"/>
    <x v="8"/>
    <x v="7"/>
    <x v="8"/>
    <x v="7"/>
    <n v="18"/>
    <s v="88-18"/>
    <x v="19"/>
    <x v="28"/>
    <x v="7"/>
    <s v="6 - 1"/>
    <n v="88"/>
    <n v="18"/>
    <x v="0"/>
    <x v="0"/>
  </r>
  <r>
    <n v="88"/>
    <x v="8"/>
    <x v="7"/>
    <x v="8"/>
    <x v="7"/>
    <n v="19"/>
    <s v="88-19"/>
    <x v="10"/>
    <x v="42"/>
    <x v="7"/>
    <s v="5 - 1"/>
    <n v="88"/>
    <n v="19"/>
    <x v="1"/>
    <x v="5"/>
  </r>
  <r>
    <n v="88"/>
    <x v="8"/>
    <x v="7"/>
    <x v="8"/>
    <x v="7"/>
    <n v="20"/>
    <s v="88-20"/>
    <x v="0"/>
    <x v="53"/>
    <x v="18"/>
    <s v="1 - 2"/>
    <n v="88"/>
    <n v="20"/>
    <x v="0"/>
    <x v="0"/>
  </r>
  <r>
    <n v="88"/>
    <x v="8"/>
    <x v="7"/>
    <x v="8"/>
    <x v="7"/>
    <n v="21"/>
    <s v="88-21"/>
    <x v="51"/>
    <x v="29"/>
    <x v="18"/>
    <s v="2 - 1"/>
    <n v="88"/>
    <n v="21"/>
    <x v="0"/>
    <x v="0"/>
  </r>
  <r>
    <n v="88"/>
    <x v="8"/>
    <x v="7"/>
    <x v="8"/>
    <x v="7"/>
    <n v="22"/>
    <s v="88-22"/>
    <x v="3"/>
    <x v="38"/>
    <x v="14"/>
    <s v="3 - 1"/>
    <n v="88"/>
    <n v="22"/>
    <x v="0"/>
    <x v="5"/>
  </r>
  <r>
    <n v="88"/>
    <x v="8"/>
    <x v="7"/>
    <x v="8"/>
    <x v="7"/>
    <n v="23"/>
    <s v="88-23"/>
    <x v="4"/>
    <x v="11"/>
    <x v="14"/>
    <s v="2 - 1"/>
    <n v="88"/>
    <n v="23"/>
    <x v="0"/>
    <x v="5"/>
  </r>
  <r>
    <n v="88"/>
    <x v="8"/>
    <x v="7"/>
    <x v="8"/>
    <x v="7"/>
    <n v="24"/>
    <s v="88-24"/>
    <x v="4"/>
    <x v="57"/>
    <x v="14"/>
    <s v="2 - 1"/>
    <n v="88"/>
    <n v="24"/>
    <x v="0"/>
    <x v="3"/>
  </r>
  <r>
    <n v="88"/>
    <x v="8"/>
    <x v="7"/>
    <x v="8"/>
    <x v="7"/>
    <n v="25"/>
    <s v="88-25"/>
    <x v="0"/>
    <x v="29"/>
    <x v="14"/>
    <s v="2 - 2"/>
    <n v="88"/>
    <n v="25"/>
    <x v="0"/>
    <x v="3"/>
  </r>
  <r>
    <n v="88"/>
    <x v="8"/>
    <x v="7"/>
    <x v="8"/>
    <x v="7"/>
    <n v="26"/>
    <s v="88-26"/>
    <x v="70"/>
    <x v="16"/>
    <x v="8"/>
    <s v="2 - 1"/>
    <n v="88"/>
    <n v="26"/>
    <x v="1"/>
    <x v="0"/>
  </r>
  <r>
    <n v="88"/>
    <x v="8"/>
    <x v="7"/>
    <x v="8"/>
    <x v="7"/>
    <n v="27"/>
    <s v="88-27"/>
    <x v="10"/>
    <x v="6"/>
    <x v="8"/>
    <s v="6 - 1"/>
    <n v="88"/>
    <n v="27"/>
    <x v="0"/>
    <x v="0"/>
  </r>
  <r>
    <n v="88"/>
    <x v="8"/>
    <x v="7"/>
    <x v="8"/>
    <x v="7"/>
    <n v="28"/>
    <s v="88-28"/>
    <x v="1"/>
    <x v="5"/>
    <x v="8"/>
    <s v="2 - 1"/>
    <n v="88"/>
    <n v="28"/>
    <x v="0"/>
    <x v="5"/>
  </r>
  <r>
    <n v="88"/>
    <x v="8"/>
    <x v="7"/>
    <x v="8"/>
    <x v="7"/>
    <n v="29"/>
    <s v="88-29"/>
    <x v="29"/>
    <x v="65"/>
    <x v="9"/>
    <s v="3 - 3"/>
    <n v="88"/>
    <n v="29"/>
    <x v="1"/>
    <x v="0"/>
  </r>
  <r>
    <n v="88"/>
    <x v="8"/>
    <x v="7"/>
    <x v="8"/>
    <x v="7"/>
    <n v="30"/>
    <s v="88-30"/>
    <x v="7"/>
    <x v="62"/>
    <x v="9"/>
    <s v="4 - 0"/>
    <n v="88"/>
    <n v="30"/>
    <x v="0"/>
    <x v="0"/>
  </r>
  <r>
    <n v="88"/>
    <x v="8"/>
    <x v="7"/>
    <x v="8"/>
    <x v="7"/>
    <n v="31"/>
    <s v="88-31"/>
    <x v="30"/>
    <x v="2"/>
    <x v="9"/>
    <s v="2 - 3"/>
    <n v="88"/>
    <n v="31"/>
    <x v="0"/>
    <x v="0"/>
  </r>
  <r>
    <n v="88"/>
    <x v="8"/>
    <x v="7"/>
    <x v="8"/>
    <x v="7"/>
    <n v="32"/>
    <s v="88-32"/>
    <x v="1"/>
    <x v="24"/>
    <x v="9"/>
    <s v="1 - 0"/>
    <n v="88"/>
    <n v="32"/>
    <x v="0"/>
    <x v="5"/>
  </r>
  <r>
    <n v="88"/>
    <x v="8"/>
    <x v="7"/>
    <x v="8"/>
    <x v="7"/>
    <n v="33"/>
    <s v="88-33"/>
    <x v="43"/>
    <x v="8"/>
    <x v="9"/>
    <s v="2 - 1"/>
    <n v="88"/>
    <n v="33"/>
    <x v="0"/>
    <x v="5"/>
  </r>
  <r>
    <n v="88"/>
    <x v="8"/>
    <x v="7"/>
    <x v="8"/>
    <x v="7"/>
    <n v="34"/>
    <s v="88-34"/>
    <x v="18"/>
    <x v="47"/>
    <x v="15"/>
    <s v="6 - 0"/>
    <n v="88"/>
    <n v="34"/>
    <x v="0"/>
    <x v="0"/>
  </r>
  <r>
    <n v="88"/>
    <x v="8"/>
    <x v="7"/>
    <x v="8"/>
    <x v="7"/>
    <n v="35"/>
    <s v="88-35"/>
    <x v="40"/>
    <x v="73"/>
    <x v="15"/>
    <s v="2 - 0"/>
    <n v="88"/>
    <n v="35"/>
    <x v="0"/>
    <x v="0"/>
  </r>
  <r>
    <n v="88"/>
    <x v="8"/>
    <x v="7"/>
    <x v="8"/>
    <x v="7"/>
    <n v="36"/>
    <s v="88-36"/>
    <x v="7"/>
    <x v="60"/>
    <x v="15"/>
    <s v="1 - 3"/>
    <n v="88"/>
    <n v="36"/>
    <x v="0"/>
    <x v="1"/>
  </r>
  <r>
    <n v="88"/>
    <x v="8"/>
    <x v="7"/>
    <x v="8"/>
    <x v="7"/>
    <n v="37"/>
    <s v="88-37"/>
    <x v="34"/>
    <x v="54"/>
    <x v="10"/>
    <s v="1 - 0"/>
    <n v="88"/>
    <n v="37"/>
    <x v="0"/>
    <x v="0"/>
  </r>
  <r>
    <n v="88"/>
    <x v="8"/>
    <x v="7"/>
    <x v="8"/>
    <x v="7"/>
    <n v="38"/>
    <s v="88-38"/>
    <x v="15"/>
    <x v="5"/>
    <x v="10"/>
    <s v="2 - 1"/>
    <n v="88"/>
    <n v="38"/>
    <x v="0"/>
    <x v="5"/>
  </r>
  <r>
    <n v="89"/>
    <x v="8"/>
    <x v="8"/>
    <x v="8"/>
    <x v="8"/>
    <n v="1"/>
    <s v="89-1"/>
    <x v="0"/>
    <x v="0"/>
    <x v="0"/>
    <s v="3 - 1"/>
    <n v="89"/>
    <n v="1"/>
    <x v="0"/>
    <x v="0"/>
  </r>
  <r>
    <n v="89"/>
    <x v="8"/>
    <x v="8"/>
    <x v="8"/>
    <x v="8"/>
    <n v="2"/>
    <s v="89-2"/>
    <x v="13"/>
    <x v="26"/>
    <x v="0"/>
    <s v="1 - 6"/>
    <n v="89"/>
    <n v="2"/>
    <x v="0"/>
    <x v="2"/>
  </r>
  <r>
    <n v="89"/>
    <x v="8"/>
    <x v="8"/>
    <x v="8"/>
    <x v="8"/>
    <n v="3"/>
    <s v="89-3"/>
    <x v="29"/>
    <x v="26"/>
    <x v="0"/>
    <s v="4 - 2"/>
    <n v="89"/>
    <n v="3"/>
    <x v="0"/>
    <x v="4"/>
  </r>
  <r>
    <n v="89"/>
    <x v="8"/>
    <x v="8"/>
    <x v="8"/>
    <x v="8"/>
    <n v="4"/>
    <s v="89-4"/>
    <x v="26"/>
    <x v="16"/>
    <x v="2"/>
    <s v="5 - 6"/>
    <n v="89"/>
    <n v="4"/>
    <x v="0"/>
    <x v="0"/>
  </r>
  <r>
    <n v="89"/>
    <x v="8"/>
    <x v="8"/>
    <x v="8"/>
    <x v="8"/>
    <n v="5"/>
    <s v="89-5"/>
    <x v="6"/>
    <x v="4"/>
    <x v="2"/>
    <s v="2 - 0"/>
    <n v="89"/>
    <n v="5"/>
    <x v="0"/>
    <x v="3"/>
  </r>
  <r>
    <n v="89"/>
    <x v="8"/>
    <x v="8"/>
    <x v="8"/>
    <x v="8"/>
    <n v="6"/>
    <s v="89-6"/>
    <x v="25"/>
    <x v="30"/>
    <x v="16"/>
    <s v="1 - 4"/>
    <n v="89"/>
    <n v="6"/>
    <x v="1"/>
    <x v="0"/>
  </r>
  <r>
    <n v="89"/>
    <x v="8"/>
    <x v="8"/>
    <x v="8"/>
    <x v="8"/>
    <n v="7"/>
    <s v="89-7"/>
    <x v="25"/>
    <x v="4"/>
    <x v="16"/>
    <s v="1 - 2"/>
    <n v="89"/>
    <n v="7"/>
    <x v="0"/>
    <x v="0"/>
  </r>
  <r>
    <n v="89"/>
    <x v="8"/>
    <x v="8"/>
    <x v="8"/>
    <x v="8"/>
    <n v="8"/>
    <s v="89-8"/>
    <x v="10"/>
    <x v="25"/>
    <x v="16"/>
    <s v="3 - 1"/>
    <n v="89"/>
    <n v="8"/>
    <x v="0"/>
    <x v="0"/>
  </r>
  <r>
    <n v="89"/>
    <x v="8"/>
    <x v="8"/>
    <x v="8"/>
    <x v="8"/>
    <n v="9"/>
    <s v="89-9"/>
    <x v="6"/>
    <x v="12"/>
    <x v="11"/>
    <s v="9 - 0"/>
    <n v="89"/>
    <n v="9"/>
    <x v="0"/>
    <x v="0"/>
  </r>
  <r>
    <n v="89"/>
    <x v="8"/>
    <x v="8"/>
    <x v="8"/>
    <x v="8"/>
    <n v="10"/>
    <s v="89-10"/>
    <x v="24"/>
    <x v="1"/>
    <x v="11"/>
    <s v="6 - 1"/>
    <n v="89"/>
    <n v="10"/>
    <x v="0"/>
    <x v="2"/>
  </r>
  <r>
    <n v="89"/>
    <x v="8"/>
    <x v="8"/>
    <x v="8"/>
    <x v="8"/>
    <n v="11"/>
    <s v="89-11"/>
    <x v="23"/>
    <x v="28"/>
    <x v="11"/>
    <s v="3 - 1"/>
    <n v="89"/>
    <n v="11"/>
    <x v="0"/>
    <x v="1"/>
  </r>
  <r>
    <n v="89"/>
    <x v="8"/>
    <x v="8"/>
    <x v="8"/>
    <x v="8"/>
    <n v="12"/>
    <s v="89-12"/>
    <x v="5"/>
    <x v="26"/>
    <x v="12"/>
    <s v="6 - 1"/>
    <n v="89"/>
    <n v="12"/>
    <x v="0"/>
    <x v="0"/>
  </r>
  <r>
    <n v="89"/>
    <x v="8"/>
    <x v="8"/>
    <x v="8"/>
    <x v="8"/>
    <n v="13"/>
    <s v="89-13"/>
    <x v="25"/>
    <x v="40"/>
    <x v="12"/>
    <s v="1 - 1"/>
    <n v="89"/>
    <n v="13"/>
    <x v="0"/>
    <x v="0"/>
  </r>
  <r>
    <n v="89"/>
    <x v="8"/>
    <x v="8"/>
    <x v="8"/>
    <x v="8"/>
    <n v="14"/>
    <s v="89-14"/>
    <x v="2"/>
    <x v="15"/>
    <x v="12"/>
    <s v="6 - 3"/>
    <n v="89"/>
    <n v="14"/>
    <x v="0"/>
    <x v="1"/>
  </r>
  <r>
    <n v="89"/>
    <x v="8"/>
    <x v="8"/>
    <x v="8"/>
    <x v="8"/>
    <n v="15"/>
    <s v="89-15"/>
    <x v="17"/>
    <x v="28"/>
    <x v="3"/>
    <s v="2 - 1"/>
    <n v="89"/>
    <n v="15"/>
    <x v="0"/>
    <x v="0"/>
  </r>
  <r>
    <n v="89"/>
    <x v="8"/>
    <x v="8"/>
    <x v="8"/>
    <x v="8"/>
    <n v="16"/>
    <s v="89-16"/>
    <x v="7"/>
    <x v="22"/>
    <x v="4"/>
    <s v="2 - 1"/>
    <n v="89"/>
    <n v="16"/>
    <x v="0"/>
    <x v="1"/>
  </r>
  <r>
    <n v="89"/>
    <x v="8"/>
    <x v="8"/>
    <x v="8"/>
    <x v="8"/>
    <n v="17"/>
    <s v="89-17"/>
    <x v="24"/>
    <x v="39"/>
    <x v="4"/>
    <s v="2 - 4"/>
    <n v="89"/>
    <n v="17"/>
    <x v="0"/>
    <x v="4"/>
  </r>
  <r>
    <n v="89"/>
    <x v="8"/>
    <x v="8"/>
    <x v="8"/>
    <x v="8"/>
    <n v="18"/>
    <s v="89-18"/>
    <x v="35"/>
    <x v="15"/>
    <x v="19"/>
    <s v="2 - 5"/>
    <n v="89"/>
    <n v="18"/>
    <x v="0"/>
    <x v="0"/>
  </r>
  <r>
    <n v="89"/>
    <x v="8"/>
    <x v="8"/>
    <x v="8"/>
    <x v="8"/>
    <n v="19"/>
    <s v="89-19"/>
    <x v="14"/>
    <x v="28"/>
    <x v="19"/>
    <s v="3 - 1"/>
    <n v="89"/>
    <n v="19"/>
    <x v="0"/>
    <x v="2"/>
  </r>
  <r>
    <n v="89"/>
    <x v="8"/>
    <x v="8"/>
    <x v="8"/>
    <x v="8"/>
    <n v="20"/>
    <s v="89-20"/>
    <x v="24"/>
    <x v="29"/>
    <x v="13"/>
    <s v="4 - 2"/>
    <n v="89"/>
    <n v="20"/>
    <x v="1"/>
    <x v="0"/>
  </r>
  <r>
    <n v="89"/>
    <x v="8"/>
    <x v="8"/>
    <x v="8"/>
    <x v="8"/>
    <n v="21"/>
    <s v="89-21"/>
    <x v="24"/>
    <x v="5"/>
    <x v="5"/>
    <s v="6 - 0"/>
    <n v="89"/>
    <n v="21"/>
    <x v="0"/>
    <x v="0"/>
  </r>
  <r>
    <n v="89"/>
    <x v="8"/>
    <x v="8"/>
    <x v="8"/>
    <x v="8"/>
    <n v="22"/>
    <s v="89-22"/>
    <x v="2"/>
    <x v="76"/>
    <x v="6"/>
    <s v="4 - 1"/>
    <n v="89"/>
    <n v="22"/>
    <x v="0"/>
    <x v="0"/>
  </r>
  <r>
    <n v="89"/>
    <x v="8"/>
    <x v="8"/>
    <x v="8"/>
    <x v="8"/>
    <n v="23"/>
    <s v="89-23"/>
    <x v="18"/>
    <x v="16"/>
    <x v="6"/>
    <s v="1 - 3"/>
    <n v="89"/>
    <n v="23"/>
    <x v="0"/>
    <x v="0"/>
  </r>
  <r>
    <n v="89"/>
    <x v="8"/>
    <x v="8"/>
    <x v="8"/>
    <x v="8"/>
    <n v="24"/>
    <s v="89-24"/>
    <x v="24"/>
    <x v="9"/>
    <x v="7"/>
    <s v="2 - 0"/>
    <n v="89"/>
    <n v="24"/>
    <x v="0"/>
    <x v="2"/>
  </r>
  <r>
    <n v="89"/>
    <x v="8"/>
    <x v="8"/>
    <x v="8"/>
    <x v="8"/>
    <n v="25"/>
    <s v="89-25"/>
    <x v="24"/>
    <x v="55"/>
    <x v="18"/>
    <s v="1 - 1"/>
    <n v="89"/>
    <n v="25"/>
    <x v="0"/>
    <x v="0"/>
  </r>
  <r>
    <n v="89"/>
    <x v="8"/>
    <x v="8"/>
    <x v="8"/>
    <x v="8"/>
    <n v="26"/>
    <s v="89-26"/>
    <x v="15"/>
    <x v="15"/>
    <x v="18"/>
    <s v="1 - 2"/>
    <n v="89"/>
    <n v="26"/>
    <x v="1"/>
    <x v="5"/>
  </r>
  <r>
    <n v="89"/>
    <x v="8"/>
    <x v="8"/>
    <x v="8"/>
    <x v="8"/>
    <n v="27"/>
    <s v="89-27"/>
    <x v="0"/>
    <x v="55"/>
    <x v="14"/>
    <s v="3 - 1"/>
    <n v="89"/>
    <n v="27"/>
    <x v="0"/>
    <x v="0"/>
  </r>
  <r>
    <n v="89"/>
    <x v="8"/>
    <x v="8"/>
    <x v="8"/>
    <x v="8"/>
    <n v="28"/>
    <s v="89-28"/>
    <x v="4"/>
    <x v="53"/>
    <x v="8"/>
    <s v="3 - 0"/>
    <n v="89"/>
    <n v="28"/>
    <x v="0"/>
    <x v="0"/>
  </r>
  <r>
    <n v="89"/>
    <x v="8"/>
    <x v="8"/>
    <x v="8"/>
    <x v="8"/>
    <n v="29"/>
    <s v="89-29"/>
    <x v="4"/>
    <x v="1"/>
    <x v="8"/>
    <s v="2 - 1"/>
    <n v="89"/>
    <n v="29"/>
    <x v="0"/>
    <x v="0"/>
  </r>
  <r>
    <n v="89"/>
    <x v="8"/>
    <x v="8"/>
    <x v="8"/>
    <x v="8"/>
    <n v="30"/>
    <s v="89-30"/>
    <x v="9"/>
    <x v="69"/>
    <x v="8"/>
    <s v="2 - 0"/>
    <n v="89"/>
    <n v="30"/>
    <x v="0"/>
    <x v="0"/>
  </r>
  <r>
    <n v="89"/>
    <x v="8"/>
    <x v="8"/>
    <x v="8"/>
    <x v="8"/>
    <n v="31"/>
    <s v="89-31"/>
    <x v="15"/>
    <x v="26"/>
    <x v="8"/>
    <s v="2 - 1"/>
    <n v="89"/>
    <n v="31"/>
    <x v="0"/>
    <x v="3"/>
  </r>
  <r>
    <n v="89"/>
    <x v="8"/>
    <x v="8"/>
    <x v="8"/>
    <x v="8"/>
    <n v="32"/>
    <s v="89-32"/>
    <x v="18"/>
    <x v="29"/>
    <x v="9"/>
    <s v="1 - 1"/>
    <n v="89"/>
    <n v="32"/>
    <x v="0"/>
    <x v="0"/>
  </r>
  <r>
    <n v="89"/>
    <x v="8"/>
    <x v="8"/>
    <x v="8"/>
    <x v="8"/>
    <n v="33"/>
    <s v="89-33"/>
    <x v="3"/>
    <x v="24"/>
    <x v="15"/>
    <s v="1 - 0"/>
    <n v="89"/>
    <n v="33"/>
    <x v="0"/>
    <x v="0"/>
  </r>
  <r>
    <n v="89"/>
    <x v="8"/>
    <x v="8"/>
    <x v="8"/>
    <x v="8"/>
    <n v="34"/>
    <s v="89-34"/>
    <x v="50"/>
    <x v="66"/>
    <x v="15"/>
    <s v="3 - 1"/>
    <n v="89"/>
    <n v="34"/>
    <x v="0"/>
    <x v="0"/>
  </r>
  <r>
    <n v="89"/>
    <x v="8"/>
    <x v="8"/>
    <x v="8"/>
    <x v="8"/>
    <n v="35"/>
    <s v="89-35"/>
    <x v="18"/>
    <x v="18"/>
    <x v="17"/>
    <s v="2 - 0"/>
    <n v="89"/>
    <n v="35"/>
    <x v="0"/>
    <x v="0"/>
  </r>
  <r>
    <n v="89"/>
    <x v="8"/>
    <x v="8"/>
    <x v="8"/>
    <x v="8"/>
    <n v="36"/>
    <s v="89-36"/>
    <x v="60"/>
    <x v="8"/>
    <x v="17"/>
    <s v="3 - 2"/>
    <n v="89"/>
    <n v="36"/>
    <x v="0"/>
    <x v="0"/>
  </r>
  <r>
    <n v="89"/>
    <x v="8"/>
    <x v="8"/>
    <x v="8"/>
    <x v="8"/>
    <n v="37"/>
    <s v="89-37"/>
    <x v="8"/>
    <x v="16"/>
    <x v="17"/>
    <s v="1 - 2"/>
    <n v="89"/>
    <n v="37"/>
    <x v="0"/>
    <x v="0"/>
  </r>
  <r>
    <n v="89"/>
    <x v="8"/>
    <x v="8"/>
    <x v="8"/>
    <x v="8"/>
    <n v="38"/>
    <s v="89-38"/>
    <x v="7"/>
    <x v="70"/>
    <x v="17"/>
    <s v="7 - 0"/>
    <n v="89"/>
    <n v="38"/>
    <x v="0"/>
    <x v="0"/>
  </r>
  <r>
    <n v="89"/>
    <x v="8"/>
    <x v="8"/>
    <x v="8"/>
    <x v="8"/>
    <n v="39"/>
    <s v="89-39"/>
    <x v="1"/>
    <x v="26"/>
    <x v="17"/>
    <s v="4 - 0"/>
    <n v="89"/>
    <n v="39"/>
    <x v="0"/>
    <x v="3"/>
  </r>
  <r>
    <n v="90"/>
    <x v="9"/>
    <x v="9"/>
    <x v="9"/>
    <x v="9"/>
    <n v="1"/>
    <s v="90-1"/>
    <x v="4"/>
    <x v="25"/>
    <x v="1"/>
    <s v="7 - 1"/>
    <n v="90"/>
    <n v="1"/>
    <x v="0"/>
    <x v="0"/>
  </r>
  <r>
    <n v="90"/>
    <x v="9"/>
    <x v="9"/>
    <x v="9"/>
    <x v="9"/>
    <n v="2"/>
    <s v="90-2"/>
    <x v="3"/>
    <x v="61"/>
    <x v="2"/>
    <s v="8 - 0"/>
    <n v="90"/>
    <n v="2"/>
    <x v="0"/>
    <x v="3"/>
  </r>
  <r>
    <n v="90"/>
    <x v="9"/>
    <x v="9"/>
    <x v="9"/>
    <x v="9"/>
    <n v="3"/>
    <s v="90-3"/>
    <x v="40"/>
    <x v="8"/>
    <x v="11"/>
    <s v="4 - 1"/>
    <n v="90"/>
    <n v="3"/>
    <x v="0"/>
    <x v="6"/>
  </r>
  <r>
    <n v="90"/>
    <x v="9"/>
    <x v="9"/>
    <x v="9"/>
    <x v="9"/>
    <n v="4"/>
    <s v="90-4"/>
    <x v="14"/>
    <x v="29"/>
    <x v="12"/>
    <s v="5 - 2"/>
    <n v="90"/>
    <n v="4"/>
    <x v="0"/>
    <x v="4"/>
  </r>
  <r>
    <n v="90"/>
    <x v="9"/>
    <x v="9"/>
    <x v="9"/>
    <x v="9"/>
    <n v="5"/>
    <s v="90-5"/>
    <x v="10"/>
    <x v="5"/>
    <x v="3"/>
    <s v="1 - 0"/>
    <n v="90"/>
    <n v="5"/>
    <x v="0"/>
    <x v="0"/>
  </r>
  <r>
    <n v="90"/>
    <x v="9"/>
    <x v="9"/>
    <x v="9"/>
    <x v="9"/>
    <n v="6"/>
    <s v="90-6"/>
    <x v="25"/>
    <x v="21"/>
    <x v="3"/>
    <s v="3 - 1"/>
    <n v="90"/>
    <n v="6"/>
    <x v="1"/>
    <x v="0"/>
  </r>
  <r>
    <n v="90"/>
    <x v="9"/>
    <x v="9"/>
    <x v="9"/>
    <x v="9"/>
    <n v="7"/>
    <s v="90-7"/>
    <x v="22"/>
    <x v="30"/>
    <x v="3"/>
    <s v="1 - 0"/>
    <n v="90"/>
    <n v="7"/>
    <x v="0"/>
    <x v="1"/>
  </r>
  <r>
    <n v="90"/>
    <x v="9"/>
    <x v="9"/>
    <x v="9"/>
    <x v="9"/>
    <n v="8"/>
    <s v="90-8"/>
    <x v="7"/>
    <x v="3"/>
    <x v="4"/>
    <s v="3 - 1"/>
    <n v="90"/>
    <n v="8"/>
    <x v="0"/>
    <x v="0"/>
  </r>
  <r>
    <n v="90"/>
    <x v="9"/>
    <x v="9"/>
    <x v="9"/>
    <x v="9"/>
    <n v="9"/>
    <s v="90-9"/>
    <x v="3"/>
    <x v="28"/>
    <x v="19"/>
    <s v="1 - 0"/>
    <n v="90"/>
    <n v="9"/>
    <x v="0"/>
    <x v="0"/>
  </r>
  <r>
    <n v="90"/>
    <x v="9"/>
    <x v="9"/>
    <x v="9"/>
    <x v="9"/>
    <n v="10"/>
    <s v="90-10"/>
    <x v="24"/>
    <x v="8"/>
    <x v="19"/>
    <s v="3 - 4"/>
    <n v="90"/>
    <n v="10"/>
    <x v="0"/>
    <x v="2"/>
  </r>
  <r>
    <n v="90"/>
    <x v="9"/>
    <x v="9"/>
    <x v="9"/>
    <x v="9"/>
    <n v="11"/>
    <s v="90-11"/>
    <x v="15"/>
    <x v="26"/>
    <x v="13"/>
    <s v="4 - 0"/>
    <n v="90"/>
    <n v="11"/>
    <x v="0"/>
    <x v="0"/>
  </r>
  <r>
    <n v="90"/>
    <x v="9"/>
    <x v="9"/>
    <x v="9"/>
    <x v="9"/>
    <n v="12"/>
    <s v="90-12"/>
    <x v="22"/>
    <x v="15"/>
    <x v="6"/>
    <s v="1 - 4"/>
    <n v="90"/>
    <n v="12"/>
    <x v="0"/>
    <x v="0"/>
  </r>
  <r>
    <n v="90"/>
    <x v="9"/>
    <x v="9"/>
    <x v="9"/>
    <x v="9"/>
    <n v="13"/>
    <s v="90-13"/>
    <x v="27"/>
    <x v="33"/>
    <x v="18"/>
    <s v="4 - 1"/>
    <n v="90"/>
    <n v="13"/>
    <x v="0"/>
    <x v="0"/>
  </r>
  <r>
    <n v="90"/>
    <x v="9"/>
    <x v="9"/>
    <x v="9"/>
    <x v="9"/>
    <n v="14"/>
    <s v="90-14"/>
    <x v="29"/>
    <x v="12"/>
    <x v="18"/>
    <s v="1 - 0"/>
    <n v="90"/>
    <n v="14"/>
    <x v="0"/>
    <x v="0"/>
  </r>
  <r>
    <n v="90"/>
    <x v="9"/>
    <x v="9"/>
    <x v="9"/>
    <x v="9"/>
    <n v="15"/>
    <s v="90-15"/>
    <x v="39"/>
    <x v="25"/>
    <x v="14"/>
    <s v="1 - 2"/>
    <n v="90"/>
    <n v="15"/>
    <x v="0"/>
    <x v="0"/>
  </r>
  <r>
    <n v="90"/>
    <x v="9"/>
    <x v="9"/>
    <x v="9"/>
    <x v="9"/>
    <n v="16"/>
    <s v="90-16"/>
    <x v="39"/>
    <x v="4"/>
    <x v="14"/>
    <s v="2 - 0"/>
    <n v="90"/>
    <n v="16"/>
    <x v="0"/>
    <x v="0"/>
  </r>
  <r>
    <n v="90"/>
    <x v="9"/>
    <x v="9"/>
    <x v="9"/>
    <x v="9"/>
    <n v="17"/>
    <s v="90-17"/>
    <x v="43"/>
    <x v="57"/>
    <x v="14"/>
    <s v="2 - 2"/>
    <n v="90"/>
    <n v="17"/>
    <x v="0"/>
    <x v="0"/>
  </r>
  <r>
    <n v="90"/>
    <x v="9"/>
    <x v="9"/>
    <x v="9"/>
    <x v="9"/>
    <n v="18"/>
    <s v="90-18"/>
    <x v="18"/>
    <x v="18"/>
    <x v="14"/>
    <s v="4 - 0"/>
    <n v="90"/>
    <n v="18"/>
    <x v="1"/>
    <x v="0"/>
  </r>
  <r>
    <n v="90"/>
    <x v="9"/>
    <x v="9"/>
    <x v="9"/>
    <x v="9"/>
    <n v="19"/>
    <s v="90-19"/>
    <x v="35"/>
    <x v="18"/>
    <x v="14"/>
    <s v="4 - 0"/>
    <n v="90"/>
    <n v="19"/>
    <x v="0"/>
    <x v="0"/>
  </r>
  <r>
    <n v="90"/>
    <x v="9"/>
    <x v="9"/>
    <x v="9"/>
    <x v="9"/>
    <n v="20"/>
    <s v="90-20"/>
    <x v="35"/>
    <x v="26"/>
    <x v="14"/>
    <s v="2 - 0"/>
    <n v="90"/>
    <n v="20"/>
    <x v="0"/>
    <x v="0"/>
  </r>
  <r>
    <n v="90"/>
    <x v="9"/>
    <x v="9"/>
    <x v="9"/>
    <x v="9"/>
    <n v="21"/>
    <s v="90-21"/>
    <x v="33"/>
    <x v="18"/>
    <x v="14"/>
    <s v="2 - 0"/>
    <n v="90"/>
    <n v="21"/>
    <x v="0"/>
    <x v="0"/>
  </r>
  <r>
    <n v="90"/>
    <x v="9"/>
    <x v="9"/>
    <x v="9"/>
    <x v="9"/>
    <n v="22"/>
    <s v="90-22"/>
    <x v="34"/>
    <x v="60"/>
    <x v="14"/>
    <s v="2 - 3"/>
    <n v="90"/>
    <n v="22"/>
    <x v="0"/>
    <x v="5"/>
  </r>
  <r>
    <n v="90"/>
    <x v="9"/>
    <x v="9"/>
    <x v="9"/>
    <x v="9"/>
    <n v="23"/>
    <s v="90-23"/>
    <x v="23"/>
    <x v="53"/>
    <x v="8"/>
    <s v="1 - 1"/>
    <n v="90"/>
    <n v="23"/>
    <x v="0"/>
    <x v="0"/>
  </r>
  <r>
    <n v="90"/>
    <x v="9"/>
    <x v="9"/>
    <x v="9"/>
    <x v="9"/>
    <n v="24"/>
    <s v="90-24"/>
    <x v="23"/>
    <x v="43"/>
    <x v="8"/>
    <s v="1 - 1"/>
    <n v="90"/>
    <n v="24"/>
    <x v="0"/>
    <x v="0"/>
  </r>
  <r>
    <n v="90"/>
    <x v="9"/>
    <x v="9"/>
    <x v="9"/>
    <x v="9"/>
    <n v="25"/>
    <s v="90-25"/>
    <x v="23"/>
    <x v="8"/>
    <x v="8"/>
    <s v="1 - 2"/>
    <n v="90"/>
    <n v="25"/>
    <x v="1"/>
    <x v="0"/>
  </r>
  <r>
    <n v="90"/>
    <x v="9"/>
    <x v="9"/>
    <x v="9"/>
    <x v="9"/>
    <n v="26"/>
    <s v="90-26"/>
    <x v="10"/>
    <x v="6"/>
    <x v="8"/>
    <s v="6 - 1"/>
    <n v="90"/>
    <n v="26"/>
    <x v="0"/>
    <x v="0"/>
  </r>
  <r>
    <n v="90"/>
    <x v="9"/>
    <x v="9"/>
    <x v="9"/>
    <x v="9"/>
    <n v="27"/>
    <s v="90-27"/>
    <x v="0"/>
    <x v="39"/>
    <x v="8"/>
    <s v="2 - 1"/>
    <n v="90"/>
    <n v="27"/>
    <x v="0"/>
    <x v="0"/>
  </r>
  <r>
    <n v="90"/>
    <x v="9"/>
    <x v="9"/>
    <x v="9"/>
    <x v="9"/>
    <n v="28"/>
    <s v="90-28"/>
    <x v="15"/>
    <x v="30"/>
    <x v="8"/>
    <s v="2 - 1"/>
    <n v="90"/>
    <n v="28"/>
    <x v="0"/>
    <x v="5"/>
  </r>
  <r>
    <n v="90"/>
    <x v="9"/>
    <x v="9"/>
    <x v="9"/>
    <x v="9"/>
    <n v="29"/>
    <s v="90-29"/>
    <x v="42"/>
    <x v="57"/>
    <x v="9"/>
    <s v="1 - 1"/>
    <n v="90"/>
    <n v="29"/>
    <x v="1"/>
    <x v="5"/>
  </r>
  <r>
    <n v="90"/>
    <x v="9"/>
    <x v="9"/>
    <x v="9"/>
    <x v="9"/>
    <n v="30"/>
    <s v="90-30"/>
    <x v="3"/>
    <x v="39"/>
    <x v="15"/>
    <s v="2 - 2"/>
    <n v="90"/>
    <n v="30"/>
    <x v="0"/>
    <x v="0"/>
  </r>
  <r>
    <n v="90"/>
    <x v="9"/>
    <x v="9"/>
    <x v="9"/>
    <x v="9"/>
    <n v="31"/>
    <s v="90-31"/>
    <x v="14"/>
    <x v="20"/>
    <x v="15"/>
    <s v="2 - 0"/>
    <n v="90"/>
    <n v="31"/>
    <x v="0"/>
    <x v="0"/>
  </r>
  <r>
    <n v="90"/>
    <x v="9"/>
    <x v="9"/>
    <x v="9"/>
    <x v="9"/>
    <n v="32"/>
    <s v="90-32"/>
    <x v="39"/>
    <x v="66"/>
    <x v="10"/>
    <s v="4 - 1"/>
    <n v="90"/>
    <n v="32"/>
    <x v="0"/>
    <x v="0"/>
  </r>
  <r>
    <n v="91"/>
    <x v="9"/>
    <x v="0"/>
    <x v="9"/>
    <x v="0"/>
    <n v="1"/>
    <s v="91-1"/>
    <x v="9"/>
    <x v="2"/>
    <x v="11"/>
    <s v="4 - 4"/>
    <n v="91"/>
    <n v="1"/>
    <x v="0"/>
    <x v="0"/>
  </r>
  <r>
    <n v="92"/>
    <x v="9"/>
    <x v="1"/>
    <x v="9"/>
    <x v="1"/>
    <n v="1"/>
    <s v="92-1"/>
    <x v="2"/>
    <x v="15"/>
    <x v="6"/>
    <s v="3 - 3"/>
    <n v="92"/>
    <n v="1"/>
    <x v="0"/>
    <x v="2"/>
  </r>
  <r>
    <n v="92"/>
    <x v="9"/>
    <x v="1"/>
    <x v="9"/>
    <x v="1"/>
    <n v="2"/>
    <s v="92-2"/>
    <x v="27"/>
    <x v="57"/>
    <x v="18"/>
    <s v="1 - 2"/>
    <n v="92"/>
    <n v="2"/>
    <x v="0"/>
    <x v="5"/>
  </r>
  <r>
    <n v="92"/>
    <x v="9"/>
    <x v="1"/>
    <x v="9"/>
    <x v="1"/>
    <n v="3"/>
    <s v="92-3"/>
    <x v="1"/>
    <x v="44"/>
    <x v="10"/>
    <s v="2 - 1"/>
    <n v="92"/>
    <n v="3"/>
    <x v="0"/>
    <x v="5"/>
  </r>
  <r>
    <n v="93"/>
    <x v="9"/>
    <x v="2"/>
    <x v="9"/>
    <x v="2"/>
    <n v="1"/>
    <s v="93-1"/>
    <x v="23"/>
    <x v="9"/>
    <x v="1"/>
    <s v="3 - 2"/>
    <n v="93"/>
    <n v="1"/>
    <x v="0"/>
    <x v="0"/>
  </r>
  <r>
    <n v="93"/>
    <x v="9"/>
    <x v="2"/>
    <x v="9"/>
    <x v="2"/>
    <n v="2"/>
    <s v="93-2"/>
    <x v="14"/>
    <x v="62"/>
    <x v="2"/>
    <s v="6 - 5"/>
    <n v="93"/>
    <n v="2"/>
    <x v="0"/>
    <x v="0"/>
  </r>
  <r>
    <n v="93"/>
    <x v="9"/>
    <x v="2"/>
    <x v="9"/>
    <x v="2"/>
    <n v="3"/>
    <s v="93-3"/>
    <x v="5"/>
    <x v="23"/>
    <x v="2"/>
    <s v="3 - 0"/>
    <n v="93"/>
    <n v="3"/>
    <x v="0"/>
    <x v="0"/>
  </r>
  <r>
    <n v="93"/>
    <x v="9"/>
    <x v="2"/>
    <x v="9"/>
    <x v="2"/>
    <n v="4"/>
    <s v="93-4"/>
    <x v="20"/>
    <x v="25"/>
    <x v="17"/>
    <s v="2 - 1"/>
    <n v="93"/>
    <n v="4"/>
    <x v="0"/>
    <x v="5"/>
  </r>
  <r>
    <n v="93"/>
    <x v="9"/>
    <x v="2"/>
    <x v="9"/>
    <x v="2"/>
    <n v="5"/>
    <s v="93-5"/>
    <x v="34"/>
    <x v="25"/>
    <x v="10"/>
    <s v="2 - 1"/>
    <n v="93"/>
    <n v="5"/>
    <x v="0"/>
    <x v="5"/>
  </r>
  <r>
    <n v="94"/>
    <x v="9"/>
    <x v="3"/>
    <x v="9"/>
    <x v="3"/>
    <n v="1"/>
    <s v="94-1"/>
    <x v="4"/>
    <x v="14"/>
    <x v="2"/>
    <s v="2 - 1"/>
    <n v="94"/>
    <n v="1"/>
    <x v="0"/>
    <x v="0"/>
  </r>
  <r>
    <n v="94"/>
    <x v="9"/>
    <x v="3"/>
    <x v="9"/>
    <x v="3"/>
    <n v="2"/>
    <s v="94-2"/>
    <x v="34"/>
    <x v="39"/>
    <x v="11"/>
    <s v="4 - 4"/>
    <n v="94"/>
    <n v="2"/>
    <x v="2"/>
    <x v="0"/>
  </r>
  <r>
    <n v="94"/>
    <x v="9"/>
    <x v="3"/>
    <x v="9"/>
    <x v="3"/>
    <n v="3"/>
    <s v="94-3"/>
    <x v="24"/>
    <x v="8"/>
    <x v="19"/>
    <s v="3 - 4"/>
    <n v="94"/>
    <n v="3"/>
    <x v="0"/>
    <x v="2"/>
  </r>
  <r>
    <n v="94"/>
    <x v="9"/>
    <x v="3"/>
    <x v="9"/>
    <x v="3"/>
    <n v="4"/>
    <s v="94-4"/>
    <x v="12"/>
    <x v="65"/>
    <x v="9"/>
    <s v="1 - 0"/>
    <n v="94"/>
    <n v="4"/>
    <x v="0"/>
    <x v="3"/>
  </r>
  <r>
    <n v="95"/>
    <x v="9"/>
    <x v="4"/>
    <x v="9"/>
    <x v="4"/>
    <n v="1"/>
    <s v="95-1"/>
    <x v="4"/>
    <x v="21"/>
    <x v="1"/>
    <s v="1 - 2"/>
    <n v="95"/>
    <n v="1"/>
    <x v="0"/>
    <x v="4"/>
  </r>
  <r>
    <n v="97"/>
    <x v="9"/>
    <x v="6"/>
    <x v="9"/>
    <x v="6"/>
    <n v="1"/>
    <s v="97-1"/>
    <x v="28"/>
    <x v="21"/>
    <x v="12"/>
    <s v="2 - 1"/>
    <n v="97"/>
    <n v="1"/>
    <x v="0"/>
    <x v="6"/>
  </r>
  <r>
    <n v="98"/>
    <x v="9"/>
    <x v="7"/>
    <x v="9"/>
    <x v="7"/>
    <n v="1"/>
    <s v="98-1"/>
    <x v="4"/>
    <x v="15"/>
    <x v="19"/>
    <s v="4 - 3"/>
    <n v="98"/>
    <n v="1"/>
    <x v="0"/>
    <x v="2"/>
  </r>
  <r>
    <n v="98"/>
    <x v="9"/>
    <x v="7"/>
    <x v="9"/>
    <x v="7"/>
    <n v="2"/>
    <s v="98-2"/>
    <x v="2"/>
    <x v="15"/>
    <x v="6"/>
    <s v="3 - 3"/>
    <n v="98"/>
    <n v="2"/>
    <x v="0"/>
    <x v="2"/>
  </r>
  <r>
    <n v="98"/>
    <x v="9"/>
    <x v="7"/>
    <x v="9"/>
    <x v="7"/>
    <n v="3"/>
    <s v="98-3"/>
    <x v="18"/>
    <x v="5"/>
    <x v="15"/>
    <s v="2 - 1"/>
    <n v="98"/>
    <n v="3"/>
    <x v="0"/>
    <x v="5"/>
  </r>
  <r>
    <n v="101"/>
    <x v="10"/>
    <x v="0"/>
    <x v="10"/>
    <x v="0"/>
    <n v="1"/>
    <s v="101-1"/>
    <x v="9"/>
    <x v="15"/>
    <x v="4"/>
    <s v="4 - 2"/>
    <n v="101"/>
    <n v="1"/>
    <x v="0"/>
    <x v="4"/>
  </r>
  <r>
    <n v="101"/>
    <x v="10"/>
    <x v="0"/>
    <x v="10"/>
    <x v="0"/>
    <n v="2"/>
    <s v="101-2"/>
    <x v="0"/>
    <x v="29"/>
    <x v="14"/>
    <s v="2 - 2"/>
    <n v="101"/>
    <n v="2"/>
    <x v="0"/>
    <x v="3"/>
  </r>
  <r>
    <n v="102"/>
    <x v="10"/>
    <x v="1"/>
    <x v="10"/>
    <x v="1"/>
    <n v="1"/>
    <s v="102-1"/>
    <x v="24"/>
    <x v="9"/>
    <x v="6"/>
    <s v="3 - 3"/>
    <n v="102"/>
    <n v="1"/>
    <x v="0"/>
    <x v="2"/>
  </r>
  <r>
    <n v="102"/>
    <x v="10"/>
    <x v="1"/>
    <x v="10"/>
    <x v="1"/>
    <n v="2"/>
    <s v="102-2"/>
    <x v="34"/>
    <x v="22"/>
    <x v="7"/>
    <s v="4 - 3"/>
    <n v="102"/>
    <n v="2"/>
    <x v="0"/>
    <x v="5"/>
  </r>
  <r>
    <n v="102"/>
    <x v="10"/>
    <x v="1"/>
    <x v="10"/>
    <x v="1"/>
    <n v="3"/>
    <s v="102-3"/>
    <x v="4"/>
    <x v="11"/>
    <x v="14"/>
    <s v="2 - 1"/>
    <n v="102"/>
    <n v="3"/>
    <x v="1"/>
    <x v="5"/>
  </r>
  <r>
    <n v="104"/>
    <x v="10"/>
    <x v="3"/>
    <x v="10"/>
    <x v="3"/>
    <n v="1"/>
    <s v="104-1"/>
    <x v="14"/>
    <x v="62"/>
    <x v="2"/>
    <s v="6 - 5"/>
    <n v="104"/>
    <n v="1"/>
    <x v="0"/>
    <x v="0"/>
  </r>
  <r>
    <n v="104"/>
    <x v="10"/>
    <x v="3"/>
    <x v="10"/>
    <x v="3"/>
    <n v="2"/>
    <s v="104-2"/>
    <x v="4"/>
    <x v="15"/>
    <x v="19"/>
    <s v="4 - 3"/>
    <n v="104"/>
    <n v="2"/>
    <x v="0"/>
    <x v="2"/>
  </r>
  <r>
    <n v="104"/>
    <x v="10"/>
    <x v="3"/>
    <x v="10"/>
    <x v="3"/>
    <n v="3"/>
    <s v="104-3"/>
    <x v="18"/>
    <x v="23"/>
    <x v="5"/>
    <s v="3 - 1"/>
    <n v="104"/>
    <n v="3"/>
    <x v="0"/>
    <x v="4"/>
  </r>
  <r>
    <n v="104"/>
    <x v="10"/>
    <x v="3"/>
    <x v="10"/>
    <x v="3"/>
    <n v="4"/>
    <s v="104-4"/>
    <x v="2"/>
    <x v="2"/>
    <x v="7"/>
    <s v="4 - 2"/>
    <n v="104"/>
    <n v="4"/>
    <x v="0"/>
    <x v="1"/>
  </r>
  <r>
    <n v="104"/>
    <x v="10"/>
    <x v="3"/>
    <x v="10"/>
    <x v="3"/>
    <n v="5"/>
    <s v="104-5"/>
    <x v="57"/>
    <x v="29"/>
    <x v="9"/>
    <s v="2 - 1"/>
    <n v="104"/>
    <n v="5"/>
    <x v="0"/>
    <x v="5"/>
  </r>
  <r>
    <n v="105"/>
    <x v="10"/>
    <x v="4"/>
    <x v="10"/>
    <x v="4"/>
    <n v="1"/>
    <s v="105-1"/>
    <x v="0"/>
    <x v="61"/>
    <x v="2"/>
    <s v="3 - 3"/>
    <n v="105"/>
    <n v="1"/>
    <x v="0"/>
    <x v="0"/>
  </r>
  <r>
    <n v="105"/>
    <x v="10"/>
    <x v="4"/>
    <x v="10"/>
    <x v="4"/>
    <n v="2"/>
    <s v="105-2"/>
    <x v="9"/>
    <x v="53"/>
    <x v="18"/>
    <s v="3 - 2"/>
    <n v="105"/>
    <n v="2"/>
    <x v="1"/>
    <x v="3"/>
  </r>
  <r>
    <n v="105"/>
    <x v="10"/>
    <x v="4"/>
    <x v="10"/>
    <x v="4"/>
    <n v="3"/>
    <s v="105-3"/>
    <x v="34"/>
    <x v="25"/>
    <x v="10"/>
    <s v="2 - 1"/>
    <n v="105"/>
    <n v="3"/>
    <x v="0"/>
    <x v="5"/>
  </r>
  <r>
    <n v="106"/>
    <x v="10"/>
    <x v="5"/>
    <x v="10"/>
    <x v="5"/>
    <n v="1"/>
    <s v="106-1"/>
    <x v="49"/>
    <x v="55"/>
    <x v="18"/>
    <s v="2 - 1"/>
    <n v="106"/>
    <n v="1"/>
    <x v="0"/>
    <x v="5"/>
  </r>
  <r>
    <n v="107"/>
    <x v="10"/>
    <x v="6"/>
    <x v="10"/>
    <x v="6"/>
    <n v="1"/>
    <s v="107-1"/>
    <x v="13"/>
    <x v="2"/>
    <x v="10"/>
    <s v="1 - 2"/>
    <n v="107"/>
    <n v="1"/>
    <x v="0"/>
    <x v="5"/>
  </r>
  <r>
    <n v="108"/>
    <x v="10"/>
    <x v="7"/>
    <x v="10"/>
    <x v="7"/>
    <n v="1"/>
    <s v="108-1"/>
    <x v="24"/>
    <x v="39"/>
    <x v="19"/>
    <s v="3 - 2"/>
    <n v="108"/>
    <n v="1"/>
    <x v="0"/>
    <x v="3"/>
  </r>
  <r>
    <n v="108"/>
    <x v="10"/>
    <x v="7"/>
    <x v="10"/>
    <x v="7"/>
    <n v="2"/>
    <s v="108-2"/>
    <x v="24"/>
    <x v="9"/>
    <x v="6"/>
    <s v="3 - 3"/>
    <n v="108"/>
    <n v="2"/>
    <x v="0"/>
    <x v="2"/>
  </r>
  <r>
    <n v="109"/>
    <x v="10"/>
    <x v="8"/>
    <x v="10"/>
    <x v="8"/>
    <n v="1"/>
    <s v="109-1"/>
    <x v="23"/>
    <x v="9"/>
    <x v="1"/>
    <s v="3 - 2"/>
    <n v="109"/>
    <n v="1"/>
    <x v="0"/>
    <x v="0"/>
  </r>
  <r>
    <n v="109"/>
    <x v="10"/>
    <x v="8"/>
    <x v="10"/>
    <x v="8"/>
    <n v="2"/>
    <s v="109-2"/>
    <x v="49"/>
    <x v="55"/>
    <x v="18"/>
    <s v="2 - 1"/>
    <n v="109"/>
    <n v="2"/>
    <x v="0"/>
    <x v="5"/>
  </r>
  <r>
    <n v="110"/>
    <x v="11"/>
    <x v="9"/>
    <x v="11"/>
    <x v="9"/>
    <n v="1"/>
    <s v="110-1"/>
    <x v="24"/>
    <x v="8"/>
    <x v="19"/>
    <s v="3 - 4"/>
    <n v="110"/>
    <n v="1"/>
    <x v="0"/>
    <x v="2"/>
  </r>
  <r>
    <n v="110"/>
    <x v="11"/>
    <x v="9"/>
    <x v="11"/>
    <x v="9"/>
    <n v="2"/>
    <s v="110-2"/>
    <x v="34"/>
    <x v="22"/>
    <x v="7"/>
    <s v="4 - 3"/>
    <n v="110"/>
    <n v="2"/>
    <x v="0"/>
    <x v="5"/>
  </r>
  <r>
    <n v="111"/>
    <x v="11"/>
    <x v="0"/>
    <x v="11"/>
    <x v="0"/>
    <n v="1"/>
    <s v="111-1"/>
    <x v="5"/>
    <x v="23"/>
    <x v="2"/>
    <s v="3 - 0"/>
    <n v="111"/>
    <n v="1"/>
    <x v="0"/>
    <x v="0"/>
  </r>
  <r>
    <n v="111"/>
    <x v="11"/>
    <x v="0"/>
    <x v="11"/>
    <x v="0"/>
    <n v="2"/>
    <s v="111-2"/>
    <x v="6"/>
    <x v="28"/>
    <x v="11"/>
    <s v="4 - 2"/>
    <n v="111"/>
    <n v="2"/>
    <x v="0"/>
    <x v="2"/>
  </r>
  <r>
    <n v="111"/>
    <x v="11"/>
    <x v="0"/>
    <x v="11"/>
    <x v="0"/>
    <n v="3"/>
    <s v="111-3"/>
    <x v="4"/>
    <x v="15"/>
    <x v="19"/>
    <s v="4 - 3"/>
    <n v="111"/>
    <n v="3"/>
    <x v="0"/>
    <x v="2"/>
  </r>
  <r>
    <n v="111"/>
    <x v="11"/>
    <x v="0"/>
    <x v="11"/>
    <x v="0"/>
    <n v="4"/>
    <s v="111-4"/>
    <x v="17"/>
    <x v="2"/>
    <x v="7"/>
    <s v="3 - 4"/>
    <n v="111"/>
    <n v="4"/>
    <x v="1"/>
    <x v="5"/>
  </r>
  <r>
    <n v="111"/>
    <x v="11"/>
    <x v="0"/>
    <x v="11"/>
    <x v="0"/>
    <n v="5"/>
    <s v="111-5"/>
    <x v="2"/>
    <x v="2"/>
    <x v="7"/>
    <s v="4 - 2"/>
    <n v="111"/>
    <n v="5"/>
    <x v="1"/>
    <x v="1"/>
  </r>
  <r>
    <n v="113"/>
    <x v="11"/>
    <x v="2"/>
    <x v="11"/>
    <x v="2"/>
    <n v="1"/>
    <s v="113-1"/>
    <x v="2"/>
    <x v="24"/>
    <x v="8"/>
    <s v="1 - 0"/>
    <n v="113"/>
    <n v="1"/>
    <x v="0"/>
    <x v="5"/>
  </r>
  <r>
    <n v="115"/>
    <x v="11"/>
    <x v="4"/>
    <x v="11"/>
    <x v="4"/>
    <n v="1"/>
    <s v="115-1"/>
    <x v="18"/>
    <x v="23"/>
    <x v="5"/>
    <s v="3 - 1"/>
    <n v="115"/>
    <n v="1"/>
    <x v="0"/>
    <x v="4"/>
  </r>
  <r>
    <n v="115"/>
    <x v="11"/>
    <x v="4"/>
    <x v="11"/>
    <x v="4"/>
    <n v="2"/>
    <s v="115-2"/>
    <x v="39"/>
    <x v="53"/>
    <x v="18"/>
    <s v="1 - 2"/>
    <n v="115"/>
    <n v="2"/>
    <x v="0"/>
    <x v="5"/>
  </r>
  <r>
    <n v="115"/>
    <x v="11"/>
    <x v="4"/>
    <x v="11"/>
    <x v="4"/>
    <n v="3"/>
    <s v="115-3"/>
    <x v="3"/>
    <x v="41"/>
    <x v="14"/>
    <s v="2 - 2"/>
    <n v="115"/>
    <n v="3"/>
    <x v="0"/>
    <x v="3"/>
  </r>
  <r>
    <n v="116"/>
    <x v="11"/>
    <x v="5"/>
    <x v="11"/>
    <x v="5"/>
    <n v="1"/>
    <s v="116-1"/>
    <x v="2"/>
    <x v="1"/>
    <x v="1"/>
    <s v="2 - 3"/>
    <n v="116"/>
    <n v="1"/>
    <x v="1"/>
    <x v="0"/>
  </r>
  <r>
    <n v="116"/>
    <x v="11"/>
    <x v="5"/>
    <x v="11"/>
    <x v="5"/>
    <n v="2"/>
    <s v="116-2"/>
    <x v="6"/>
    <x v="28"/>
    <x v="11"/>
    <s v="4 - 2"/>
    <n v="116"/>
    <n v="2"/>
    <x v="0"/>
    <x v="2"/>
  </r>
  <r>
    <n v="116"/>
    <x v="11"/>
    <x v="5"/>
    <x v="11"/>
    <x v="5"/>
    <n v="3"/>
    <s v="116-3"/>
    <x v="10"/>
    <x v="23"/>
    <x v="17"/>
    <s v="1 - 0"/>
    <n v="116"/>
    <n v="3"/>
    <x v="0"/>
    <x v="4"/>
  </r>
  <r>
    <n v="117"/>
    <x v="11"/>
    <x v="6"/>
    <x v="11"/>
    <x v="6"/>
    <n v="1"/>
    <s v="117-1"/>
    <x v="68"/>
    <x v="41"/>
    <x v="2"/>
    <s v="3 - 3"/>
    <n v="117"/>
    <n v="1"/>
    <x v="0"/>
    <x v="0"/>
  </r>
  <r>
    <n v="117"/>
    <x v="11"/>
    <x v="6"/>
    <x v="11"/>
    <x v="6"/>
    <n v="2"/>
    <s v="117-2"/>
    <x v="29"/>
    <x v="22"/>
    <x v="19"/>
    <s v="1 - 0"/>
    <n v="117"/>
    <n v="2"/>
    <x v="0"/>
    <x v="3"/>
  </r>
  <r>
    <n v="117"/>
    <x v="11"/>
    <x v="6"/>
    <x v="11"/>
    <x v="6"/>
    <n v="3"/>
    <s v="117-3"/>
    <x v="43"/>
    <x v="8"/>
    <x v="9"/>
    <s v="2 - 1"/>
    <n v="117"/>
    <n v="3"/>
    <x v="0"/>
    <x v="5"/>
  </r>
  <r>
    <n v="118"/>
    <x v="11"/>
    <x v="7"/>
    <x v="11"/>
    <x v="7"/>
    <n v="1"/>
    <s v="118-1"/>
    <x v="26"/>
    <x v="16"/>
    <x v="2"/>
    <s v="5 - 6"/>
    <n v="118"/>
    <n v="1"/>
    <x v="0"/>
    <x v="0"/>
  </r>
  <r>
    <n v="118"/>
    <x v="11"/>
    <x v="7"/>
    <x v="11"/>
    <x v="7"/>
    <n v="2"/>
    <s v="118-2"/>
    <x v="5"/>
    <x v="23"/>
    <x v="2"/>
    <s v="3 - 0"/>
    <n v="118"/>
    <n v="2"/>
    <x v="0"/>
    <x v="0"/>
  </r>
  <r>
    <n v="118"/>
    <x v="11"/>
    <x v="7"/>
    <x v="11"/>
    <x v="7"/>
    <n v="3"/>
    <s v="118-3"/>
    <x v="18"/>
    <x v="4"/>
    <x v="10"/>
    <s v="1 - 0"/>
    <n v="118"/>
    <n v="3"/>
    <x v="0"/>
    <x v="5"/>
  </r>
  <r>
    <n v="119"/>
    <x v="11"/>
    <x v="8"/>
    <x v="11"/>
    <x v="8"/>
    <n v="1"/>
    <s v="119-1"/>
    <x v="9"/>
    <x v="2"/>
    <x v="18"/>
    <s v="1 - 0"/>
    <n v="119"/>
    <n v="1"/>
    <x v="0"/>
    <x v="5"/>
  </r>
  <r>
    <n v="119"/>
    <x v="11"/>
    <x v="8"/>
    <x v="11"/>
    <x v="8"/>
    <n v="2"/>
    <s v="119-2"/>
    <x v="4"/>
    <x v="60"/>
    <x v="15"/>
    <s v="2 - 0"/>
    <n v="119"/>
    <n v="2"/>
    <x v="0"/>
    <x v="2"/>
  </r>
  <r>
    <n v="120"/>
    <x v="12"/>
    <x v="9"/>
    <x v="12"/>
    <x v="9"/>
    <n v="1"/>
    <s v="120-1"/>
    <x v="9"/>
    <x v="15"/>
    <x v="4"/>
    <s v="4 - 2"/>
    <n v="120"/>
    <n v="1"/>
    <x v="0"/>
    <x v="4"/>
  </r>
  <r>
    <n v="120"/>
    <x v="12"/>
    <x v="9"/>
    <x v="12"/>
    <x v="9"/>
    <n v="2"/>
    <s v="120-2"/>
    <x v="1"/>
    <x v="44"/>
    <x v="10"/>
    <s v="2 - 1"/>
    <n v="120"/>
    <n v="2"/>
    <x v="0"/>
    <x v="5"/>
  </r>
  <r>
    <m/>
    <x v="13"/>
    <x v="10"/>
    <x v="13"/>
    <x v="10"/>
    <m/>
    <m/>
    <x v="77"/>
    <x v="84"/>
    <x v="20"/>
    <m/>
    <m/>
    <m/>
    <x v="3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06">
  <r>
    <n v="1"/>
    <n v="0"/>
    <n v="1"/>
    <x v="0"/>
    <x v="0"/>
    <n v="1"/>
    <s v="1-1"/>
    <s v="Romania"/>
    <s v="Peru"/>
    <x v="0"/>
    <s v="3 - 1"/>
    <n v="1"/>
    <n v="1"/>
    <x v="0"/>
    <x v="0"/>
  </r>
  <r>
    <n v="1"/>
    <n v="0"/>
    <n v="1"/>
    <x v="0"/>
    <x v="0"/>
    <n v="2"/>
    <s v="1-2"/>
    <s v="Germany"/>
    <s v="Austria"/>
    <x v="1"/>
    <s v="3 - 2"/>
    <n v="1"/>
    <n v="2"/>
    <x v="0"/>
    <x v="1"/>
  </r>
  <r>
    <n v="1"/>
    <n v="0"/>
    <n v="1"/>
    <x v="0"/>
    <x v="0"/>
    <n v="3"/>
    <s v="1-3"/>
    <s v="France"/>
    <s v="Belgium"/>
    <x v="2"/>
    <s v="3 - 1"/>
    <n v="1"/>
    <n v="3"/>
    <x v="0"/>
    <x v="0"/>
  </r>
  <r>
    <n v="1"/>
    <n v="0"/>
    <n v="1"/>
    <x v="0"/>
    <x v="0"/>
    <n v="4"/>
    <s v="1-4"/>
    <s v="Sweden"/>
    <s v="Hungary"/>
    <x v="2"/>
    <s v="1 - 5"/>
    <n v="1"/>
    <n v="4"/>
    <x v="0"/>
    <x v="2"/>
  </r>
  <r>
    <n v="1"/>
    <n v="0"/>
    <n v="1"/>
    <x v="0"/>
    <x v="0"/>
    <n v="5"/>
    <s v="1-5"/>
    <s v="Italy"/>
    <s v="Switzerland"/>
    <x v="3"/>
    <s v="3 - 0"/>
    <n v="1"/>
    <n v="5"/>
    <x v="0"/>
    <x v="0"/>
  </r>
  <r>
    <n v="1"/>
    <n v="0"/>
    <n v="1"/>
    <x v="0"/>
    <x v="0"/>
    <n v="6"/>
    <s v="1-6"/>
    <s v="Czechoslovakia"/>
    <s v="Mexico"/>
    <x v="3"/>
    <s v="1 - 3"/>
    <n v="1"/>
    <n v="6"/>
    <x v="0"/>
    <x v="0"/>
  </r>
  <r>
    <n v="1"/>
    <n v="0"/>
    <n v="1"/>
    <x v="0"/>
    <x v="0"/>
    <n v="7"/>
    <s v="1-7"/>
    <s v="Hungary"/>
    <s v="Bulgaria"/>
    <x v="3"/>
    <s v="6 - 1"/>
    <n v="1"/>
    <n v="7"/>
    <x v="0"/>
    <x v="0"/>
  </r>
  <r>
    <n v="1"/>
    <n v="0"/>
    <n v="1"/>
    <x v="0"/>
    <x v="0"/>
    <n v="8"/>
    <s v="1-8"/>
    <s v="Portugal"/>
    <s v="Hungary"/>
    <x v="4"/>
    <s v="3 - 1"/>
    <n v="1"/>
    <n v="8"/>
    <x v="0"/>
    <x v="0"/>
  </r>
  <r>
    <n v="1"/>
    <n v="0"/>
    <n v="1"/>
    <x v="0"/>
    <x v="0"/>
    <n v="9"/>
    <s v="1-9"/>
    <s v="North Korea"/>
    <s v="Portugal"/>
    <x v="4"/>
    <s v="3 - 5"/>
    <n v="1"/>
    <n v="9"/>
    <x v="0"/>
    <x v="3"/>
  </r>
  <r>
    <n v="1"/>
    <n v="0"/>
    <n v="1"/>
    <x v="0"/>
    <x v="0"/>
    <n v="10"/>
    <s v="1-10"/>
    <s v="France"/>
    <s v="Italy"/>
    <x v="5"/>
    <s v="1 - 2"/>
    <n v="1"/>
    <n v="10"/>
    <x v="0"/>
    <x v="0"/>
  </r>
  <r>
    <n v="1"/>
    <n v="0"/>
    <n v="1"/>
    <x v="0"/>
    <x v="0"/>
    <n v="11"/>
    <s v="1-11"/>
    <s v="England"/>
    <s v="France"/>
    <x v="6"/>
    <s v="3 - 1"/>
    <n v="1"/>
    <n v="11"/>
    <x v="0"/>
    <x v="0"/>
  </r>
  <r>
    <n v="1"/>
    <n v="0"/>
    <n v="1"/>
    <x v="0"/>
    <x v="0"/>
    <n v="12"/>
    <s v="1-12"/>
    <s v="Spain"/>
    <s v="Northern Ireland"/>
    <x v="7"/>
    <s v="2 - 1"/>
    <n v="1"/>
    <n v="12"/>
    <x v="0"/>
    <x v="0"/>
  </r>
  <r>
    <n v="1"/>
    <n v="0"/>
    <n v="1"/>
    <x v="0"/>
    <x v="0"/>
    <n v="13"/>
    <s v="1-13"/>
    <s v="Paraguay"/>
    <s v="Nigeria"/>
    <x v="8"/>
    <s v="3 - 1"/>
    <n v="1"/>
    <n v="13"/>
    <x v="0"/>
    <x v="0"/>
  </r>
  <r>
    <n v="1"/>
    <n v="0"/>
    <n v="1"/>
    <x v="0"/>
    <x v="0"/>
    <n v="14"/>
    <s v="1-14"/>
    <s v="Turkey"/>
    <s v="South Korea"/>
    <x v="9"/>
    <s v="3 - 2"/>
    <n v="1"/>
    <n v="14"/>
    <x v="0"/>
    <x v="1"/>
  </r>
  <r>
    <n v="1"/>
    <n v="0"/>
    <n v="1"/>
    <x v="0"/>
    <x v="0"/>
    <n v="15"/>
    <s v="1-15"/>
    <s v="United States"/>
    <s v="Ghana"/>
    <x v="10"/>
    <s v="2 - 1"/>
    <n v="1"/>
    <n v="15"/>
    <x v="0"/>
    <x v="0"/>
  </r>
  <r>
    <n v="2"/>
    <n v="0"/>
    <n v="2"/>
    <x v="0"/>
    <x v="1"/>
    <n v="1"/>
    <s v="2-1"/>
    <s v="Italy"/>
    <s v="Norway"/>
    <x v="2"/>
    <s v="3 - 1"/>
    <n v="2"/>
    <n v="1"/>
    <x v="0"/>
    <x v="0"/>
  </r>
  <r>
    <n v="2"/>
    <n v="0"/>
    <n v="2"/>
    <x v="0"/>
    <x v="1"/>
    <n v="2"/>
    <s v="2-2"/>
    <s v="Turkey"/>
    <s v="West Germany"/>
    <x v="11"/>
    <s v="1 - 4"/>
    <n v="2"/>
    <n v="2"/>
    <x v="0"/>
    <x v="0"/>
  </r>
  <r>
    <n v="2"/>
    <n v="0"/>
    <n v="2"/>
    <x v="0"/>
    <x v="1"/>
    <n v="3"/>
    <s v="2-3"/>
    <s v="Brazil"/>
    <s v="France"/>
    <x v="12"/>
    <s v="5 - 2"/>
    <n v="2"/>
    <n v="3"/>
    <x v="0"/>
    <x v="2"/>
  </r>
  <r>
    <n v="2"/>
    <n v="0"/>
    <n v="2"/>
    <x v="0"/>
    <x v="1"/>
    <n v="4"/>
    <s v="2-4"/>
    <s v="Hungary"/>
    <s v="Brazil"/>
    <x v="4"/>
    <s v="3 - 1"/>
    <n v="2"/>
    <n v="4"/>
    <x v="0"/>
    <x v="0"/>
  </r>
  <r>
    <n v="2"/>
    <n v="0"/>
    <n v="2"/>
    <x v="0"/>
    <x v="1"/>
    <n v="5"/>
    <s v="2-5"/>
    <s v="Netherlands"/>
    <s v="West Germany"/>
    <x v="13"/>
    <s v="1 - 2"/>
    <n v="2"/>
    <n v="5"/>
    <x v="1"/>
    <x v="4"/>
  </r>
  <r>
    <n v="2"/>
    <n v="0"/>
    <n v="2"/>
    <x v="0"/>
    <x v="1"/>
    <n v="6"/>
    <s v="2-6"/>
    <s v="Peru"/>
    <s v="Iran"/>
    <x v="5"/>
    <s v="4 - 1"/>
    <n v="2"/>
    <n v="6"/>
    <x v="0"/>
    <x v="0"/>
  </r>
  <r>
    <n v="2"/>
    <n v="0"/>
    <n v="2"/>
    <x v="0"/>
    <x v="1"/>
    <n v="7"/>
    <s v="2-7"/>
    <s v="Soviet Union"/>
    <s v="Hungary"/>
    <x v="7"/>
    <s v="6 - 0"/>
    <n v="2"/>
    <n v="7"/>
    <x v="0"/>
    <x v="0"/>
  </r>
  <r>
    <n v="2"/>
    <n v="0"/>
    <n v="2"/>
    <x v="0"/>
    <x v="1"/>
    <n v="8"/>
    <s v="2-8"/>
    <s v="Argentina"/>
    <s v="Greece"/>
    <x v="14"/>
    <s v="4 - 0"/>
    <n v="2"/>
    <n v="8"/>
    <x v="0"/>
    <x v="0"/>
  </r>
  <r>
    <n v="2"/>
    <n v="0"/>
    <n v="2"/>
    <x v="0"/>
    <x v="1"/>
    <n v="9"/>
    <s v="2-9"/>
    <s v="Denmark"/>
    <s v="Brazil"/>
    <x v="8"/>
    <s v="2 - 3"/>
    <n v="2"/>
    <n v="9"/>
    <x v="0"/>
    <x v="3"/>
  </r>
  <r>
    <n v="2"/>
    <n v="0"/>
    <n v="2"/>
    <x v="0"/>
    <x v="1"/>
    <n v="10"/>
    <s v="2-10"/>
    <s v="Ghana"/>
    <s v="Czech Republic"/>
    <x v="15"/>
    <s v="2 - 0"/>
    <n v="2"/>
    <n v="10"/>
    <x v="0"/>
    <x v="0"/>
  </r>
  <r>
    <n v="2"/>
    <n v="0"/>
    <n v="2"/>
    <x v="0"/>
    <x v="1"/>
    <n v="11"/>
    <s v="2-11"/>
    <s v="Croatia"/>
    <s v="Australia"/>
    <x v="15"/>
    <s v="2 - 2"/>
    <n v="2"/>
    <n v="11"/>
    <x v="0"/>
    <x v="0"/>
  </r>
  <r>
    <n v="3"/>
    <n v="0"/>
    <n v="3"/>
    <x v="0"/>
    <x v="2"/>
    <n v="1"/>
    <s v="3-1"/>
    <s v="Chile"/>
    <s v="Mexico"/>
    <x v="0"/>
    <s v="3 - 0"/>
    <n v="3"/>
    <n v="1"/>
    <x v="0"/>
    <x v="0"/>
  </r>
  <r>
    <n v="3"/>
    <n v="0"/>
    <n v="3"/>
    <x v="0"/>
    <x v="2"/>
    <n v="2"/>
    <s v="3-2"/>
    <s v="Brazil"/>
    <s v="Switzerland"/>
    <x v="16"/>
    <s v="2 - 2"/>
    <n v="3"/>
    <n v="2"/>
    <x v="0"/>
    <x v="0"/>
  </r>
  <r>
    <n v="3"/>
    <n v="0"/>
    <n v="3"/>
    <x v="0"/>
    <x v="2"/>
    <n v="3"/>
    <s v="3-3"/>
    <s v="Hungary"/>
    <s v="West Germany"/>
    <x v="11"/>
    <s v="8 - 3"/>
    <n v="3"/>
    <n v="3"/>
    <x v="0"/>
    <x v="0"/>
  </r>
  <r>
    <n v="3"/>
    <n v="0"/>
    <n v="3"/>
    <x v="0"/>
    <x v="2"/>
    <n v="4"/>
    <s v="3-4"/>
    <s v="Austria"/>
    <s v="Czechoslovakia"/>
    <x v="11"/>
    <s v="5 - 0"/>
    <n v="3"/>
    <n v="4"/>
    <x v="0"/>
    <x v="0"/>
  </r>
  <r>
    <n v="3"/>
    <n v="0"/>
    <n v="3"/>
    <x v="0"/>
    <x v="2"/>
    <n v="5"/>
    <s v="3-5"/>
    <s v="Argentina"/>
    <s v="West Germany"/>
    <x v="12"/>
    <s v="1 - 3"/>
    <n v="3"/>
    <n v="5"/>
    <x v="0"/>
    <x v="0"/>
  </r>
  <r>
    <n v="3"/>
    <n v="0"/>
    <n v="3"/>
    <x v="0"/>
    <x v="2"/>
    <n v="6"/>
    <s v="3-6"/>
    <s v="Brazil"/>
    <s v="Soviet Union"/>
    <x v="12"/>
    <s v="2 - 0"/>
    <n v="3"/>
    <n v="6"/>
    <x v="0"/>
    <x v="0"/>
  </r>
  <r>
    <n v="3"/>
    <n v="0"/>
    <n v="3"/>
    <x v="0"/>
    <x v="2"/>
    <n v="7"/>
    <s v="3-7"/>
    <s v="West Germany"/>
    <s v="Netherlands"/>
    <x v="5"/>
    <s v="2 - 2"/>
    <n v="3"/>
    <n v="7"/>
    <x v="0"/>
    <x v="0"/>
  </r>
  <r>
    <n v="3"/>
    <n v="0"/>
    <n v="3"/>
    <x v="0"/>
    <x v="2"/>
    <n v="8"/>
    <s v="3-8"/>
    <s v="Argentina"/>
    <s v="Bulgaria"/>
    <x v="7"/>
    <s v="2 - 0"/>
    <n v="3"/>
    <n v="8"/>
    <x v="0"/>
    <x v="0"/>
  </r>
  <r>
    <n v="3"/>
    <n v="0"/>
    <n v="3"/>
    <x v="0"/>
    <x v="2"/>
    <n v="9"/>
    <s v="3-9"/>
    <s v="Mexico"/>
    <s v="Paraguay"/>
    <x v="7"/>
    <s v="1 - 1"/>
    <n v="3"/>
    <n v="9"/>
    <x v="0"/>
    <x v="0"/>
  </r>
  <r>
    <n v="3"/>
    <n v="0"/>
    <n v="3"/>
    <x v="0"/>
    <x v="2"/>
    <n v="10"/>
    <s v="3-10"/>
    <s v="Denmark"/>
    <s v="Nigeria"/>
    <x v="8"/>
    <s v="4 - 1"/>
    <n v="3"/>
    <n v="10"/>
    <x v="0"/>
    <x v="5"/>
  </r>
  <r>
    <n v="3"/>
    <n v="0"/>
    <n v="3"/>
    <x v="0"/>
    <x v="2"/>
    <n v="11"/>
    <s v="3-11"/>
    <s v="Poland"/>
    <s v="United States"/>
    <x v="9"/>
    <s v="3 - 1"/>
    <n v="3"/>
    <n v="11"/>
    <x v="0"/>
    <x v="0"/>
  </r>
  <r>
    <n v="3"/>
    <n v="0"/>
    <n v="3"/>
    <x v="0"/>
    <x v="2"/>
    <n v="12"/>
    <s v="3-12"/>
    <s v="England"/>
    <s v="Paraguay"/>
    <x v="15"/>
    <s v="1 - 0"/>
    <n v="3"/>
    <n v="12"/>
    <x v="2"/>
    <x v="0"/>
  </r>
  <r>
    <n v="3"/>
    <n v="0"/>
    <n v="3"/>
    <x v="0"/>
    <x v="2"/>
    <n v="13"/>
    <s v="3-13"/>
    <s v="Germany"/>
    <s v="Argentina"/>
    <x v="17"/>
    <s v="4 - 0"/>
    <n v="3"/>
    <n v="13"/>
    <x v="0"/>
    <x v="3"/>
  </r>
  <r>
    <n v="3"/>
    <n v="0"/>
    <n v="3"/>
    <x v="0"/>
    <x v="2"/>
    <n v="14"/>
    <s v="3-14"/>
    <s v="Argentina"/>
    <s v="Bosnia &amp; Herzegovina"/>
    <x v="10"/>
    <s v="2 - 1"/>
    <n v="3"/>
    <n v="14"/>
    <x v="2"/>
    <x v="0"/>
  </r>
  <r>
    <n v="3"/>
    <n v="0"/>
    <n v="3"/>
    <x v="0"/>
    <x v="2"/>
    <n v="15"/>
    <s v="3-15"/>
    <s v="Argentina"/>
    <s v="Nigeria"/>
    <x v="10"/>
    <s v="3 - 2"/>
    <n v="3"/>
    <n v="15"/>
    <x v="0"/>
    <x v="0"/>
  </r>
  <r>
    <n v="4"/>
    <n v="0"/>
    <n v="4"/>
    <x v="0"/>
    <x v="3"/>
    <n v="1"/>
    <s v="4-1"/>
    <s v="Yugoslavia"/>
    <s v="Uruguay"/>
    <x v="0"/>
    <s v="1 - 6"/>
    <n v="4"/>
    <n v="1"/>
    <x v="0"/>
    <x v="2"/>
  </r>
  <r>
    <n v="4"/>
    <n v="0"/>
    <n v="4"/>
    <x v="0"/>
    <x v="3"/>
    <n v="2"/>
    <s v="4-2"/>
    <s v="Argentina"/>
    <s v="Sweden"/>
    <x v="1"/>
    <s v="2 - 3"/>
    <n v="4"/>
    <n v="2"/>
    <x v="0"/>
    <x v="0"/>
  </r>
  <r>
    <n v="4"/>
    <n v="0"/>
    <n v="4"/>
    <x v="0"/>
    <x v="3"/>
    <n v="3"/>
    <s v="4-3"/>
    <s v="Brazil"/>
    <s v="Yugoslavia"/>
    <x v="16"/>
    <s v="2 - 0"/>
    <n v="4"/>
    <n v="3"/>
    <x v="0"/>
    <x v="0"/>
  </r>
  <r>
    <n v="4"/>
    <n v="0"/>
    <n v="4"/>
    <x v="0"/>
    <x v="3"/>
    <n v="4"/>
    <s v="4-4"/>
    <s v="Austria"/>
    <s v="Czechoslovakia"/>
    <x v="11"/>
    <s v="5 - 0"/>
    <n v="4"/>
    <n v="4"/>
    <x v="0"/>
    <x v="0"/>
  </r>
  <r>
    <n v="4"/>
    <n v="0"/>
    <n v="4"/>
    <x v="0"/>
    <x v="3"/>
    <n v="5"/>
    <s v="4-5"/>
    <s v="Hungary"/>
    <s v="Brazil"/>
    <x v="11"/>
    <s v="4 - 2"/>
    <n v="4"/>
    <n v="5"/>
    <x v="0"/>
    <x v="3"/>
  </r>
  <r>
    <n v="4"/>
    <n v="0"/>
    <n v="4"/>
    <x v="0"/>
    <x v="3"/>
    <n v="6"/>
    <s v="4-6"/>
    <s v="Northern Ireland"/>
    <s v="Argentina"/>
    <x v="12"/>
    <s v="1 - 3"/>
    <n v="4"/>
    <n v="6"/>
    <x v="0"/>
    <x v="0"/>
  </r>
  <r>
    <n v="4"/>
    <n v="0"/>
    <n v="4"/>
    <x v="0"/>
    <x v="3"/>
    <n v="7"/>
    <s v="4-7"/>
    <s v="France"/>
    <s v="Yugoslavia"/>
    <x v="12"/>
    <s v="2 - 3"/>
    <n v="4"/>
    <n v="7"/>
    <x v="0"/>
    <x v="0"/>
  </r>
  <r>
    <n v="4"/>
    <n v="0"/>
    <n v="4"/>
    <x v="0"/>
    <x v="3"/>
    <n v="8"/>
    <s v="4-8"/>
    <s v="Paraguay"/>
    <s v="Scotland"/>
    <x v="12"/>
    <s v="3 - 2"/>
    <n v="4"/>
    <n v="8"/>
    <x v="0"/>
    <x v="0"/>
  </r>
  <r>
    <n v="4"/>
    <n v="0"/>
    <n v="4"/>
    <x v="0"/>
    <x v="3"/>
    <n v="9"/>
    <s v="4-9"/>
    <s v="Sweden"/>
    <s v="Brazil"/>
    <x v="12"/>
    <s v="2 - 5"/>
    <n v="4"/>
    <n v="9"/>
    <x v="0"/>
    <x v="4"/>
  </r>
  <r>
    <n v="4"/>
    <n v="0"/>
    <n v="4"/>
    <x v="0"/>
    <x v="3"/>
    <n v="10"/>
    <s v="4-10"/>
    <s v="Argentina"/>
    <s v="Bulgaria"/>
    <x v="3"/>
    <s v="1 - 0"/>
    <n v="4"/>
    <n v="10"/>
    <x v="0"/>
    <x v="0"/>
  </r>
  <r>
    <n v="4"/>
    <n v="0"/>
    <n v="4"/>
    <x v="0"/>
    <x v="3"/>
    <n v="11"/>
    <s v="4-11"/>
    <s v="Hungary"/>
    <s v="El Salvador"/>
    <x v="6"/>
    <s v="10 - 1"/>
    <n v="4"/>
    <n v="11"/>
    <x v="0"/>
    <x v="0"/>
  </r>
  <r>
    <n v="4"/>
    <n v="0"/>
    <n v="4"/>
    <x v="0"/>
    <x v="3"/>
    <n v="12"/>
    <s v="4-12"/>
    <s v="Poland"/>
    <s v="Belgium"/>
    <x v="6"/>
    <s v="3 - 0"/>
    <n v="4"/>
    <n v="12"/>
    <x v="0"/>
    <x v="0"/>
  </r>
  <r>
    <n v="4"/>
    <n v="0"/>
    <n v="4"/>
    <x v="0"/>
    <x v="3"/>
    <n v="13"/>
    <s v="4-13"/>
    <s v="Soviet Union"/>
    <s v="Hungary"/>
    <x v="7"/>
    <s v="6 - 0"/>
    <n v="4"/>
    <n v="13"/>
    <x v="0"/>
    <x v="0"/>
  </r>
  <r>
    <n v="4"/>
    <n v="0"/>
    <n v="4"/>
    <x v="0"/>
    <x v="3"/>
    <n v="14"/>
    <s v="4-14"/>
    <s v="Uruguay"/>
    <s v="West Germany"/>
    <x v="7"/>
    <s v="1 - 1"/>
    <n v="4"/>
    <n v="14"/>
    <x v="0"/>
    <x v="0"/>
  </r>
  <r>
    <n v="4"/>
    <n v="0"/>
    <n v="4"/>
    <x v="0"/>
    <x v="3"/>
    <n v="15"/>
    <s v="4-15"/>
    <s v="Yugoslavia"/>
    <s v="UAE"/>
    <x v="18"/>
    <s v="4 - 1"/>
    <n v="4"/>
    <n v="15"/>
    <x v="0"/>
    <x v="0"/>
  </r>
  <r>
    <n v="4"/>
    <n v="0"/>
    <n v="4"/>
    <x v="0"/>
    <x v="3"/>
    <n v="16"/>
    <s v="4-16"/>
    <s v="Russia"/>
    <s v="Sweden"/>
    <x v="14"/>
    <s v="1 - 3"/>
    <n v="4"/>
    <n v="16"/>
    <x v="1"/>
    <x v="0"/>
  </r>
  <r>
    <n v="4"/>
    <n v="0"/>
    <n v="4"/>
    <x v="0"/>
    <x v="3"/>
    <n v="17"/>
    <s v="4-17"/>
    <s v="Brazil"/>
    <s v="Scotland"/>
    <x v="8"/>
    <s v="2 - 1"/>
    <n v="4"/>
    <n v="17"/>
    <x v="0"/>
    <x v="0"/>
  </r>
  <r>
    <n v="4"/>
    <n v="0"/>
    <n v="4"/>
    <x v="0"/>
    <x v="3"/>
    <n v="18"/>
    <s v="4-18"/>
    <s v="Netherlands"/>
    <s v="Mexico"/>
    <x v="8"/>
    <s v="2 - 2"/>
    <n v="4"/>
    <n v="18"/>
    <x v="0"/>
    <x v="0"/>
  </r>
  <r>
    <n v="4"/>
    <n v="0"/>
    <n v="4"/>
    <x v="0"/>
    <x v="3"/>
    <n v="19"/>
    <s v="4-19"/>
    <s v="Yugoslavia"/>
    <s v="United States"/>
    <x v="8"/>
    <s v="1 - 0"/>
    <n v="4"/>
    <n v="19"/>
    <x v="0"/>
    <x v="0"/>
  </r>
  <r>
    <n v="4"/>
    <n v="0"/>
    <n v="4"/>
    <x v="0"/>
    <x v="3"/>
    <n v="20"/>
    <s v="4-20"/>
    <s v="South Africa"/>
    <s v="Slovenia"/>
    <x v="9"/>
    <s v="1 - 0"/>
    <n v="4"/>
    <n v="20"/>
    <x v="0"/>
    <x v="0"/>
  </r>
  <r>
    <n v="4"/>
    <n v="0"/>
    <n v="4"/>
    <x v="0"/>
    <x v="3"/>
    <n v="21"/>
    <s v="4-21"/>
    <s v="Spain"/>
    <s v="South Africa"/>
    <x v="9"/>
    <s v="3 - 2"/>
    <n v="4"/>
    <n v="21"/>
    <x v="0"/>
    <x v="0"/>
  </r>
  <r>
    <n v="4"/>
    <n v="0"/>
    <n v="4"/>
    <x v="0"/>
    <x v="3"/>
    <n v="22"/>
    <s v="4-22"/>
    <s v="United States"/>
    <s v="Portugal"/>
    <x v="9"/>
    <s v="3 - 2"/>
    <n v="4"/>
    <n v="22"/>
    <x v="0"/>
    <x v="0"/>
  </r>
  <r>
    <n v="4"/>
    <n v="0"/>
    <n v="4"/>
    <x v="0"/>
    <x v="3"/>
    <n v="23"/>
    <s v="4-23"/>
    <s v="Germany"/>
    <s v="Ecuador"/>
    <x v="15"/>
    <s v="3 - 0"/>
    <n v="4"/>
    <n v="23"/>
    <x v="0"/>
    <x v="0"/>
  </r>
  <r>
    <n v="4"/>
    <n v="0"/>
    <n v="4"/>
    <x v="0"/>
    <x v="3"/>
    <n v="24"/>
    <s v="4-24"/>
    <s v="Portugal"/>
    <s v="Angola"/>
    <x v="15"/>
    <s v="1 - 0"/>
    <n v="4"/>
    <n v="24"/>
    <x v="0"/>
    <x v="0"/>
  </r>
  <r>
    <n v="4"/>
    <n v="0"/>
    <n v="4"/>
    <x v="0"/>
    <x v="3"/>
    <n v="25"/>
    <s v="4-25"/>
    <s v="Ukraine"/>
    <s v="Saudi Arabia"/>
    <x v="15"/>
    <s v="4 - 0"/>
    <n v="4"/>
    <n v="25"/>
    <x v="0"/>
    <x v="0"/>
  </r>
  <r>
    <n v="4"/>
    <n v="0"/>
    <n v="4"/>
    <x v="0"/>
    <x v="3"/>
    <n v="26"/>
    <s v="4-26"/>
    <s v="Germany"/>
    <s v="Sweden"/>
    <x v="15"/>
    <s v="2 - 0"/>
    <n v="4"/>
    <n v="26"/>
    <x v="0"/>
    <x v="5"/>
  </r>
  <r>
    <n v="4"/>
    <n v="0"/>
    <n v="4"/>
    <x v="0"/>
    <x v="3"/>
    <n v="27"/>
    <s v="4-27"/>
    <s v="England"/>
    <s v="United States"/>
    <x v="17"/>
    <s v="1 - 1"/>
    <n v="4"/>
    <n v="27"/>
    <x v="0"/>
    <x v="0"/>
  </r>
  <r>
    <n v="4"/>
    <n v="0"/>
    <n v="4"/>
    <x v="0"/>
    <x v="3"/>
    <n v="28"/>
    <s v="4-28"/>
    <s v="Nigeria"/>
    <s v="Argentina"/>
    <x v="10"/>
    <s v="2 - 3"/>
    <n v="4"/>
    <n v="28"/>
    <x v="0"/>
    <x v="0"/>
  </r>
  <r>
    <n v="5"/>
    <n v="0"/>
    <n v="5"/>
    <x v="0"/>
    <x v="4"/>
    <n v="1"/>
    <s v="5-1"/>
    <s v="Sweden"/>
    <s v="Uruguay"/>
    <x v="16"/>
    <s v="2 - 3"/>
    <n v="5"/>
    <n v="1"/>
    <x v="0"/>
    <x v="0"/>
  </r>
  <r>
    <n v="5"/>
    <n v="0"/>
    <n v="5"/>
    <x v="0"/>
    <x v="4"/>
    <n v="2"/>
    <s v="5-2"/>
    <s v="Belgium"/>
    <s v="England"/>
    <x v="11"/>
    <s v="4 - 4"/>
    <n v="5"/>
    <n v="2"/>
    <x v="0"/>
    <x v="0"/>
  </r>
  <r>
    <n v="5"/>
    <n v="0"/>
    <n v="5"/>
    <x v="0"/>
    <x v="4"/>
    <n v="3"/>
    <s v="5-3"/>
    <s v="Uruguay"/>
    <s v="England"/>
    <x v="11"/>
    <s v="4 - 2"/>
    <n v="5"/>
    <n v="3"/>
    <x v="0"/>
    <x v="3"/>
  </r>
  <r>
    <n v="5"/>
    <n v="0"/>
    <n v="5"/>
    <x v="0"/>
    <x v="4"/>
    <n v="4"/>
    <s v="5-4"/>
    <s v="Hungary"/>
    <s v="Wales"/>
    <x v="12"/>
    <s v="1 - 1"/>
    <n v="5"/>
    <n v="4"/>
    <x v="0"/>
    <x v="0"/>
  </r>
  <r>
    <n v="5"/>
    <n v="0"/>
    <n v="5"/>
    <x v="0"/>
    <x v="4"/>
    <n v="5"/>
    <s v="5-5"/>
    <s v="Soviet Union"/>
    <s v="Hungary"/>
    <x v="4"/>
    <s v="2 - 1"/>
    <n v="5"/>
    <n v="5"/>
    <x v="0"/>
    <x v="3"/>
  </r>
  <r>
    <n v="5"/>
    <n v="0"/>
    <n v="5"/>
    <x v="0"/>
    <x v="4"/>
    <n v="6"/>
    <s v="5-6"/>
    <s v="Czechoslovakia"/>
    <s v="Romania"/>
    <x v="19"/>
    <s v="1 - 2"/>
    <n v="5"/>
    <n v="6"/>
    <x v="0"/>
    <x v="0"/>
  </r>
  <r>
    <n v="5"/>
    <n v="0"/>
    <n v="5"/>
    <x v="0"/>
    <x v="4"/>
    <n v="7"/>
    <s v="5-7"/>
    <s v="Netherlands"/>
    <s v="Bulgaria"/>
    <x v="13"/>
    <s v="4 - 1"/>
    <n v="5"/>
    <n v="7"/>
    <x v="1"/>
    <x v="0"/>
  </r>
  <r>
    <n v="5"/>
    <n v="0"/>
    <n v="5"/>
    <x v="0"/>
    <x v="4"/>
    <n v="8"/>
    <s v="5-8"/>
    <s v="Italy"/>
    <s v="Brazil"/>
    <x v="6"/>
    <s v="3 - 2"/>
    <n v="5"/>
    <n v="8"/>
    <x v="0"/>
    <x v="0"/>
  </r>
  <r>
    <n v="5"/>
    <n v="0"/>
    <n v="5"/>
    <x v="0"/>
    <x v="4"/>
    <n v="9"/>
    <s v="5-9"/>
    <s v="Bulgaria"/>
    <s v="Greece"/>
    <x v="14"/>
    <s v="4 - 0"/>
    <n v="5"/>
    <n v="9"/>
    <x v="1"/>
    <x v="0"/>
  </r>
  <r>
    <n v="5"/>
    <n v="0"/>
    <n v="5"/>
    <x v="0"/>
    <x v="4"/>
    <n v="10"/>
    <s v="5-10"/>
    <s v="Saudi Arabia"/>
    <s v="Belgium"/>
    <x v="14"/>
    <s v="1 - 0"/>
    <n v="5"/>
    <n v="10"/>
    <x v="0"/>
    <x v="0"/>
  </r>
  <r>
    <n v="5"/>
    <n v="0"/>
    <n v="5"/>
    <x v="0"/>
    <x v="4"/>
    <n v="11"/>
    <s v="5-11"/>
    <s v="Spain"/>
    <s v="Bulgaria"/>
    <x v="8"/>
    <s v="6 - 1"/>
    <n v="5"/>
    <n v="11"/>
    <x v="1"/>
    <x v="0"/>
  </r>
  <r>
    <n v="5"/>
    <n v="0"/>
    <n v="5"/>
    <x v="0"/>
    <x v="4"/>
    <n v="12"/>
    <s v="5-12"/>
    <s v="Poland"/>
    <s v="United States"/>
    <x v="9"/>
    <s v="3 - 1"/>
    <n v="5"/>
    <n v="12"/>
    <x v="0"/>
    <x v="0"/>
  </r>
  <r>
    <n v="5"/>
    <n v="0"/>
    <n v="5"/>
    <x v="0"/>
    <x v="4"/>
    <n v="13"/>
    <s v="5-13"/>
    <s v="Ecuador"/>
    <s v="Mexico"/>
    <x v="9"/>
    <s v="1 - 2"/>
    <n v="5"/>
    <n v="13"/>
    <x v="0"/>
    <x v="0"/>
  </r>
  <r>
    <n v="5"/>
    <n v="0"/>
    <n v="5"/>
    <x v="0"/>
    <x v="4"/>
    <n v="14"/>
    <s v="5-14"/>
    <s v="England"/>
    <s v="Denmark"/>
    <x v="9"/>
    <s v="3 - 0"/>
    <n v="5"/>
    <n v="14"/>
    <x v="0"/>
    <x v="5"/>
  </r>
  <r>
    <n v="5"/>
    <n v="0"/>
    <n v="5"/>
    <x v="0"/>
    <x v="4"/>
    <n v="15"/>
    <s v="5-15"/>
    <s v="Czech Republic"/>
    <s v="United States"/>
    <x v="15"/>
    <s v="3 - 0"/>
    <n v="5"/>
    <n v="15"/>
    <x v="0"/>
    <x v="0"/>
  </r>
  <r>
    <n v="5"/>
    <n v="0"/>
    <n v="5"/>
    <x v="0"/>
    <x v="4"/>
    <n v="16"/>
    <s v="5-16"/>
    <s v="Brazil"/>
    <s v="Ghana"/>
    <x v="15"/>
    <s v="3 - 0"/>
    <n v="5"/>
    <n v="16"/>
    <x v="0"/>
    <x v="5"/>
  </r>
  <r>
    <n v="5"/>
    <n v="0"/>
    <n v="5"/>
    <x v="0"/>
    <x v="4"/>
    <n v="17"/>
    <s v="5-17"/>
    <s v="Ghana"/>
    <s v="United States"/>
    <x v="17"/>
    <s v="2 - 1"/>
    <n v="5"/>
    <n v="17"/>
    <x v="0"/>
    <x v="5"/>
  </r>
  <r>
    <n v="5"/>
    <n v="0"/>
    <n v="5"/>
    <x v="0"/>
    <x v="4"/>
    <n v="18"/>
    <s v="5-18"/>
    <s v="Colombia"/>
    <s v="Greece"/>
    <x v="10"/>
    <s v="3 - 0"/>
    <n v="5"/>
    <n v="18"/>
    <x v="0"/>
    <x v="0"/>
  </r>
  <r>
    <n v="5"/>
    <n v="0"/>
    <n v="5"/>
    <x v="0"/>
    <x v="4"/>
    <n v="19"/>
    <s v="5-19"/>
    <s v="Portugal"/>
    <s v="United States"/>
    <x v="10"/>
    <s v="2 - 2"/>
    <n v="5"/>
    <n v="19"/>
    <x v="0"/>
    <x v="0"/>
  </r>
  <r>
    <n v="6"/>
    <n v="0"/>
    <n v="6"/>
    <x v="0"/>
    <x v="5"/>
    <n v="1"/>
    <s v="6-1"/>
    <s v="Italy"/>
    <s v="Hungary"/>
    <x v="2"/>
    <s v="4 - 2"/>
    <n v="6"/>
    <n v="1"/>
    <x v="0"/>
    <x v="4"/>
  </r>
  <r>
    <n v="6"/>
    <n v="0"/>
    <n v="6"/>
    <x v="0"/>
    <x v="5"/>
    <n v="2"/>
    <s v="6-2"/>
    <s v="Hungary"/>
    <s v="West Germany"/>
    <x v="11"/>
    <s v="2 - 3"/>
    <n v="6"/>
    <n v="2"/>
    <x v="0"/>
    <x v="4"/>
  </r>
  <r>
    <n v="6"/>
    <n v="0"/>
    <n v="6"/>
    <x v="0"/>
    <x v="5"/>
    <n v="3"/>
    <s v="6-3"/>
    <s v="Yugoslavia"/>
    <s v="Scotland"/>
    <x v="12"/>
    <s v="1 - 1"/>
    <n v="6"/>
    <n v="3"/>
    <x v="0"/>
    <x v="0"/>
  </r>
  <r>
    <n v="6"/>
    <n v="0"/>
    <n v="6"/>
    <x v="0"/>
    <x v="5"/>
    <n v="4"/>
    <s v="6-4"/>
    <s v="Switzerland"/>
    <s v="Chile"/>
    <x v="3"/>
    <s v="1 - 3"/>
    <n v="6"/>
    <n v="4"/>
    <x v="0"/>
    <x v="0"/>
  </r>
  <r>
    <n v="6"/>
    <n v="0"/>
    <n v="6"/>
    <x v="0"/>
    <x v="5"/>
    <n v="5"/>
    <s v="6-5"/>
    <s v="Hungary"/>
    <s v="Bulgaria"/>
    <x v="3"/>
    <s v="6 - 1"/>
    <n v="6"/>
    <n v="5"/>
    <x v="0"/>
    <x v="0"/>
  </r>
  <r>
    <n v="6"/>
    <n v="0"/>
    <n v="6"/>
    <x v="0"/>
    <x v="5"/>
    <n v="6"/>
    <s v="6-6"/>
    <s v="Netherlands"/>
    <s v="Austria"/>
    <x v="5"/>
    <s v="5 - 1"/>
    <n v="6"/>
    <n v="6"/>
    <x v="0"/>
    <x v="0"/>
  </r>
  <r>
    <n v="6"/>
    <n v="0"/>
    <n v="6"/>
    <x v="0"/>
    <x v="5"/>
    <n v="7"/>
    <s v="6-7"/>
    <s v="Argentina"/>
    <s v="South Korea"/>
    <x v="7"/>
    <s v="3 - 1"/>
    <n v="6"/>
    <n v="7"/>
    <x v="0"/>
    <x v="0"/>
  </r>
  <r>
    <n v="6"/>
    <n v="0"/>
    <n v="6"/>
    <x v="0"/>
    <x v="5"/>
    <n v="8"/>
    <s v="6-8"/>
    <s v="Italy"/>
    <s v="Argentina"/>
    <x v="7"/>
    <s v="1 - 1"/>
    <n v="6"/>
    <n v="8"/>
    <x v="1"/>
    <x v="0"/>
  </r>
  <r>
    <n v="6"/>
    <n v="0"/>
    <n v="6"/>
    <x v="0"/>
    <x v="5"/>
    <n v="9"/>
    <s v="6-9"/>
    <s v="Northern Ireland"/>
    <s v="Algeria"/>
    <x v="7"/>
    <s v="1 - 1"/>
    <n v="6"/>
    <n v="9"/>
    <x v="0"/>
    <x v="0"/>
  </r>
  <r>
    <n v="6"/>
    <n v="0"/>
    <n v="6"/>
    <x v="0"/>
    <x v="5"/>
    <n v="10"/>
    <s v="6-10"/>
    <s v="Germany"/>
    <s v="Belgium"/>
    <x v="14"/>
    <s v="3 - 2"/>
    <n v="6"/>
    <n v="10"/>
    <x v="0"/>
    <x v="5"/>
  </r>
  <r>
    <n v="6"/>
    <n v="0"/>
    <n v="6"/>
    <x v="0"/>
    <x v="5"/>
    <n v="11"/>
    <s v="6-11"/>
    <s v="Sweden"/>
    <s v="Saudi Arabia"/>
    <x v="14"/>
    <s v="3 - 1"/>
    <n v="6"/>
    <n v="11"/>
    <x v="0"/>
    <x v="5"/>
  </r>
  <r>
    <n v="6"/>
    <n v="0"/>
    <n v="6"/>
    <x v="0"/>
    <x v="5"/>
    <n v="12"/>
    <s v="6-12"/>
    <s v="Bulgaria"/>
    <s v="Mexico"/>
    <x v="14"/>
    <s v="1 - 1"/>
    <n v="6"/>
    <n v="12"/>
    <x v="0"/>
    <x v="5"/>
  </r>
  <r>
    <n v="6"/>
    <n v="0"/>
    <n v="6"/>
    <x v="0"/>
    <x v="5"/>
    <n v="13"/>
    <s v="6-13"/>
    <s v="Argentina"/>
    <s v="England"/>
    <x v="8"/>
    <s v="2 - 2"/>
    <n v="6"/>
    <n v="13"/>
    <x v="1"/>
    <x v="5"/>
  </r>
  <r>
    <n v="6"/>
    <n v="0"/>
    <n v="6"/>
    <x v="0"/>
    <x v="5"/>
    <n v="14"/>
    <s v="6-14"/>
    <s v="Turkey"/>
    <s v="China"/>
    <x v="9"/>
    <s v="3 - 0"/>
    <n v="6"/>
    <n v="14"/>
    <x v="0"/>
    <x v="0"/>
  </r>
  <r>
    <n v="6"/>
    <n v="0"/>
    <n v="6"/>
    <x v="0"/>
    <x v="5"/>
    <n v="15"/>
    <s v="6-15"/>
    <s v="Germany"/>
    <s v="Costa Rica"/>
    <x v="15"/>
    <s v="4 - 2"/>
    <n v="6"/>
    <n v="15"/>
    <x v="0"/>
    <x v="0"/>
  </r>
  <r>
    <n v="6"/>
    <n v="0"/>
    <n v="6"/>
    <x v="0"/>
    <x v="5"/>
    <n v="16"/>
    <s v="6-16"/>
    <s v="Argentina"/>
    <s v="Serbia &amp; Montenegro"/>
    <x v="15"/>
    <s v="6 - 0"/>
    <n v="6"/>
    <n v="16"/>
    <x v="0"/>
    <x v="0"/>
  </r>
  <r>
    <n v="6"/>
    <n v="0"/>
    <n v="6"/>
    <x v="0"/>
    <x v="5"/>
    <n v="17"/>
    <s v="6-17"/>
    <s v="Portugal"/>
    <s v="Mexico"/>
    <x v="15"/>
    <s v="2 - 1"/>
    <n v="6"/>
    <n v="17"/>
    <x v="0"/>
    <x v="0"/>
  </r>
  <r>
    <n v="6"/>
    <n v="0"/>
    <n v="6"/>
    <x v="0"/>
    <x v="5"/>
    <n v="18"/>
    <s v="6-18"/>
    <s v="Mexico"/>
    <s v="Argentina"/>
    <x v="15"/>
    <s v="1 - 2"/>
    <n v="6"/>
    <n v="18"/>
    <x v="0"/>
    <x v="5"/>
  </r>
  <r>
    <n v="6"/>
    <n v="0"/>
    <n v="6"/>
    <x v="0"/>
    <x v="5"/>
    <n v="19"/>
    <s v="6-19"/>
    <s v="Italy"/>
    <s v="Ukraine"/>
    <x v="15"/>
    <s v="3 - 0"/>
    <n v="6"/>
    <n v="19"/>
    <x v="0"/>
    <x v="3"/>
  </r>
  <r>
    <n v="6"/>
    <n v="0"/>
    <n v="6"/>
    <x v="0"/>
    <x v="5"/>
    <n v="20"/>
    <s v="6-20"/>
    <s v="Argentina"/>
    <s v="Nigeria"/>
    <x v="17"/>
    <s v="1 - 0"/>
    <n v="6"/>
    <n v="20"/>
    <x v="0"/>
    <x v="0"/>
  </r>
  <r>
    <n v="6"/>
    <n v="0"/>
    <n v="6"/>
    <x v="0"/>
    <x v="5"/>
    <n v="21"/>
    <s v="6-21"/>
    <s v="Switzerland"/>
    <s v="Honduras"/>
    <x v="10"/>
    <s v="3 - 0"/>
    <n v="6"/>
    <n v="21"/>
    <x v="0"/>
    <x v="0"/>
  </r>
  <r>
    <n v="6"/>
    <n v="0"/>
    <n v="6"/>
    <x v="0"/>
    <x v="5"/>
    <n v="22"/>
    <s v="6-22"/>
    <s v="Russia"/>
    <s v="Algeria"/>
    <x v="10"/>
    <s v="1 - 1"/>
    <n v="6"/>
    <n v="22"/>
    <x v="0"/>
    <x v="0"/>
  </r>
  <r>
    <n v="7"/>
    <n v="0"/>
    <n v="7"/>
    <x v="0"/>
    <x v="6"/>
    <n v="1"/>
    <s v="7-1"/>
    <s v="Uruguay"/>
    <s v="Romania"/>
    <x v="0"/>
    <s v="4 - 0"/>
    <n v="7"/>
    <n v="1"/>
    <x v="0"/>
    <x v="0"/>
  </r>
  <r>
    <n v="7"/>
    <n v="0"/>
    <n v="7"/>
    <x v="0"/>
    <x v="6"/>
    <n v="2"/>
    <s v="7-2"/>
    <s v="Switzerland"/>
    <s v="Netherlands"/>
    <x v="1"/>
    <s v="3 - 2"/>
    <n v="7"/>
    <n v="2"/>
    <x v="0"/>
    <x v="0"/>
  </r>
  <r>
    <n v="7"/>
    <n v="0"/>
    <n v="7"/>
    <x v="0"/>
    <x v="6"/>
    <n v="3"/>
    <s v="7-3"/>
    <s v="Italy"/>
    <s v="Sweden"/>
    <x v="16"/>
    <s v="2 - 3"/>
    <n v="7"/>
    <n v="3"/>
    <x v="0"/>
    <x v="0"/>
  </r>
  <r>
    <n v="7"/>
    <n v="0"/>
    <n v="7"/>
    <x v="0"/>
    <x v="6"/>
    <n v="4"/>
    <s v="7-4"/>
    <s v="West Germany"/>
    <s v="Turkey"/>
    <x v="11"/>
    <s v="7 - 2"/>
    <n v="7"/>
    <n v="4"/>
    <x v="0"/>
    <x v="6"/>
  </r>
  <r>
    <n v="7"/>
    <n v="0"/>
    <n v="7"/>
    <x v="0"/>
    <x v="6"/>
    <n v="5"/>
    <s v="7-5"/>
    <s v="Hungary"/>
    <s v="Brazil"/>
    <x v="11"/>
    <s v="4 - 2"/>
    <n v="7"/>
    <n v="5"/>
    <x v="0"/>
    <x v="3"/>
  </r>
  <r>
    <n v="7"/>
    <n v="0"/>
    <n v="7"/>
    <x v="0"/>
    <x v="6"/>
    <n v="6"/>
    <s v="7-6"/>
    <s v="Netherlands"/>
    <s v="Uruguay"/>
    <x v="13"/>
    <s v="2 - 0"/>
    <n v="7"/>
    <n v="6"/>
    <x v="0"/>
    <x v="0"/>
  </r>
  <r>
    <n v="7"/>
    <n v="0"/>
    <n v="7"/>
    <x v="0"/>
    <x v="6"/>
    <n v="7"/>
    <s v="7-7"/>
    <s v="Poland"/>
    <s v="Argentina"/>
    <x v="13"/>
    <s v="3 - 2"/>
    <n v="7"/>
    <n v="7"/>
    <x v="0"/>
    <x v="0"/>
  </r>
  <r>
    <n v="7"/>
    <n v="0"/>
    <n v="7"/>
    <x v="0"/>
    <x v="6"/>
    <n v="8"/>
    <s v="7-8"/>
    <s v="Netherlands"/>
    <s v="East Germany"/>
    <x v="13"/>
    <s v="2 - 0"/>
    <n v="7"/>
    <n v="8"/>
    <x v="0"/>
    <x v="0"/>
  </r>
  <r>
    <n v="7"/>
    <n v="0"/>
    <n v="7"/>
    <x v="0"/>
    <x v="6"/>
    <n v="9"/>
    <s v="7-9"/>
    <s v="Algeria"/>
    <s v="Chile"/>
    <x v="6"/>
    <s v="3 - 2"/>
    <n v="7"/>
    <n v="9"/>
    <x v="0"/>
    <x v="0"/>
  </r>
  <r>
    <n v="7"/>
    <n v="0"/>
    <n v="7"/>
    <x v="0"/>
    <x v="6"/>
    <n v="10"/>
    <s v="7-10"/>
    <s v="Saudi Arabia"/>
    <s v="Morocco"/>
    <x v="14"/>
    <s v="2 - 1"/>
    <n v="7"/>
    <n v="10"/>
    <x v="1"/>
    <x v="0"/>
  </r>
  <r>
    <n v="7"/>
    <n v="0"/>
    <n v="7"/>
    <x v="0"/>
    <x v="6"/>
    <n v="11"/>
    <s v="7-11"/>
    <s v="Italy"/>
    <s v="Cameroon"/>
    <x v="8"/>
    <s v="3 - 0"/>
    <n v="7"/>
    <n v="11"/>
    <x v="0"/>
    <x v="0"/>
  </r>
  <r>
    <n v="7"/>
    <n v="0"/>
    <n v="7"/>
    <x v="0"/>
    <x v="6"/>
    <n v="12"/>
    <s v="7-12"/>
    <s v="Belgium"/>
    <s v="South Korea"/>
    <x v="8"/>
    <s v="2 - 2"/>
    <n v="7"/>
    <n v="12"/>
    <x v="0"/>
    <x v="0"/>
  </r>
  <r>
    <n v="7"/>
    <n v="0"/>
    <n v="7"/>
    <x v="0"/>
    <x v="6"/>
    <n v="13"/>
    <s v="7-13"/>
    <s v="Ireland"/>
    <s v="Saudi Arabia"/>
    <x v="9"/>
    <s v="3 - 0"/>
    <n v="7"/>
    <n v="13"/>
    <x v="0"/>
    <x v="0"/>
  </r>
  <r>
    <n v="7"/>
    <n v="0"/>
    <n v="7"/>
    <x v="0"/>
    <x v="6"/>
    <n v="14"/>
    <s v="7-14"/>
    <s v="Italy"/>
    <s v="Ecuador"/>
    <x v="9"/>
    <s v="2 - 1"/>
    <n v="7"/>
    <n v="14"/>
    <x v="0"/>
    <x v="0"/>
  </r>
  <r>
    <n v="7"/>
    <n v="0"/>
    <n v="7"/>
    <x v="0"/>
    <x v="6"/>
    <n v="15"/>
    <s v="7-15"/>
    <s v="Belgium"/>
    <s v="Russia"/>
    <x v="9"/>
    <s v="3 - 2"/>
    <n v="7"/>
    <n v="15"/>
    <x v="0"/>
    <x v="0"/>
  </r>
  <r>
    <n v="7"/>
    <n v="0"/>
    <n v="7"/>
    <x v="0"/>
    <x v="6"/>
    <n v="16"/>
    <s v="7-16"/>
    <s v="France"/>
    <s v="Italy"/>
    <x v="15"/>
    <s v="1 - 1"/>
    <n v="7"/>
    <n v="16"/>
    <x v="1"/>
    <x v="4"/>
  </r>
  <r>
    <n v="7"/>
    <n v="0"/>
    <n v="7"/>
    <x v="0"/>
    <x v="6"/>
    <n v="17"/>
    <s v="7-17"/>
    <s v="South Korea"/>
    <s v="Greece"/>
    <x v="17"/>
    <s v="2 - 0"/>
    <n v="7"/>
    <n v="17"/>
    <x v="0"/>
    <x v="0"/>
  </r>
  <r>
    <n v="7"/>
    <n v="0"/>
    <n v="7"/>
    <x v="0"/>
    <x v="6"/>
    <n v="18"/>
    <s v="7-18"/>
    <s v="New Zealand"/>
    <s v="Italy"/>
    <x v="17"/>
    <s v="1 - 1"/>
    <n v="7"/>
    <n v="18"/>
    <x v="0"/>
    <x v="0"/>
  </r>
  <r>
    <n v="8"/>
    <n v="0"/>
    <n v="8"/>
    <x v="0"/>
    <x v="7"/>
    <n v="1"/>
    <s v="8-1"/>
    <s v="Argentina"/>
    <s v="Mexico"/>
    <x v="0"/>
    <s v="6 - 3"/>
    <n v="8"/>
    <n v="1"/>
    <x v="0"/>
    <x v="0"/>
  </r>
  <r>
    <n v="8"/>
    <n v="0"/>
    <n v="8"/>
    <x v="0"/>
    <x v="7"/>
    <n v="2"/>
    <s v="8-2"/>
    <s v="Austria"/>
    <s v="Hungary"/>
    <x v="1"/>
    <s v="2 - 1"/>
    <n v="8"/>
    <n v="2"/>
    <x v="0"/>
    <x v="3"/>
  </r>
  <r>
    <n v="8"/>
    <n v="0"/>
    <n v="8"/>
    <x v="0"/>
    <x v="7"/>
    <n v="3"/>
    <s v="8-3"/>
    <s v="Germany"/>
    <s v="Switzerland"/>
    <x v="2"/>
    <s v="2 - 4"/>
    <n v="8"/>
    <n v="3"/>
    <x v="0"/>
    <x v="7"/>
  </r>
  <r>
    <n v="8"/>
    <n v="0"/>
    <n v="8"/>
    <x v="0"/>
    <x v="7"/>
    <n v="4"/>
    <s v="8-4"/>
    <s v="Hungary"/>
    <s v="Italy"/>
    <x v="2"/>
    <s v="2 - 4"/>
    <n v="8"/>
    <n v="4"/>
    <x v="0"/>
    <x v="4"/>
  </r>
  <r>
    <n v="8"/>
    <n v="0"/>
    <n v="8"/>
    <x v="0"/>
    <x v="7"/>
    <n v="5"/>
    <s v="8-5"/>
    <s v="Hungary"/>
    <s v="West Germany"/>
    <x v="11"/>
    <s v="2 - 3"/>
    <n v="8"/>
    <n v="5"/>
    <x v="0"/>
    <x v="4"/>
  </r>
  <r>
    <n v="8"/>
    <n v="0"/>
    <n v="8"/>
    <x v="0"/>
    <x v="7"/>
    <n v="6"/>
    <s v="8-6"/>
    <s v="Czechoslovakia"/>
    <s v="Argentina"/>
    <x v="12"/>
    <s v="6 - 1"/>
    <n v="8"/>
    <n v="6"/>
    <x v="0"/>
    <x v="0"/>
  </r>
  <r>
    <n v="8"/>
    <n v="0"/>
    <n v="8"/>
    <x v="0"/>
    <x v="7"/>
    <n v="7"/>
    <s v="8-7"/>
    <s v="Soviet Union"/>
    <s v="Colombia"/>
    <x v="3"/>
    <s v="4 - 4"/>
    <n v="8"/>
    <n v="7"/>
    <x v="0"/>
    <x v="0"/>
  </r>
  <r>
    <n v="8"/>
    <n v="0"/>
    <n v="8"/>
    <x v="0"/>
    <x v="7"/>
    <n v="8"/>
    <s v="8-8"/>
    <s v="Hungary"/>
    <s v="Bulgaria"/>
    <x v="3"/>
    <s v="6 - 1"/>
    <n v="8"/>
    <n v="8"/>
    <x v="0"/>
    <x v="0"/>
  </r>
  <r>
    <n v="8"/>
    <n v="0"/>
    <n v="8"/>
    <x v="0"/>
    <x v="7"/>
    <n v="9"/>
    <s v="8-9"/>
    <s v="Italy"/>
    <s v="Chile"/>
    <x v="4"/>
    <s v="2 - 0"/>
    <n v="8"/>
    <n v="9"/>
    <x v="0"/>
    <x v="0"/>
  </r>
  <r>
    <n v="8"/>
    <n v="0"/>
    <n v="8"/>
    <x v="0"/>
    <x v="7"/>
    <n v="10"/>
    <s v="8-10"/>
    <s v="Italy"/>
    <s v="West Germany"/>
    <x v="19"/>
    <s v="4 - 3"/>
    <n v="8"/>
    <n v="10"/>
    <x v="0"/>
    <x v="2"/>
  </r>
  <r>
    <n v="8"/>
    <n v="0"/>
    <n v="8"/>
    <x v="0"/>
    <x v="7"/>
    <n v="11"/>
    <s v="8-11"/>
    <s v="Yugoslavia"/>
    <s v="Zaire"/>
    <x v="13"/>
    <s v="9 - 0"/>
    <n v="8"/>
    <n v="11"/>
    <x v="0"/>
    <x v="0"/>
  </r>
  <r>
    <n v="8"/>
    <n v="0"/>
    <n v="8"/>
    <x v="0"/>
    <x v="7"/>
    <n v="12"/>
    <s v="8-12"/>
    <s v="Poland"/>
    <s v="Argentina"/>
    <x v="13"/>
    <s v="3 - 2"/>
    <n v="8"/>
    <n v="12"/>
    <x v="0"/>
    <x v="0"/>
  </r>
  <r>
    <n v="8"/>
    <n v="0"/>
    <n v="8"/>
    <x v="0"/>
    <x v="7"/>
    <n v="13"/>
    <s v="8-13"/>
    <s v="Honduras"/>
    <s v="Spain"/>
    <x v="6"/>
    <s v="1 - 1"/>
    <n v="8"/>
    <n v="13"/>
    <x v="0"/>
    <x v="0"/>
  </r>
  <r>
    <n v="8"/>
    <n v="0"/>
    <n v="8"/>
    <x v="0"/>
    <x v="7"/>
    <n v="14"/>
    <s v="8-14"/>
    <s v="Hungary"/>
    <s v="Canada"/>
    <x v="7"/>
    <s v="2 - 0"/>
    <n v="8"/>
    <n v="14"/>
    <x v="0"/>
    <x v="0"/>
  </r>
  <r>
    <n v="8"/>
    <n v="0"/>
    <n v="8"/>
    <x v="0"/>
    <x v="7"/>
    <n v="15"/>
    <s v="8-15"/>
    <s v="Yugoslavia"/>
    <s v="UAE"/>
    <x v="18"/>
    <s v="4 - 1"/>
    <n v="8"/>
    <n v="15"/>
    <x v="0"/>
    <x v="0"/>
  </r>
  <r>
    <n v="8"/>
    <n v="0"/>
    <n v="8"/>
    <x v="0"/>
    <x v="7"/>
    <n v="16"/>
    <s v="8-16"/>
    <s v="England"/>
    <s v="Ireland"/>
    <x v="18"/>
    <s v="1 - 1"/>
    <n v="8"/>
    <n v="16"/>
    <x v="0"/>
    <x v="0"/>
  </r>
  <r>
    <n v="8"/>
    <n v="0"/>
    <n v="8"/>
    <x v="0"/>
    <x v="7"/>
    <n v="17"/>
    <s v="8-17"/>
    <s v="Sweden"/>
    <s v="Cameroon"/>
    <x v="14"/>
    <s v="2 - 2"/>
    <n v="8"/>
    <n v="17"/>
    <x v="0"/>
    <x v="0"/>
  </r>
  <r>
    <n v="8"/>
    <n v="0"/>
    <n v="8"/>
    <x v="0"/>
    <x v="7"/>
    <n v="18"/>
    <s v="8-18"/>
    <s v="Nigeria"/>
    <s v="Argentina"/>
    <x v="14"/>
    <s v="1 - 2"/>
    <n v="8"/>
    <n v="18"/>
    <x v="0"/>
    <x v="0"/>
  </r>
  <r>
    <n v="8"/>
    <n v="0"/>
    <n v="8"/>
    <x v="0"/>
    <x v="7"/>
    <n v="19"/>
    <s v="8-19"/>
    <s v="Belgium"/>
    <s v="Germany"/>
    <x v="14"/>
    <s v="2 - 3"/>
    <n v="8"/>
    <n v="19"/>
    <x v="0"/>
    <x v="5"/>
  </r>
  <r>
    <n v="8"/>
    <n v="0"/>
    <n v="8"/>
    <x v="0"/>
    <x v="7"/>
    <n v="20"/>
    <s v="8-20"/>
    <s v="Sweden"/>
    <s v="Bulgaria"/>
    <x v="14"/>
    <s v="4 - 0"/>
    <n v="8"/>
    <n v="20"/>
    <x v="0"/>
    <x v="1"/>
  </r>
  <r>
    <n v="8"/>
    <n v="0"/>
    <n v="8"/>
    <x v="0"/>
    <x v="7"/>
    <n v="21"/>
    <s v="8-21"/>
    <s v="Germany"/>
    <s v="United States"/>
    <x v="8"/>
    <s v="2 - 0"/>
    <n v="8"/>
    <n v="21"/>
    <x v="0"/>
    <x v="0"/>
  </r>
  <r>
    <n v="8"/>
    <n v="0"/>
    <n v="8"/>
    <x v="0"/>
    <x v="7"/>
    <n v="22"/>
    <s v="8-22"/>
    <s v="Spain"/>
    <s v="Ireland"/>
    <x v="9"/>
    <s v="1 - 1"/>
    <n v="8"/>
    <n v="22"/>
    <x v="0"/>
    <x v="5"/>
  </r>
  <r>
    <n v="8"/>
    <n v="0"/>
    <n v="8"/>
    <x v="0"/>
    <x v="7"/>
    <n v="23"/>
    <s v="8-23"/>
    <s v="United States"/>
    <s v="Mexico"/>
    <x v="9"/>
    <s v="2 - 0"/>
    <n v="8"/>
    <n v="23"/>
    <x v="0"/>
    <x v="5"/>
  </r>
  <r>
    <n v="8"/>
    <n v="0"/>
    <n v="8"/>
    <x v="0"/>
    <x v="7"/>
    <n v="24"/>
    <s v="8-24"/>
    <s v="Ecuador"/>
    <s v="Costa Rica"/>
    <x v="15"/>
    <s v="3 - 0"/>
    <n v="8"/>
    <n v="24"/>
    <x v="0"/>
    <x v="0"/>
  </r>
  <r>
    <n v="8"/>
    <n v="0"/>
    <n v="8"/>
    <x v="0"/>
    <x v="7"/>
    <n v="25"/>
    <s v="8-25"/>
    <s v="Tunisia"/>
    <s v="Spain"/>
    <x v="15"/>
    <s v="1 - 3"/>
    <n v="8"/>
    <n v="25"/>
    <x v="0"/>
    <x v="0"/>
  </r>
  <r>
    <n v="8"/>
    <n v="0"/>
    <n v="8"/>
    <x v="0"/>
    <x v="7"/>
    <n v="26"/>
    <s v="8-26"/>
    <s v="Germany"/>
    <s v="Australia"/>
    <x v="17"/>
    <s v="4 - 0"/>
    <n v="8"/>
    <n v="26"/>
    <x v="0"/>
    <x v="0"/>
  </r>
  <r>
    <n v="8"/>
    <n v="0"/>
    <n v="8"/>
    <x v="0"/>
    <x v="7"/>
    <n v="27"/>
    <s v="8-27"/>
    <s v="Uruguay"/>
    <s v="South Korea"/>
    <x v="17"/>
    <s v="2 - 1"/>
    <n v="8"/>
    <n v="27"/>
    <x v="0"/>
    <x v="5"/>
  </r>
  <r>
    <n v="9"/>
    <n v="0"/>
    <n v="9"/>
    <x v="0"/>
    <x v="8"/>
    <n v="1"/>
    <s v="9-1"/>
    <s v="Sweden"/>
    <s v="Argentina"/>
    <x v="1"/>
    <s v="3 - 2"/>
    <n v="9"/>
    <n v="1"/>
    <x v="0"/>
    <x v="0"/>
  </r>
  <r>
    <n v="9"/>
    <n v="0"/>
    <n v="9"/>
    <x v="0"/>
    <x v="8"/>
    <n v="2"/>
    <s v="9-2"/>
    <s v="Sweden"/>
    <s v="Cuba"/>
    <x v="2"/>
    <s v="8 - 0"/>
    <n v="9"/>
    <n v="2"/>
    <x v="0"/>
    <x v="3"/>
  </r>
  <r>
    <n v="9"/>
    <n v="0"/>
    <n v="9"/>
    <x v="0"/>
    <x v="8"/>
    <n v="3"/>
    <s v="9-3"/>
    <s v="Italy"/>
    <s v="France"/>
    <x v="2"/>
    <s v="3 - 1"/>
    <n v="9"/>
    <n v="3"/>
    <x v="0"/>
    <x v="3"/>
  </r>
  <r>
    <n v="9"/>
    <n v="0"/>
    <n v="9"/>
    <x v="0"/>
    <x v="8"/>
    <n v="4"/>
    <s v="9-4"/>
    <s v="West Germany"/>
    <s v="Yugoslavia"/>
    <x v="11"/>
    <s v="2 - 0"/>
    <n v="9"/>
    <n v="4"/>
    <x v="2"/>
    <x v="3"/>
  </r>
  <r>
    <n v="9"/>
    <n v="0"/>
    <n v="9"/>
    <x v="0"/>
    <x v="8"/>
    <n v="5"/>
    <s v="9-5"/>
    <s v="France"/>
    <s v="Brazil"/>
    <x v="12"/>
    <s v="2 - 5"/>
    <n v="9"/>
    <n v="5"/>
    <x v="0"/>
    <x v="2"/>
  </r>
  <r>
    <n v="9"/>
    <n v="0"/>
    <n v="9"/>
    <x v="0"/>
    <x v="8"/>
    <n v="6"/>
    <s v="9-6"/>
    <s v="Brazil"/>
    <s v="Sweden"/>
    <x v="12"/>
    <s v="5 - 2"/>
    <n v="9"/>
    <n v="6"/>
    <x v="0"/>
    <x v="4"/>
  </r>
  <r>
    <n v="9"/>
    <n v="0"/>
    <n v="9"/>
    <x v="0"/>
    <x v="8"/>
    <n v="7"/>
    <s v="9-7"/>
    <s v="Brazil"/>
    <s v="Chile"/>
    <x v="3"/>
    <s v="4 - 2"/>
    <n v="9"/>
    <n v="7"/>
    <x v="0"/>
    <x v="2"/>
  </r>
  <r>
    <n v="9"/>
    <n v="0"/>
    <n v="9"/>
    <x v="0"/>
    <x v="8"/>
    <n v="8"/>
    <s v="9-8"/>
    <s v="West Germany"/>
    <s v="Chile"/>
    <x v="6"/>
    <s v="1 - 0"/>
    <n v="9"/>
    <n v="8"/>
    <x v="0"/>
    <x v="0"/>
  </r>
  <r>
    <n v="9"/>
    <n v="0"/>
    <n v="9"/>
    <x v="0"/>
    <x v="8"/>
    <n v="9"/>
    <s v="9-9"/>
    <s v="England"/>
    <s v="Poland"/>
    <x v="7"/>
    <s v="3 - 0"/>
    <n v="9"/>
    <n v="9"/>
    <x v="0"/>
    <x v="0"/>
  </r>
  <r>
    <n v="9"/>
    <n v="0"/>
    <n v="9"/>
    <x v="0"/>
    <x v="8"/>
    <n v="10"/>
    <s v="9-10"/>
    <s v="West Germany"/>
    <s v="France"/>
    <x v="7"/>
    <s v="2 - 0"/>
    <n v="9"/>
    <n v="10"/>
    <x v="0"/>
    <x v="2"/>
  </r>
  <r>
    <n v="9"/>
    <n v="0"/>
    <n v="9"/>
    <x v="0"/>
    <x v="8"/>
    <n v="11"/>
    <s v="9-11"/>
    <s v="Italy"/>
    <s v="Czechoslovakia"/>
    <x v="18"/>
    <s v="2 - 0"/>
    <n v="9"/>
    <n v="11"/>
    <x v="0"/>
    <x v="0"/>
  </r>
  <r>
    <n v="9"/>
    <n v="0"/>
    <n v="9"/>
    <x v="0"/>
    <x v="8"/>
    <n v="12"/>
    <s v="9-12"/>
    <s v="Brazil"/>
    <s v="Morocco"/>
    <x v="8"/>
    <s v="3 - 0"/>
    <n v="9"/>
    <n v="12"/>
    <x v="0"/>
    <x v="0"/>
  </r>
  <r>
    <n v="9"/>
    <n v="0"/>
    <n v="9"/>
    <x v="0"/>
    <x v="8"/>
    <n v="13"/>
    <s v="9-13"/>
    <s v="Turkey"/>
    <s v="China"/>
    <x v="9"/>
    <s v="3 - 0"/>
    <n v="9"/>
    <n v="13"/>
    <x v="0"/>
    <x v="0"/>
  </r>
  <r>
    <n v="9"/>
    <n v="0"/>
    <n v="9"/>
    <x v="0"/>
    <x v="8"/>
    <n v="14"/>
    <s v="9-14"/>
    <s v="South Korea"/>
    <s v="Turkey"/>
    <x v="9"/>
    <s v="2 - 3"/>
    <n v="9"/>
    <n v="14"/>
    <x v="0"/>
    <x v="1"/>
  </r>
  <r>
    <n v="9"/>
    <n v="0"/>
    <n v="9"/>
    <x v="0"/>
    <x v="8"/>
    <n v="15"/>
    <s v="9-15"/>
    <s v="France"/>
    <s v="South Korea"/>
    <x v="15"/>
    <s v="1 - 1"/>
    <n v="9"/>
    <n v="15"/>
    <x v="0"/>
    <x v="0"/>
  </r>
  <r>
    <n v="10"/>
    <n v="1"/>
    <n v="0"/>
    <x v="1"/>
    <x v="9"/>
    <n v="1"/>
    <s v="10-1"/>
    <s v="United States"/>
    <s v="Paraguay"/>
    <x v="0"/>
    <s v="3 - 0"/>
    <n v="10"/>
    <n v="1"/>
    <x v="0"/>
    <x v="0"/>
  </r>
  <r>
    <n v="10"/>
    <n v="1"/>
    <n v="0"/>
    <x v="1"/>
    <x v="9"/>
    <n v="2"/>
    <s v="10-2"/>
    <s v="France"/>
    <s v="Italy"/>
    <x v="2"/>
    <s v="1 - 3"/>
    <n v="10"/>
    <n v="2"/>
    <x v="0"/>
    <x v="3"/>
  </r>
  <r>
    <n v="10"/>
    <n v="1"/>
    <n v="0"/>
    <x v="1"/>
    <x v="9"/>
    <n v="3"/>
    <s v="10-3"/>
    <s v="Switzerland"/>
    <s v="Mexico"/>
    <x v="16"/>
    <s v="2 - 1"/>
    <n v="10"/>
    <n v="3"/>
    <x v="0"/>
    <x v="0"/>
  </r>
  <r>
    <n v="10"/>
    <n v="1"/>
    <n v="0"/>
    <x v="1"/>
    <x v="9"/>
    <n v="4"/>
    <s v="10-4"/>
    <s v="Turkey"/>
    <s v="South Korea"/>
    <x v="11"/>
    <s v="7 - 0"/>
    <n v="10"/>
    <n v="4"/>
    <x v="0"/>
    <x v="0"/>
  </r>
  <r>
    <n v="10"/>
    <n v="1"/>
    <n v="0"/>
    <x v="1"/>
    <x v="9"/>
    <n v="5"/>
    <s v="10-5"/>
    <s v="West Germany"/>
    <s v="Hungary"/>
    <x v="11"/>
    <s v="3 - 2"/>
    <n v="10"/>
    <n v="5"/>
    <x v="0"/>
    <x v="4"/>
  </r>
  <r>
    <n v="10"/>
    <n v="1"/>
    <n v="0"/>
    <x v="1"/>
    <x v="9"/>
    <n v="6"/>
    <s v="10-6"/>
    <s v="Soviet Union"/>
    <s v="Colombia"/>
    <x v="3"/>
    <s v="4 - 4"/>
    <n v="10"/>
    <n v="6"/>
    <x v="0"/>
    <x v="0"/>
  </r>
  <r>
    <n v="10"/>
    <n v="1"/>
    <n v="0"/>
    <x v="1"/>
    <x v="9"/>
    <n v="7"/>
    <s v="10-7"/>
    <s v="Italy"/>
    <s v="Sweden"/>
    <x v="19"/>
    <s v="1 - 0"/>
    <n v="10"/>
    <n v="7"/>
    <x v="0"/>
    <x v="0"/>
  </r>
  <r>
    <n v="10"/>
    <n v="1"/>
    <n v="0"/>
    <x v="1"/>
    <x v="9"/>
    <n v="8"/>
    <s v="10-8"/>
    <s v="Hungary"/>
    <s v="Argentina"/>
    <x v="5"/>
    <s v="1 - 2"/>
    <n v="10"/>
    <n v="8"/>
    <x v="0"/>
    <x v="0"/>
  </r>
  <r>
    <n v="10"/>
    <n v="1"/>
    <n v="0"/>
    <x v="1"/>
    <x v="9"/>
    <n v="9"/>
    <s v="10-9"/>
    <s v="Austria"/>
    <s v="Spain"/>
    <x v="5"/>
    <s v="2 - 1"/>
    <n v="10"/>
    <n v="9"/>
    <x v="0"/>
    <x v="0"/>
  </r>
  <r>
    <n v="10"/>
    <n v="1"/>
    <n v="0"/>
    <x v="1"/>
    <x v="9"/>
    <n v="10"/>
    <s v="10-10"/>
    <s v="West Germany"/>
    <s v="Austria"/>
    <x v="6"/>
    <s v="1 - 0"/>
    <n v="10"/>
    <n v="10"/>
    <x v="0"/>
    <x v="0"/>
  </r>
  <r>
    <n v="10"/>
    <n v="1"/>
    <n v="0"/>
    <x v="1"/>
    <x v="9"/>
    <n v="11"/>
    <s v="10-11"/>
    <s v="Yugoslavia"/>
    <s v="Spain"/>
    <x v="6"/>
    <s v="1 - 2"/>
    <n v="10"/>
    <n v="11"/>
    <x v="0"/>
    <x v="0"/>
  </r>
  <r>
    <n v="10"/>
    <n v="1"/>
    <n v="0"/>
    <x v="1"/>
    <x v="9"/>
    <n v="12"/>
    <s v="10-12"/>
    <s v="Northern Ireland"/>
    <s v="Honduras"/>
    <x v="6"/>
    <s v="1 - 1"/>
    <n v="10"/>
    <n v="12"/>
    <x v="0"/>
    <x v="0"/>
  </r>
  <r>
    <n v="10"/>
    <n v="1"/>
    <n v="0"/>
    <x v="1"/>
    <x v="9"/>
    <n v="13"/>
    <s v="10-13"/>
    <s v="Scotland"/>
    <s v="Sweden"/>
    <x v="18"/>
    <s v="2 - 1"/>
    <n v="10"/>
    <n v="13"/>
    <x v="0"/>
    <x v="0"/>
  </r>
  <r>
    <n v="10"/>
    <n v="1"/>
    <n v="0"/>
    <x v="1"/>
    <x v="9"/>
    <n v="14"/>
    <s v="10-14"/>
    <s v="Netherlands"/>
    <s v="Ireland"/>
    <x v="18"/>
    <s v="1 - 1"/>
    <n v="10"/>
    <n v="14"/>
    <x v="0"/>
    <x v="0"/>
  </r>
  <r>
    <n v="10"/>
    <n v="1"/>
    <n v="0"/>
    <x v="1"/>
    <x v="9"/>
    <n v="15"/>
    <s v="10-15"/>
    <s v="Italy"/>
    <s v="Chile"/>
    <x v="8"/>
    <s v="2 - 2"/>
    <n v="10"/>
    <n v="15"/>
    <x v="0"/>
    <x v="0"/>
  </r>
  <r>
    <n v="10"/>
    <n v="1"/>
    <n v="0"/>
    <x v="1"/>
    <x v="9"/>
    <n v="16"/>
    <s v="10-16"/>
    <s v="Nigeria"/>
    <s v="Paraguay"/>
    <x v="8"/>
    <s v="1 - 3"/>
    <n v="10"/>
    <n v="16"/>
    <x v="0"/>
    <x v="0"/>
  </r>
  <r>
    <n v="10"/>
    <n v="1"/>
    <n v="0"/>
    <x v="1"/>
    <x v="9"/>
    <n v="17"/>
    <s v="10-17"/>
    <s v="Tunisia"/>
    <s v="Romania"/>
    <x v="8"/>
    <s v="1 - 1"/>
    <n v="10"/>
    <n v="17"/>
    <x v="1"/>
    <x v="0"/>
  </r>
  <r>
    <n v="10"/>
    <n v="1"/>
    <n v="0"/>
    <x v="1"/>
    <x v="9"/>
    <n v="18"/>
    <s v="10-18"/>
    <s v="England"/>
    <s v="Argentina"/>
    <x v="8"/>
    <s v="2 - 2"/>
    <n v="10"/>
    <n v="18"/>
    <x v="1"/>
    <x v="5"/>
  </r>
  <r>
    <n v="10"/>
    <n v="1"/>
    <n v="0"/>
    <x v="1"/>
    <x v="9"/>
    <n v="19"/>
    <s v="10-19"/>
    <s v="Paraguay"/>
    <s v="Spain"/>
    <x v="9"/>
    <s v="1 - 3"/>
    <n v="10"/>
    <n v="19"/>
    <x v="2"/>
    <x v="0"/>
  </r>
  <r>
    <n v="10"/>
    <n v="1"/>
    <n v="0"/>
    <x v="1"/>
    <x v="9"/>
    <n v="20"/>
    <s v="10-20"/>
    <s v="Brazil"/>
    <s v="Costa Rica"/>
    <x v="9"/>
    <s v="5 - 2"/>
    <n v="10"/>
    <n v="20"/>
    <x v="0"/>
    <x v="0"/>
  </r>
  <r>
    <n v="10"/>
    <n v="1"/>
    <n v="0"/>
    <x v="1"/>
    <x v="9"/>
    <n v="21"/>
    <s v="10-21"/>
    <s v="Serbia &amp; Montenegro"/>
    <s v="Ivory Coast"/>
    <x v="15"/>
    <s v="2 - 3"/>
    <n v="10"/>
    <n v="21"/>
    <x v="0"/>
    <x v="0"/>
  </r>
  <r>
    <n v="10"/>
    <n v="1"/>
    <n v="0"/>
    <x v="1"/>
    <x v="9"/>
    <n v="22"/>
    <s v="10-22"/>
    <s v="Argentina"/>
    <s v="Mexico"/>
    <x v="15"/>
    <s v="2 - 1"/>
    <n v="10"/>
    <n v="22"/>
    <x v="0"/>
    <x v="5"/>
  </r>
  <r>
    <n v="10"/>
    <n v="1"/>
    <n v="0"/>
    <x v="1"/>
    <x v="9"/>
    <n v="23"/>
    <s v="10-23"/>
    <s v="Cameroon"/>
    <s v="Denmark"/>
    <x v="17"/>
    <s v="1 - 2"/>
    <n v="10"/>
    <n v="23"/>
    <x v="0"/>
    <x v="0"/>
  </r>
  <r>
    <n v="10"/>
    <n v="1"/>
    <n v="0"/>
    <x v="1"/>
    <x v="9"/>
    <n v="24"/>
    <s v="10-24"/>
    <s v="Brazil"/>
    <s v="Netherlands"/>
    <x v="17"/>
    <s v="1 - 2"/>
    <n v="10"/>
    <n v="24"/>
    <x v="0"/>
    <x v="3"/>
  </r>
  <r>
    <n v="11"/>
    <n v="1"/>
    <n v="1"/>
    <x v="1"/>
    <x v="0"/>
    <n v="1"/>
    <s v="11-1"/>
    <s v="Hungary"/>
    <s v="Egypt"/>
    <x v="1"/>
    <s v="4 - 2"/>
    <n v="11"/>
    <n v="1"/>
    <x v="0"/>
    <x v="0"/>
  </r>
  <r>
    <n v="11"/>
    <n v="1"/>
    <n v="1"/>
    <x v="1"/>
    <x v="0"/>
    <n v="2"/>
    <s v="11-2"/>
    <s v="Romania"/>
    <s v="Czechoslovakia"/>
    <x v="1"/>
    <s v="1 - 2"/>
    <n v="11"/>
    <n v="2"/>
    <x v="0"/>
    <x v="0"/>
  </r>
  <r>
    <n v="11"/>
    <n v="1"/>
    <n v="1"/>
    <x v="1"/>
    <x v="0"/>
    <n v="3"/>
    <s v="11-3"/>
    <s v="Italy"/>
    <s v="Spain"/>
    <x v="1"/>
    <s v="1 - 0"/>
    <n v="11"/>
    <n v="3"/>
    <x v="0"/>
    <x v="7"/>
  </r>
  <r>
    <n v="11"/>
    <n v="1"/>
    <n v="1"/>
    <x v="1"/>
    <x v="0"/>
    <n v="4"/>
    <s v="11-4"/>
    <s v="Soviet Union"/>
    <s v="Colombia"/>
    <x v="3"/>
    <s v="4 - 4"/>
    <n v="11"/>
    <n v="4"/>
    <x v="0"/>
    <x v="0"/>
  </r>
  <r>
    <n v="11"/>
    <n v="1"/>
    <n v="1"/>
    <x v="1"/>
    <x v="0"/>
    <n v="5"/>
    <s v="11-5"/>
    <s v="Chile"/>
    <s v="Soviet Union"/>
    <x v="3"/>
    <s v="2 - 1"/>
    <n v="11"/>
    <n v="5"/>
    <x v="0"/>
    <x v="3"/>
  </r>
  <r>
    <n v="11"/>
    <n v="1"/>
    <n v="1"/>
    <x v="1"/>
    <x v="0"/>
    <n v="6"/>
    <s v="11-6"/>
    <s v="West Germany"/>
    <s v="Uruguay"/>
    <x v="4"/>
    <s v="4 - 0"/>
    <n v="11"/>
    <n v="6"/>
    <x v="0"/>
    <x v="3"/>
  </r>
  <r>
    <n v="11"/>
    <n v="1"/>
    <n v="1"/>
    <x v="1"/>
    <x v="0"/>
    <n v="7"/>
    <s v="11-7"/>
    <s v="Czechoslovakia"/>
    <s v="Brazil"/>
    <x v="19"/>
    <s v="1 - 4"/>
    <n v="11"/>
    <n v="7"/>
    <x v="0"/>
    <x v="0"/>
  </r>
  <r>
    <n v="11"/>
    <n v="1"/>
    <n v="1"/>
    <x v="1"/>
    <x v="0"/>
    <n v="8"/>
    <s v="11-8"/>
    <s v="Brazil"/>
    <s v="Peru"/>
    <x v="19"/>
    <s v="4 - 2"/>
    <n v="11"/>
    <n v="8"/>
    <x v="0"/>
    <x v="3"/>
  </r>
  <r>
    <n v="11"/>
    <n v="1"/>
    <n v="1"/>
    <x v="1"/>
    <x v="0"/>
    <n v="9"/>
    <s v="11-9"/>
    <s v="Netherlands"/>
    <s v="Argentina"/>
    <x v="13"/>
    <s v="4 - 0"/>
    <n v="11"/>
    <n v="9"/>
    <x v="0"/>
    <x v="0"/>
  </r>
  <r>
    <n v="11"/>
    <n v="1"/>
    <n v="1"/>
    <x v="1"/>
    <x v="0"/>
    <n v="10"/>
    <s v="11-10"/>
    <s v="Hungary"/>
    <s v="El Salvador"/>
    <x v="6"/>
    <s v="10 - 1"/>
    <n v="11"/>
    <n v="10"/>
    <x v="0"/>
    <x v="0"/>
  </r>
  <r>
    <n v="11"/>
    <n v="1"/>
    <n v="1"/>
    <x v="1"/>
    <x v="0"/>
    <n v="11"/>
    <s v="11-11"/>
    <s v="Brazil"/>
    <s v="Argentina"/>
    <x v="6"/>
    <s v="3 - 1"/>
    <n v="11"/>
    <n v="11"/>
    <x v="0"/>
    <x v="0"/>
  </r>
  <r>
    <n v="11"/>
    <n v="1"/>
    <n v="1"/>
    <x v="1"/>
    <x v="0"/>
    <n v="12"/>
    <s v="11-12"/>
    <s v="Bulgaria"/>
    <s v="South Korea"/>
    <x v="7"/>
    <s v="1 - 1"/>
    <n v="11"/>
    <n v="12"/>
    <x v="0"/>
    <x v="0"/>
  </r>
  <r>
    <n v="11"/>
    <n v="1"/>
    <n v="1"/>
    <x v="1"/>
    <x v="0"/>
    <n v="13"/>
    <s v="11-13"/>
    <s v="Denmark"/>
    <s v="Uruguay"/>
    <x v="7"/>
    <s v="6 - 1"/>
    <n v="11"/>
    <n v="13"/>
    <x v="0"/>
    <x v="0"/>
  </r>
  <r>
    <n v="11"/>
    <n v="1"/>
    <n v="1"/>
    <x v="1"/>
    <x v="0"/>
    <n v="14"/>
    <s v="11-14"/>
    <s v="Belgium"/>
    <s v="France"/>
    <x v="7"/>
    <s v="2 - 4"/>
    <n v="11"/>
    <n v="14"/>
    <x v="0"/>
    <x v="1"/>
  </r>
  <r>
    <n v="11"/>
    <n v="1"/>
    <n v="1"/>
    <x v="1"/>
    <x v="0"/>
    <n v="15"/>
    <s v="11-15"/>
    <s v="Italy"/>
    <s v="United States"/>
    <x v="18"/>
    <s v="1 - 0"/>
    <n v="11"/>
    <n v="15"/>
    <x v="0"/>
    <x v="0"/>
  </r>
  <r>
    <n v="11"/>
    <n v="1"/>
    <n v="1"/>
    <x v="1"/>
    <x v="0"/>
    <n v="16"/>
    <s v="11-16"/>
    <s v="Ireland"/>
    <s v="Italy"/>
    <x v="14"/>
    <s v="1 - 0"/>
    <n v="11"/>
    <n v="16"/>
    <x v="0"/>
    <x v="0"/>
  </r>
  <r>
    <n v="11"/>
    <n v="1"/>
    <n v="1"/>
    <x v="1"/>
    <x v="0"/>
    <n v="17"/>
    <s v="11-17"/>
    <s v="Belgium"/>
    <s v="Morocco"/>
    <x v="14"/>
    <s v="1 - 0"/>
    <n v="11"/>
    <n v="17"/>
    <x v="0"/>
    <x v="0"/>
  </r>
  <r>
    <n v="11"/>
    <n v="1"/>
    <n v="1"/>
    <x v="1"/>
    <x v="0"/>
    <n v="18"/>
    <s v="11-18"/>
    <s v="Germany"/>
    <s v="Belgium"/>
    <x v="14"/>
    <s v="3 - 2"/>
    <n v="11"/>
    <n v="18"/>
    <x v="0"/>
    <x v="5"/>
  </r>
  <r>
    <n v="11"/>
    <n v="1"/>
    <n v="1"/>
    <x v="1"/>
    <x v="0"/>
    <n v="19"/>
    <s v="11-19"/>
    <s v="Romania"/>
    <s v="Argentina"/>
    <x v="14"/>
    <s v="3 - 2"/>
    <n v="11"/>
    <n v="19"/>
    <x v="0"/>
    <x v="5"/>
  </r>
  <r>
    <n v="11"/>
    <n v="1"/>
    <n v="1"/>
    <x v="1"/>
    <x v="0"/>
    <n v="20"/>
    <s v="11-20"/>
    <s v="Netherlands"/>
    <s v="Ireland"/>
    <x v="14"/>
    <s v="2 - 0"/>
    <n v="11"/>
    <n v="20"/>
    <x v="0"/>
    <x v="5"/>
  </r>
  <r>
    <n v="11"/>
    <n v="1"/>
    <n v="1"/>
    <x v="1"/>
    <x v="0"/>
    <n v="21"/>
    <s v="11-21"/>
    <s v="Brazil"/>
    <s v="Chile"/>
    <x v="8"/>
    <s v="4 - 1"/>
    <n v="11"/>
    <n v="21"/>
    <x v="0"/>
    <x v="5"/>
  </r>
  <r>
    <n v="11"/>
    <n v="1"/>
    <n v="1"/>
    <x v="1"/>
    <x v="0"/>
    <n v="22"/>
    <s v="11-22"/>
    <s v="Brazil"/>
    <s v="Denmark"/>
    <x v="8"/>
    <s v="3 - 2"/>
    <n v="11"/>
    <n v="22"/>
    <x v="0"/>
    <x v="3"/>
  </r>
  <r>
    <n v="11"/>
    <n v="1"/>
    <n v="1"/>
    <x v="1"/>
    <x v="0"/>
    <n v="23"/>
    <s v="11-23"/>
    <s v="Sweden"/>
    <s v="Senegal"/>
    <x v="9"/>
    <s v="1 - 2"/>
    <n v="11"/>
    <n v="23"/>
    <x v="0"/>
    <x v="5"/>
  </r>
  <r>
    <n v="11"/>
    <n v="1"/>
    <n v="1"/>
    <x v="1"/>
    <x v="0"/>
    <n v="24"/>
    <s v="11-24"/>
    <s v="Australia"/>
    <s v="Ghana"/>
    <x v="17"/>
    <s v="1 - 1"/>
    <n v="11"/>
    <n v="24"/>
    <x v="0"/>
    <x v="0"/>
  </r>
  <r>
    <n v="11"/>
    <n v="1"/>
    <n v="1"/>
    <x v="1"/>
    <x v="0"/>
    <n v="25"/>
    <s v="11-25"/>
    <s v="Croatia"/>
    <s v="Brazil"/>
    <x v="10"/>
    <s v="1 - 3"/>
    <n v="11"/>
    <n v="25"/>
    <x v="2"/>
    <x v="0"/>
  </r>
  <r>
    <n v="11"/>
    <n v="1"/>
    <n v="1"/>
    <x v="1"/>
    <x v="0"/>
    <n v="26"/>
    <s v="11-26"/>
    <s v="Croatia"/>
    <s v="Cameroon"/>
    <x v="10"/>
    <s v="4 - 0"/>
    <n v="11"/>
    <n v="26"/>
    <x v="0"/>
    <x v="0"/>
  </r>
  <r>
    <n v="12"/>
    <n v="1"/>
    <n v="2"/>
    <x v="1"/>
    <x v="1"/>
    <n v="1"/>
    <s v="12-1"/>
    <s v="Argentina"/>
    <s v="Mexico"/>
    <x v="0"/>
    <s v="6 - 3"/>
    <n v="12"/>
    <n v="1"/>
    <x v="0"/>
    <x v="0"/>
  </r>
  <r>
    <n v="12"/>
    <n v="1"/>
    <n v="2"/>
    <x v="1"/>
    <x v="1"/>
    <n v="2"/>
    <s v="12-2"/>
    <s v="Argentina"/>
    <s v="Chile"/>
    <x v="0"/>
    <s v="3 - 1"/>
    <n v="12"/>
    <n v="2"/>
    <x v="0"/>
    <x v="0"/>
  </r>
  <r>
    <n v="12"/>
    <n v="1"/>
    <n v="2"/>
    <x v="1"/>
    <x v="1"/>
    <n v="3"/>
    <s v="12-3"/>
    <s v="Uruguay"/>
    <s v="Argentina"/>
    <x v="0"/>
    <s v="4 - 2"/>
    <n v="12"/>
    <n v="3"/>
    <x v="0"/>
    <x v="4"/>
  </r>
  <r>
    <n v="12"/>
    <n v="1"/>
    <n v="2"/>
    <x v="1"/>
    <x v="1"/>
    <n v="4"/>
    <s v="12-4"/>
    <s v="Italy"/>
    <s v="Paraguay"/>
    <x v="16"/>
    <s v="2 - 0"/>
    <n v="12"/>
    <n v="4"/>
    <x v="0"/>
    <x v="0"/>
  </r>
  <r>
    <n v="12"/>
    <n v="1"/>
    <n v="2"/>
    <x v="1"/>
    <x v="1"/>
    <n v="5"/>
    <s v="12-5"/>
    <s v="Hungary"/>
    <s v="South Korea"/>
    <x v="11"/>
    <s v="9 - 0"/>
    <n v="12"/>
    <n v="5"/>
    <x v="0"/>
    <x v="0"/>
  </r>
  <r>
    <n v="12"/>
    <n v="1"/>
    <n v="2"/>
    <x v="1"/>
    <x v="1"/>
    <n v="6"/>
    <s v="12-6"/>
    <s v="West Germany"/>
    <s v="Turkey"/>
    <x v="11"/>
    <s v="7 - 2"/>
    <n v="12"/>
    <n v="6"/>
    <x v="0"/>
    <x v="6"/>
  </r>
  <r>
    <n v="12"/>
    <n v="1"/>
    <n v="2"/>
    <x v="1"/>
    <x v="1"/>
    <n v="7"/>
    <s v="12-7"/>
    <s v="West Germany"/>
    <s v="Yugoslavia"/>
    <x v="12"/>
    <s v="1 - 0"/>
    <n v="12"/>
    <n v="7"/>
    <x v="0"/>
    <x v="3"/>
  </r>
  <r>
    <n v="12"/>
    <n v="1"/>
    <n v="2"/>
    <x v="1"/>
    <x v="1"/>
    <n v="8"/>
    <s v="12-8"/>
    <s v="Mexico"/>
    <s v="Czechoslovakia"/>
    <x v="3"/>
    <s v="3 - 1"/>
    <n v="12"/>
    <n v="8"/>
    <x v="0"/>
    <x v="0"/>
  </r>
  <r>
    <n v="12"/>
    <n v="1"/>
    <n v="2"/>
    <x v="1"/>
    <x v="1"/>
    <n v="9"/>
    <s v="12-9"/>
    <s v="Hungary"/>
    <s v="Bulgaria"/>
    <x v="3"/>
    <s v="6 - 1"/>
    <n v="12"/>
    <n v="9"/>
    <x v="0"/>
    <x v="0"/>
  </r>
  <r>
    <n v="12"/>
    <n v="1"/>
    <n v="2"/>
    <x v="1"/>
    <x v="1"/>
    <n v="10"/>
    <s v="12-10"/>
    <s v="Portugal"/>
    <s v="Soviet Union"/>
    <x v="4"/>
    <s v="1 - 2"/>
    <n v="12"/>
    <n v="10"/>
    <x v="1"/>
    <x v="1"/>
  </r>
  <r>
    <n v="12"/>
    <n v="1"/>
    <n v="2"/>
    <x v="1"/>
    <x v="1"/>
    <n v="11"/>
    <s v="12-11"/>
    <s v="West Germany"/>
    <s v="England"/>
    <x v="4"/>
    <s v="2 - 4"/>
    <n v="12"/>
    <n v="11"/>
    <x v="0"/>
    <x v="4"/>
  </r>
  <r>
    <n v="12"/>
    <n v="1"/>
    <n v="2"/>
    <x v="1"/>
    <x v="1"/>
    <n v="12"/>
    <s v="12-12"/>
    <s v="Belgium"/>
    <s v="El Salvador"/>
    <x v="19"/>
    <s v="3 - 0"/>
    <n v="12"/>
    <n v="12"/>
    <x v="0"/>
    <x v="0"/>
  </r>
  <r>
    <n v="12"/>
    <n v="1"/>
    <n v="2"/>
    <x v="1"/>
    <x v="1"/>
    <n v="13"/>
    <s v="12-13"/>
    <s v="Bulgaria"/>
    <s v="West Germany"/>
    <x v="19"/>
    <s v="2 - 5"/>
    <n v="12"/>
    <n v="13"/>
    <x v="0"/>
    <x v="0"/>
  </r>
  <r>
    <n v="12"/>
    <n v="1"/>
    <n v="2"/>
    <x v="1"/>
    <x v="1"/>
    <n v="14"/>
    <s v="12-14"/>
    <s v="West Germany"/>
    <s v="Australia"/>
    <x v="13"/>
    <s v="3 - 0"/>
    <n v="12"/>
    <n v="14"/>
    <x v="0"/>
    <x v="0"/>
  </r>
  <r>
    <n v="12"/>
    <n v="1"/>
    <n v="2"/>
    <x v="1"/>
    <x v="1"/>
    <n v="15"/>
    <s v="12-15"/>
    <s v="Brazil"/>
    <s v="Zaire"/>
    <x v="13"/>
    <s v="3 - 0"/>
    <n v="12"/>
    <n v="15"/>
    <x v="0"/>
    <x v="0"/>
  </r>
  <r>
    <n v="12"/>
    <n v="1"/>
    <n v="2"/>
    <x v="1"/>
    <x v="1"/>
    <n v="16"/>
    <s v="12-16"/>
    <s v="Brazil"/>
    <s v="Italy"/>
    <x v="6"/>
    <s v="2 - 3"/>
    <n v="12"/>
    <n v="16"/>
    <x v="0"/>
    <x v="0"/>
  </r>
  <r>
    <n v="12"/>
    <n v="1"/>
    <n v="2"/>
    <x v="1"/>
    <x v="1"/>
    <n v="17"/>
    <s v="12-17"/>
    <s v="Czechoslovakia"/>
    <s v="Costa Rica"/>
    <x v="18"/>
    <s v="4 - 1"/>
    <n v="12"/>
    <n v="17"/>
    <x v="0"/>
    <x v="5"/>
  </r>
  <r>
    <n v="12"/>
    <n v="1"/>
    <n v="2"/>
    <x v="1"/>
    <x v="1"/>
    <n v="18"/>
    <s v="12-18"/>
    <s v="Germany"/>
    <s v="South Korea"/>
    <x v="14"/>
    <s v="3 - 2"/>
    <n v="12"/>
    <n v="18"/>
    <x v="0"/>
    <x v="0"/>
  </r>
  <r>
    <n v="12"/>
    <n v="1"/>
    <n v="2"/>
    <x v="1"/>
    <x v="1"/>
    <n v="19"/>
    <s v="12-19"/>
    <s v="Denmark"/>
    <s v="South Africa"/>
    <x v="8"/>
    <s v="1 - 1"/>
    <n v="12"/>
    <n v="19"/>
    <x v="0"/>
    <x v="0"/>
  </r>
  <r>
    <n v="12"/>
    <n v="1"/>
    <n v="2"/>
    <x v="1"/>
    <x v="1"/>
    <n v="20"/>
    <s v="12-20"/>
    <s v="France"/>
    <s v="Denmark"/>
    <x v="8"/>
    <s v="2 - 1"/>
    <n v="12"/>
    <n v="20"/>
    <x v="1"/>
    <x v="0"/>
  </r>
  <r>
    <n v="12"/>
    <n v="1"/>
    <n v="2"/>
    <x v="1"/>
    <x v="1"/>
    <n v="21"/>
    <s v="12-21"/>
    <s v="Denmark"/>
    <s v="Nigeria"/>
    <x v="8"/>
    <s v="4 - 1"/>
    <n v="12"/>
    <n v="21"/>
    <x v="0"/>
    <x v="5"/>
  </r>
  <r>
    <n v="12"/>
    <n v="1"/>
    <n v="2"/>
    <x v="1"/>
    <x v="1"/>
    <n v="22"/>
    <s v="12-22"/>
    <s v="Netherlands"/>
    <s v="Argentina"/>
    <x v="8"/>
    <s v="2 - 1"/>
    <n v="12"/>
    <n v="22"/>
    <x v="0"/>
    <x v="3"/>
  </r>
  <r>
    <n v="12"/>
    <n v="1"/>
    <n v="2"/>
    <x v="1"/>
    <x v="1"/>
    <n v="23"/>
    <s v="12-23"/>
    <s v="Turkey"/>
    <s v="Japan"/>
    <x v="9"/>
    <s v="1 - 0"/>
    <n v="12"/>
    <n v="23"/>
    <x v="0"/>
    <x v="5"/>
  </r>
  <r>
    <n v="12"/>
    <n v="1"/>
    <n v="2"/>
    <x v="1"/>
    <x v="1"/>
    <n v="24"/>
    <s v="12-24"/>
    <s v="Costa Rica"/>
    <s v="Germany"/>
    <x v="15"/>
    <s v="2 - 4"/>
    <n v="12"/>
    <n v="24"/>
    <x v="0"/>
    <x v="0"/>
  </r>
  <r>
    <n v="12"/>
    <n v="1"/>
    <n v="2"/>
    <x v="1"/>
    <x v="1"/>
    <n v="25"/>
    <s v="12-25"/>
    <s v="Germany"/>
    <s v="Sweden"/>
    <x v="15"/>
    <s v="2 - 0"/>
    <n v="12"/>
    <n v="25"/>
    <x v="0"/>
    <x v="5"/>
  </r>
  <r>
    <n v="12"/>
    <n v="1"/>
    <n v="2"/>
    <x v="1"/>
    <x v="1"/>
    <n v="26"/>
    <s v="12-26"/>
    <s v="Nigeria"/>
    <s v="South Korea"/>
    <x v="17"/>
    <s v="2 - 2"/>
    <n v="12"/>
    <n v="26"/>
    <x v="0"/>
    <x v="0"/>
  </r>
  <r>
    <n v="12"/>
    <n v="1"/>
    <n v="2"/>
    <x v="1"/>
    <x v="1"/>
    <n v="27"/>
    <s v="12-27"/>
    <s v="Chile"/>
    <s v="Australia"/>
    <x v="10"/>
    <s v="3 - 1"/>
    <n v="12"/>
    <n v="27"/>
    <x v="0"/>
    <x v="0"/>
  </r>
  <r>
    <n v="12"/>
    <n v="1"/>
    <n v="2"/>
    <x v="1"/>
    <x v="1"/>
    <n v="28"/>
    <s v="12-28"/>
    <s v="Germany"/>
    <s v="Portugal"/>
    <x v="10"/>
    <s v="4 - 0"/>
    <n v="12"/>
    <n v="28"/>
    <x v="1"/>
    <x v="0"/>
  </r>
  <r>
    <n v="13"/>
    <n v="1"/>
    <n v="3"/>
    <x v="1"/>
    <x v="2"/>
    <n v="1"/>
    <s v="13-1"/>
    <s v="Argentina"/>
    <s v="Chile"/>
    <x v="0"/>
    <s v="3 - 1"/>
    <n v="13"/>
    <n v="1"/>
    <x v="0"/>
    <x v="0"/>
  </r>
  <r>
    <n v="13"/>
    <n v="1"/>
    <n v="3"/>
    <x v="1"/>
    <x v="2"/>
    <n v="2"/>
    <s v="13-2"/>
    <s v="Hungary"/>
    <s v="Dutch East Indies"/>
    <x v="2"/>
    <s v="6 - 0"/>
    <n v="13"/>
    <n v="2"/>
    <x v="0"/>
    <x v="0"/>
  </r>
  <r>
    <n v="13"/>
    <n v="1"/>
    <n v="3"/>
    <x v="1"/>
    <x v="2"/>
    <n v="3"/>
    <s v="13-3"/>
    <s v="Uruguay"/>
    <s v="Bolivia"/>
    <x v="16"/>
    <s v="8 - 0"/>
    <n v="13"/>
    <n v="3"/>
    <x v="0"/>
    <x v="0"/>
  </r>
  <r>
    <n v="13"/>
    <n v="1"/>
    <n v="3"/>
    <x v="1"/>
    <x v="2"/>
    <n v="4"/>
    <s v="13-4"/>
    <s v="West Germany"/>
    <s v="Turkey"/>
    <x v="11"/>
    <s v="4 - 1"/>
    <n v="13"/>
    <n v="4"/>
    <x v="0"/>
    <x v="0"/>
  </r>
  <r>
    <n v="13"/>
    <n v="1"/>
    <n v="3"/>
    <x v="1"/>
    <x v="2"/>
    <n v="5"/>
    <s v="13-5"/>
    <s v="Switzerland"/>
    <s v="Italy"/>
    <x v="11"/>
    <s v="4 - 1"/>
    <n v="13"/>
    <n v="5"/>
    <x v="0"/>
    <x v="6"/>
  </r>
  <r>
    <n v="13"/>
    <n v="1"/>
    <n v="3"/>
    <x v="1"/>
    <x v="2"/>
    <n v="6"/>
    <s v="13-6"/>
    <s v="Hungary"/>
    <s v="Uruguay"/>
    <x v="11"/>
    <s v="4 - 2"/>
    <n v="13"/>
    <n v="6"/>
    <x v="0"/>
    <x v="2"/>
  </r>
  <r>
    <n v="13"/>
    <n v="1"/>
    <n v="3"/>
    <x v="1"/>
    <x v="2"/>
    <n v="7"/>
    <s v="13-7"/>
    <s v="Soviet Union"/>
    <s v="England"/>
    <x v="12"/>
    <s v="2 - 2"/>
    <n v="13"/>
    <n v="7"/>
    <x v="0"/>
    <x v="0"/>
  </r>
  <r>
    <n v="13"/>
    <n v="1"/>
    <n v="3"/>
    <x v="1"/>
    <x v="2"/>
    <n v="8"/>
    <s v="13-8"/>
    <s v="Czechoslovakia"/>
    <s v="Hungary"/>
    <x v="3"/>
    <s v="1 - 0"/>
    <n v="13"/>
    <n v="8"/>
    <x v="0"/>
    <x v="3"/>
  </r>
  <r>
    <n v="13"/>
    <n v="1"/>
    <n v="3"/>
    <x v="1"/>
    <x v="2"/>
    <n v="9"/>
    <s v="13-9"/>
    <s v="Brazil"/>
    <s v="Hungary"/>
    <x v="4"/>
    <s v="1 - 3"/>
    <n v="13"/>
    <n v="9"/>
    <x v="0"/>
    <x v="0"/>
  </r>
  <r>
    <n v="13"/>
    <n v="1"/>
    <n v="3"/>
    <x v="1"/>
    <x v="2"/>
    <n v="10"/>
    <s v="13-10"/>
    <s v="Soviet Union"/>
    <s v="Belgium"/>
    <x v="19"/>
    <s v="4 - 1"/>
    <n v="13"/>
    <n v="10"/>
    <x v="0"/>
    <x v="0"/>
  </r>
  <r>
    <n v="13"/>
    <n v="1"/>
    <n v="3"/>
    <x v="1"/>
    <x v="2"/>
    <n v="11"/>
    <s v="13-11"/>
    <s v="Bulgaria"/>
    <s v="Peru"/>
    <x v="19"/>
    <s v="2 - 3"/>
    <n v="13"/>
    <n v="11"/>
    <x v="0"/>
    <x v="0"/>
  </r>
  <r>
    <n v="13"/>
    <n v="1"/>
    <n v="3"/>
    <x v="1"/>
    <x v="2"/>
    <n v="12"/>
    <s v="13-12"/>
    <s v="Mexico"/>
    <s v="Italy"/>
    <x v="19"/>
    <s v="1 - 4"/>
    <n v="13"/>
    <n v="12"/>
    <x v="0"/>
    <x v="3"/>
  </r>
  <r>
    <n v="13"/>
    <n v="1"/>
    <n v="3"/>
    <x v="1"/>
    <x v="2"/>
    <n v="13"/>
    <s v="13-13"/>
    <s v="Yugoslavia"/>
    <s v="Zaire"/>
    <x v="13"/>
    <s v="9 - 0"/>
    <n v="13"/>
    <n v="13"/>
    <x v="0"/>
    <x v="0"/>
  </r>
  <r>
    <n v="13"/>
    <n v="1"/>
    <n v="3"/>
    <x v="1"/>
    <x v="2"/>
    <n v="14"/>
    <s v="13-14"/>
    <s v="East Germany"/>
    <s v="Argentina"/>
    <x v="13"/>
    <s v="1 - 1"/>
    <n v="13"/>
    <n v="14"/>
    <x v="0"/>
    <x v="0"/>
  </r>
  <r>
    <n v="13"/>
    <n v="1"/>
    <n v="3"/>
    <x v="1"/>
    <x v="2"/>
    <n v="15"/>
    <s v="13-15"/>
    <s v="Italy"/>
    <s v="Austria"/>
    <x v="5"/>
    <s v="1 - 0"/>
    <n v="13"/>
    <n v="15"/>
    <x v="0"/>
    <x v="0"/>
  </r>
  <r>
    <n v="14"/>
    <n v="1"/>
    <n v="4"/>
    <x v="1"/>
    <x v="3"/>
    <n v="1"/>
    <s v="14-1"/>
    <s v="Mexico"/>
    <s v="Belgium"/>
    <x v="19"/>
    <s v="1 - 0"/>
    <n v="14"/>
    <n v="1"/>
    <x v="1"/>
    <x v="0"/>
  </r>
  <r>
    <n v="14"/>
    <n v="1"/>
    <n v="4"/>
    <x v="1"/>
    <x v="3"/>
    <n v="2"/>
    <s v="14-2"/>
    <s v="Brazil"/>
    <s v="Poland"/>
    <x v="5"/>
    <s v="3 - 1"/>
    <n v="14"/>
    <n v="2"/>
    <x v="0"/>
    <x v="0"/>
  </r>
  <r>
    <n v="14"/>
    <n v="1"/>
    <n v="4"/>
    <x v="1"/>
    <x v="3"/>
    <n v="3"/>
    <s v="14-3"/>
    <s v="Spain"/>
    <s v="Yugoslavia"/>
    <x v="6"/>
    <s v="2 - 1"/>
    <n v="14"/>
    <n v="3"/>
    <x v="1"/>
    <x v="0"/>
  </r>
  <r>
    <n v="14"/>
    <n v="1"/>
    <n v="4"/>
    <x v="1"/>
    <x v="3"/>
    <n v="4"/>
    <s v="14-4"/>
    <s v="France"/>
    <s v="Poland"/>
    <x v="6"/>
    <s v="2 - 3"/>
    <n v="14"/>
    <n v="4"/>
    <x v="0"/>
    <x v="1"/>
  </r>
  <r>
    <n v="14"/>
    <n v="1"/>
    <n v="4"/>
    <x v="1"/>
    <x v="3"/>
    <n v="5"/>
    <s v="14-5"/>
    <s v="England"/>
    <s v="Poland"/>
    <x v="7"/>
    <s v="3 - 0"/>
    <n v="14"/>
    <n v="5"/>
    <x v="0"/>
    <x v="0"/>
  </r>
  <r>
    <n v="14"/>
    <n v="1"/>
    <n v="4"/>
    <x v="1"/>
    <x v="3"/>
    <n v="6"/>
    <s v="14-6"/>
    <s v="Spain"/>
    <s v="Germany"/>
    <x v="14"/>
    <s v="1 - 1"/>
    <n v="14"/>
    <n v="6"/>
    <x v="0"/>
    <x v="0"/>
  </r>
  <r>
    <n v="14"/>
    <n v="1"/>
    <n v="4"/>
    <x v="1"/>
    <x v="3"/>
    <n v="7"/>
    <s v="14-7"/>
    <s v="Yugoslavia"/>
    <s v="Germany"/>
    <x v="8"/>
    <s v="2 - 2"/>
    <n v="14"/>
    <n v="7"/>
    <x v="0"/>
    <x v="0"/>
  </r>
  <r>
    <n v="14"/>
    <n v="1"/>
    <n v="4"/>
    <x v="1"/>
    <x v="3"/>
    <n v="8"/>
    <s v="14-8"/>
    <s v="Croatia"/>
    <s v="Netherlands"/>
    <x v="8"/>
    <s v="2 - 1"/>
    <n v="14"/>
    <n v="8"/>
    <x v="0"/>
    <x v="1"/>
  </r>
  <r>
    <n v="14"/>
    <n v="1"/>
    <n v="4"/>
    <x v="1"/>
    <x v="3"/>
    <n v="9"/>
    <s v="14-9"/>
    <s v="Brazil"/>
    <s v="Costa Rica"/>
    <x v="9"/>
    <s v="5 - 2"/>
    <n v="14"/>
    <n v="9"/>
    <x v="0"/>
    <x v="0"/>
  </r>
  <r>
    <n v="14"/>
    <n v="1"/>
    <n v="4"/>
    <x v="1"/>
    <x v="3"/>
    <n v="10"/>
    <s v="14-10"/>
    <s v="Portugal"/>
    <s v="Poland"/>
    <x v="9"/>
    <s v="4 - 0"/>
    <n v="14"/>
    <n v="10"/>
    <x v="0"/>
    <x v="0"/>
  </r>
  <r>
    <n v="14"/>
    <n v="1"/>
    <n v="4"/>
    <x v="1"/>
    <x v="3"/>
    <n v="11"/>
    <s v="14-11"/>
    <s v="Belgium"/>
    <s v="Tunisia"/>
    <x v="9"/>
    <s v="1 - 1"/>
    <n v="14"/>
    <n v="11"/>
    <x v="0"/>
    <x v="0"/>
  </r>
  <r>
    <n v="14"/>
    <n v="1"/>
    <n v="4"/>
    <x v="1"/>
    <x v="3"/>
    <n v="12"/>
    <s v="14-12"/>
    <s v="Turkey"/>
    <s v="South Korea"/>
    <x v="9"/>
    <s v="3 - 2"/>
    <n v="14"/>
    <n v="12"/>
    <x v="0"/>
    <x v="1"/>
  </r>
  <r>
    <n v="14"/>
    <n v="1"/>
    <n v="4"/>
    <x v="1"/>
    <x v="3"/>
    <n v="13"/>
    <s v="14-13"/>
    <s v="Spain"/>
    <s v="Ukraine"/>
    <x v="15"/>
    <s v="4 - 0"/>
    <n v="14"/>
    <n v="13"/>
    <x v="0"/>
    <x v="0"/>
  </r>
  <r>
    <n v="14"/>
    <n v="1"/>
    <n v="4"/>
    <x v="1"/>
    <x v="3"/>
    <n v="14"/>
    <s v="14-14"/>
    <s v="Slovenia"/>
    <s v="United States"/>
    <x v="17"/>
    <s v="2 - 2"/>
    <n v="14"/>
    <n v="14"/>
    <x v="0"/>
    <x v="0"/>
  </r>
  <r>
    <n v="14"/>
    <n v="1"/>
    <n v="4"/>
    <x v="1"/>
    <x v="3"/>
    <n v="15"/>
    <s v="14-15"/>
    <s v="Ivory Coast"/>
    <s v="North Korea"/>
    <x v="17"/>
    <s v="3 - 0"/>
    <n v="14"/>
    <n v="15"/>
    <x v="0"/>
    <x v="0"/>
  </r>
  <r>
    <n v="14"/>
    <n v="1"/>
    <n v="4"/>
    <x v="1"/>
    <x v="3"/>
    <n v="16"/>
    <s v="14-16"/>
    <s v="Chile"/>
    <s v="Australia"/>
    <x v="10"/>
    <s v="3 - 1"/>
    <n v="14"/>
    <n v="16"/>
    <x v="0"/>
    <x v="0"/>
  </r>
  <r>
    <n v="15"/>
    <n v="1"/>
    <n v="5"/>
    <x v="1"/>
    <x v="4"/>
    <n v="1"/>
    <s v="15-1"/>
    <s v="Chile"/>
    <s v="Argentina"/>
    <x v="0"/>
    <s v="1 - 3"/>
    <n v="15"/>
    <n v="1"/>
    <x v="0"/>
    <x v="0"/>
  </r>
  <r>
    <n v="15"/>
    <n v="1"/>
    <n v="5"/>
    <x v="1"/>
    <x v="4"/>
    <n v="2"/>
    <s v="15-2"/>
    <s v="United States"/>
    <s v="Paraguay"/>
    <x v="0"/>
    <s v="3 - 0"/>
    <n v="15"/>
    <n v="2"/>
    <x v="0"/>
    <x v="0"/>
  </r>
  <r>
    <n v="15"/>
    <n v="1"/>
    <n v="5"/>
    <x v="1"/>
    <x v="4"/>
    <n v="3"/>
    <s v="15-3"/>
    <s v="Brazil"/>
    <s v="Spain"/>
    <x v="16"/>
    <s v="6 - 1"/>
    <n v="15"/>
    <n v="3"/>
    <x v="2"/>
    <x v="0"/>
  </r>
  <r>
    <n v="15"/>
    <n v="1"/>
    <n v="5"/>
    <x v="1"/>
    <x v="4"/>
    <n v="4"/>
    <s v="15-4"/>
    <s v="Sweden"/>
    <s v="Spain"/>
    <x v="16"/>
    <s v="3 - 1"/>
    <n v="15"/>
    <n v="4"/>
    <x v="0"/>
    <x v="0"/>
  </r>
  <r>
    <n v="15"/>
    <n v="1"/>
    <n v="5"/>
    <x v="1"/>
    <x v="4"/>
    <n v="5"/>
    <s v="15-5"/>
    <s v="Yugoslavia"/>
    <s v="France"/>
    <x v="11"/>
    <s v="1 - 0"/>
    <n v="15"/>
    <n v="5"/>
    <x v="0"/>
    <x v="0"/>
  </r>
  <r>
    <n v="15"/>
    <n v="1"/>
    <n v="5"/>
    <x v="1"/>
    <x v="4"/>
    <n v="6"/>
    <s v="15-6"/>
    <s v="Soviet Union"/>
    <s v="Austria"/>
    <x v="12"/>
    <s v="2 - 0"/>
    <n v="15"/>
    <n v="6"/>
    <x v="0"/>
    <x v="0"/>
  </r>
  <r>
    <n v="15"/>
    <n v="1"/>
    <n v="5"/>
    <x v="1"/>
    <x v="4"/>
    <n v="7"/>
    <s v="15-7"/>
    <s v="Austria"/>
    <s v="England"/>
    <x v="12"/>
    <s v="2 - 2"/>
    <n v="15"/>
    <n v="7"/>
    <x v="0"/>
    <x v="0"/>
  </r>
  <r>
    <n v="15"/>
    <n v="1"/>
    <n v="5"/>
    <x v="1"/>
    <x v="4"/>
    <n v="8"/>
    <s v="15-8"/>
    <s v="Czechoslovakia"/>
    <s v="Brazil"/>
    <x v="3"/>
    <s v="1 - 3"/>
    <n v="15"/>
    <n v="8"/>
    <x v="0"/>
    <x v="4"/>
  </r>
  <r>
    <n v="15"/>
    <n v="1"/>
    <n v="5"/>
    <x v="1"/>
    <x v="4"/>
    <n v="9"/>
    <s v="15-9"/>
    <s v="France"/>
    <s v="Uruguay"/>
    <x v="4"/>
    <s v="1 - 2"/>
    <n v="15"/>
    <n v="9"/>
    <x v="1"/>
    <x v="0"/>
  </r>
  <r>
    <n v="15"/>
    <n v="1"/>
    <n v="5"/>
    <x v="1"/>
    <x v="4"/>
    <n v="10"/>
    <s v="15-10"/>
    <s v="Brazil"/>
    <s v="Bulgaria"/>
    <x v="4"/>
    <s v="2 - 0"/>
    <n v="15"/>
    <n v="10"/>
    <x v="0"/>
    <x v="0"/>
  </r>
  <r>
    <n v="15"/>
    <n v="1"/>
    <n v="5"/>
    <x v="1"/>
    <x v="4"/>
    <n v="11"/>
    <s v="15-11"/>
    <s v="Portugal"/>
    <s v="Brazil"/>
    <x v="4"/>
    <s v="3 - 1"/>
    <n v="15"/>
    <n v="11"/>
    <x v="0"/>
    <x v="0"/>
  </r>
  <r>
    <n v="15"/>
    <n v="1"/>
    <n v="5"/>
    <x v="1"/>
    <x v="4"/>
    <n v="12"/>
    <s v="15-12"/>
    <s v="Bulgaria"/>
    <s v="Hungary"/>
    <x v="4"/>
    <s v="1 - 3"/>
    <n v="15"/>
    <n v="12"/>
    <x v="0"/>
    <x v="0"/>
  </r>
  <r>
    <n v="15"/>
    <n v="1"/>
    <n v="5"/>
    <x v="1"/>
    <x v="4"/>
    <n v="13"/>
    <s v="15-13"/>
    <s v="Brazil"/>
    <s v="Peru"/>
    <x v="19"/>
    <s v="4 - 2"/>
    <n v="15"/>
    <n v="13"/>
    <x v="0"/>
    <x v="3"/>
  </r>
  <r>
    <n v="15"/>
    <n v="1"/>
    <n v="5"/>
    <x v="1"/>
    <x v="4"/>
    <n v="14"/>
    <s v="15-14"/>
    <s v="Argentina"/>
    <s v="Haiti"/>
    <x v="13"/>
    <s v="4 - 1"/>
    <n v="15"/>
    <n v="14"/>
    <x v="0"/>
    <x v="0"/>
  </r>
  <r>
    <n v="15"/>
    <n v="1"/>
    <n v="5"/>
    <x v="1"/>
    <x v="4"/>
    <n v="15"/>
    <s v="15-15"/>
    <s v="Argentina"/>
    <s v="Hungary"/>
    <x v="5"/>
    <s v="2 - 1"/>
    <n v="15"/>
    <n v="15"/>
    <x v="0"/>
    <x v="0"/>
  </r>
  <r>
    <n v="15"/>
    <n v="1"/>
    <n v="5"/>
    <x v="1"/>
    <x v="4"/>
    <n v="16"/>
    <s v="15-16"/>
    <s v="West Germany"/>
    <s v="Mexico"/>
    <x v="5"/>
    <s v="6 - 0"/>
    <n v="15"/>
    <n v="16"/>
    <x v="0"/>
    <x v="0"/>
  </r>
  <r>
    <n v="15"/>
    <n v="1"/>
    <n v="5"/>
    <x v="1"/>
    <x v="4"/>
    <n v="17"/>
    <s v="15-17"/>
    <s v="Brazil"/>
    <s v="Peru"/>
    <x v="5"/>
    <s v="3 - 0"/>
    <n v="15"/>
    <n v="17"/>
    <x v="0"/>
    <x v="0"/>
  </r>
  <r>
    <n v="15"/>
    <n v="1"/>
    <n v="5"/>
    <x v="1"/>
    <x v="4"/>
    <n v="18"/>
    <s v="15-18"/>
    <s v="Scotland"/>
    <s v="Soviet Union"/>
    <x v="6"/>
    <s v="2 - 2"/>
    <n v="15"/>
    <n v="18"/>
    <x v="0"/>
    <x v="0"/>
  </r>
  <r>
    <n v="15"/>
    <n v="1"/>
    <n v="5"/>
    <x v="1"/>
    <x v="4"/>
    <n v="19"/>
    <s v="15-19"/>
    <s v="Brazil"/>
    <s v="Northern Ireland"/>
    <x v="7"/>
    <s v="3 - 0"/>
    <n v="15"/>
    <n v="19"/>
    <x v="0"/>
    <x v="0"/>
  </r>
  <r>
    <n v="15"/>
    <n v="1"/>
    <n v="5"/>
    <x v="1"/>
    <x v="4"/>
    <n v="20"/>
    <s v="15-20"/>
    <s v="Spain"/>
    <s v="Algeria"/>
    <x v="7"/>
    <s v="3 - 0"/>
    <n v="15"/>
    <n v="20"/>
    <x v="0"/>
    <x v="0"/>
  </r>
  <r>
    <n v="15"/>
    <n v="1"/>
    <n v="5"/>
    <x v="1"/>
    <x v="4"/>
    <n v="21"/>
    <s v="15-21"/>
    <s v="France"/>
    <s v="Italy"/>
    <x v="7"/>
    <s v="2 - 0"/>
    <n v="15"/>
    <n v="21"/>
    <x v="0"/>
    <x v="5"/>
  </r>
  <r>
    <n v="15"/>
    <n v="1"/>
    <n v="5"/>
    <x v="1"/>
    <x v="4"/>
    <n v="22"/>
    <s v="15-22"/>
    <s v="Romania"/>
    <s v="Colombia"/>
    <x v="14"/>
    <s v="3 - 1"/>
    <n v="15"/>
    <n v="22"/>
    <x v="0"/>
    <x v="0"/>
  </r>
  <r>
    <n v="15"/>
    <n v="1"/>
    <n v="5"/>
    <x v="1"/>
    <x v="4"/>
    <n v="23"/>
    <s v="15-23"/>
    <s v="Russia"/>
    <s v="Cameroon"/>
    <x v="14"/>
    <s v="6 - 1"/>
    <n v="15"/>
    <n v="23"/>
    <x v="0"/>
    <x v="0"/>
  </r>
  <r>
    <n v="15"/>
    <n v="1"/>
    <n v="5"/>
    <x v="1"/>
    <x v="4"/>
    <n v="24"/>
    <s v="15-24"/>
    <s v="Spain"/>
    <s v="Switzerland"/>
    <x v="14"/>
    <s v="3 - 0"/>
    <n v="15"/>
    <n v="24"/>
    <x v="0"/>
    <x v="5"/>
  </r>
  <r>
    <n v="15"/>
    <n v="1"/>
    <n v="5"/>
    <x v="1"/>
    <x v="4"/>
    <n v="25"/>
    <s v="15-25"/>
    <s v="Brazil"/>
    <s v="China"/>
    <x v="9"/>
    <s v="4 - 0"/>
    <n v="15"/>
    <n v="25"/>
    <x v="0"/>
    <x v="0"/>
  </r>
  <r>
    <n v="16"/>
    <n v="1"/>
    <n v="6"/>
    <x v="1"/>
    <x v="5"/>
    <n v="1"/>
    <s v="16-1"/>
    <s v="Hungary"/>
    <s v="Dutch East Indies"/>
    <x v="2"/>
    <s v="6 - 0"/>
    <n v="16"/>
    <n v="1"/>
    <x v="0"/>
    <x v="0"/>
  </r>
  <r>
    <n v="16"/>
    <n v="1"/>
    <n v="6"/>
    <x v="1"/>
    <x v="5"/>
    <n v="2"/>
    <s v="16-2"/>
    <s v="France"/>
    <s v="Belgium"/>
    <x v="2"/>
    <s v="3 - 1"/>
    <n v="16"/>
    <n v="2"/>
    <x v="0"/>
    <x v="0"/>
  </r>
  <r>
    <n v="16"/>
    <n v="1"/>
    <n v="6"/>
    <x v="1"/>
    <x v="5"/>
    <n v="3"/>
    <s v="16-3"/>
    <s v="Italy"/>
    <s v="Hungary"/>
    <x v="2"/>
    <s v="4 - 2"/>
    <n v="16"/>
    <n v="3"/>
    <x v="0"/>
    <x v="4"/>
  </r>
  <r>
    <n v="16"/>
    <n v="1"/>
    <n v="6"/>
    <x v="1"/>
    <x v="5"/>
    <n v="4"/>
    <s v="16-4"/>
    <s v="Chile"/>
    <s v="United States"/>
    <x v="16"/>
    <s v="5 - 2"/>
    <n v="16"/>
    <n v="4"/>
    <x v="0"/>
    <x v="0"/>
  </r>
  <r>
    <n v="16"/>
    <n v="1"/>
    <n v="6"/>
    <x v="1"/>
    <x v="5"/>
    <n v="5"/>
    <s v="16-5"/>
    <s v="Switzerland"/>
    <s v="Austria"/>
    <x v="11"/>
    <s v="5 - 7"/>
    <n v="16"/>
    <n v="5"/>
    <x v="0"/>
    <x v="3"/>
  </r>
  <r>
    <n v="16"/>
    <n v="1"/>
    <n v="6"/>
    <x v="1"/>
    <x v="5"/>
    <n v="6"/>
    <s v="16-6"/>
    <s v="England"/>
    <s v="Uruguay"/>
    <x v="11"/>
    <s v="2 - 4"/>
    <n v="16"/>
    <n v="6"/>
    <x v="0"/>
    <x v="3"/>
  </r>
  <r>
    <n v="16"/>
    <n v="1"/>
    <n v="6"/>
    <x v="1"/>
    <x v="5"/>
    <n v="7"/>
    <s v="16-7"/>
    <s v="Austria"/>
    <s v="Uruguay"/>
    <x v="11"/>
    <s v="3 - 1"/>
    <n v="16"/>
    <n v="7"/>
    <x v="1"/>
    <x v="1"/>
  </r>
  <r>
    <n v="16"/>
    <n v="1"/>
    <n v="6"/>
    <x v="1"/>
    <x v="5"/>
    <n v="8"/>
    <s v="16-8"/>
    <s v="Yugoslavia"/>
    <s v="France"/>
    <x v="12"/>
    <s v="3 - 2"/>
    <n v="16"/>
    <n v="8"/>
    <x v="0"/>
    <x v="0"/>
  </r>
  <r>
    <n v="16"/>
    <n v="1"/>
    <n v="6"/>
    <x v="1"/>
    <x v="5"/>
    <n v="9"/>
    <s v="16-9"/>
    <s v="France"/>
    <s v="West Germany"/>
    <x v="12"/>
    <s v="6 - 3"/>
    <n v="16"/>
    <n v="9"/>
    <x v="0"/>
    <x v="1"/>
  </r>
  <r>
    <n v="16"/>
    <n v="1"/>
    <n v="6"/>
    <x v="1"/>
    <x v="5"/>
    <n v="10"/>
    <s v="16-10"/>
    <s v="West Germany"/>
    <s v="Switzerland"/>
    <x v="4"/>
    <s v="5 - 0"/>
    <n v="16"/>
    <n v="10"/>
    <x v="0"/>
    <x v="0"/>
  </r>
  <r>
    <n v="16"/>
    <n v="1"/>
    <n v="6"/>
    <x v="1"/>
    <x v="5"/>
    <n v="11"/>
    <s v="16-11"/>
    <s v="Argentina"/>
    <s v="Poland"/>
    <x v="5"/>
    <s v="2 - 0"/>
    <n v="16"/>
    <n v="11"/>
    <x v="0"/>
    <x v="0"/>
  </r>
  <r>
    <n v="16"/>
    <n v="1"/>
    <n v="6"/>
    <x v="1"/>
    <x v="5"/>
    <n v="12"/>
    <s v="16-12"/>
    <s v="Belgium"/>
    <s v="Iraq"/>
    <x v="7"/>
    <s v="2 - 1"/>
    <n v="16"/>
    <n v="12"/>
    <x v="0"/>
    <x v="0"/>
  </r>
  <r>
    <n v="16"/>
    <n v="1"/>
    <n v="6"/>
    <x v="1"/>
    <x v="5"/>
    <n v="13"/>
    <s v="16-13"/>
    <s v="Belgium"/>
    <s v="Uruguay"/>
    <x v="18"/>
    <s v="3 - 1"/>
    <n v="16"/>
    <n v="13"/>
    <x v="0"/>
    <x v="0"/>
  </r>
  <r>
    <n v="16"/>
    <n v="1"/>
    <n v="6"/>
    <x v="1"/>
    <x v="5"/>
    <n v="14"/>
    <s v="16-14"/>
    <s v="Switzerland"/>
    <s v="Romania"/>
    <x v="14"/>
    <s v="4 - 1"/>
    <n v="16"/>
    <n v="14"/>
    <x v="0"/>
    <x v="0"/>
  </r>
  <r>
    <n v="16"/>
    <n v="1"/>
    <n v="6"/>
    <x v="1"/>
    <x v="5"/>
    <n v="15"/>
    <s v="16-15"/>
    <s v="Argentina"/>
    <s v="Romania"/>
    <x v="14"/>
    <s v="2 - 3"/>
    <n v="16"/>
    <n v="15"/>
    <x v="1"/>
    <x v="5"/>
  </r>
  <r>
    <n v="16"/>
    <n v="1"/>
    <n v="6"/>
    <x v="1"/>
    <x v="5"/>
    <n v="16"/>
    <s v="16-16"/>
    <s v="England"/>
    <s v="Argentina"/>
    <x v="8"/>
    <s v="2 - 2"/>
    <n v="16"/>
    <n v="16"/>
    <x v="0"/>
    <x v="5"/>
  </r>
  <r>
    <n v="16"/>
    <n v="1"/>
    <n v="6"/>
    <x v="1"/>
    <x v="5"/>
    <n v="17"/>
    <s v="16-17"/>
    <s v="Denmark"/>
    <s v="Senegal"/>
    <x v="9"/>
    <s v="1 - 1"/>
    <n v="16"/>
    <n v="17"/>
    <x v="1"/>
    <x v="0"/>
  </r>
  <r>
    <n v="16"/>
    <n v="1"/>
    <n v="6"/>
    <x v="1"/>
    <x v="5"/>
    <n v="18"/>
    <s v="16-18"/>
    <s v="Switzerland"/>
    <s v="Togo"/>
    <x v="15"/>
    <s v="2 - 0"/>
    <n v="16"/>
    <n v="18"/>
    <x v="0"/>
    <x v="0"/>
  </r>
  <r>
    <n v="16"/>
    <n v="1"/>
    <n v="6"/>
    <x v="1"/>
    <x v="5"/>
    <n v="19"/>
    <s v="16-19"/>
    <s v="Nigeria"/>
    <s v="Greece"/>
    <x v="17"/>
    <s v="1 - 2"/>
    <n v="16"/>
    <n v="19"/>
    <x v="0"/>
    <x v="0"/>
  </r>
  <r>
    <n v="16"/>
    <n v="1"/>
    <n v="6"/>
    <x v="1"/>
    <x v="5"/>
    <n v="20"/>
    <s v="16-20"/>
    <s v="Japan"/>
    <s v="Ivory Coast"/>
    <x v="10"/>
    <s v="1 - 2"/>
    <n v="16"/>
    <n v="20"/>
    <x v="0"/>
    <x v="0"/>
  </r>
  <r>
    <n v="17"/>
    <n v="1"/>
    <n v="7"/>
    <x v="1"/>
    <x v="6"/>
    <n v="1"/>
    <s v="17-1"/>
    <s v="Argentina"/>
    <s v="Mexico"/>
    <x v="0"/>
    <s v="6 - 3"/>
    <n v="17"/>
    <n v="1"/>
    <x v="0"/>
    <x v="0"/>
  </r>
  <r>
    <n v="17"/>
    <n v="1"/>
    <n v="7"/>
    <x v="1"/>
    <x v="6"/>
    <n v="2"/>
    <s v="17-2"/>
    <s v="Switzerland"/>
    <s v="Brazil"/>
    <x v="16"/>
    <s v="2 - 2"/>
    <n v="17"/>
    <n v="2"/>
    <x v="0"/>
    <x v="0"/>
  </r>
  <r>
    <n v="17"/>
    <n v="1"/>
    <n v="7"/>
    <x v="1"/>
    <x v="6"/>
    <n v="3"/>
    <s v="17-3"/>
    <s v="United States"/>
    <s v="Spain"/>
    <x v="16"/>
    <s v="1 - 3"/>
    <n v="17"/>
    <n v="3"/>
    <x v="0"/>
    <x v="0"/>
  </r>
  <r>
    <n v="17"/>
    <n v="1"/>
    <n v="7"/>
    <x v="1"/>
    <x v="6"/>
    <n v="4"/>
    <s v="17-4"/>
    <s v="Spain"/>
    <s v="Chile"/>
    <x v="16"/>
    <s v="2 - 0"/>
    <n v="17"/>
    <n v="4"/>
    <x v="0"/>
    <x v="0"/>
  </r>
  <r>
    <n v="17"/>
    <n v="1"/>
    <n v="7"/>
    <x v="1"/>
    <x v="6"/>
    <n v="5"/>
    <s v="17-5"/>
    <s v="Sweden"/>
    <s v="Paraguay"/>
    <x v="16"/>
    <s v="2 - 2"/>
    <n v="17"/>
    <n v="5"/>
    <x v="0"/>
    <x v="0"/>
  </r>
  <r>
    <n v="17"/>
    <n v="1"/>
    <n v="7"/>
    <x v="1"/>
    <x v="6"/>
    <n v="6"/>
    <s v="17-6"/>
    <s v="Brazil"/>
    <s v="Sweden"/>
    <x v="16"/>
    <s v="7 - 1"/>
    <n v="17"/>
    <n v="6"/>
    <x v="0"/>
    <x v="0"/>
  </r>
  <r>
    <n v="17"/>
    <n v="1"/>
    <n v="7"/>
    <x v="1"/>
    <x v="6"/>
    <n v="7"/>
    <s v="17-7"/>
    <s v="Hungary"/>
    <s v="West Germany"/>
    <x v="11"/>
    <s v="8 - 3"/>
    <n v="17"/>
    <n v="7"/>
    <x v="0"/>
    <x v="0"/>
  </r>
  <r>
    <n v="17"/>
    <n v="1"/>
    <n v="7"/>
    <x v="1"/>
    <x v="6"/>
    <n v="8"/>
    <s v="17-8"/>
    <s v="Uruguay"/>
    <s v="Scotland"/>
    <x v="11"/>
    <s v="7 - 0"/>
    <n v="17"/>
    <n v="8"/>
    <x v="0"/>
    <x v="0"/>
  </r>
  <r>
    <n v="17"/>
    <n v="1"/>
    <n v="7"/>
    <x v="1"/>
    <x v="6"/>
    <n v="9"/>
    <s v="17-9"/>
    <s v="Switzerland"/>
    <s v="Austria"/>
    <x v="11"/>
    <s v="5 - 7"/>
    <n v="17"/>
    <n v="9"/>
    <x v="0"/>
    <x v="3"/>
  </r>
  <r>
    <n v="17"/>
    <n v="1"/>
    <n v="7"/>
    <x v="1"/>
    <x v="6"/>
    <n v="10"/>
    <s v="17-10"/>
    <s v="Czechoslovakia"/>
    <s v="Argentina"/>
    <x v="12"/>
    <s v="6 - 1"/>
    <n v="17"/>
    <n v="10"/>
    <x v="0"/>
    <x v="0"/>
  </r>
  <r>
    <n v="17"/>
    <n v="1"/>
    <n v="7"/>
    <x v="1"/>
    <x v="6"/>
    <n v="11"/>
    <s v="17-11"/>
    <s v="Sweden"/>
    <s v="Mexico"/>
    <x v="12"/>
    <s v="3 - 0"/>
    <n v="17"/>
    <n v="11"/>
    <x v="0"/>
    <x v="0"/>
  </r>
  <r>
    <n v="17"/>
    <n v="1"/>
    <n v="7"/>
    <x v="1"/>
    <x v="6"/>
    <n v="12"/>
    <s v="17-12"/>
    <s v="Hungary"/>
    <s v="England"/>
    <x v="3"/>
    <s v="2 - 1"/>
    <n v="17"/>
    <n v="12"/>
    <x v="0"/>
    <x v="0"/>
  </r>
  <r>
    <n v="17"/>
    <n v="1"/>
    <n v="7"/>
    <x v="1"/>
    <x v="6"/>
    <n v="13"/>
    <s v="17-13"/>
    <s v="England"/>
    <s v="Argentina"/>
    <x v="3"/>
    <s v="3 - 1"/>
    <n v="17"/>
    <n v="13"/>
    <x v="1"/>
    <x v="0"/>
  </r>
  <r>
    <n v="17"/>
    <n v="1"/>
    <n v="7"/>
    <x v="1"/>
    <x v="6"/>
    <n v="14"/>
    <s v="17-14"/>
    <s v="Brazil"/>
    <s v="Czechoslovakia"/>
    <x v="3"/>
    <s v="3 - 1"/>
    <n v="17"/>
    <n v="14"/>
    <x v="0"/>
    <x v="4"/>
  </r>
  <r>
    <n v="17"/>
    <n v="1"/>
    <n v="7"/>
    <x v="1"/>
    <x v="6"/>
    <n v="15"/>
    <s v="17-15"/>
    <s v="Portugal"/>
    <s v="Bulgaria"/>
    <x v="4"/>
    <s v="3 - 0"/>
    <n v="17"/>
    <n v="15"/>
    <x v="2"/>
    <x v="0"/>
  </r>
  <r>
    <n v="17"/>
    <n v="1"/>
    <n v="7"/>
    <x v="1"/>
    <x v="6"/>
    <n v="16"/>
    <s v="17-16"/>
    <s v="Poland"/>
    <s v="Haiti"/>
    <x v="13"/>
    <s v="7 - 0"/>
    <n v="17"/>
    <n v="16"/>
    <x v="0"/>
    <x v="0"/>
  </r>
  <r>
    <n v="17"/>
    <n v="1"/>
    <n v="7"/>
    <x v="1"/>
    <x v="6"/>
    <n v="17"/>
    <s v="17-17"/>
    <s v="West Germany"/>
    <s v="France"/>
    <x v="6"/>
    <s v="3 - 3"/>
    <n v="17"/>
    <n v="17"/>
    <x v="0"/>
    <x v="2"/>
  </r>
  <r>
    <n v="17"/>
    <n v="1"/>
    <n v="7"/>
    <x v="1"/>
    <x v="6"/>
    <n v="18"/>
    <s v="17-18"/>
    <s v="Italy"/>
    <s v="South Korea"/>
    <x v="7"/>
    <s v="3 - 2"/>
    <n v="17"/>
    <n v="18"/>
    <x v="0"/>
    <x v="0"/>
  </r>
  <r>
    <n v="17"/>
    <n v="1"/>
    <n v="7"/>
    <x v="1"/>
    <x v="6"/>
    <n v="19"/>
    <s v="17-19"/>
    <s v="Brazil"/>
    <s v="France"/>
    <x v="7"/>
    <s v="1 - 1"/>
    <n v="17"/>
    <n v="19"/>
    <x v="0"/>
    <x v="3"/>
  </r>
  <r>
    <n v="17"/>
    <n v="1"/>
    <n v="7"/>
    <x v="1"/>
    <x v="6"/>
    <n v="20"/>
    <s v="17-20"/>
    <s v="Italy"/>
    <s v="Argentina"/>
    <x v="18"/>
    <s v="1 - 1"/>
    <n v="17"/>
    <n v="20"/>
    <x v="0"/>
    <x v="2"/>
  </r>
  <r>
    <n v="17"/>
    <n v="1"/>
    <n v="7"/>
    <x v="1"/>
    <x v="6"/>
    <n v="21"/>
    <s v="17-21"/>
    <s v="Tunisia"/>
    <s v="Belgium"/>
    <x v="9"/>
    <s v="1 - 1"/>
    <n v="17"/>
    <n v="21"/>
    <x v="0"/>
    <x v="0"/>
  </r>
  <r>
    <n v="17"/>
    <n v="1"/>
    <n v="7"/>
    <x v="1"/>
    <x v="6"/>
    <n v="22"/>
    <s v="17-22"/>
    <s v="Germany"/>
    <s v="Costa Rica"/>
    <x v="15"/>
    <s v="4 - 2"/>
    <n v="17"/>
    <n v="22"/>
    <x v="0"/>
    <x v="0"/>
  </r>
  <r>
    <n v="17"/>
    <n v="1"/>
    <n v="7"/>
    <x v="1"/>
    <x v="6"/>
    <n v="23"/>
    <s v="17-23"/>
    <s v="Spain"/>
    <s v="Ukraine"/>
    <x v="15"/>
    <s v="4 - 0"/>
    <n v="17"/>
    <n v="23"/>
    <x v="0"/>
    <x v="0"/>
  </r>
  <r>
    <n v="17"/>
    <n v="1"/>
    <n v="7"/>
    <x v="1"/>
    <x v="6"/>
    <n v="24"/>
    <s v="17-24"/>
    <s v="Argentina"/>
    <s v="South Korea"/>
    <x v="17"/>
    <s v="4 - 1"/>
    <n v="17"/>
    <n v="24"/>
    <x v="2"/>
    <x v="0"/>
  </r>
  <r>
    <n v="17"/>
    <n v="1"/>
    <n v="7"/>
    <x v="1"/>
    <x v="6"/>
    <n v="25"/>
    <s v="17-25"/>
    <s v="Japan"/>
    <s v="Denmark"/>
    <x v="17"/>
    <s v="3 - 1"/>
    <n v="17"/>
    <n v="25"/>
    <x v="0"/>
    <x v="0"/>
  </r>
  <r>
    <n v="17"/>
    <n v="1"/>
    <n v="7"/>
    <x v="1"/>
    <x v="6"/>
    <n v="26"/>
    <s v="17-26"/>
    <s v="Spain"/>
    <s v="Honduras"/>
    <x v="17"/>
    <s v="2 - 0"/>
    <n v="17"/>
    <n v="26"/>
    <x v="0"/>
    <x v="0"/>
  </r>
  <r>
    <n v="17"/>
    <n v="1"/>
    <n v="7"/>
    <x v="1"/>
    <x v="6"/>
    <n v="27"/>
    <s v="17-27"/>
    <s v="France"/>
    <s v="Switzerland"/>
    <x v="10"/>
    <s v="5 - 2"/>
    <n v="17"/>
    <n v="27"/>
    <x v="0"/>
    <x v="0"/>
  </r>
  <r>
    <n v="17"/>
    <n v="1"/>
    <n v="7"/>
    <x v="1"/>
    <x v="6"/>
    <n v="28"/>
    <s v="17-28"/>
    <s v="Brazil"/>
    <s v="Cameroon"/>
    <x v="10"/>
    <s v="4 - 1"/>
    <n v="17"/>
    <n v="28"/>
    <x v="0"/>
    <x v="0"/>
  </r>
  <r>
    <n v="17"/>
    <n v="1"/>
    <n v="7"/>
    <x v="1"/>
    <x v="6"/>
    <n v="29"/>
    <s v="17-29"/>
    <s v="Colombia"/>
    <s v="Japan"/>
    <x v="10"/>
    <s v="4 - 1"/>
    <n v="17"/>
    <n v="29"/>
    <x v="1"/>
    <x v="0"/>
  </r>
  <r>
    <n v="18"/>
    <n v="1"/>
    <n v="8"/>
    <x v="1"/>
    <x v="7"/>
    <n v="1"/>
    <s v="18-1"/>
    <s v="Uruguay"/>
    <s v="Yugoslavia"/>
    <x v="0"/>
    <s v="6 - 1"/>
    <n v="18"/>
    <n v="1"/>
    <x v="0"/>
    <x v="2"/>
  </r>
  <r>
    <n v="18"/>
    <n v="1"/>
    <n v="8"/>
    <x v="1"/>
    <x v="7"/>
    <n v="2"/>
    <s v="18-2"/>
    <s v="Spain"/>
    <s v="Brazil"/>
    <x v="1"/>
    <s v="3 - 1"/>
    <n v="18"/>
    <n v="2"/>
    <x v="1"/>
    <x v="0"/>
  </r>
  <r>
    <n v="18"/>
    <n v="1"/>
    <n v="8"/>
    <x v="1"/>
    <x v="7"/>
    <n v="3"/>
    <s v="18-3"/>
    <s v="Italy"/>
    <s v="United States"/>
    <x v="1"/>
    <s v="7 - 1"/>
    <n v="18"/>
    <n v="3"/>
    <x v="0"/>
    <x v="0"/>
  </r>
  <r>
    <n v="18"/>
    <n v="1"/>
    <n v="8"/>
    <x v="1"/>
    <x v="7"/>
    <n v="4"/>
    <s v="18-4"/>
    <s v="France"/>
    <s v="Austria"/>
    <x v="1"/>
    <s v="2 - 3"/>
    <n v="18"/>
    <n v="4"/>
    <x v="0"/>
    <x v="0"/>
  </r>
  <r>
    <n v="18"/>
    <n v="1"/>
    <n v="8"/>
    <x v="1"/>
    <x v="7"/>
    <n v="5"/>
    <s v="18-5"/>
    <s v="Switzerland"/>
    <s v="Czechoslovakia"/>
    <x v="1"/>
    <s v="2 - 3"/>
    <n v="18"/>
    <n v="5"/>
    <x v="0"/>
    <x v="3"/>
  </r>
  <r>
    <n v="18"/>
    <n v="1"/>
    <n v="8"/>
    <x v="1"/>
    <x v="7"/>
    <n v="6"/>
    <s v="18-6"/>
    <s v="Brazil"/>
    <s v="Poland"/>
    <x v="2"/>
    <s v="6 - 5"/>
    <n v="18"/>
    <n v="6"/>
    <x v="0"/>
    <x v="0"/>
  </r>
  <r>
    <n v="18"/>
    <n v="1"/>
    <n v="8"/>
    <x v="1"/>
    <x v="7"/>
    <n v="7"/>
    <s v="18-7"/>
    <s v="Uruguay"/>
    <s v="Bolivia"/>
    <x v="16"/>
    <s v="8 - 0"/>
    <n v="18"/>
    <n v="7"/>
    <x v="0"/>
    <x v="0"/>
  </r>
  <r>
    <n v="18"/>
    <n v="1"/>
    <n v="8"/>
    <x v="1"/>
    <x v="7"/>
    <n v="8"/>
    <s v="18-8"/>
    <s v="Hungary"/>
    <s v="South Korea"/>
    <x v="11"/>
    <s v="9 - 0"/>
    <n v="18"/>
    <n v="8"/>
    <x v="0"/>
    <x v="0"/>
  </r>
  <r>
    <n v="18"/>
    <n v="1"/>
    <n v="8"/>
    <x v="1"/>
    <x v="7"/>
    <n v="9"/>
    <s v="18-9"/>
    <s v="Switzerland"/>
    <s v="Italy"/>
    <x v="11"/>
    <s v="2 - 1"/>
    <n v="18"/>
    <n v="9"/>
    <x v="0"/>
    <x v="0"/>
  </r>
  <r>
    <n v="18"/>
    <n v="1"/>
    <n v="8"/>
    <x v="1"/>
    <x v="7"/>
    <n v="10"/>
    <s v="18-10"/>
    <s v="Brazil"/>
    <s v="Hungary"/>
    <x v="11"/>
    <s v="2 - 4"/>
    <n v="18"/>
    <n v="10"/>
    <x v="1"/>
    <x v="3"/>
  </r>
  <r>
    <n v="18"/>
    <n v="1"/>
    <n v="8"/>
    <x v="1"/>
    <x v="7"/>
    <n v="11"/>
    <s v="18-11"/>
    <s v="West Germany"/>
    <s v="Hungary"/>
    <x v="11"/>
    <s v="3 - 2"/>
    <n v="18"/>
    <n v="11"/>
    <x v="0"/>
    <x v="4"/>
  </r>
  <r>
    <n v="18"/>
    <n v="1"/>
    <n v="8"/>
    <x v="1"/>
    <x v="7"/>
    <n v="12"/>
    <s v="18-12"/>
    <s v="Northern Ireland"/>
    <s v="West Germany"/>
    <x v="12"/>
    <s v="2 - 2"/>
    <n v="18"/>
    <n v="12"/>
    <x v="0"/>
    <x v="0"/>
  </r>
  <r>
    <n v="18"/>
    <n v="1"/>
    <n v="8"/>
    <x v="1"/>
    <x v="7"/>
    <n v="13"/>
    <s v="18-13"/>
    <s v="Czechoslovakia"/>
    <s v="Northern Ireland"/>
    <x v="12"/>
    <s v="1 - 2"/>
    <n v="18"/>
    <n v="13"/>
    <x v="0"/>
    <x v="6"/>
  </r>
  <r>
    <n v="18"/>
    <n v="1"/>
    <n v="8"/>
    <x v="1"/>
    <x v="7"/>
    <n v="14"/>
    <s v="18-14"/>
    <s v="Yugoslavia"/>
    <s v="Paraguay"/>
    <x v="12"/>
    <s v="3 - 3"/>
    <n v="18"/>
    <n v="14"/>
    <x v="0"/>
    <x v="0"/>
  </r>
  <r>
    <n v="18"/>
    <n v="1"/>
    <n v="8"/>
    <x v="1"/>
    <x v="7"/>
    <n v="15"/>
    <s v="18-15"/>
    <s v="West Germany"/>
    <s v="France"/>
    <x v="12"/>
    <s v="3 - 6"/>
    <n v="18"/>
    <n v="15"/>
    <x v="0"/>
    <x v="1"/>
  </r>
  <r>
    <n v="18"/>
    <n v="1"/>
    <n v="8"/>
    <x v="1"/>
    <x v="7"/>
    <n v="16"/>
    <s v="18-16"/>
    <s v="England"/>
    <s v="West Germany"/>
    <x v="4"/>
    <s v="4 - 2"/>
    <n v="18"/>
    <n v="16"/>
    <x v="0"/>
    <x v="4"/>
  </r>
  <r>
    <n v="18"/>
    <n v="1"/>
    <n v="8"/>
    <x v="1"/>
    <x v="7"/>
    <n v="17"/>
    <s v="18-17"/>
    <s v="Brazil"/>
    <s v="Italy"/>
    <x v="19"/>
    <s v="4 - 1"/>
    <n v="18"/>
    <n v="17"/>
    <x v="0"/>
    <x v="4"/>
  </r>
  <r>
    <n v="18"/>
    <n v="1"/>
    <n v="8"/>
    <x v="1"/>
    <x v="7"/>
    <n v="18"/>
    <s v="18-18"/>
    <s v="West Germany"/>
    <s v="Chile"/>
    <x v="13"/>
    <s v="1 - 0"/>
    <n v="18"/>
    <n v="18"/>
    <x v="0"/>
    <x v="0"/>
  </r>
  <r>
    <n v="18"/>
    <n v="1"/>
    <n v="8"/>
    <x v="1"/>
    <x v="7"/>
    <n v="19"/>
    <s v="18-19"/>
    <s v="Yugoslavia"/>
    <s v="Zaire"/>
    <x v="13"/>
    <s v="9 - 0"/>
    <n v="18"/>
    <n v="19"/>
    <x v="0"/>
    <x v="0"/>
  </r>
  <r>
    <n v="18"/>
    <n v="1"/>
    <n v="8"/>
    <x v="1"/>
    <x v="7"/>
    <n v="20"/>
    <s v="18-20"/>
    <s v="Poland"/>
    <s v="Haiti"/>
    <x v="13"/>
    <s v="7 - 0"/>
    <n v="18"/>
    <n v="20"/>
    <x v="0"/>
    <x v="0"/>
  </r>
  <r>
    <n v="18"/>
    <n v="1"/>
    <n v="8"/>
    <x v="1"/>
    <x v="7"/>
    <n v="21"/>
    <s v="18-21"/>
    <s v="Argentina"/>
    <s v="Haiti"/>
    <x v="13"/>
    <s v="4 - 1"/>
    <n v="18"/>
    <n v="21"/>
    <x v="0"/>
    <x v="0"/>
  </r>
  <r>
    <n v="18"/>
    <n v="1"/>
    <n v="8"/>
    <x v="1"/>
    <x v="7"/>
    <n v="22"/>
    <s v="18-22"/>
    <s v="Italy"/>
    <s v="Peru"/>
    <x v="6"/>
    <s v="1 - 1"/>
    <n v="18"/>
    <n v="22"/>
    <x v="0"/>
    <x v="0"/>
  </r>
  <r>
    <n v="18"/>
    <n v="1"/>
    <n v="8"/>
    <x v="1"/>
    <x v="7"/>
    <n v="23"/>
    <s v="18-23"/>
    <s v="Scotland"/>
    <s v="New Zealand"/>
    <x v="6"/>
    <s v="5 - 2"/>
    <n v="18"/>
    <n v="23"/>
    <x v="0"/>
    <x v="0"/>
  </r>
  <r>
    <n v="18"/>
    <n v="1"/>
    <n v="8"/>
    <x v="1"/>
    <x v="7"/>
    <n v="24"/>
    <s v="18-24"/>
    <s v="Scotland"/>
    <s v="Brazil"/>
    <x v="6"/>
    <s v="1 - 4"/>
    <n v="18"/>
    <n v="24"/>
    <x v="0"/>
    <x v="0"/>
  </r>
  <r>
    <n v="18"/>
    <n v="1"/>
    <n v="8"/>
    <x v="1"/>
    <x v="7"/>
    <n v="25"/>
    <s v="18-25"/>
    <s v="Argentina"/>
    <s v="South Korea"/>
    <x v="7"/>
    <s v="3 - 1"/>
    <n v="18"/>
    <n v="25"/>
    <x v="0"/>
    <x v="0"/>
  </r>
  <r>
    <n v="18"/>
    <n v="1"/>
    <n v="8"/>
    <x v="1"/>
    <x v="7"/>
    <n v="26"/>
    <s v="18-26"/>
    <s v="Spain"/>
    <s v="Northern Ireland"/>
    <x v="7"/>
    <s v="2 - 1"/>
    <n v="18"/>
    <n v="26"/>
    <x v="0"/>
    <x v="0"/>
  </r>
  <r>
    <n v="18"/>
    <n v="1"/>
    <n v="8"/>
    <x v="1"/>
    <x v="7"/>
    <n v="27"/>
    <s v="18-27"/>
    <s v="Scotland"/>
    <s v="West Germany"/>
    <x v="7"/>
    <s v="1 - 2"/>
    <n v="18"/>
    <n v="27"/>
    <x v="0"/>
    <x v="0"/>
  </r>
  <r>
    <n v="18"/>
    <n v="1"/>
    <n v="8"/>
    <x v="1"/>
    <x v="7"/>
    <n v="28"/>
    <s v="18-28"/>
    <s v="Romania"/>
    <s v="United States"/>
    <x v="14"/>
    <s v="1 - 0"/>
    <n v="18"/>
    <n v="28"/>
    <x v="0"/>
    <x v="0"/>
  </r>
  <r>
    <n v="18"/>
    <n v="1"/>
    <n v="8"/>
    <x v="1"/>
    <x v="7"/>
    <n v="29"/>
    <s v="18-29"/>
    <s v="Saudi Arabia"/>
    <s v="Netherlands"/>
    <x v="14"/>
    <s v="1 - 2"/>
    <n v="18"/>
    <n v="29"/>
    <x v="0"/>
    <x v="0"/>
  </r>
  <r>
    <n v="18"/>
    <n v="1"/>
    <n v="8"/>
    <x v="1"/>
    <x v="7"/>
    <n v="30"/>
    <s v="18-30"/>
    <s v="Romania"/>
    <s v="Argentina"/>
    <x v="14"/>
    <s v="3 - 2"/>
    <n v="18"/>
    <n v="30"/>
    <x v="0"/>
    <x v="5"/>
  </r>
  <r>
    <n v="18"/>
    <n v="1"/>
    <n v="8"/>
    <x v="1"/>
    <x v="7"/>
    <n v="31"/>
    <s v="18-31"/>
    <s v="Mexico"/>
    <s v="Bulgaria"/>
    <x v="14"/>
    <s v="1 - 1"/>
    <n v="18"/>
    <n v="31"/>
    <x v="1"/>
    <x v="5"/>
  </r>
  <r>
    <n v="18"/>
    <n v="1"/>
    <n v="8"/>
    <x v="1"/>
    <x v="7"/>
    <n v="32"/>
    <s v="18-32"/>
    <s v="South Africa"/>
    <s v="Saudi Arabia"/>
    <x v="8"/>
    <s v="2 - 2"/>
    <n v="18"/>
    <n v="32"/>
    <x v="0"/>
    <x v="0"/>
  </r>
  <r>
    <n v="18"/>
    <n v="1"/>
    <n v="8"/>
    <x v="1"/>
    <x v="7"/>
    <n v="33"/>
    <s v="18-33"/>
    <s v="Spain"/>
    <s v="Bulgaria"/>
    <x v="8"/>
    <s v="6 - 1"/>
    <n v="18"/>
    <n v="33"/>
    <x v="0"/>
    <x v="0"/>
  </r>
  <r>
    <n v="18"/>
    <n v="1"/>
    <n v="8"/>
    <x v="1"/>
    <x v="7"/>
    <n v="34"/>
    <s v="18-34"/>
    <s v="Netherlands"/>
    <s v="Mexico"/>
    <x v="8"/>
    <s v="2 - 2"/>
    <n v="18"/>
    <n v="34"/>
    <x v="0"/>
    <x v="0"/>
  </r>
  <r>
    <n v="18"/>
    <n v="1"/>
    <n v="8"/>
    <x v="1"/>
    <x v="7"/>
    <n v="35"/>
    <s v="18-35"/>
    <s v="Italy"/>
    <s v="Norway"/>
    <x v="8"/>
    <s v="1 - 0"/>
    <n v="18"/>
    <n v="35"/>
    <x v="0"/>
    <x v="5"/>
  </r>
  <r>
    <n v="18"/>
    <n v="1"/>
    <n v="8"/>
    <x v="1"/>
    <x v="7"/>
    <n v="36"/>
    <s v="18-36"/>
    <s v="Argentina"/>
    <s v="Netherlands"/>
    <x v="8"/>
    <s v="1 - 2"/>
    <n v="18"/>
    <n v="36"/>
    <x v="0"/>
    <x v="3"/>
  </r>
  <r>
    <n v="18"/>
    <n v="1"/>
    <n v="8"/>
    <x v="1"/>
    <x v="7"/>
    <n v="37"/>
    <s v="18-37"/>
    <s v="Italy"/>
    <s v="South Korea"/>
    <x v="9"/>
    <s v="1 - 2"/>
    <n v="18"/>
    <n v="37"/>
    <x v="0"/>
    <x v="5"/>
  </r>
  <r>
    <n v="18"/>
    <n v="1"/>
    <n v="8"/>
    <x v="1"/>
    <x v="7"/>
    <n v="38"/>
    <s v="18-38"/>
    <s v="Netherlands"/>
    <s v="Serbia &amp; Montenegro"/>
    <x v="15"/>
    <s v="1 - 0"/>
    <n v="18"/>
    <n v="38"/>
    <x v="0"/>
    <x v="0"/>
  </r>
  <r>
    <n v="18"/>
    <n v="1"/>
    <n v="8"/>
    <x v="1"/>
    <x v="7"/>
    <n v="39"/>
    <s v="18-39"/>
    <s v="Netherlands"/>
    <s v="Slovakia"/>
    <x v="17"/>
    <s v="2 - 1"/>
    <n v="18"/>
    <n v="39"/>
    <x v="0"/>
    <x v="5"/>
  </r>
  <r>
    <n v="18"/>
    <n v="1"/>
    <n v="8"/>
    <x v="1"/>
    <x v="7"/>
    <n v="40"/>
    <s v="18-40"/>
    <s v="Netherlands"/>
    <s v="Uruguay"/>
    <x v="17"/>
    <s v="3 - 2"/>
    <n v="18"/>
    <n v="40"/>
    <x v="0"/>
    <x v="2"/>
  </r>
  <r>
    <n v="18"/>
    <n v="1"/>
    <n v="8"/>
    <x v="1"/>
    <x v="7"/>
    <n v="41"/>
    <s v="18-41"/>
    <s v="France"/>
    <s v="Switzerland"/>
    <x v="10"/>
    <s v="5 - 2"/>
    <n v="18"/>
    <n v="41"/>
    <x v="0"/>
    <x v="0"/>
  </r>
  <r>
    <n v="18"/>
    <n v="1"/>
    <n v="8"/>
    <x v="1"/>
    <x v="7"/>
    <n v="42"/>
    <s v="18-42"/>
    <s v="Brazil"/>
    <s v="Chile"/>
    <x v="10"/>
    <s v="1 - 1"/>
    <n v="18"/>
    <n v="42"/>
    <x v="0"/>
    <x v="5"/>
  </r>
  <r>
    <n v="19"/>
    <n v="1"/>
    <n v="9"/>
    <x v="1"/>
    <x v="8"/>
    <n v="1"/>
    <s v="19-1"/>
    <s v="France"/>
    <s v="Mexico"/>
    <x v="0"/>
    <s v="4 - 1"/>
    <n v="19"/>
    <n v="1"/>
    <x v="0"/>
    <x v="0"/>
  </r>
  <r>
    <n v="19"/>
    <n v="1"/>
    <n v="9"/>
    <x v="1"/>
    <x v="8"/>
    <n v="2"/>
    <s v="19-2"/>
    <s v="Netherlands"/>
    <s v="Switzerland"/>
    <x v="1"/>
    <s v="2 - 3"/>
    <n v="19"/>
    <n v="2"/>
    <x v="0"/>
    <x v="0"/>
  </r>
  <r>
    <n v="19"/>
    <n v="1"/>
    <n v="9"/>
    <x v="1"/>
    <x v="8"/>
    <n v="3"/>
    <s v="19-3"/>
    <s v="Italy"/>
    <s v="Austria"/>
    <x v="1"/>
    <s v="1 - 0"/>
    <n v="19"/>
    <n v="3"/>
    <x v="0"/>
    <x v="2"/>
  </r>
  <r>
    <n v="19"/>
    <n v="1"/>
    <n v="9"/>
    <x v="1"/>
    <x v="8"/>
    <n v="4"/>
    <s v="19-4"/>
    <s v="Czechoslovakia"/>
    <s v="Germany"/>
    <x v="1"/>
    <s v="3 - 1"/>
    <n v="19"/>
    <n v="4"/>
    <x v="0"/>
    <x v="2"/>
  </r>
  <r>
    <n v="19"/>
    <n v="1"/>
    <n v="9"/>
    <x v="1"/>
    <x v="8"/>
    <n v="5"/>
    <s v="19-5"/>
    <s v="Hungary"/>
    <s v="Sweden"/>
    <x v="2"/>
    <s v="5 - 1"/>
    <n v="19"/>
    <n v="5"/>
    <x v="2"/>
    <x v="2"/>
  </r>
  <r>
    <n v="19"/>
    <n v="1"/>
    <n v="9"/>
    <x v="1"/>
    <x v="8"/>
    <n v="6"/>
    <s v="19-6"/>
    <s v="Yugoslavia"/>
    <s v="Mexico"/>
    <x v="16"/>
    <s v="4 - 1"/>
    <n v="19"/>
    <n v="6"/>
    <x v="0"/>
    <x v="0"/>
  </r>
  <r>
    <n v="19"/>
    <n v="1"/>
    <n v="9"/>
    <x v="1"/>
    <x v="8"/>
    <n v="7"/>
    <s v="19-7"/>
    <s v="France"/>
    <s v="Mexico"/>
    <x v="11"/>
    <s v="3 - 2"/>
    <n v="19"/>
    <n v="7"/>
    <x v="0"/>
    <x v="0"/>
  </r>
  <r>
    <n v="19"/>
    <n v="1"/>
    <n v="9"/>
    <x v="1"/>
    <x v="8"/>
    <n v="8"/>
    <s v="19-8"/>
    <s v="Switzerland"/>
    <s v="Austria"/>
    <x v="11"/>
    <s v="5 - 7"/>
    <n v="19"/>
    <n v="8"/>
    <x v="0"/>
    <x v="3"/>
  </r>
  <r>
    <n v="19"/>
    <n v="1"/>
    <n v="9"/>
    <x v="1"/>
    <x v="8"/>
    <n v="9"/>
    <s v="19-9"/>
    <s v="Hungary"/>
    <s v="Mexico"/>
    <x v="12"/>
    <s v="4 - 0"/>
    <n v="19"/>
    <n v="9"/>
    <x v="0"/>
    <x v="0"/>
  </r>
  <r>
    <n v="19"/>
    <n v="1"/>
    <n v="9"/>
    <x v="1"/>
    <x v="8"/>
    <n v="10"/>
    <s v="19-10"/>
    <s v="Colombia"/>
    <s v="Uruguay"/>
    <x v="3"/>
    <s v="1 - 2"/>
    <n v="19"/>
    <n v="10"/>
    <x v="1"/>
    <x v="0"/>
  </r>
  <r>
    <n v="19"/>
    <n v="1"/>
    <n v="9"/>
    <x v="1"/>
    <x v="8"/>
    <n v="11"/>
    <s v="19-11"/>
    <s v="Uruguay"/>
    <s v="Yugoslavia"/>
    <x v="3"/>
    <s v="1 - 3"/>
    <n v="19"/>
    <n v="11"/>
    <x v="0"/>
    <x v="0"/>
  </r>
  <r>
    <n v="19"/>
    <n v="1"/>
    <n v="9"/>
    <x v="1"/>
    <x v="8"/>
    <n v="12"/>
    <s v="19-12"/>
    <s v="Brazil"/>
    <s v="Romania"/>
    <x v="19"/>
    <s v="3 - 2"/>
    <n v="19"/>
    <n v="12"/>
    <x v="0"/>
    <x v="0"/>
  </r>
  <r>
    <n v="19"/>
    <n v="1"/>
    <n v="9"/>
    <x v="1"/>
    <x v="8"/>
    <n v="13"/>
    <s v="19-13"/>
    <s v="West Germany"/>
    <s v="Peru"/>
    <x v="19"/>
    <s v="3 - 1"/>
    <n v="19"/>
    <n v="13"/>
    <x v="0"/>
    <x v="0"/>
  </r>
  <r>
    <n v="19"/>
    <n v="1"/>
    <n v="9"/>
    <x v="1"/>
    <x v="8"/>
    <n v="14"/>
    <s v="19-14"/>
    <s v="Uruguay"/>
    <s v="Brazil"/>
    <x v="19"/>
    <s v="1 - 3"/>
    <n v="19"/>
    <n v="14"/>
    <x v="0"/>
    <x v="2"/>
  </r>
  <r>
    <n v="19"/>
    <n v="1"/>
    <n v="9"/>
    <x v="1"/>
    <x v="8"/>
    <n v="15"/>
    <s v="19-15"/>
    <s v="Scotland"/>
    <s v="Peru"/>
    <x v="5"/>
    <s v="1 - 3"/>
    <n v="19"/>
    <n v="15"/>
    <x v="0"/>
    <x v="0"/>
  </r>
  <r>
    <n v="19"/>
    <n v="1"/>
    <n v="9"/>
    <x v="1"/>
    <x v="8"/>
    <n v="16"/>
    <s v="19-16"/>
    <s v="West Germany"/>
    <s v="Austria"/>
    <x v="5"/>
    <s v="2 - 3"/>
    <n v="19"/>
    <n v="16"/>
    <x v="0"/>
    <x v="0"/>
  </r>
  <r>
    <n v="19"/>
    <n v="1"/>
    <n v="9"/>
    <x v="1"/>
    <x v="8"/>
    <n v="17"/>
    <s v="19-17"/>
    <s v="Italy"/>
    <s v="Netherlands"/>
    <x v="5"/>
    <s v="1 - 2"/>
    <n v="19"/>
    <n v="17"/>
    <x v="2"/>
    <x v="0"/>
  </r>
  <r>
    <n v="19"/>
    <n v="1"/>
    <n v="9"/>
    <x v="1"/>
    <x v="8"/>
    <n v="18"/>
    <s v="19-18"/>
    <s v="Belgium"/>
    <s v="El Salvador"/>
    <x v="6"/>
    <s v="1 - 0"/>
    <n v="19"/>
    <n v="18"/>
    <x v="0"/>
    <x v="0"/>
  </r>
  <r>
    <n v="19"/>
    <n v="1"/>
    <n v="9"/>
    <x v="1"/>
    <x v="8"/>
    <n v="19"/>
    <s v="19-19"/>
    <s v="Morocco"/>
    <s v="Portugal"/>
    <x v="7"/>
    <s v="3 - 1"/>
    <n v="19"/>
    <n v="19"/>
    <x v="0"/>
    <x v="0"/>
  </r>
  <r>
    <n v="19"/>
    <n v="1"/>
    <n v="9"/>
    <x v="1"/>
    <x v="8"/>
    <n v="20"/>
    <s v="19-20"/>
    <s v="Spain"/>
    <s v="Bolivia"/>
    <x v="14"/>
    <s v="3 - 1"/>
    <n v="19"/>
    <n v="20"/>
    <x v="1"/>
    <x v="0"/>
  </r>
  <r>
    <n v="19"/>
    <n v="1"/>
    <n v="9"/>
    <x v="1"/>
    <x v="8"/>
    <n v="21"/>
    <s v="19-21"/>
    <s v="Germany"/>
    <s v="Ireland"/>
    <x v="9"/>
    <s v="1 - 1"/>
    <n v="19"/>
    <n v="21"/>
    <x v="0"/>
    <x v="0"/>
  </r>
  <r>
    <n v="19"/>
    <n v="1"/>
    <n v="9"/>
    <x v="1"/>
    <x v="8"/>
    <n v="22"/>
    <s v="19-22"/>
    <s v="Italy"/>
    <s v="France"/>
    <x v="15"/>
    <s v="1 - 1"/>
    <n v="19"/>
    <n v="22"/>
    <x v="0"/>
    <x v="4"/>
  </r>
  <r>
    <n v="19"/>
    <n v="1"/>
    <n v="9"/>
    <x v="1"/>
    <x v="8"/>
    <n v="23"/>
    <s v="19-23"/>
    <s v="Germany"/>
    <s v="Uruguay"/>
    <x v="17"/>
    <s v="3 - 2"/>
    <n v="19"/>
    <n v="23"/>
    <x v="0"/>
    <x v="1"/>
  </r>
  <r>
    <n v="20"/>
    <n v="2"/>
    <n v="0"/>
    <x v="2"/>
    <x v="9"/>
    <n v="1"/>
    <s v="20-1"/>
    <s v="Argentina"/>
    <s v="United States"/>
    <x v="0"/>
    <s v="6 - 1"/>
    <n v="20"/>
    <n v="1"/>
    <x v="0"/>
    <x v="2"/>
  </r>
  <r>
    <n v="20"/>
    <n v="2"/>
    <n v="0"/>
    <x v="2"/>
    <x v="9"/>
    <n v="2"/>
    <s v="20-2"/>
    <s v="Uruguay"/>
    <s v="Yugoslavia"/>
    <x v="0"/>
    <s v="6 - 1"/>
    <n v="20"/>
    <n v="2"/>
    <x v="0"/>
    <x v="2"/>
  </r>
  <r>
    <n v="20"/>
    <n v="2"/>
    <n v="0"/>
    <x v="2"/>
    <x v="9"/>
    <n v="3"/>
    <s v="20-3"/>
    <s v="Argentina"/>
    <s v="Uruguay"/>
    <x v="0"/>
    <s v="2 - 4"/>
    <n v="20"/>
    <n v="3"/>
    <x v="0"/>
    <x v="4"/>
  </r>
  <r>
    <n v="20"/>
    <n v="2"/>
    <n v="0"/>
    <x v="2"/>
    <x v="9"/>
    <n v="4"/>
    <s v="20-4"/>
    <s v="Italy"/>
    <s v="United States"/>
    <x v="1"/>
    <s v="7 - 1"/>
    <n v="20"/>
    <n v="4"/>
    <x v="0"/>
    <x v="0"/>
  </r>
  <r>
    <n v="20"/>
    <n v="2"/>
    <n v="0"/>
    <x v="2"/>
    <x v="9"/>
    <n v="5"/>
    <s v="20-5"/>
    <s v="West Germany"/>
    <s v="Northern Ireland"/>
    <x v="12"/>
    <s v="2 - 2"/>
    <n v="20"/>
    <n v="5"/>
    <x v="0"/>
    <x v="0"/>
  </r>
  <r>
    <n v="20"/>
    <n v="2"/>
    <n v="0"/>
    <x v="2"/>
    <x v="9"/>
    <n v="6"/>
    <s v="20-6"/>
    <s v="Paraguay"/>
    <s v="France"/>
    <x v="12"/>
    <s v="3 - 7"/>
    <n v="20"/>
    <n v="6"/>
    <x v="0"/>
    <x v="0"/>
  </r>
  <r>
    <n v="20"/>
    <n v="2"/>
    <n v="0"/>
    <x v="2"/>
    <x v="9"/>
    <n v="7"/>
    <s v="20-7"/>
    <s v="Paraguay"/>
    <s v="Yugoslavia"/>
    <x v="12"/>
    <s v="3 - 2"/>
    <n v="20"/>
    <n v="7"/>
    <x v="0"/>
    <x v="0"/>
  </r>
  <r>
    <n v="20"/>
    <n v="2"/>
    <n v="0"/>
    <x v="2"/>
    <x v="9"/>
    <n v="8"/>
    <s v="20-8"/>
    <s v="Yugoslavia"/>
    <s v="Colombia"/>
    <x v="3"/>
    <s v="5 - 0"/>
    <n v="20"/>
    <n v="8"/>
    <x v="0"/>
    <x v="0"/>
  </r>
  <r>
    <n v="20"/>
    <n v="2"/>
    <n v="0"/>
    <x v="2"/>
    <x v="9"/>
    <n v="9"/>
    <s v="20-9"/>
    <s v="West Germany"/>
    <s v="Bulgaria"/>
    <x v="19"/>
    <s v="5 - 2"/>
    <n v="20"/>
    <n v="9"/>
    <x v="0"/>
    <x v="0"/>
  </r>
  <r>
    <n v="20"/>
    <n v="2"/>
    <n v="0"/>
    <x v="2"/>
    <x v="9"/>
    <n v="10"/>
    <s v="20-10"/>
    <s v="Argentina"/>
    <s v="Italy"/>
    <x v="13"/>
    <s v="1 - 1"/>
    <n v="20"/>
    <n v="10"/>
    <x v="0"/>
    <x v="0"/>
  </r>
  <r>
    <n v="20"/>
    <n v="2"/>
    <n v="0"/>
    <x v="2"/>
    <x v="9"/>
    <n v="11"/>
    <s v="20-11"/>
    <s v="Argentina"/>
    <s v="East Germany"/>
    <x v="13"/>
    <s v="1 - 1"/>
    <n v="20"/>
    <n v="11"/>
    <x v="0"/>
    <x v="0"/>
  </r>
  <r>
    <n v="20"/>
    <n v="2"/>
    <n v="0"/>
    <x v="2"/>
    <x v="9"/>
    <n v="12"/>
    <s v="20-12"/>
    <s v="Soviet Union"/>
    <s v="Cameroon"/>
    <x v="18"/>
    <s v="4 - 0"/>
    <n v="20"/>
    <n v="12"/>
    <x v="0"/>
    <x v="0"/>
  </r>
  <r>
    <n v="20"/>
    <n v="2"/>
    <n v="0"/>
    <x v="2"/>
    <x v="9"/>
    <n v="13"/>
    <s v="20-13"/>
    <s v="Spain"/>
    <s v="Belgium"/>
    <x v="18"/>
    <s v="2 - 1"/>
    <n v="20"/>
    <n v="13"/>
    <x v="1"/>
    <x v="0"/>
  </r>
  <r>
    <n v="20"/>
    <n v="2"/>
    <n v="0"/>
    <x v="2"/>
    <x v="9"/>
    <n v="14"/>
    <s v="20-14"/>
    <s v="Germany"/>
    <s v="South Korea"/>
    <x v="14"/>
    <s v="3 - 2"/>
    <n v="20"/>
    <n v="14"/>
    <x v="0"/>
    <x v="0"/>
  </r>
  <r>
    <n v="20"/>
    <n v="2"/>
    <n v="0"/>
    <x v="2"/>
    <x v="9"/>
    <n v="15"/>
    <s v="20-15"/>
    <s v="Chile"/>
    <s v="Cameroon"/>
    <x v="8"/>
    <s v="1 - 1"/>
    <n v="20"/>
    <n v="15"/>
    <x v="0"/>
    <x v="0"/>
  </r>
  <r>
    <n v="20"/>
    <n v="2"/>
    <n v="0"/>
    <x v="2"/>
    <x v="9"/>
    <n v="16"/>
    <s v="20-16"/>
    <s v="Spain"/>
    <s v="Nigeria"/>
    <x v="8"/>
    <s v="2 - 3"/>
    <n v="20"/>
    <n v="16"/>
    <x v="0"/>
    <x v="0"/>
  </r>
  <r>
    <n v="20"/>
    <n v="2"/>
    <n v="0"/>
    <x v="2"/>
    <x v="9"/>
    <n v="17"/>
    <s v="20-17"/>
    <s v="England"/>
    <s v="Colombia"/>
    <x v="8"/>
    <s v="2 - 0"/>
    <n v="20"/>
    <n v="17"/>
    <x v="0"/>
    <x v="0"/>
  </r>
  <r>
    <n v="20"/>
    <n v="2"/>
    <n v="0"/>
    <x v="2"/>
    <x v="9"/>
    <n v="18"/>
    <s v="20-18"/>
    <s v="Senegal"/>
    <s v="Uruguay"/>
    <x v="9"/>
    <s v="3 - 3"/>
    <n v="20"/>
    <n v="18"/>
    <x v="1"/>
    <x v="0"/>
  </r>
  <r>
    <n v="20"/>
    <n v="2"/>
    <n v="0"/>
    <x v="2"/>
    <x v="9"/>
    <n v="19"/>
    <s v="20-19"/>
    <s v="Germany"/>
    <s v="Saudi Arabia"/>
    <x v="9"/>
    <s v="8 - 0"/>
    <n v="20"/>
    <n v="19"/>
    <x v="0"/>
    <x v="0"/>
  </r>
  <r>
    <n v="20"/>
    <n v="2"/>
    <n v="0"/>
    <x v="2"/>
    <x v="9"/>
    <n v="20"/>
    <s v="20-20"/>
    <s v="Serbia &amp; Montenegro"/>
    <s v="Ivory Coast"/>
    <x v="15"/>
    <s v="2 - 3"/>
    <n v="20"/>
    <n v="20"/>
    <x v="0"/>
    <x v="0"/>
  </r>
  <r>
    <n v="20"/>
    <n v="2"/>
    <n v="0"/>
    <x v="2"/>
    <x v="9"/>
    <n v="21"/>
    <s v="20-21"/>
    <s v="South Africa"/>
    <s v="France"/>
    <x v="17"/>
    <s v="2 - 1"/>
    <n v="20"/>
    <n v="21"/>
    <x v="0"/>
    <x v="0"/>
  </r>
  <r>
    <n v="20"/>
    <n v="2"/>
    <n v="0"/>
    <x v="2"/>
    <x v="9"/>
    <n v="22"/>
    <s v="20-22"/>
    <s v="Ivory Coast"/>
    <s v="North Korea"/>
    <x v="17"/>
    <s v="3 - 0"/>
    <n v="20"/>
    <n v="22"/>
    <x v="0"/>
    <x v="0"/>
  </r>
  <r>
    <n v="20"/>
    <n v="2"/>
    <n v="0"/>
    <x v="2"/>
    <x v="9"/>
    <n v="23"/>
    <s v="20-23"/>
    <s v="Germany"/>
    <s v="England"/>
    <x v="17"/>
    <s v="4 - 1"/>
    <n v="20"/>
    <n v="23"/>
    <x v="0"/>
    <x v="5"/>
  </r>
  <r>
    <n v="20"/>
    <n v="2"/>
    <n v="0"/>
    <x v="2"/>
    <x v="9"/>
    <n v="24"/>
    <s v="20-24"/>
    <s v="Netherlands"/>
    <s v="Australia"/>
    <x v="10"/>
    <s v="3 - 2"/>
    <n v="20"/>
    <n v="24"/>
    <x v="0"/>
    <x v="0"/>
  </r>
  <r>
    <n v="20"/>
    <n v="2"/>
    <n v="0"/>
    <x v="2"/>
    <x v="9"/>
    <n v="25"/>
    <s v="20-25"/>
    <s v="Chile"/>
    <s v="Spain"/>
    <x v="10"/>
    <s v="2 - 0"/>
    <n v="20"/>
    <n v="25"/>
    <x v="0"/>
    <x v="0"/>
  </r>
  <r>
    <n v="21"/>
    <n v="2"/>
    <n v="1"/>
    <x v="2"/>
    <x v="0"/>
    <n v="1"/>
    <s v="21-1"/>
    <s v="Yugoslavia"/>
    <s v="Brazil"/>
    <x v="0"/>
    <s v="2 - 1"/>
    <n v="21"/>
    <n v="1"/>
    <x v="0"/>
    <x v="0"/>
  </r>
  <r>
    <n v="21"/>
    <n v="2"/>
    <n v="1"/>
    <x v="2"/>
    <x v="0"/>
    <n v="2"/>
    <s v="21-2"/>
    <s v="Brazil"/>
    <s v="Spain"/>
    <x v="16"/>
    <s v="6 - 1"/>
    <n v="21"/>
    <n v="2"/>
    <x v="0"/>
    <x v="0"/>
  </r>
  <r>
    <n v="21"/>
    <n v="2"/>
    <n v="1"/>
    <x v="2"/>
    <x v="0"/>
    <n v="3"/>
    <s v="21-3"/>
    <s v="Hungary"/>
    <s v="West Germany"/>
    <x v="11"/>
    <s v="8 - 3"/>
    <n v="21"/>
    <n v="3"/>
    <x v="0"/>
    <x v="0"/>
  </r>
  <r>
    <n v="21"/>
    <n v="2"/>
    <n v="1"/>
    <x v="2"/>
    <x v="0"/>
    <n v="4"/>
    <s v="21-4"/>
    <s v="Turkey"/>
    <s v="West Germany"/>
    <x v="11"/>
    <s v="2 - 7"/>
    <n v="21"/>
    <n v="4"/>
    <x v="0"/>
    <x v="6"/>
  </r>
  <r>
    <n v="21"/>
    <n v="2"/>
    <n v="1"/>
    <x v="2"/>
    <x v="0"/>
    <n v="5"/>
    <s v="21-5"/>
    <s v="Austria"/>
    <s v="Czechoslovakia"/>
    <x v="11"/>
    <s v="5 - 0"/>
    <n v="21"/>
    <n v="5"/>
    <x v="0"/>
    <x v="0"/>
  </r>
  <r>
    <n v="21"/>
    <n v="2"/>
    <n v="1"/>
    <x v="2"/>
    <x v="0"/>
    <n v="6"/>
    <s v="21-6"/>
    <s v="Northern Ireland"/>
    <s v="Czechoslovakia"/>
    <x v="12"/>
    <s v="1 - 0"/>
    <n v="21"/>
    <n v="6"/>
    <x v="0"/>
    <x v="0"/>
  </r>
  <r>
    <n v="21"/>
    <n v="2"/>
    <n v="1"/>
    <x v="2"/>
    <x v="0"/>
    <n v="7"/>
    <s v="21-7"/>
    <s v="Yugoslavia"/>
    <s v="Paraguay"/>
    <x v="12"/>
    <s v="3 - 3"/>
    <n v="21"/>
    <n v="7"/>
    <x v="0"/>
    <x v="0"/>
  </r>
  <r>
    <n v="21"/>
    <n v="2"/>
    <n v="1"/>
    <x v="2"/>
    <x v="0"/>
    <n v="8"/>
    <s v="21-8"/>
    <s v="Colombia"/>
    <s v="Soviet Union"/>
    <x v="3"/>
    <s v="4 - 4"/>
    <n v="21"/>
    <n v="8"/>
    <x v="0"/>
    <x v="0"/>
  </r>
  <r>
    <n v="21"/>
    <n v="2"/>
    <n v="1"/>
    <x v="2"/>
    <x v="0"/>
    <n v="9"/>
    <s v="21-9"/>
    <s v="West Germany"/>
    <s v="Chile"/>
    <x v="3"/>
    <s v="2 - 0"/>
    <n v="21"/>
    <n v="9"/>
    <x v="1"/>
    <x v="0"/>
  </r>
  <r>
    <n v="21"/>
    <n v="2"/>
    <n v="1"/>
    <x v="2"/>
    <x v="0"/>
    <n v="10"/>
    <s v="21-10"/>
    <s v="West Germany"/>
    <s v="Switzerland"/>
    <x v="4"/>
    <s v="5 - 0"/>
    <n v="21"/>
    <n v="10"/>
    <x v="0"/>
    <x v="0"/>
  </r>
  <r>
    <n v="21"/>
    <n v="2"/>
    <n v="1"/>
    <x v="2"/>
    <x v="0"/>
    <n v="11"/>
    <s v="21-11"/>
    <s v="Morocco"/>
    <s v="West Germany"/>
    <x v="19"/>
    <s v="1 - 2"/>
    <n v="21"/>
    <n v="11"/>
    <x v="0"/>
    <x v="0"/>
  </r>
  <r>
    <n v="21"/>
    <n v="2"/>
    <n v="1"/>
    <x v="2"/>
    <x v="0"/>
    <n v="12"/>
    <s v="21-12"/>
    <s v="Spain"/>
    <s v="Austria"/>
    <x v="5"/>
    <s v="1 - 2"/>
    <n v="21"/>
    <n v="12"/>
    <x v="0"/>
    <x v="0"/>
  </r>
  <r>
    <n v="21"/>
    <n v="2"/>
    <n v="1"/>
    <x v="2"/>
    <x v="0"/>
    <n v="13"/>
    <s v="21-13"/>
    <s v="Argentina"/>
    <s v="Peru"/>
    <x v="5"/>
    <s v="6 - 0"/>
    <n v="21"/>
    <n v="13"/>
    <x v="0"/>
    <x v="0"/>
  </r>
  <r>
    <n v="21"/>
    <n v="2"/>
    <n v="1"/>
    <x v="2"/>
    <x v="0"/>
    <n v="14"/>
    <s v="21-14"/>
    <s v="Austria"/>
    <s v="Chile"/>
    <x v="6"/>
    <s v="1 - 0"/>
    <n v="21"/>
    <n v="14"/>
    <x v="0"/>
    <x v="0"/>
  </r>
  <r>
    <n v="21"/>
    <n v="2"/>
    <n v="1"/>
    <x v="2"/>
    <x v="0"/>
    <n v="15"/>
    <s v="21-15"/>
    <s v="Czechoslovakia"/>
    <s v="Kuwait"/>
    <x v="6"/>
    <s v="1 - 1"/>
    <n v="21"/>
    <n v="15"/>
    <x v="1"/>
    <x v="0"/>
  </r>
  <r>
    <n v="21"/>
    <n v="2"/>
    <n v="1"/>
    <x v="2"/>
    <x v="0"/>
    <n v="16"/>
    <s v="21-16"/>
    <s v="Belgium"/>
    <s v="Iraq"/>
    <x v="7"/>
    <s v="2 - 1"/>
    <n v="21"/>
    <n v="16"/>
    <x v="1"/>
    <x v="0"/>
  </r>
  <r>
    <n v="21"/>
    <n v="2"/>
    <n v="1"/>
    <x v="2"/>
    <x v="0"/>
    <n v="17"/>
    <s v="21-17"/>
    <s v="Nigeria"/>
    <s v="Bulgaria"/>
    <x v="14"/>
    <s v="3 - 0"/>
    <n v="21"/>
    <n v="17"/>
    <x v="0"/>
    <x v="0"/>
  </r>
  <r>
    <n v="21"/>
    <n v="2"/>
    <n v="1"/>
    <x v="2"/>
    <x v="0"/>
    <n v="18"/>
    <s v="21-18"/>
    <s v="Argentina"/>
    <s v="Nigeria"/>
    <x v="14"/>
    <s v="2 - 1"/>
    <n v="21"/>
    <n v="18"/>
    <x v="0"/>
    <x v="0"/>
  </r>
  <r>
    <n v="21"/>
    <n v="2"/>
    <n v="1"/>
    <x v="2"/>
    <x v="0"/>
    <n v="19"/>
    <s v="21-19"/>
    <s v="Italy"/>
    <s v="Bulgaria"/>
    <x v="14"/>
    <s v="2 - 1"/>
    <n v="21"/>
    <n v="19"/>
    <x v="0"/>
    <x v="2"/>
  </r>
  <r>
    <n v="21"/>
    <n v="2"/>
    <n v="1"/>
    <x v="2"/>
    <x v="0"/>
    <n v="20"/>
    <s v="21-20"/>
    <s v="Netherlands"/>
    <s v="Croatia"/>
    <x v="8"/>
    <s v="1 - 2"/>
    <n v="21"/>
    <n v="20"/>
    <x v="0"/>
    <x v="1"/>
  </r>
  <r>
    <n v="21"/>
    <n v="2"/>
    <n v="1"/>
    <x v="2"/>
    <x v="0"/>
    <n v="21"/>
    <s v="21-21"/>
    <s v="Australia"/>
    <s v="Netherlands"/>
    <x v="10"/>
    <s v="2 - 3"/>
    <n v="21"/>
    <n v="21"/>
    <x v="0"/>
    <x v="0"/>
  </r>
  <r>
    <n v="22"/>
    <n v="2"/>
    <n v="2"/>
    <x v="2"/>
    <x v="1"/>
    <n v="1"/>
    <s v="22-1"/>
    <s v="Germany"/>
    <s v="Switzerland"/>
    <x v="2"/>
    <s v="2 - 4"/>
    <n v="22"/>
    <n v="1"/>
    <x v="2"/>
    <x v="7"/>
  </r>
  <r>
    <n v="22"/>
    <n v="2"/>
    <n v="2"/>
    <x v="2"/>
    <x v="1"/>
    <n v="2"/>
    <s v="22-2"/>
    <s v="Yugoslavia"/>
    <s v="Mexico"/>
    <x v="16"/>
    <s v="4 - 1"/>
    <n v="22"/>
    <n v="2"/>
    <x v="0"/>
    <x v="0"/>
  </r>
  <r>
    <n v="22"/>
    <n v="2"/>
    <n v="2"/>
    <x v="2"/>
    <x v="1"/>
    <n v="3"/>
    <s v="22-3"/>
    <s v="Uruguay"/>
    <s v="Austria"/>
    <x v="11"/>
    <s v="1 - 3"/>
    <n v="22"/>
    <n v="3"/>
    <x v="0"/>
    <x v="1"/>
  </r>
  <r>
    <n v="22"/>
    <n v="2"/>
    <n v="2"/>
    <x v="2"/>
    <x v="1"/>
    <n v="4"/>
    <s v="22-4"/>
    <s v="France"/>
    <s v="Scotland"/>
    <x v="12"/>
    <s v="2 - 1"/>
    <n v="22"/>
    <n v="4"/>
    <x v="0"/>
    <x v="0"/>
  </r>
  <r>
    <n v="22"/>
    <n v="2"/>
    <n v="2"/>
    <x v="2"/>
    <x v="1"/>
    <n v="5"/>
    <s v="22-5"/>
    <s v="France"/>
    <s v="Northern Ireland"/>
    <x v="12"/>
    <s v="4 - 0"/>
    <n v="22"/>
    <n v="5"/>
    <x v="0"/>
    <x v="3"/>
  </r>
  <r>
    <n v="22"/>
    <n v="2"/>
    <n v="2"/>
    <x v="2"/>
    <x v="1"/>
    <n v="6"/>
    <s v="22-6"/>
    <s v="North Korea"/>
    <s v="Portugal"/>
    <x v="4"/>
    <s v="3 - 5"/>
    <n v="22"/>
    <n v="6"/>
    <x v="0"/>
    <x v="3"/>
  </r>
  <r>
    <n v="22"/>
    <n v="2"/>
    <n v="2"/>
    <x v="2"/>
    <x v="1"/>
    <n v="7"/>
    <s v="22-7"/>
    <s v="Brazil"/>
    <s v="Romania"/>
    <x v="19"/>
    <s v="3 - 2"/>
    <n v="22"/>
    <n v="7"/>
    <x v="0"/>
    <x v="0"/>
  </r>
  <r>
    <n v="22"/>
    <n v="2"/>
    <n v="2"/>
    <x v="2"/>
    <x v="1"/>
    <n v="8"/>
    <s v="22-8"/>
    <s v="Yugoslavia"/>
    <s v="Zaire"/>
    <x v="13"/>
    <s v="9 - 0"/>
    <n v="22"/>
    <n v="8"/>
    <x v="0"/>
    <x v="0"/>
  </r>
  <r>
    <n v="22"/>
    <n v="2"/>
    <n v="2"/>
    <x v="2"/>
    <x v="1"/>
    <n v="9"/>
    <s v="22-9"/>
    <s v="France"/>
    <s v="Hungary"/>
    <x v="5"/>
    <s v="3 - 1"/>
    <n v="22"/>
    <n v="9"/>
    <x v="0"/>
    <x v="0"/>
  </r>
  <r>
    <n v="22"/>
    <n v="2"/>
    <n v="2"/>
    <x v="2"/>
    <x v="1"/>
    <n v="10"/>
    <s v="22-10"/>
    <s v="Argentina"/>
    <s v="El Salvador"/>
    <x v="6"/>
    <s v="2 - 0"/>
    <n v="22"/>
    <n v="10"/>
    <x v="1"/>
    <x v="0"/>
  </r>
  <r>
    <n v="22"/>
    <n v="2"/>
    <n v="2"/>
    <x v="2"/>
    <x v="1"/>
    <n v="11"/>
    <s v="22-11"/>
    <s v="Italy"/>
    <s v="Poland"/>
    <x v="6"/>
    <s v="2 - 0"/>
    <n v="22"/>
    <n v="11"/>
    <x v="0"/>
    <x v="2"/>
  </r>
  <r>
    <n v="22"/>
    <n v="2"/>
    <n v="2"/>
    <x v="2"/>
    <x v="1"/>
    <n v="12"/>
    <s v="22-12"/>
    <s v="UAE"/>
    <s v="Yugoslavia"/>
    <x v="18"/>
    <s v="1 - 4"/>
    <n v="22"/>
    <n v="12"/>
    <x v="0"/>
    <x v="0"/>
  </r>
  <r>
    <n v="22"/>
    <n v="2"/>
    <n v="2"/>
    <x v="2"/>
    <x v="1"/>
    <n v="13"/>
    <s v="22-13"/>
    <s v="Belgium"/>
    <s v="Uruguay"/>
    <x v="18"/>
    <s v="3 - 1"/>
    <n v="22"/>
    <n v="13"/>
    <x v="0"/>
    <x v="0"/>
  </r>
  <r>
    <n v="22"/>
    <n v="2"/>
    <n v="2"/>
    <x v="2"/>
    <x v="1"/>
    <n v="14"/>
    <s v="22-14"/>
    <s v="Spain"/>
    <s v="South Korea"/>
    <x v="18"/>
    <s v="3 - 1"/>
    <n v="22"/>
    <n v="14"/>
    <x v="0"/>
    <x v="0"/>
  </r>
  <r>
    <n v="22"/>
    <n v="2"/>
    <n v="2"/>
    <x v="2"/>
    <x v="1"/>
    <n v="15"/>
    <s v="22-15"/>
    <s v="Morocco"/>
    <s v="Scotland"/>
    <x v="8"/>
    <s v="3 - 0"/>
    <n v="22"/>
    <n v="15"/>
    <x v="0"/>
    <x v="0"/>
  </r>
  <r>
    <n v="22"/>
    <n v="2"/>
    <n v="2"/>
    <x v="2"/>
    <x v="1"/>
    <n v="16"/>
    <s v="22-16"/>
    <s v="Denmark"/>
    <s v="France"/>
    <x v="9"/>
    <s v="2 - 0"/>
    <n v="22"/>
    <n v="16"/>
    <x v="0"/>
    <x v="0"/>
  </r>
  <r>
    <n v="22"/>
    <n v="2"/>
    <n v="2"/>
    <x v="2"/>
    <x v="1"/>
    <n v="17"/>
    <s v="22-17"/>
    <s v="England"/>
    <s v="Denmark"/>
    <x v="9"/>
    <s v="3 - 0"/>
    <n v="22"/>
    <n v="17"/>
    <x v="0"/>
    <x v="5"/>
  </r>
  <r>
    <n v="22"/>
    <n v="2"/>
    <n v="2"/>
    <x v="2"/>
    <x v="1"/>
    <n v="18"/>
    <s v="22-18"/>
    <s v="Italy"/>
    <s v="United States"/>
    <x v="15"/>
    <s v="1 - 1"/>
    <n v="22"/>
    <n v="18"/>
    <x v="0"/>
    <x v="0"/>
  </r>
  <r>
    <n v="22"/>
    <n v="2"/>
    <n v="2"/>
    <x v="2"/>
    <x v="1"/>
    <n v="19"/>
    <s v="22-19"/>
    <s v="Ghana"/>
    <s v="United States"/>
    <x v="15"/>
    <s v="2 - 1"/>
    <n v="22"/>
    <n v="19"/>
    <x v="0"/>
    <x v="0"/>
  </r>
  <r>
    <n v="22"/>
    <n v="2"/>
    <n v="2"/>
    <x v="2"/>
    <x v="1"/>
    <n v="20"/>
    <s v="22-20"/>
    <s v="Ecuador"/>
    <s v="Switzerland"/>
    <x v="10"/>
    <s v="1 - 2"/>
    <n v="22"/>
    <n v="20"/>
    <x v="0"/>
    <x v="0"/>
  </r>
  <r>
    <n v="23"/>
    <n v="2"/>
    <n v="3"/>
    <x v="2"/>
    <x v="2"/>
    <n v="1"/>
    <s v="23-1"/>
    <s v="United States"/>
    <s v="Belgium"/>
    <x v="0"/>
    <s v="3 - 0"/>
    <n v="23"/>
    <n v="1"/>
    <x v="0"/>
    <x v="0"/>
  </r>
  <r>
    <n v="23"/>
    <n v="2"/>
    <n v="3"/>
    <x v="2"/>
    <x v="2"/>
    <n v="2"/>
    <s v="23-2"/>
    <s v="Poland"/>
    <s v="Brazil"/>
    <x v="2"/>
    <s v="5 - 6"/>
    <n v="23"/>
    <n v="2"/>
    <x v="1"/>
    <x v="0"/>
  </r>
  <r>
    <n v="23"/>
    <n v="2"/>
    <n v="3"/>
    <x v="2"/>
    <x v="2"/>
    <n v="3"/>
    <s v="23-3"/>
    <s v="Uruguay"/>
    <s v="Bolivia"/>
    <x v="16"/>
    <s v="8 - 0"/>
    <n v="23"/>
    <n v="3"/>
    <x v="0"/>
    <x v="0"/>
  </r>
  <r>
    <n v="23"/>
    <n v="2"/>
    <n v="3"/>
    <x v="2"/>
    <x v="2"/>
    <n v="4"/>
    <s v="23-4"/>
    <s v="Brazil"/>
    <s v="Mexico"/>
    <x v="11"/>
    <s v="5 - 0"/>
    <n v="23"/>
    <n v="4"/>
    <x v="0"/>
    <x v="0"/>
  </r>
  <r>
    <n v="23"/>
    <n v="2"/>
    <n v="3"/>
    <x v="2"/>
    <x v="2"/>
    <n v="5"/>
    <s v="23-5"/>
    <s v="Spain"/>
    <s v="West Germany"/>
    <x v="4"/>
    <s v="1 - 2"/>
    <n v="23"/>
    <n v="5"/>
    <x v="0"/>
    <x v="0"/>
  </r>
  <r>
    <n v="23"/>
    <n v="2"/>
    <n v="3"/>
    <x v="2"/>
    <x v="2"/>
    <n v="6"/>
    <s v="23-6"/>
    <s v="Uruguay"/>
    <s v="Israel"/>
    <x v="19"/>
    <s v="2 - 0"/>
    <n v="23"/>
    <n v="6"/>
    <x v="0"/>
    <x v="0"/>
  </r>
  <r>
    <n v="23"/>
    <n v="2"/>
    <n v="3"/>
    <x v="2"/>
    <x v="2"/>
    <n v="7"/>
    <s v="23-7"/>
    <s v="Hungary"/>
    <s v="El Salvador"/>
    <x v="6"/>
    <s v="10 - 1"/>
    <n v="23"/>
    <n v="7"/>
    <x v="0"/>
    <x v="0"/>
  </r>
  <r>
    <n v="23"/>
    <n v="2"/>
    <n v="3"/>
    <x v="2"/>
    <x v="2"/>
    <n v="8"/>
    <s v="23-8"/>
    <s v="Mexico"/>
    <s v="Belgium"/>
    <x v="7"/>
    <s v="2 - 1"/>
    <n v="23"/>
    <n v="8"/>
    <x v="0"/>
    <x v="0"/>
  </r>
  <r>
    <n v="23"/>
    <n v="2"/>
    <n v="3"/>
    <x v="2"/>
    <x v="2"/>
    <n v="9"/>
    <s v="23-9"/>
    <s v="West Germany"/>
    <s v="Scotland"/>
    <x v="7"/>
    <s v="2 - 1"/>
    <n v="23"/>
    <n v="9"/>
    <x v="0"/>
    <x v="0"/>
  </r>
  <r>
    <n v="23"/>
    <n v="2"/>
    <n v="3"/>
    <x v="2"/>
    <x v="2"/>
    <n v="10"/>
    <s v="23-10"/>
    <s v="Argentina"/>
    <s v="West Germany"/>
    <x v="7"/>
    <s v="3 - 2"/>
    <n v="23"/>
    <n v="10"/>
    <x v="0"/>
    <x v="4"/>
  </r>
  <r>
    <n v="23"/>
    <n v="2"/>
    <n v="3"/>
    <x v="2"/>
    <x v="2"/>
    <n v="11"/>
    <s v="23-11"/>
    <s v="Sweden"/>
    <s v="Brazil"/>
    <x v="14"/>
    <s v="1 - 1"/>
    <n v="23"/>
    <n v="11"/>
    <x v="0"/>
    <x v="0"/>
  </r>
  <r>
    <n v="23"/>
    <n v="2"/>
    <n v="3"/>
    <x v="2"/>
    <x v="2"/>
    <n v="12"/>
    <s v="23-12"/>
    <s v="England"/>
    <s v="Brazil"/>
    <x v="9"/>
    <s v="1 - 2"/>
    <n v="23"/>
    <n v="12"/>
    <x v="0"/>
    <x v="3"/>
  </r>
  <r>
    <n v="23"/>
    <n v="2"/>
    <n v="3"/>
    <x v="2"/>
    <x v="2"/>
    <n v="13"/>
    <s v="23-13"/>
    <s v="Netherlands"/>
    <s v="Ivory Coast"/>
    <x v="15"/>
    <s v="2 - 1"/>
    <n v="23"/>
    <n v="13"/>
    <x v="0"/>
    <x v="0"/>
  </r>
  <r>
    <n v="23"/>
    <n v="2"/>
    <n v="3"/>
    <x v="2"/>
    <x v="2"/>
    <n v="14"/>
    <s v="23-14"/>
    <s v="Switzerland"/>
    <s v="South Korea"/>
    <x v="15"/>
    <s v="2 - 0"/>
    <n v="23"/>
    <n v="14"/>
    <x v="0"/>
    <x v="0"/>
  </r>
  <r>
    <n v="23"/>
    <n v="2"/>
    <n v="3"/>
    <x v="2"/>
    <x v="2"/>
    <n v="15"/>
    <s v="23-15"/>
    <s v="Tunisia"/>
    <s v="Saudi Arabia"/>
    <x v="15"/>
    <s v="2 - 2"/>
    <n v="23"/>
    <n v="15"/>
    <x v="0"/>
    <x v="0"/>
  </r>
  <r>
    <n v="23"/>
    <n v="2"/>
    <n v="3"/>
    <x v="2"/>
    <x v="2"/>
    <n v="16"/>
    <s v="23-16"/>
    <s v="Portugal"/>
    <s v="Netherlands"/>
    <x v="15"/>
    <s v="1 - 0"/>
    <n v="23"/>
    <n v="16"/>
    <x v="0"/>
    <x v="5"/>
  </r>
  <r>
    <n v="23"/>
    <n v="2"/>
    <n v="3"/>
    <x v="2"/>
    <x v="2"/>
    <n v="17"/>
    <s v="23-17"/>
    <s v="England"/>
    <s v="Slovenia"/>
    <x v="17"/>
    <s v="1 - 0"/>
    <n v="23"/>
    <n v="17"/>
    <x v="0"/>
    <x v="0"/>
  </r>
  <r>
    <n v="23"/>
    <n v="2"/>
    <n v="3"/>
    <x v="2"/>
    <x v="2"/>
    <n v="18"/>
    <s v="23-18"/>
    <s v="Bosnia &amp; Herzegovina"/>
    <s v="Iran"/>
    <x v="10"/>
    <s v="3 - 1"/>
    <n v="23"/>
    <n v="18"/>
    <x v="0"/>
    <x v="0"/>
  </r>
  <r>
    <n v="24"/>
    <n v="2"/>
    <n v="4"/>
    <x v="2"/>
    <x v="3"/>
    <n v="1"/>
    <s v="24-1"/>
    <s v="Uruguay"/>
    <s v="Romania"/>
    <x v="0"/>
    <s v="4 - 0"/>
    <n v="24"/>
    <n v="1"/>
    <x v="0"/>
    <x v="0"/>
  </r>
  <r>
    <n v="24"/>
    <n v="2"/>
    <n v="4"/>
    <x v="2"/>
    <x v="3"/>
    <n v="2"/>
    <s v="24-2"/>
    <s v="Czechoslovakia"/>
    <s v="Switzerland"/>
    <x v="1"/>
    <s v="3 - 2"/>
    <n v="24"/>
    <n v="2"/>
    <x v="0"/>
    <x v="3"/>
  </r>
  <r>
    <n v="24"/>
    <n v="2"/>
    <n v="4"/>
    <x v="2"/>
    <x v="3"/>
    <n v="3"/>
    <s v="24-3"/>
    <s v="Hungary"/>
    <s v="South Korea"/>
    <x v="11"/>
    <s v="9 - 0"/>
    <n v="24"/>
    <n v="3"/>
    <x v="0"/>
    <x v="0"/>
  </r>
  <r>
    <n v="24"/>
    <n v="2"/>
    <n v="4"/>
    <x v="2"/>
    <x v="3"/>
    <n v="4"/>
    <s v="24-4"/>
    <s v="Turkey"/>
    <s v="South Korea"/>
    <x v="11"/>
    <s v="7 - 0"/>
    <n v="24"/>
    <n v="4"/>
    <x v="0"/>
    <x v="0"/>
  </r>
  <r>
    <n v="24"/>
    <n v="2"/>
    <n v="4"/>
    <x v="2"/>
    <x v="3"/>
    <n v="5"/>
    <s v="24-5"/>
    <s v="Austria"/>
    <s v="Czechoslovakia"/>
    <x v="11"/>
    <s v="5 - 0"/>
    <n v="24"/>
    <n v="5"/>
    <x v="0"/>
    <x v="0"/>
  </r>
  <r>
    <n v="24"/>
    <n v="2"/>
    <n v="4"/>
    <x v="2"/>
    <x v="3"/>
    <n v="6"/>
    <s v="24-6"/>
    <s v="Czechoslovakia"/>
    <s v="West Germany"/>
    <x v="12"/>
    <s v="2 - 2"/>
    <n v="24"/>
    <n v="6"/>
    <x v="1"/>
    <x v="0"/>
  </r>
  <r>
    <n v="24"/>
    <n v="2"/>
    <n v="4"/>
    <x v="2"/>
    <x v="3"/>
    <n v="7"/>
    <s v="24-7"/>
    <s v="France"/>
    <s v="Paraguay"/>
    <x v="12"/>
    <s v="7 - 3"/>
    <n v="24"/>
    <n v="7"/>
    <x v="0"/>
    <x v="0"/>
  </r>
  <r>
    <n v="24"/>
    <n v="2"/>
    <n v="4"/>
    <x v="2"/>
    <x v="3"/>
    <n v="8"/>
    <s v="24-8"/>
    <s v="Scotland"/>
    <s v="Paraguay"/>
    <x v="12"/>
    <s v="2 - 3"/>
    <n v="24"/>
    <n v="8"/>
    <x v="0"/>
    <x v="0"/>
  </r>
  <r>
    <n v="24"/>
    <n v="2"/>
    <n v="4"/>
    <x v="2"/>
    <x v="3"/>
    <n v="9"/>
    <s v="24-9"/>
    <s v="West Germany"/>
    <s v="Sweden"/>
    <x v="12"/>
    <s v="1 - 3"/>
    <n v="24"/>
    <n v="9"/>
    <x v="0"/>
    <x v="2"/>
  </r>
  <r>
    <n v="24"/>
    <n v="2"/>
    <n v="4"/>
    <x v="2"/>
    <x v="3"/>
    <n v="10"/>
    <s v="24-10"/>
    <s v="Brazil"/>
    <s v="Czechoslovakia"/>
    <x v="19"/>
    <s v="4 - 1"/>
    <n v="24"/>
    <n v="10"/>
    <x v="0"/>
    <x v="0"/>
  </r>
  <r>
    <n v="24"/>
    <n v="2"/>
    <n v="4"/>
    <x v="2"/>
    <x v="3"/>
    <n v="11"/>
    <s v="24-11"/>
    <s v="Poland"/>
    <s v="Yugoslavia"/>
    <x v="13"/>
    <s v="2 - 1"/>
    <n v="24"/>
    <n v="11"/>
    <x v="1"/>
    <x v="0"/>
  </r>
  <r>
    <n v="24"/>
    <n v="2"/>
    <n v="4"/>
    <x v="2"/>
    <x v="3"/>
    <n v="12"/>
    <s v="24-12"/>
    <s v="Sweden"/>
    <s v="West Germany"/>
    <x v="13"/>
    <s v="2 - 4"/>
    <n v="24"/>
    <n v="12"/>
    <x v="0"/>
    <x v="0"/>
  </r>
  <r>
    <n v="24"/>
    <n v="2"/>
    <n v="4"/>
    <x v="2"/>
    <x v="3"/>
    <n v="13"/>
    <s v="24-13"/>
    <s v="France"/>
    <s v="England"/>
    <x v="6"/>
    <s v="1 - 3"/>
    <n v="24"/>
    <n v="13"/>
    <x v="0"/>
    <x v="0"/>
  </r>
  <r>
    <n v="24"/>
    <n v="2"/>
    <n v="4"/>
    <x v="2"/>
    <x v="3"/>
    <n v="14"/>
    <s v="24-14"/>
    <s v="Soviet Union"/>
    <s v="Hungary"/>
    <x v="7"/>
    <s v="6 - 0"/>
    <n v="24"/>
    <n v="14"/>
    <x v="1"/>
    <x v="0"/>
  </r>
  <r>
    <n v="24"/>
    <n v="2"/>
    <n v="4"/>
    <x v="2"/>
    <x v="3"/>
    <n v="15"/>
    <s v="24-15"/>
    <s v="Nigeria"/>
    <s v="Spain"/>
    <x v="8"/>
    <s v="3 - 2"/>
    <n v="24"/>
    <n v="15"/>
    <x v="0"/>
    <x v="0"/>
  </r>
  <r>
    <n v="24"/>
    <n v="2"/>
    <n v="4"/>
    <x v="2"/>
    <x v="3"/>
    <n v="16"/>
    <s v="24-16"/>
    <s v="United States"/>
    <s v="South Korea"/>
    <x v="9"/>
    <s v="1 - 1"/>
    <n v="24"/>
    <n v="16"/>
    <x v="0"/>
    <x v="0"/>
  </r>
  <r>
    <n v="24"/>
    <n v="2"/>
    <n v="4"/>
    <x v="2"/>
    <x v="3"/>
    <n v="17"/>
    <s v="24-17"/>
    <s v="England"/>
    <s v="Sweden"/>
    <x v="9"/>
    <s v="1 - 1"/>
    <n v="24"/>
    <n v="17"/>
    <x v="0"/>
    <x v="0"/>
  </r>
  <r>
    <n v="24"/>
    <n v="2"/>
    <n v="4"/>
    <x v="2"/>
    <x v="3"/>
    <n v="18"/>
    <s v="24-18"/>
    <s v="Ecuador"/>
    <s v="Poland"/>
    <x v="15"/>
    <s v="2 - 0"/>
    <n v="24"/>
    <n v="18"/>
    <x v="0"/>
    <x v="0"/>
  </r>
  <r>
    <n v="24"/>
    <n v="2"/>
    <n v="4"/>
    <x v="2"/>
    <x v="3"/>
    <n v="19"/>
    <s v="24-19"/>
    <s v="Argentina"/>
    <s v="Ivory Coast"/>
    <x v="15"/>
    <s v="2 - 1"/>
    <n v="24"/>
    <n v="19"/>
    <x v="0"/>
    <x v="0"/>
  </r>
  <r>
    <n v="24"/>
    <n v="2"/>
    <n v="4"/>
    <x v="2"/>
    <x v="3"/>
    <n v="20"/>
    <s v="24-20"/>
    <s v="Portugal"/>
    <s v="Mexico"/>
    <x v="15"/>
    <s v="2 - 1"/>
    <n v="24"/>
    <n v="20"/>
    <x v="1"/>
    <x v="0"/>
  </r>
  <r>
    <n v="24"/>
    <n v="2"/>
    <n v="4"/>
    <x v="2"/>
    <x v="3"/>
    <n v="21"/>
    <s v="24-21"/>
    <s v="Uruguay"/>
    <s v="South Africa"/>
    <x v="17"/>
    <s v="3 - 0"/>
    <n v="24"/>
    <n v="21"/>
    <x v="0"/>
    <x v="0"/>
  </r>
  <r>
    <n v="24"/>
    <n v="2"/>
    <n v="4"/>
    <x v="2"/>
    <x v="3"/>
    <n v="22"/>
    <s v="24-22"/>
    <s v="Spain"/>
    <s v="Chile"/>
    <x v="17"/>
    <s v="2 - 1"/>
    <n v="24"/>
    <n v="22"/>
    <x v="0"/>
    <x v="0"/>
  </r>
  <r>
    <n v="24"/>
    <n v="2"/>
    <n v="4"/>
    <x v="2"/>
    <x v="3"/>
    <n v="23"/>
    <s v="24-23"/>
    <s v="Uruguay"/>
    <s v="Costa Rica"/>
    <x v="10"/>
    <s v="1 - 3"/>
    <n v="24"/>
    <n v="23"/>
    <x v="1"/>
    <x v="0"/>
  </r>
  <r>
    <n v="25"/>
    <n v="2"/>
    <n v="5"/>
    <x v="2"/>
    <x v="4"/>
    <n v="1"/>
    <s v="25-1"/>
    <s v="Spain"/>
    <s v="Brazil"/>
    <x v="1"/>
    <s v="3 - 1"/>
    <n v="25"/>
    <n v="1"/>
    <x v="0"/>
    <x v="0"/>
  </r>
  <r>
    <n v="25"/>
    <n v="2"/>
    <n v="5"/>
    <x v="2"/>
    <x v="4"/>
    <n v="2"/>
    <s v="25-2"/>
    <s v="Germany"/>
    <s v="Belgium"/>
    <x v="1"/>
    <s v="5 - 2"/>
    <n v="25"/>
    <n v="2"/>
    <x v="0"/>
    <x v="0"/>
  </r>
  <r>
    <n v="25"/>
    <n v="2"/>
    <n v="5"/>
    <x v="2"/>
    <x v="4"/>
    <n v="3"/>
    <s v="25-3"/>
    <s v="Hungary"/>
    <s v="Dutch East Indies"/>
    <x v="2"/>
    <s v="6 - 0"/>
    <n v="25"/>
    <n v="3"/>
    <x v="0"/>
    <x v="0"/>
  </r>
  <r>
    <n v="25"/>
    <n v="2"/>
    <n v="5"/>
    <x v="2"/>
    <x v="4"/>
    <n v="4"/>
    <s v="25-4"/>
    <s v="Brazil"/>
    <s v="Poland"/>
    <x v="2"/>
    <s v="6 - 5"/>
    <n v="25"/>
    <n v="4"/>
    <x v="0"/>
    <x v="0"/>
  </r>
  <r>
    <n v="25"/>
    <n v="2"/>
    <n v="5"/>
    <x v="2"/>
    <x v="4"/>
    <n v="5"/>
    <s v="25-5"/>
    <s v="Czechoslovakia"/>
    <s v="Brazil"/>
    <x v="2"/>
    <s v="1 - 2"/>
    <n v="25"/>
    <n v="5"/>
    <x v="0"/>
    <x v="7"/>
  </r>
  <r>
    <n v="25"/>
    <n v="2"/>
    <n v="5"/>
    <x v="2"/>
    <x v="4"/>
    <n v="6"/>
    <s v="25-6"/>
    <s v="Sweden"/>
    <s v="Italy"/>
    <x v="16"/>
    <s v="3 - 2"/>
    <n v="25"/>
    <n v="6"/>
    <x v="0"/>
    <x v="0"/>
  </r>
  <r>
    <n v="25"/>
    <n v="2"/>
    <n v="5"/>
    <x v="2"/>
    <x v="4"/>
    <n v="7"/>
    <s v="25-7"/>
    <s v="West Germany"/>
    <s v="Hungary"/>
    <x v="11"/>
    <s v="3 - 8"/>
    <n v="25"/>
    <n v="7"/>
    <x v="0"/>
    <x v="0"/>
  </r>
  <r>
    <n v="25"/>
    <n v="2"/>
    <n v="5"/>
    <x v="2"/>
    <x v="4"/>
    <n v="8"/>
    <s v="25-8"/>
    <s v="Austria"/>
    <s v="Switzerland"/>
    <x v="11"/>
    <s v="7 - 5"/>
    <n v="25"/>
    <n v="8"/>
    <x v="0"/>
    <x v="3"/>
  </r>
  <r>
    <n v="25"/>
    <n v="2"/>
    <n v="5"/>
    <x v="2"/>
    <x v="4"/>
    <n v="9"/>
    <s v="25-9"/>
    <s v="Yugoslavia"/>
    <s v="Uruguay"/>
    <x v="3"/>
    <s v="3 - 1"/>
    <n v="25"/>
    <n v="9"/>
    <x v="1"/>
    <x v="0"/>
  </r>
  <r>
    <n v="25"/>
    <n v="2"/>
    <n v="5"/>
    <x v="2"/>
    <x v="4"/>
    <n v="10"/>
    <s v="25-10"/>
    <s v="Yugoslavia"/>
    <s v="Colombia"/>
    <x v="3"/>
    <s v="5 - 0"/>
    <n v="25"/>
    <n v="10"/>
    <x v="0"/>
    <x v="0"/>
  </r>
  <r>
    <n v="25"/>
    <n v="2"/>
    <n v="5"/>
    <x v="2"/>
    <x v="4"/>
    <n v="11"/>
    <s v="25-11"/>
    <s v="North Korea"/>
    <s v="Portugal"/>
    <x v="4"/>
    <s v="3 - 5"/>
    <n v="25"/>
    <n v="11"/>
    <x v="0"/>
    <x v="3"/>
  </r>
  <r>
    <n v="25"/>
    <n v="2"/>
    <n v="5"/>
    <x v="2"/>
    <x v="4"/>
    <n v="12"/>
    <s v="25-12"/>
    <s v="Italy"/>
    <s v="Mexico"/>
    <x v="19"/>
    <s v="4 - 1"/>
    <n v="25"/>
    <n v="12"/>
    <x v="2"/>
    <x v="3"/>
  </r>
  <r>
    <n v="25"/>
    <n v="2"/>
    <n v="5"/>
    <x v="2"/>
    <x v="4"/>
    <n v="13"/>
    <s v="25-13"/>
    <s v="Netherlands"/>
    <s v="Argentina"/>
    <x v="13"/>
    <s v="4 - 0"/>
    <n v="25"/>
    <n v="13"/>
    <x v="0"/>
    <x v="0"/>
  </r>
  <r>
    <n v="25"/>
    <n v="2"/>
    <n v="5"/>
    <x v="2"/>
    <x v="4"/>
    <n v="14"/>
    <s v="25-14"/>
    <s v="West Germany"/>
    <s v="Netherlands"/>
    <x v="13"/>
    <s v="2 - 1"/>
    <n v="25"/>
    <n v="14"/>
    <x v="1"/>
    <x v="4"/>
  </r>
  <r>
    <n v="25"/>
    <n v="2"/>
    <n v="5"/>
    <x v="2"/>
    <x v="4"/>
    <n v="15"/>
    <s v="25-15"/>
    <s v="Soviet Union"/>
    <s v="New Zealand"/>
    <x v="6"/>
    <s v="3 - 0"/>
    <n v="25"/>
    <n v="15"/>
    <x v="0"/>
    <x v="0"/>
  </r>
  <r>
    <n v="25"/>
    <n v="2"/>
    <n v="5"/>
    <x v="2"/>
    <x v="4"/>
    <n v="16"/>
    <s v="25-16"/>
    <s v="Italy"/>
    <s v="Brazil"/>
    <x v="6"/>
    <s v="3 - 2"/>
    <n v="25"/>
    <n v="16"/>
    <x v="0"/>
    <x v="0"/>
  </r>
  <r>
    <n v="25"/>
    <n v="2"/>
    <n v="5"/>
    <x v="2"/>
    <x v="4"/>
    <n v="17"/>
    <s v="25-17"/>
    <s v="Czechoslovakia"/>
    <s v="United States"/>
    <x v="18"/>
    <s v="5 - 1"/>
    <n v="25"/>
    <n v="17"/>
    <x v="0"/>
    <x v="0"/>
  </r>
  <r>
    <n v="25"/>
    <n v="2"/>
    <n v="5"/>
    <x v="2"/>
    <x v="4"/>
    <n v="18"/>
    <s v="25-18"/>
    <s v="West Germany"/>
    <s v="Czechoslovakia"/>
    <x v="18"/>
    <s v="1 - 0"/>
    <n v="25"/>
    <n v="18"/>
    <x v="1"/>
    <x v="3"/>
  </r>
  <r>
    <n v="25"/>
    <n v="2"/>
    <n v="5"/>
    <x v="2"/>
    <x v="4"/>
    <n v="19"/>
    <s v="25-19"/>
    <s v="England"/>
    <s v="Cameroon"/>
    <x v="18"/>
    <s v="3 - 2"/>
    <n v="25"/>
    <n v="19"/>
    <x v="0"/>
    <x v="3"/>
  </r>
  <r>
    <n v="25"/>
    <n v="2"/>
    <n v="5"/>
    <x v="2"/>
    <x v="4"/>
    <n v="20"/>
    <s v="25-20"/>
    <s v="Nigeria"/>
    <s v="Italy"/>
    <x v="14"/>
    <s v="1 - 2"/>
    <n v="25"/>
    <n v="20"/>
    <x v="0"/>
    <x v="5"/>
  </r>
  <r>
    <n v="25"/>
    <n v="2"/>
    <n v="5"/>
    <x v="2"/>
    <x v="4"/>
    <n v="21"/>
    <s v="25-21"/>
    <s v="Italy"/>
    <s v="Spain"/>
    <x v="14"/>
    <s v="2 - 1"/>
    <n v="25"/>
    <n v="21"/>
    <x v="0"/>
    <x v="3"/>
  </r>
  <r>
    <n v="25"/>
    <n v="2"/>
    <n v="5"/>
    <x v="2"/>
    <x v="4"/>
    <n v="22"/>
    <s v="25-22"/>
    <s v="Italy"/>
    <s v="Bulgaria"/>
    <x v="14"/>
    <s v="2 - 1"/>
    <n v="25"/>
    <n v="22"/>
    <x v="0"/>
    <x v="2"/>
  </r>
  <r>
    <n v="25"/>
    <n v="2"/>
    <n v="5"/>
    <x v="2"/>
    <x v="4"/>
    <n v="23"/>
    <s v="25-23"/>
    <s v="Germany"/>
    <s v="Saudi Arabia"/>
    <x v="9"/>
    <s v="8 - 0"/>
    <n v="25"/>
    <n v="23"/>
    <x v="0"/>
    <x v="0"/>
  </r>
  <r>
    <n v="25"/>
    <n v="2"/>
    <n v="5"/>
    <x v="2"/>
    <x v="4"/>
    <n v="24"/>
    <s v="25-24"/>
    <s v="Costa Rica"/>
    <s v="Poland"/>
    <x v="15"/>
    <s v="1 - 2"/>
    <n v="25"/>
    <n v="24"/>
    <x v="0"/>
    <x v="0"/>
  </r>
  <r>
    <n v="25"/>
    <n v="2"/>
    <n v="5"/>
    <x v="2"/>
    <x v="4"/>
    <n v="25"/>
    <s v="25-25"/>
    <s v="Paraguay"/>
    <s v="Trinidad &amp; Tobago"/>
    <x v="15"/>
    <s v="2 - 0"/>
    <n v="25"/>
    <n v="25"/>
    <x v="2"/>
    <x v="0"/>
  </r>
  <r>
    <n v="25"/>
    <n v="2"/>
    <n v="5"/>
    <x v="2"/>
    <x v="4"/>
    <n v="26"/>
    <s v="25-26"/>
    <s v="Ghana"/>
    <s v="Australia"/>
    <x v="17"/>
    <s v="1 - 1"/>
    <n v="25"/>
    <n v="26"/>
    <x v="1"/>
    <x v="0"/>
  </r>
  <r>
    <n v="25"/>
    <n v="2"/>
    <n v="5"/>
    <x v="2"/>
    <x v="4"/>
    <n v="27"/>
    <s v="25-27"/>
    <s v="Slovakia"/>
    <s v="Italy"/>
    <x v="17"/>
    <s v="3 - 2"/>
    <n v="25"/>
    <n v="27"/>
    <x v="0"/>
    <x v="0"/>
  </r>
  <r>
    <n v="25"/>
    <n v="2"/>
    <n v="5"/>
    <x v="2"/>
    <x v="4"/>
    <n v="28"/>
    <s v="25-28"/>
    <s v="Brazil"/>
    <s v="Ivory Coast"/>
    <x v="17"/>
    <s v="3 - 1"/>
    <n v="25"/>
    <n v="28"/>
    <x v="0"/>
    <x v="0"/>
  </r>
  <r>
    <n v="25"/>
    <n v="2"/>
    <n v="5"/>
    <x v="2"/>
    <x v="4"/>
    <n v="29"/>
    <s v="25-29"/>
    <s v="Algeria"/>
    <s v="Belgium"/>
    <x v="10"/>
    <s v="1 - 2"/>
    <n v="25"/>
    <n v="29"/>
    <x v="1"/>
    <x v="0"/>
  </r>
  <r>
    <n v="26"/>
    <n v="2"/>
    <n v="6"/>
    <x v="2"/>
    <x v="5"/>
    <n v="1"/>
    <s v="26-1"/>
    <s v="Sweden"/>
    <s v="Paraguay"/>
    <x v="16"/>
    <s v="2 - 2"/>
    <n v="26"/>
    <n v="1"/>
    <x v="0"/>
    <x v="0"/>
  </r>
  <r>
    <n v="26"/>
    <n v="2"/>
    <n v="6"/>
    <x v="2"/>
    <x v="5"/>
    <n v="2"/>
    <s v="26-2"/>
    <s v="England"/>
    <s v="Belgium"/>
    <x v="11"/>
    <s v="4 - 4"/>
    <n v="26"/>
    <n v="2"/>
    <x v="0"/>
    <x v="0"/>
  </r>
  <r>
    <n v="26"/>
    <n v="2"/>
    <n v="6"/>
    <x v="2"/>
    <x v="5"/>
    <n v="3"/>
    <s v="26-3"/>
    <s v="Austria"/>
    <s v="Switzerland"/>
    <x v="11"/>
    <s v="7 - 5"/>
    <n v="26"/>
    <n v="3"/>
    <x v="0"/>
    <x v="3"/>
  </r>
  <r>
    <n v="26"/>
    <n v="2"/>
    <n v="6"/>
    <x v="2"/>
    <x v="5"/>
    <n v="4"/>
    <s v="26-4"/>
    <s v="Soviet Union"/>
    <s v="Chile"/>
    <x v="3"/>
    <s v="1 - 2"/>
    <n v="26"/>
    <n v="4"/>
    <x v="0"/>
    <x v="3"/>
  </r>
  <r>
    <n v="26"/>
    <n v="2"/>
    <n v="6"/>
    <x v="2"/>
    <x v="5"/>
    <n v="5"/>
    <s v="26-5"/>
    <s v="Uruguay"/>
    <s v="France"/>
    <x v="4"/>
    <s v="2 - 1"/>
    <n v="26"/>
    <n v="5"/>
    <x v="0"/>
    <x v="0"/>
  </r>
  <r>
    <n v="26"/>
    <n v="2"/>
    <n v="6"/>
    <x v="2"/>
    <x v="5"/>
    <n v="6"/>
    <s v="26-6"/>
    <s v="Chile"/>
    <s v="North Korea"/>
    <x v="4"/>
    <s v="1 - 1"/>
    <n v="26"/>
    <n v="6"/>
    <x v="1"/>
    <x v="0"/>
  </r>
  <r>
    <n v="26"/>
    <n v="2"/>
    <n v="6"/>
    <x v="2"/>
    <x v="5"/>
    <n v="7"/>
    <s v="26-7"/>
    <s v="West Germany"/>
    <s v="Peru"/>
    <x v="19"/>
    <s v="3 - 1"/>
    <n v="26"/>
    <n v="7"/>
    <x v="0"/>
    <x v="0"/>
  </r>
  <r>
    <n v="26"/>
    <n v="2"/>
    <n v="6"/>
    <x v="2"/>
    <x v="5"/>
    <n v="8"/>
    <s v="26-8"/>
    <s v="West Germany"/>
    <s v="Uruguay"/>
    <x v="19"/>
    <s v="1 - 0"/>
    <n v="26"/>
    <n v="8"/>
    <x v="0"/>
    <x v="1"/>
  </r>
  <r>
    <n v="26"/>
    <n v="2"/>
    <n v="6"/>
    <x v="2"/>
    <x v="5"/>
    <n v="9"/>
    <s v="26-9"/>
    <s v="Scotland"/>
    <s v="Zaire"/>
    <x v="13"/>
    <s v="2 - 0"/>
    <n v="26"/>
    <n v="9"/>
    <x v="0"/>
    <x v="0"/>
  </r>
  <r>
    <n v="26"/>
    <n v="2"/>
    <n v="6"/>
    <x v="2"/>
    <x v="5"/>
    <n v="10"/>
    <s v="26-10"/>
    <s v="Argentina"/>
    <s v="Hungary"/>
    <x v="6"/>
    <s v="4 - 1"/>
    <n v="26"/>
    <n v="10"/>
    <x v="0"/>
    <x v="0"/>
  </r>
  <r>
    <n v="26"/>
    <n v="2"/>
    <n v="6"/>
    <x v="2"/>
    <x v="5"/>
    <n v="11"/>
    <s v="26-11"/>
    <s v="Poland"/>
    <s v="Belgium"/>
    <x v="6"/>
    <s v="3 - 0"/>
    <n v="26"/>
    <n v="11"/>
    <x v="0"/>
    <x v="0"/>
  </r>
  <r>
    <n v="26"/>
    <n v="2"/>
    <n v="6"/>
    <x v="2"/>
    <x v="5"/>
    <n v="12"/>
    <s v="26-12"/>
    <s v="France"/>
    <s v="West Germany"/>
    <x v="6"/>
    <s v="3 - 3"/>
    <n v="26"/>
    <n v="12"/>
    <x v="1"/>
    <x v="2"/>
  </r>
  <r>
    <n v="26"/>
    <n v="2"/>
    <n v="6"/>
    <x v="2"/>
    <x v="5"/>
    <n v="13"/>
    <s v="26-13"/>
    <s v="Morocco"/>
    <s v="Portugal"/>
    <x v="7"/>
    <s v="3 - 1"/>
    <n v="26"/>
    <n v="13"/>
    <x v="0"/>
    <x v="0"/>
  </r>
  <r>
    <n v="26"/>
    <n v="2"/>
    <n v="6"/>
    <x v="2"/>
    <x v="5"/>
    <n v="14"/>
    <s v="26-14"/>
    <s v="Brazil"/>
    <s v="Russia"/>
    <x v="14"/>
    <s v="2 - 0"/>
    <n v="26"/>
    <n v="14"/>
    <x v="0"/>
    <x v="0"/>
  </r>
  <r>
    <n v="26"/>
    <n v="2"/>
    <n v="6"/>
    <x v="2"/>
    <x v="5"/>
    <n v="15"/>
    <s v="26-15"/>
    <s v="Morocco"/>
    <s v="Saudi Arabia"/>
    <x v="14"/>
    <s v="1 - 2"/>
    <n v="26"/>
    <n v="15"/>
    <x v="0"/>
    <x v="0"/>
  </r>
  <r>
    <n v="26"/>
    <n v="2"/>
    <n v="6"/>
    <x v="2"/>
    <x v="5"/>
    <n v="16"/>
    <s v="26-16"/>
    <s v="Nigeria"/>
    <s v="Bulgaria"/>
    <x v="8"/>
    <s v="1 - 0"/>
    <n v="26"/>
    <n v="16"/>
    <x v="0"/>
    <x v="0"/>
  </r>
  <r>
    <n v="26"/>
    <n v="2"/>
    <n v="6"/>
    <x v="2"/>
    <x v="5"/>
    <n v="17"/>
    <s v="26-17"/>
    <s v="Senegal"/>
    <s v="Uruguay"/>
    <x v="9"/>
    <s v="3 - 3"/>
    <n v="26"/>
    <n v="17"/>
    <x v="0"/>
    <x v="0"/>
  </r>
  <r>
    <n v="26"/>
    <n v="2"/>
    <n v="6"/>
    <x v="2"/>
    <x v="5"/>
    <n v="18"/>
    <s v="26-18"/>
    <s v="South Korea"/>
    <s v="Poland"/>
    <x v="9"/>
    <s v="2 - 0"/>
    <n v="26"/>
    <n v="18"/>
    <x v="0"/>
    <x v="0"/>
  </r>
  <r>
    <n v="26"/>
    <n v="2"/>
    <n v="6"/>
    <x v="2"/>
    <x v="5"/>
    <n v="19"/>
    <s v="26-19"/>
    <s v="Italy"/>
    <s v="Czech Republic"/>
    <x v="15"/>
    <s v="2 - 0"/>
    <n v="26"/>
    <n v="19"/>
    <x v="0"/>
    <x v="0"/>
  </r>
  <r>
    <n v="26"/>
    <n v="2"/>
    <n v="6"/>
    <x v="2"/>
    <x v="5"/>
    <n v="20"/>
    <s v="26-20"/>
    <s v="Japan"/>
    <s v="Australia"/>
    <x v="15"/>
    <s v="1 - 3"/>
    <n v="26"/>
    <n v="20"/>
    <x v="0"/>
    <x v="0"/>
  </r>
  <r>
    <n v="26"/>
    <n v="2"/>
    <n v="6"/>
    <x v="2"/>
    <x v="5"/>
    <n v="21"/>
    <s v="26-21"/>
    <s v="Germany"/>
    <s v="Australia"/>
    <x v="17"/>
    <s v="4 - 0"/>
    <n v="26"/>
    <n v="21"/>
    <x v="0"/>
    <x v="0"/>
  </r>
  <r>
    <n v="26"/>
    <n v="2"/>
    <n v="6"/>
    <x v="2"/>
    <x v="5"/>
    <n v="22"/>
    <s v="26-22"/>
    <s v="Argentina"/>
    <s v="Mexico"/>
    <x v="17"/>
    <s v="3 - 1"/>
    <n v="26"/>
    <n v="22"/>
    <x v="0"/>
    <x v="5"/>
  </r>
  <r>
    <n v="26"/>
    <n v="2"/>
    <n v="6"/>
    <x v="2"/>
    <x v="5"/>
    <n v="23"/>
    <s v="26-23"/>
    <s v="Algeria"/>
    <s v="South Korea"/>
    <x v="10"/>
    <s v="4 - 2"/>
    <n v="26"/>
    <n v="23"/>
    <x v="0"/>
    <x v="0"/>
  </r>
  <r>
    <n v="26"/>
    <n v="2"/>
    <n v="6"/>
    <x v="2"/>
    <x v="5"/>
    <n v="24"/>
    <s v="26-24"/>
    <s v="Cameroon"/>
    <s v="Brazil"/>
    <x v="10"/>
    <s v="1 - 4"/>
    <n v="26"/>
    <n v="24"/>
    <x v="0"/>
    <x v="0"/>
  </r>
  <r>
    <n v="27"/>
    <n v="2"/>
    <n v="7"/>
    <x v="2"/>
    <x v="6"/>
    <n v="1"/>
    <s v="27-1"/>
    <s v="Hungary"/>
    <s v="Egypt"/>
    <x v="1"/>
    <s v="4 - 2"/>
    <n v="27"/>
    <n v="1"/>
    <x v="0"/>
    <x v="0"/>
  </r>
  <r>
    <n v="27"/>
    <n v="2"/>
    <n v="7"/>
    <x v="2"/>
    <x v="6"/>
    <n v="2"/>
    <s v="27-2"/>
    <s v="Germany"/>
    <s v="Austria"/>
    <x v="1"/>
    <s v="3 - 2"/>
    <n v="27"/>
    <n v="2"/>
    <x v="0"/>
    <x v="1"/>
  </r>
  <r>
    <n v="27"/>
    <n v="2"/>
    <n v="7"/>
    <x v="2"/>
    <x v="6"/>
    <n v="3"/>
    <s v="27-3"/>
    <s v="England"/>
    <s v="Chile"/>
    <x v="16"/>
    <s v="2 - 0"/>
    <n v="27"/>
    <n v="3"/>
    <x v="0"/>
    <x v="0"/>
  </r>
  <r>
    <n v="27"/>
    <n v="2"/>
    <n v="7"/>
    <x v="2"/>
    <x v="6"/>
    <n v="4"/>
    <s v="27-4"/>
    <s v="Austria"/>
    <s v="Switzerland"/>
    <x v="11"/>
    <s v="7 - 5"/>
    <n v="27"/>
    <n v="4"/>
    <x v="0"/>
    <x v="3"/>
  </r>
  <r>
    <n v="27"/>
    <n v="2"/>
    <n v="7"/>
    <x v="2"/>
    <x v="6"/>
    <n v="5"/>
    <s v="27-5"/>
    <s v="Wales"/>
    <s v="Hungary"/>
    <x v="12"/>
    <s v="1 - 1"/>
    <n v="27"/>
    <n v="5"/>
    <x v="0"/>
    <x v="0"/>
  </r>
  <r>
    <n v="27"/>
    <n v="2"/>
    <n v="7"/>
    <x v="2"/>
    <x v="6"/>
    <n v="6"/>
    <s v="27-6"/>
    <s v="France"/>
    <s v="West Germany"/>
    <x v="12"/>
    <s v="6 - 3"/>
    <n v="27"/>
    <n v="6"/>
    <x v="1"/>
    <x v="1"/>
  </r>
  <r>
    <n v="27"/>
    <n v="2"/>
    <n v="7"/>
    <x v="2"/>
    <x v="6"/>
    <n v="7"/>
    <s v="27-7"/>
    <s v="Portugal"/>
    <s v="Brazil"/>
    <x v="4"/>
    <s v="3 - 1"/>
    <n v="27"/>
    <n v="7"/>
    <x v="0"/>
    <x v="0"/>
  </r>
  <r>
    <n v="27"/>
    <n v="2"/>
    <n v="7"/>
    <x v="2"/>
    <x v="6"/>
    <n v="8"/>
    <s v="27-8"/>
    <s v="Portugal"/>
    <s v="North Korea"/>
    <x v="4"/>
    <s v="5 - 3"/>
    <n v="27"/>
    <n v="8"/>
    <x v="0"/>
    <x v="3"/>
  </r>
  <r>
    <n v="27"/>
    <n v="2"/>
    <n v="7"/>
    <x v="2"/>
    <x v="6"/>
    <n v="9"/>
    <s v="27-9"/>
    <s v="West Germany"/>
    <s v="Bulgaria"/>
    <x v="19"/>
    <s v="5 - 2"/>
    <n v="27"/>
    <n v="9"/>
    <x v="0"/>
    <x v="0"/>
  </r>
  <r>
    <n v="27"/>
    <n v="2"/>
    <n v="7"/>
    <x v="2"/>
    <x v="6"/>
    <n v="10"/>
    <s v="27-10"/>
    <s v="Yugoslavia"/>
    <s v="Sweden"/>
    <x v="13"/>
    <s v="1 - 2"/>
    <n v="27"/>
    <n v="10"/>
    <x v="0"/>
    <x v="0"/>
  </r>
  <r>
    <n v="27"/>
    <n v="2"/>
    <n v="7"/>
    <x v="2"/>
    <x v="6"/>
    <n v="11"/>
    <s v="27-11"/>
    <s v="Netherlands"/>
    <s v="West Germany"/>
    <x v="5"/>
    <s v="2 - 2"/>
    <n v="27"/>
    <n v="11"/>
    <x v="0"/>
    <x v="0"/>
  </r>
  <r>
    <n v="27"/>
    <n v="2"/>
    <n v="7"/>
    <x v="2"/>
    <x v="6"/>
    <n v="12"/>
    <s v="27-12"/>
    <s v="Brazil"/>
    <s v="Peru"/>
    <x v="5"/>
    <s v="3 - 0"/>
    <n v="27"/>
    <n v="12"/>
    <x v="0"/>
    <x v="0"/>
  </r>
  <r>
    <n v="27"/>
    <n v="2"/>
    <n v="7"/>
    <x v="2"/>
    <x v="6"/>
    <n v="13"/>
    <s v="27-13"/>
    <s v="Hungary"/>
    <s v="Belgium"/>
    <x v="6"/>
    <s v="1 - 1"/>
    <n v="27"/>
    <n v="13"/>
    <x v="0"/>
    <x v="0"/>
  </r>
  <r>
    <n v="27"/>
    <n v="2"/>
    <n v="7"/>
    <x v="2"/>
    <x v="6"/>
    <n v="14"/>
    <s v="27-14"/>
    <s v="England"/>
    <s v="Kuwait"/>
    <x v="6"/>
    <s v="1 - 0"/>
    <n v="27"/>
    <n v="14"/>
    <x v="0"/>
    <x v="0"/>
  </r>
  <r>
    <n v="27"/>
    <n v="2"/>
    <n v="7"/>
    <x v="2"/>
    <x v="6"/>
    <n v="15"/>
    <s v="27-15"/>
    <s v="Northern Ireland"/>
    <s v="Austria"/>
    <x v="6"/>
    <s v="2 - 2"/>
    <n v="27"/>
    <n v="15"/>
    <x v="0"/>
    <x v="0"/>
  </r>
  <r>
    <n v="27"/>
    <n v="2"/>
    <n v="7"/>
    <x v="2"/>
    <x v="6"/>
    <n v="16"/>
    <s v="27-16"/>
    <s v="Soviet Union"/>
    <s v="Belgium"/>
    <x v="7"/>
    <s v="3 - 4"/>
    <n v="27"/>
    <n v="16"/>
    <x v="0"/>
    <x v="5"/>
  </r>
  <r>
    <n v="27"/>
    <n v="2"/>
    <n v="7"/>
    <x v="2"/>
    <x v="6"/>
    <n v="17"/>
    <s v="27-17"/>
    <s v="France"/>
    <s v="Belgium"/>
    <x v="7"/>
    <s v="4 - 2"/>
    <n v="27"/>
    <n v="17"/>
    <x v="0"/>
    <x v="1"/>
  </r>
  <r>
    <n v="27"/>
    <n v="2"/>
    <n v="7"/>
    <x v="2"/>
    <x v="6"/>
    <n v="18"/>
    <s v="27-18"/>
    <s v="Argentina"/>
    <s v="Soviet Union"/>
    <x v="18"/>
    <s v="2 - 0"/>
    <n v="27"/>
    <n v="18"/>
    <x v="0"/>
    <x v="0"/>
  </r>
  <r>
    <n v="27"/>
    <n v="2"/>
    <n v="7"/>
    <x v="2"/>
    <x v="6"/>
    <n v="19"/>
    <s v="27-19"/>
    <s v="Croatia"/>
    <s v="Jamaica"/>
    <x v="8"/>
    <s v="3 - 1"/>
    <n v="27"/>
    <n v="19"/>
    <x v="0"/>
    <x v="0"/>
  </r>
  <r>
    <n v="27"/>
    <n v="2"/>
    <n v="7"/>
    <x v="2"/>
    <x v="6"/>
    <n v="20"/>
    <s v="27-20"/>
    <s v="Brazil"/>
    <s v="Chile"/>
    <x v="8"/>
    <s v="4 - 1"/>
    <n v="27"/>
    <n v="20"/>
    <x v="0"/>
    <x v="5"/>
  </r>
  <r>
    <n v="27"/>
    <n v="2"/>
    <n v="7"/>
    <x v="2"/>
    <x v="6"/>
    <n v="21"/>
    <s v="27-21"/>
    <s v="Brazil"/>
    <s v="Denmark"/>
    <x v="8"/>
    <s v="3 - 2"/>
    <n v="27"/>
    <n v="21"/>
    <x v="0"/>
    <x v="3"/>
  </r>
  <r>
    <n v="27"/>
    <n v="2"/>
    <n v="7"/>
    <x v="2"/>
    <x v="6"/>
    <n v="22"/>
    <s v="27-22"/>
    <s v="France"/>
    <s v="Brazil"/>
    <x v="8"/>
    <s v="3 - 0"/>
    <n v="27"/>
    <n v="22"/>
    <x v="0"/>
    <x v="4"/>
  </r>
  <r>
    <n v="27"/>
    <n v="2"/>
    <n v="7"/>
    <x v="2"/>
    <x v="6"/>
    <n v="23"/>
    <s v="27-23"/>
    <s v="Nigeria"/>
    <s v="Sweden"/>
    <x v="9"/>
    <s v="1 - 2"/>
    <n v="27"/>
    <n v="23"/>
    <x v="0"/>
    <x v="0"/>
  </r>
  <r>
    <n v="27"/>
    <n v="2"/>
    <n v="7"/>
    <x v="2"/>
    <x v="6"/>
    <n v="24"/>
    <s v="27-24"/>
    <s v="Italy"/>
    <s v="Ecuador"/>
    <x v="9"/>
    <s v="2 - 1"/>
    <n v="27"/>
    <n v="24"/>
    <x v="0"/>
    <x v="0"/>
  </r>
  <r>
    <n v="27"/>
    <n v="2"/>
    <n v="7"/>
    <x v="2"/>
    <x v="6"/>
    <n v="25"/>
    <s v="27-25"/>
    <s v="Netherlands"/>
    <s v="Ivory Coast"/>
    <x v="15"/>
    <s v="2 - 1"/>
    <n v="27"/>
    <n v="25"/>
    <x v="0"/>
    <x v="0"/>
  </r>
  <r>
    <n v="27"/>
    <n v="2"/>
    <n v="7"/>
    <x v="2"/>
    <x v="6"/>
    <n v="26"/>
    <s v="27-26"/>
    <s v="United States"/>
    <s v="Italy"/>
    <x v="15"/>
    <s v="1 - 1"/>
    <n v="27"/>
    <n v="26"/>
    <x v="2"/>
    <x v="0"/>
  </r>
  <r>
    <n v="27"/>
    <n v="2"/>
    <n v="7"/>
    <x v="2"/>
    <x v="6"/>
    <n v="27"/>
    <s v="27-27"/>
    <s v="Paraguay"/>
    <s v="Slovakia"/>
    <x v="17"/>
    <s v="2 - 0"/>
    <n v="27"/>
    <n v="27"/>
    <x v="0"/>
    <x v="0"/>
  </r>
  <r>
    <n v="27"/>
    <n v="2"/>
    <n v="7"/>
    <x v="2"/>
    <x v="6"/>
    <n v="28"/>
    <s v="27-28"/>
    <s v="Spain"/>
    <s v="Netherlands"/>
    <x v="10"/>
    <s v="1 - 5"/>
    <n v="27"/>
    <n v="28"/>
    <x v="1"/>
    <x v="0"/>
  </r>
  <r>
    <n v="28"/>
    <n v="2"/>
    <n v="8"/>
    <x v="2"/>
    <x v="7"/>
    <n v="1"/>
    <s v="28-1"/>
    <s v="Austria"/>
    <s v="Germany"/>
    <x v="1"/>
    <s v="2 - 3"/>
    <n v="28"/>
    <n v="1"/>
    <x v="0"/>
    <x v="1"/>
  </r>
  <r>
    <n v="28"/>
    <n v="2"/>
    <n v="8"/>
    <x v="2"/>
    <x v="7"/>
    <n v="2"/>
    <s v="28-2"/>
    <s v="Sweden"/>
    <s v="Brazil"/>
    <x v="2"/>
    <s v="2 - 4"/>
    <n v="28"/>
    <n v="2"/>
    <x v="0"/>
    <x v="1"/>
  </r>
  <r>
    <n v="28"/>
    <n v="2"/>
    <n v="8"/>
    <x v="2"/>
    <x v="7"/>
    <n v="3"/>
    <s v="28-3"/>
    <s v="Soviet Union"/>
    <s v="Chile"/>
    <x v="4"/>
    <s v="2 - 1"/>
    <n v="28"/>
    <n v="3"/>
    <x v="0"/>
    <x v="0"/>
  </r>
  <r>
    <n v="28"/>
    <n v="2"/>
    <n v="8"/>
    <x v="2"/>
    <x v="7"/>
    <n v="4"/>
    <s v="28-4"/>
    <s v="Peru"/>
    <s v="Brazil"/>
    <x v="19"/>
    <s v="2 - 4"/>
    <n v="28"/>
    <n v="4"/>
    <x v="0"/>
    <x v="3"/>
  </r>
  <r>
    <n v="28"/>
    <n v="2"/>
    <n v="8"/>
    <x v="2"/>
    <x v="7"/>
    <n v="5"/>
    <s v="28-5"/>
    <s v="Argentina"/>
    <s v="Hungary"/>
    <x v="6"/>
    <s v="4 - 1"/>
    <n v="28"/>
    <n v="5"/>
    <x v="0"/>
    <x v="0"/>
  </r>
  <r>
    <n v="28"/>
    <n v="2"/>
    <n v="8"/>
    <x v="2"/>
    <x v="7"/>
    <n v="6"/>
    <s v="28-6"/>
    <s v="Brazil"/>
    <s v="New Zealand"/>
    <x v="6"/>
    <s v="4 - 0"/>
    <n v="28"/>
    <n v="6"/>
    <x v="0"/>
    <x v="0"/>
  </r>
  <r>
    <n v="28"/>
    <n v="2"/>
    <n v="8"/>
    <x v="2"/>
    <x v="7"/>
    <n v="7"/>
    <s v="28-7"/>
    <s v="West Germany"/>
    <s v="Yugoslavia"/>
    <x v="18"/>
    <s v="4 - 1"/>
    <n v="28"/>
    <n v="7"/>
    <x v="0"/>
    <x v="0"/>
  </r>
  <r>
    <n v="28"/>
    <n v="2"/>
    <n v="8"/>
    <x v="2"/>
    <x v="7"/>
    <n v="8"/>
    <s v="28-8"/>
    <s v="Spain"/>
    <s v="Belgium"/>
    <x v="18"/>
    <s v="2 - 1"/>
    <n v="28"/>
    <n v="8"/>
    <x v="0"/>
    <x v="0"/>
  </r>
  <r>
    <n v="28"/>
    <n v="2"/>
    <n v="8"/>
    <x v="2"/>
    <x v="7"/>
    <n v="9"/>
    <s v="28-9"/>
    <s v="Argentina"/>
    <s v="Nigeria"/>
    <x v="14"/>
    <s v="2 - 1"/>
    <n v="28"/>
    <n v="9"/>
    <x v="0"/>
    <x v="0"/>
  </r>
  <r>
    <n v="28"/>
    <n v="2"/>
    <n v="8"/>
    <x v="2"/>
    <x v="7"/>
    <n v="10"/>
    <s v="28-10"/>
    <s v="South Korea"/>
    <s v="Mexico"/>
    <x v="8"/>
    <s v="1 - 3"/>
    <n v="28"/>
    <n v="10"/>
    <x v="0"/>
    <x v="0"/>
  </r>
  <r>
    <n v="28"/>
    <n v="2"/>
    <n v="8"/>
    <x v="2"/>
    <x v="7"/>
    <n v="11"/>
    <s v="28-11"/>
    <s v="Argentina"/>
    <s v="Japan"/>
    <x v="8"/>
    <s v="1 - 0"/>
    <n v="28"/>
    <n v="11"/>
    <x v="0"/>
    <x v="0"/>
  </r>
  <r>
    <n v="28"/>
    <n v="2"/>
    <n v="8"/>
    <x v="2"/>
    <x v="7"/>
    <n v="12"/>
    <s v="28-12"/>
    <s v="Senegal"/>
    <s v="Uruguay"/>
    <x v="9"/>
    <s v="3 - 3"/>
    <n v="28"/>
    <n v="12"/>
    <x v="0"/>
    <x v="0"/>
  </r>
  <r>
    <n v="28"/>
    <n v="2"/>
    <n v="8"/>
    <x v="2"/>
    <x v="7"/>
    <n v="13"/>
    <s v="28-13"/>
    <s v="Mexico"/>
    <s v="Ecuador"/>
    <x v="9"/>
    <s v="2 - 1"/>
    <n v="28"/>
    <n v="13"/>
    <x v="0"/>
    <x v="0"/>
  </r>
  <r>
    <n v="28"/>
    <n v="2"/>
    <n v="8"/>
    <x v="2"/>
    <x v="7"/>
    <n v="14"/>
    <s v="28-14"/>
    <s v="Mexico"/>
    <s v="Iran"/>
    <x v="15"/>
    <s v="3 - 1"/>
    <n v="28"/>
    <n v="14"/>
    <x v="0"/>
    <x v="0"/>
  </r>
  <r>
    <n v="28"/>
    <n v="2"/>
    <n v="8"/>
    <x v="2"/>
    <x v="7"/>
    <n v="15"/>
    <s v="28-15"/>
    <s v="Spain"/>
    <s v="France"/>
    <x v="15"/>
    <s v="1 - 3"/>
    <n v="28"/>
    <n v="15"/>
    <x v="1"/>
    <x v="5"/>
  </r>
  <r>
    <n v="28"/>
    <n v="2"/>
    <n v="8"/>
    <x v="2"/>
    <x v="7"/>
    <n v="16"/>
    <s v="28-16"/>
    <s v="Uruguay"/>
    <s v="Germany"/>
    <x v="17"/>
    <s v="2 - 3"/>
    <n v="28"/>
    <n v="16"/>
    <x v="0"/>
    <x v="1"/>
  </r>
  <r>
    <n v="28"/>
    <n v="2"/>
    <n v="8"/>
    <x v="2"/>
    <x v="7"/>
    <n v="17"/>
    <s v="28-17"/>
    <s v="Algeria"/>
    <s v="South Korea"/>
    <x v="10"/>
    <s v="4 - 2"/>
    <n v="28"/>
    <n v="17"/>
    <x v="0"/>
    <x v="0"/>
  </r>
  <r>
    <n v="28"/>
    <n v="2"/>
    <n v="8"/>
    <x v="2"/>
    <x v="7"/>
    <n v="18"/>
    <s v="28-18"/>
    <s v="Colombia"/>
    <s v="Uruguay"/>
    <x v="10"/>
    <s v="2 - 0"/>
    <n v="28"/>
    <n v="18"/>
    <x v="0"/>
    <x v="5"/>
  </r>
  <r>
    <n v="29"/>
    <n v="2"/>
    <n v="9"/>
    <x v="2"/>
    <x v="8"/>
    <n v="1"/>
    <s v="29-1"/>
    <s v="Spain"/>
    <s v="Brazil"/>
    <x v="1"/>
    <s v="3 - 1"/>
    <n v="29"/>
    <n v="1"/>
    <x v="0"/>
    <x v="0"/>
  </r>
  <r>
    <n v="29"/>
    <n v="2"/>
    <n v="9"/>
    <x v="2"/>
    <x v="8"/>
    <n v="2"/>
    <s v="29-2"/>
    <s v="Italy"/>
    <s v="United States"/>
    <x v="1"/>
    <s v="7 - 1"/>
    <n v="29"/>
    <n v="2"/>
    <x v="0"/>
    <x v="0"/>
  </r>
  <r>
    <n v="29"/>
    <n v="2"/>
    <n v="9"/>
    <x v="2"/>
    <x v="8"/>
    <n v="3"/>
    <s v="29-3"/>
    <s v="Belgium"/>
    <s v="Germany"/>
    <x v="1"/>
    <s v="2 - 5"/>
    <n v="29"/>
    <n v="3"/>
    <x v="0"/>
    <x v="0"/>
  </r>
  <r>
    <n v="29"/>
    <n v="2"/>
    <n v="9"/>
    <x v="2"/>
    <x v="8"/>
    <n v="4"/>
    <s v="29-4"/>
    <s v="Germany"/>
    <s v="Switzerland"/>
    <x v="2"/>
    <s v="1 - 1"/>
    <n v="29"/>
    <n v="4"/>
    <x v="0"/>
    <x v="0"/>
  </r>
  <r>
    <n v="29"/>
    <n v="2"/>
    <n v="9"/>
    <x v="2"/>
    <x v="8"/>
    <n v="5"/>
    <s v="29-5"/>
    <s v="Uruguay"/>
    <s v="Spain"/>
    <x v="16"/>
    <s v="2 - 2"/>
    <n v="29"/>
    <n v="5"/>
    <x v="0"/>
    <x v="0"/>
  </r>
  <r>
    <n v="29"/>
    <n v="2"/>
    <n v="9"/>
    <x v="2"/>
    <x v="8"/>
    <n v="6"/>
    <s v="29-6"/>
    <s v="Yugoslavia"/>
    <s v="Uruguay"/>
    <x v="3"/>
    <s v="3 - 1"/>
    <n v="29"/>
    <n v="6"/>
    <x v="0"/>
    <x v="0"/>
  </r>
  <r>
    <n v="29"/>
    <n v="2"/>
    <n v="9"/>
    <x v="2"/>
    <x v="8"/>
    <n v="7"/>
    <s v="29-7"/>
    <s v="Mexico"/>
    <s v="Czechoslovakia"/>
    <x v="3"/>
    <s v="3 - 1"/>
    <n v="29"/>
    <n v="7"/>
    <x v="0"/>
    <x v="0"/>
  </r>
  <r>
    <n v="29"/>
    <n v="2"/>
    <n v="9"/>
    <x v="2"/>
    <x v="8"/>
    <n v="8"/>
    <s v="29-8"/>
    <s v="Chile"/>
    <s v="Soviet Union"/>
    <x v="3"/>
    <s v="2 - 1"/>
    <n v="29"/>
    <n v="8"/>
    <x v="0"/>
    <x v="3"/>
  </r>
  <r>
    <n v="29"/>
    <n v="2"/>
    <n v="9"/>
    <x v="2"/>
    <x v="8"/>
    <n v="9"/>
    <s v="29-9"/>
    <s v="Sweden"/>
    <s v="Yugoslavia"/>
    <x v="13"/>
    <s v="2 - 1"/>
    <n v="29"/>
    <n v="9"/>
    <x v="0"/>
    <x v="0"/>
  </r>
  <r>
    <n v="29"/>
    <n v="2"/>
    <n v="9"/>
    <x v="2"/>
    <x v="8"/>
    <n v="10"/>
    <s v="29-10"/>
    <s v="Italy"/>
    <s v="France"/>
    <x v="5"/>
    <s v="2 - 1"/>
    <n v="29"/>
    <n v="10"/>
    <x v="0"/>
    <x v="0"/>
  </r>
  <r>
    <n v="29"/>
    <n v="2"/>
    <n v="9"/>
    <x v="2"/>
    <x v="8"/>
    <n v="11"/>
    <s v="29-11"/>
    <s v="France"/>
    <s v="Hungary"/>
    <x v="7"/>
    <s v="3 - 0"/>
    <n v="29"/>
    <n v="11"/>
    <x v="0"/>
    <x v="0"/>
  </r>
  <r>
    <n v="29"/>
    <n v="2"/>
    <n v="9"/>
    <x v="2"/>
    <x v="8"/>
    <n v="12"/>
    <s v="29-12"/>
    <s v="Soviet Union"/>
    <s v="Cameroon"/>
    <x v="18"/>
    <s v="4 - 0"/>
    <n v="29"/>
    <n v="12"/>
    <x v="0"/>
    <x v="0"/>
  </r>
  <r>
    <n v="29"/>
    <n v="2"/>
    <n v="9"/>
    <x v="2"/>
    <x v="8"/>
    <n v="13"/>
    <s v="29-13"/>
    <s v="England"/>
    <s v="Colombia"/>
    <x v="8"/>
    <s v="2 - 0"/>
    <n v="29"/>
    <n v="13"/>
    <x v="0"/>
    <x v="0"/>
  </r>
  <r>
    <n v="29"/>
    <n v="2"/>
    <n v="9"/>
    <x v="2"/>
    <x v="8"/>
    <n v="14"/>
    <s v="29-14"/>
    <s v="United States"/>
    <s v="Portugal"/>
    <x v="9"/>
    <s v="3 - 2"/>
    <n v="29"/>
    <n v="14"/>
    <x v="2"/>
    <x v="0"/>
  </r>
  <r>
    <n v="29"/>
    <n v="2"/>
    <n v="9"/>
    <x v="2"/>
    <x v="8"/>
    <n v="15"/>
    <s v="29-15"/>
    <s v="Mexico"/>
    <s v="Portugal"/>
    <x v="15"/>
    <s v="1 - 2"/>
    <n v="29"/>
    <n v="15"/>
    <x v="0"/>
    <x v="0"/>
  </r>
  <r>
    <n v="29"/>
    <n v="2"/>
    <n v="9"/>
    <x v="2"/>
    <x v="8"/>
    <n v="16"/>
    <s v="29-16"/>
    <s v="Italy"/>
    <s v="New Zealand"/>
    <x v="17"/>
    <s v="1 - 1"/>
    <n v="29"/>
    <n v="16"/>
    <x v="1"/>
    <x v="0"/>
  </r>
  <r>
    <n v="29"/>
    <n v="2"/>
    <n v="9"/>
    <x v="2"/>
    <x v="8"/>
    <n v="17"/>
    <s v="29-17"/>
    <s v="Portugal"/>
    <s v="North Korea"/>
    <x v="17"/>
    <s v="7 - 0"/>
    <n v="29"/>
    <n v="17"/>
    <x v="0"/>
    <x v="0"/>
  </r>
  <r>
    <n v="29"/>
    <n v="2"/>
    <n v="9"/>
    <x v="2"/>
    <x v="8"/>
    <n v="18"/>
    <s v="29-18"/>
    <s v="Brazil"/>
    <s v="Croatia"/>
    <x v="10"/>
    <s v="3 - 1"/>
    <n v="29"/>
    <n v="18"/>
    <x v="0"/>
    <x v="0"/>
  </r>
  <r>
    <n v="29"/>
    <n v="2"/>
    <n v="9"/>
    <x v="2"/>
    <x v="8"/>
    <n v="19"/>
    <s v="29-19"/>
    <s v="Nigeria"/>
    <s v="Bosnia &amp; Herzegovina"/>
    <x v="10"/>
    <s v="1 - 0"/>
    <n v="29"/>
    <n v="19"/>
    <x v="0"/>
    <x v="0"/>
  </r>
  <r>
    <n v="30"/>
    <n v="3"/>
    <n v="0"/>
    <x v="3"/>
    <x v="9"/>
    <n v="1"/>
    <s v="30-1"/>
    <s v="Yugoslavia"/>
    <s v="Brazil"/>
    <x v="0"/>
    <s v="2 - 1"/>
    <n v="30"/>
    <n v="1"/>
    <x v="0"/>
    <x v="0"/>
  </r>
  <r>
    <n v="30"/>
    <n v="3"/>
    <n v="0"/>
    <x v="3"/>
    <x v="9"/>
    <n v="2"/>
    <s v="30-2"/>
    <s v="Uruguay"/>
    <s v="Romania"/>
    <x v="0"/>
    <s v="4 - 0"/>
    <n v="30"/>
    <n v="2"/>
    <x v="0"/>
    <x v="0"/>
  </r>
  <r>
    <n v="30"/>
    <n v="3"/>
    <n v="0"/>
    <x v="3"/>
    <x v="9"/>
    <n v="3"/>
    <s v="30-3"/>
    <s v="Spain"/>
    <s v="Italy"/>
    <x v="1"/>
    <s v="1 - 1"/>
    <n v="30"/>
    <n v="3"/>
    <x v="0"/>
    <x v="3"/>
  </r>
  <r>
    <n v="30"/>
    <n v="3"/>
    <n v="0"/>
    <x v="3"/>
    <x v="9"/>
    <n v="4"/>
    <s v="30-4"/>
    <s v="Hungary"/>
    <s v="Dutch East Indies"/>
    <x v="2"/>
    <s v="6 - 0"/>
    <n v="30"/>
    <n v="4"/>
    <x v="0"/>
    <x v="0"/>
  </r>
  <r>
    <n v="30"/>
    <n v="3"/>
    <n v="0"/>
    <x v="3"/>
    <x v="9"/>
    <n v="5"/>
    <s v="30-5"/>
    <s v="Brazil"/>
    <s v="Czechoslovakia"/>
    <x v="2"/>
    <s v="1 - 1"/>
    <n v="30"/>
    <n v="5"/>
    <x v="0"/>
    <x v="3"/>
  </r>
  <r>
    <n v="30"/>
    <n v="3"/>
    <n v="0"/>
    <x v="3"/>
    <x v="9"/>
    <n v="6"/>
    <s v="30-6"/>
    <s v="Brazil"/>
    <s v="Mexico"/>
    <x v="16"/>
    <s v="4 - 0"/>
    <n v="30"/>
    <n v="6"/>
    <x v="0"/>
    <x v="0"/>
  </r>
  <r>
    <n v="30"/>
    <n v="3"/>
    <n v="0"/>
    <x v="3"/>
    <x v="9"/>
    <n v="7"/>
    <s v="30-7"/>
    <s v="Spain"/>
    <s v="Chile"/>
    <x v="16"/>
    <s v="2 - 0"/>
    <n v="30"/>
    <n v="7"/>
    <x v="0"/>
    <x v="0"/>
  </r>
  <r>
    <n v="30"/>
    <n v="3"/>
    <n v="0"/>
    <x v="3"/>
    <x v="9"/>
    <n v="8"/>
    <s v="30-8"/>
    <s v="Brazil"/>
    <s v="Mexico"/>
    <x v="11"/>
    <s v="5 - 0"/>
    <n v="30"/>
    <n v="8"/>
    <x v="0"/>
    <x v="0"/>
  </r>
  <r>
    <n v="30"/>
    <n v="3"/>
    <n v="0"/>
    <x v="3"/>
    <x v="9"/>
    <n v="9"/>
    <s v="30-9"/>
    <s v="Turkey"/>
    <s v="South Korea"/>
    <x v="11"/>
    <s v="7 - 0"/>
    <n v="30"/>
    <n v="9"/>
    <x v="0"/>
    <x v="0"/>
  </r>
  <r>
    <n v="30"/>
    <n v="3"/>
    <n v="0"/>
    <x v="3"/>
    <x v="9"/>
    <n v="10"/>
    <s v="30-10"/>
    <s v="West Germany"/>
    <s v="Turkey"/>
    <x v="11"/>
    <s v="7 - 2"/>
    <n v="30"/>
    <n v="10"/>
    <x v="0"/>
    <x v="6"/>
  </r>
  <r>
    <n v="30"/>
    <n v="3"/>
    <n v="0"/>
    <x v="3"/>
    <x v="9"/>
    <n v="11"/>
    <s v="30-11"/>
    <s v="Uruguay"/>
    <s v="Scotland"/>
    <x v="11"/>
    <s v="7 - 0"/>
    <n v="30"/>
    <n v="11"/>
    <x v="0"/>
    <x v="0"/>
  </r>
  <r>
    <n v="30"/>
    <n v="3"/>
    <n v="0"/>
    <x v="3"/>
    <x v="9"/>
    <n v="12"/>
    <s v="30-12"/>
    <s v="France"/>
    <s v="Paraguay"/>
    <x v="12"/>
    <s v="7 - 3"/>
    <n v="30"/>
    <n v="12"/>
    <x v="0"/>
    <x v="0"/>
  </r>
  <r>
    <n v="30"/>
    <n v="3"/>
    <n v="0"/>
    <x v="3"/>
    <x v="9"/>
    <n v="13"/>
    <s v="30-13"/>
    <s v="England"/>
    <s v="Portugal"/>
    <x v="4"/>
    <s v="2 - 1"/>
    <n v="30"/>
    <n v="13"/>
    <x v="0"/>
    <x v="2"/>
  </r>
  <r>
    <n v="30"/>
    <n v="3"/>
    <n v="0"/>
    <x v="3"/>
    <x v="9"/>
    <n v="14"/>
    <s v="30-14"/>
    <s v="Yugoslavia"/>
    <s v="Zaire"/>
    <x v="13"/>
    <s v="9 - 0"/>
    <n v="30"/>
    <n v="14"/>
    <x v="0"/>
    <x v="0"/>
  </r>
  <r>
    <n v="30"/>
    <n v="3"/>
    <n v="0"/>
    <x v="3"/>
    <x v="9"/>
    <n v="15"/>
    <s v="30-15"/>
    <s v="Poland"/>
    <s v="Haiti"/>
    <x v="13"/>
    <s v="7 - 0"/>
    <n v="30"/>
    <n v="15"/>
    <x v="0"/>
    <x v="0"/>
  </r>
  <r>
    <n v="30"/>
    <n v="3"/>
    <n v="0"/>
    <x v="3"/>
    <x v="9"/>
    <n v="16"/>
    <s v="30-16"/>
    <s v="West Germany"/>
    <s v="Mexico"/>
    <x v="5"/>
    <s v="6 - 0"/>
    <n v="30"/>
    <n v="16"/>
    <x v="0"/>
    <x v="0"/>
  </r>
  <r>
    <n v="30"/>
    <n v="3"/>
    <n v="0"/>
    <x v="3"/>
    <x v="9"/>
    <n v="17"/>
    <s v="30-17"/>
    <s v="Scotland"/>
    <s v="New Zealand"/>
    <x v="6"/>
    <s v="5 - 2"/>
    <n v="30"/>
    <n v="17"/>
    <x v="0"/>
    <x v="0"/>
  </r>
  <r>
    <n v="30"/>
    <n v="3"/>
    <n v="0"/>
    <x v="3"/>
    <x v="9"/>
    <n v="18"/>
    <s v="30-18"/>
    <s v="Belgium"/>
    <s v="Paraguay"/>
    <x v="7"/>
    <s v="2 - 2"/>
    <n v="30"/>
    <n v="18"/>
    <x v="0"/>
    <x v="0"/>
  </r>
  <r>
    <n v="30"/>
    <n v="3"/>
    <n v="0"/>
    <x v="3"/>
    <x v="9"/>
    <n v="19"/>
    <s v="30-19"/>
    <s v="Brazil"/>
    <s v="Poland"/>
    <x v="7"/>
    <s v="4 - 0"/>
    <n v="30"/>
    <n v="19"/>
    <x v="1"/>
    <x v="5"/>
  </r>
  <r>
    <n v="30"/>
    <n v="3"/>
    <n v="0"/>
    <x v="3"/>
    <x v="9"/>
    <n v="20"/>
    <s v="30-20"/>
    <s v="Czechoslovakia"/>
    <s v="Austria"/>
    <x v="18"/>
    <s v="1 - 0"/>
    <n v="30"/>
    <n v="20"/>
    <x v="1"/>
    <x v="0"/>
  </r>
  <r>
    <n v="30"/>
    <n v="3"/>
    <n v="0"/>
    <x v="3"/>
    <x v="9"/>
    <n v="21"/>
    <s v="30-21"/>
    <s v="Sweden"/>
    <s v="Bulgaria"/>
    <x v="14"/>
    <s v="4 - 0"/>
    <n v="30"/>
    <n v="21"/>
    <x v="0"/>
    <x v="1"/>
  </r>
  <r>
    <n v="30"/>
    <n v="3"/>
    <n v="0"/>
    <x v="3"/>
    <x v="9"/>
    <n v="22"/>
    <s v="30-22"/>
    <s v="Senegal"/>
    <s v="France"/>
    <x v="9"/>
    <s v="1 - 0"/>
    <n v="30"/>
    <n v="22"/>
    <x v="0"/>
    <x v="0"/>
  </r>
  <r>
    <n v="31"/>
    <n v="3"/>
    <n v="1"/>
    <x v="3"/>
    <x v="0"/>
    <n v="1"/>
    <s v="31-1"/>
    <s v="Uruguay"/>
    <s v="Yugoslavia"/>
    <x v="0"/>
    <s v="6 - 1"/>
    <n v="31"/>
    <n v="1"/>
    <x v="0"/>
    <x v="2"/>
  </r>
  <r>
    <n v="31"/>
    <n v="3"/>
    <n v="1"/>
    <x v="3"/>
    <x v="0"/>
    <n v="2"/>
    <s v="31-2"/>
    <s v="Egypt"/>
    <s v="Hungary"/>
    <x v="1"/>
    <s v="2 - 4"/>
    <n v="31"/>
    <n v="2"/>
    <x v="0"/>
    <x v="0"/>
  </r>
  <r>
    <n v="31"/>
    <n v="3"/>
    <n v="1"/>
    <x v="3"/>
    <x v="0"/>
    <n v="3"/>
    <s v="31-3"/>
    <s v="Brazil"/>
    <s v="Spain"/>
    <x v="16"/>
    <s v="6 - 1"/>
    <n v="31"/>
    <n v="3"/>
    <x v="0"/>
    <x v="0"/>
  </r>
  <r>
    <n v="31"/>
    <n v="3"/>
    <n v="1"/>
    <x v="3"/>
    <x v="0"/>
    <n v="4"/>
    <s v="31-4"/>
    <s v="West Germany"/>
    <s v="Austria"/>
    <x v="11"/>
    <s v="6 - 1"/>
    <n v="31"/>
    <n v="4"/>
    <x v="0"/>
    <x v="2"/>
  </r>
  <r>
    <n v="31"/>
    <n v="3"/>
    <n v="1"/>
    <x v="3"/>
    <x v="0"/>
    <n v="5"/>
    <s v="31-5"/>
    <s v="Brazil"/>
    <s v="England"/>
    <x v="3"/>
    <s v="3 - 1"/>
    <n v="31"/>
    <n v="5"/>
    <x v="0"/>
    <x v="3"/>
  </r>
  <r>
    <n v="31"/>
    <n v="3"/>
    <n v="1"/>
    <x v="3"/>
    <x v="0"/>
    <n v="6"/>
    <s v="31-6"/>
    <s v="Uruguay"/>
    <s v="France"/>
    <x v="4"/>
    <s v="2 - 1"/>
    <n v="31"/>
    <n v="6"/>
    <x v="0"/>
    <x v="0"/>
  </r>
  <r>
    <n v="31"/>
    <n v="3"/>
    <n v="1"/>
    <x v="3"/>
    <x v="0"/>
    <n v="7"/>
    <s v="31-7"/>
    <s v="Switzerland"/>
    <s v="Spain"/>
    <x v="4"/>
    <s v="1 - 2"/>
    <n v="31"/>
    <n v="7"/>
    <x v="0"/>
    <x v="0"/>
  </r>
  <r>
    <n v="31"/>
    <n v="3"/>
    <n v="1"/>
    <x v="3"/>
    <x v="0"/>
    <n v="8"/>
    <s v="31-8"/>
    <s v="Soviet Union"/>
    <s v="North Korea"/>
    <x v="4"/>
    <s v="3 - 0"/>
    <n v="31"/>
    <n v="8"/>
    <x v="0"/>
    <x v="0"/>
  </r>
  <r>
    <n v="31"/>
    <n v="3"/>
    <n v="1"/>
    <x v="3"/>
    <x v="0"/>
    <n v="9"/>
    <s v="31-9"/>
    <s v="England"/>
    <s v="West Germany"/>
    <x v="19"/>
    <s v="2 - 3"/>
    <n v="31"/>
    <n v="9"/>
    <x v="0"/>
    <x v="3"/>
  </r>
  <r>
    <n v="31"/>
    <n v="3"/>
    <n v="1"/>
    <x v="3"/>
    <x v="0"/>
    <n v="10"/>
    <s v="31-10"/>
    <s v="Poland"/>
    <s v="Haiti"/>
    <x v="13"/>
    <s v="7 - 0"/>
    <n v="31"/>
    <n v="10"/>
    <x v="0"/>
    <x v="0"/>
  </r>
  <r>
    <n v="31"/>
    <n v="3"/>
    <n v="1"/>
    <x v="3"/>
    <x v="0"/>
    <n v="11"/>
    <s v="31-11"/>
    <s v="Algeria"/>
    <s v="Chile"/>
    <x v="6"/>
    <s v="3 - 2"/>
    <n v="31"/>
    <n v="11"/>
    <x v="0"/>
    <x v="0"/>
  </r>
  <r>
    <n v="31"/>
    <n v="3"/>
    <n v="1"/>
    <x v="3"/>
    <x v="0"/>
    <n v="12"/>
    <s v="31-12"/>
    <s v="France"/>
    <s v="Kuwait"/>
    <x v="6"/>
    <s v="4 - 1"/>
    <n v="31"/>
    <n v="12"/>
    <x v="0"/>
    <x v="0"/>
  </r>
  <r>
    <n v="31"/>
    <n v="3"/>
    <n v="1"/>
    <x v="3"/>
    <x v="0"/>
    <n v="13"/>
    <s v="31-13"/>
    <s v="Brazil"/>
    <s v="New Zealand"/>
    <x v="6"/>
    <s v="4 - 0"/>
    <n v="31"/>
    <n v="13"/>
    <x v="0"/>
    <x v="0"/>
  </r>
  <r>
    <n v="31"/>
    <n v="3"/>
    <n v="1"/>
    <x v="3"/>
    <x v="0"/>
    <n v="14"/>
    <s v="31-14"/>
    <s v="England"/>
    <s v="Paraguay"/>
    <x v="7"/>
    <s v="3 - 0"/>
    <n v="31"/>
    <n v="14"/>
    <x v="0"/>
    <x v="5"/>
  </r>
  <r>
    <n v="31"/>
    <n v="3"/>
    <n v="1"/>
    <x v="3"/>
    <x v="0"/>
    <n v="15"/>
    <s v="31-15"/>
    <s v="Cameroon"/>
    <s v="Sweden"/>
    <x v="14"/>
    <s v="2 - 2"/>
    <n v="31"/>
    <n v="15"/>
    <x v="0"/>
    <x v="0"/>
  </r>
  <r>
    <n v="31"/>
    <n v="3"/>
    <n v="1"/>
    <x v="3"/>
    <x v="0"/>
    <n v="16"/>
    <s v="31-16"/>
    <s v="Argentina"/>
    <s v="Jamaica"/>
    <x v="8"/>
    <s v="5 - 0"/>
    <n v="31"/>
    <n v="16"/>
    <x v="0"/>
    <x v="0"/>
  </r>
  <r>
    <n v="31"/>
    <n v="3"/>
    <n v="1"/>
    <x v="3"/>
    <x v="0"/>
    <n v="17"/>
    <s v="31-17"/>
    <s v="South Africa"/>
    <s v="Spain"/>
    <x v="9"/>
    <s v="2 - 3"/>
    <n v="31"/>
    <n v="17"/>
    <x v="0"/>
    <x v="0"/>
  </r>
  <r>
    <n v="31"/>
    <n v="3"/>
    <n v="1"/>
    <x v="3"/>
    <x v="0"/>
    <n v="18"/>
    <s v="31-18"/>
    <s v="Argentina"/>
    <s v="Serbia &amp; Montenegro"/>
    <x v="15"/>
    <s v="6 - 0"/>
    <n v="31"/>
    <n v="18"/>
    <x v="0"/>
    <x v="0"/>
  </r>
  <r>
    <n v="31"/>
    <n v="3"/>
    <n v="1"/>
    <x v="3"/>
    <x v="0"/>
    <n v="19"/>
    <s v="31-19"/>
    <s v="Togo"/>
    <s v="South Korea"/>
    <x v="15"/>
    <s v="1 - 2"/>
    <n v="31"/>
    <n v="19"/>
    <x v="0"/>
    <x v="0"/>
  </r>
  <r>
    <n v="31"/>
    <n v="3"/>
    <n v="1"/>
    <x v="3"/>
    <x v="0"/>
    <n v="20"/>
    <s v="31-20"/>
    <s v="Honduras"/>
    <s v="Ecuador"/>
    <x v="10"/>
    <s v="1 - 2"/>
    <n v="31"/>
    <n v="20"/>
    <x v="0"/>
    <x v="0"/>
  </r>
  <r>
    <n v="31"/>
    <n v="3"/>
    <n v="1"/>
    <x v="3"/>
    <x v="0"/>
    <n v="21"/>
    <s v="31-21"/>
    <s v="Switzerland"/>
    <s v="Honduras"/>
    <x v="10"/>
    <s v="3 - 0"/>
    <n v="31"/>
    <n v="21"/>
    <x v="0"/>
    <x v="0"/>
  </r>
  <r>
    <n v="31"/>
    <n v="3"/>
    <n v="1"/>
    <x v="3"/>
    <x v="0"/>
    <n v="22"/>
    <s v="31-22"/>
    <s v="Portugal"/>
    <s v="Ghana"/>
    <x v="10"/>
    <s v="2 - 1"/>
    <n v="31"/>
    <n v="22"/>
    <x v="2"/>
    <x v="0"/>
  </r>
  <r>
    <n v="32"/>
    <n v="3"/>
    <n v="2"/>
    <x v="3"/>
    <x v="1"/>
    <n v="1"/>
    <s v="32-1"/>
    <s v="Sweden"/>
    <s v="Cuba"/>
    <x v="2"/>
    <s v="8 - 0"/>
    <n v="32"/>
    <n v="1"/>
    <x v="0"/>
    <x v="3"/>
  </r>
  <r>
    <n v="32"/>
    <n v="3"/>
    <n v="2"/>
    <x v="3"/>
    <x v="1"/>
    <n v="2"/>
    <s v="32-2"/>
    <s v="Brazil"/>
    <s v="Switzerland"/>
    <x v="16"/>
    <s v="2 - 2"/>
    <n v="32"/>
    <n v="2"/>
    <x v="0"/>
    <x v="0"/>
  </r>
  <r>
    <n v="32"/>
    <n v="3"/>
    <n v="2"/>
    <x v="3"/>
    <x v="1"/>
    <n v="3"/>
    <s v="32-3"/>
    <s v="Chile"/>
    <s v="United States"/>
    <x v="16"/>
    <s v="5 - 2"/>
    <n v="32"/>
    <n v="3"/>
    <x v="0"/>
    <x v="0"/>
  </r>
  <r>
    <n v="32"/>
    <n v="3"/>
    <n v="2"/>
    <x v="3"/>
    <x v="1"/>
    <n v="4"/>
    <s v="32-4"/>
    <s v="Austria"/>
    <s v="Switzerland"/>
    <x v="11"/>
    <s v="7 - 5"/>
    <n v="32"/>
    <n v="4"/>
    <x v="0"/>
    <x v="3"/>
  </r>
  <r>
    <n v="32"/>
    <n v="3"/>
    <n v="2"/>
    <x v="3"/>
    <x v="1"/>
    <n v="5"/>
    <s v="32-5"/>
    <s v="West Germany"/>
    <s v="Argentina"/>
    <x v="12"/>
    <s v="3 - 1"/>
    <n v="32"/>
    <n v="5"/>
    <x v="0"/>
    <x v="0"/>
  </r>
  <r>
    <n v="32"/>
    <n v="3"/>
    <n v="2"/>
    <x v="3"/>
    <x v="1"/>
    <n v="6"/>
    <s v="32-6"/>
    <s v="Wales"/>
    <s v="Mexico"/>
    <x v="12"/>
    <s v="1 - 1"/>
    <n v="32"/>
    <n v="6"/>
    <x v="0"/>
    <x v="0"/>
  </r>
  <r>
    <n v="32"/>
    <n v="3"/>
    <n v="2"/>
    <x v="3"/>
    <x v="1"/>
    <n v="7"/>
    <s v="32-7"/>
    <s v="Sweden"/>
    <s v="West Germany"/>
    <x v="12"/>
    <s v="3 - 1"/>
    <n v="32"/>
    <n v="7"/>
    <x v="0"/>
    <x v="2"/>
  </r>
  <r>
    <n v="32"/>
    <n v="3"/>
    <n v="2"/>
    <x v="3"/>
    <x v="1"/>
    <n v="8"/>
    <s v="32-8"/>
    <s v="Brazil"/>
    <s v="Sweden"/>
    <x v="12"/>
    <s v="5 - 2"/>
    <n v="32"/>
    <n v="8"/>
    <x v="0"/>
    <x v="4"/>
  </r>
  <r>
    <n v="32"/>
    <n v="3"/>
    <n v="2"/>
    <x v="3"/>
    <x v="1"/>
    <n v="9"/>
    <s v="32-9"/>
    <s v="Brazil"/>
    <s v="Chile"/>
    <x v="3"/>
    <s v="4 - 2"/>
    <n v="32"/>
    <n v="9"/>
    <x v="0"/>
    <x v="2"/>
  </r>
  <r>
    <n v="32"/>
    <n v="3"/>
    <n v="2"/>
    <x v="3"/>
    <x v="1"/>
    <n v="10"/>
    <s v="32-10"/>
    <s v="Chile"/>
    <s v="Soviet Union"/>
    <x v="4"/>
    <s v="1 - 2"/>
    <n v="32"/>
    <n v="10"/>
    <x v="0"/>
    <x v="0"/>
  </r>
  <r>
    <n v="32"/>
    <n v="3"/>
    <n v="2"/>
    <x v="3"/>
    <x v="1"/>
    <n v="11"/>
    <s v="32-11"/>
    <s v="Brazil"/>
    <s v="Argentina"/>
    <x v="13"/>
    <s v="2 - 1"/>
    <n v="32"/>
    <n v="11"/>
    <x v="0"/>
    <x v="0"/>
  </r>
  <r>
    <n v="32"/>
    <n v="3"/>
    <n v="2"/>
    <x v="3"/>
    <x v="1"/>
    <n v="12"/>
    <s v="32-12"/>
    <s v="Sweden"/>
    <s v="Costa Rica"/>
    <x v="18"/>
    <s v="1 - 2"/>
    <n v="32"/>
    <n v="12"/>
    <x v="0"/>
    <x v="0"/>
  </r>
  <r>
    <n v="32"/>
    <n v="3"/>
    <n v="2"/>
    <x v="3"/>
    <x v="1"/>
    <n v="13"/>
    <s v="32-13"/>
    <s v="Brazil"/>
    <s v="China"/>
    <x v="9"/>
    <s v="4 - 0"/>
    <n v="32"/>
    <n v="13"/>
    <x v="0"/>
    <x v="0"/>
  </r>
  <r>
    <n v="32"/>
    <n v="3"/>
    <n v="2"/>
    <x v="3"/>
    <x v="1"/>
    <n v="14"/>
    <s v="32-14"/>
    <s v="Turkey"/>
    <s v="South Korea"/>
    <x v="9"/>
    <s v="3 - 2"/>
    <n v="32"/>
    <n v="14"/>
    <x v="0"/>
    <x v="1"/>
  </r>
  <r>
    <n v="32"/>
    <n v="3"/>
    <n v="2"/>
    <x v="3"/>
    <x v="1"/>
    <n v="15"/>
    <s v="32-15"/>
    <s v="Germany"/>
    <s v="England"/>
    <x v="17"/>
    <s v="4 - 1"/>
    <n v="32"/>
    <n v="15"/>
    <x v="0"/>
    <x v="5"/>
  </r>
  <r>
    <n v="32"/>
    <n v="3"/>
    <n v="2"/>
    <x v="3"/>
    <x v="1"/>
    <n v="16"/>
    <s v="32-16"/>
    <s v="Germany"/>
    <s v="Portugal"/>
    <x v="10"/>
    <s v="4 - 0"/>
    <n v="32"/>
    <n v="16"/>
    <x v="0"/>
    <x v="0"/>
  </r>
  <r>
    <n v="32"/>
    <n v="3"/>
    <n v="2"/>
    <x v="3"/>
    <x v="1"/>
    <n v="17"/>
    <s v="32-17"/>
    <s v="Chile"/>
    <s v="Brazil"/>
    <x v="10"/>
    <s v="1 - 1"/>
    <n v="32"/>
    <n v="17"/>
    <x v="0"/>
    <x v="5"/>
  </r>
  <r>
    <n v="33"/>
    <n v="3"/>
    <n v="3"/>
    <x v="3"/>
    <x v="2"/>
    <n v="1"/>
    <s v="33-1"/>
    <s v="Sweden"/>
    <s v="Italy"/>
    <x v="16"/>
    <s v="3 - 2"/>
    <n v="33"/>
    <n v="1"/>
    <x v="0"/>
    <x v="0"/>
  </r>
  <r>
    <n v="33"/>
    <n v="3"/>
    <n v="3"/>
    <x v="3"/>
    <x v="2"/>
    <n v="2"/>
    <s v="33-2"/>
    <s v="Sweden"/>
    <s v="Spain"/>
    <x v="16"/>
    <s v="3 - 1"/>
    <n v="33"/>
    <n v="2"/>
    <x v="0"/>
    <x v="0"/>
  </r>
  <r>
    <n v="33"/>
    <n v="3"/>
    <n v="3"/>
    <x v="3"/>
    <x v="2"/>
    <n v="3"/>
    <s v="33-3"/>
    <s v="Austria"/>
    <s v="Scotland"/>
    <x v="11"/>
    <s v="1 - 0"/>
    <n v="33"/>
    <n v="3"/>
    <x v="0"/>
    <x v="0"/>
  </r>
  <r>
    <n v="33"/>
    <n v="3"/>
    <n v="3"/>
    <x v="3"/>
    <x v="2"/>
    <n v="4"/>
    <s v="33-4"/>
    <s v="Hungary"/>
    <s v="Wales"/>
    <x v="12"/>
    <s v="1 - 2"/>
    <n v="33"/>
    <n v="4"/>
    <x v="0"/>
    <x v="6"/>
  </r>
  <r>
    <n v="33"/>
    <n v="3"/>
    <n v="3"/>
    <x v="3"/>
    <x v="2"/>
    <n v="5"/>
    <s v="33-5"/>
    <s v="Soviet Union"/>
    <s v="North Korea"/>
    <x v="4"/>
    <s v="3 - 0"/>
    <n v="33"/>
    <n v="5"/>
    <x v="0"/>
    <x v="0"/>
  </r>
  <r>
    <n v="33"/>
    <n v="3"/>
    <n v="3"/>
    <x v="3"/>
    <x v="2"/>
    <n v="6"/>
    <s v="33-6"/>
    <s v="Scotland"/>
    <s v="New Zealand"/>
    <x v="6"/>
    <s v="5 - 2"/>
    <n v="33"/>
    <n v="6"/>
    <x v="0"/>
    <x v="0"/>
  </r>
  <r>
    <n v="33"/>
    <n v="3"/>
    <n v="3"/>
    <x v="3"/>
    <x v="2"/>
    <n v="7"/>
    <s v="33-7"/>
    <s v="Brazil"/>
    <s v="Scotland"/>
    <x v="6"/>
    <s v="4 - 1"/>
    <n v="33"/>
    <n v="7"/>
    <x v="0"/>
    <x v="0"/>
  </r>
  <r>
    <n v="33"/>
    <n v="3"/>
    <n v="3"/>
    <x v="3"/>
    <x v="2"/>
    <n v="8"/>
    <s v="33-8"/>
    <s v="France"/>
    <s v="Northern Ireland"/>
    <x v="6"/>
    <s v="4 - 1"/>
    <n v="33"/>
    <n v="8"/>
    <x v="0"/>
    <x v="0"/>
  </r>
  <r>
    <n v="33"/>
    <n v="3"/>
    <n v="3"/>
    <x v="3"/>
    <x v="2"/>
    <n v="9"/>
    <s v="33-9"/>
    <s v="Mexico"/>
    <s v="Bulgaria"/>
    <x v="7"/>
    <s v="2 - 0"/>
    <n v="33"/>
    <n v="9"/>
    <x v="0"/>
    <x v="5"/>
  </r>
  <r>
    <n v="33"/>
    <n v="3"/>
    <n v="3"/>
    <x v="3"/>
    <x v="2"/>
    <n v="10"/>
    <s v="33-10"/>
    <s v="Denmark"/>
    <s v="Spain"/>
    <x v="7"/>
    <s v="1 - 5"/>
    <n v="33"/>
    <n v="10"/>
    <x v="1"/>
    <x v="5"/>
  </r>
  <r>
    <n v="33"/>
    <n v="3"/>
    <n v="3"/>
    <x v="3"/>
    <x v="2"/>
    <n v="11"/>
    <s v="33-11"/>
    <s v="Brazil"/>
    <s v="Costa Rica"/>
    <x v="18"/>
    <s v="1 - 0"/>
    <n v="33"/>
    <n v="11"/>
    <x v="0"/>
    <x v="0"/>
  </r>
  <r>
    <n v="33"/>
    <n v="3"/>
    <n v="3"/>
    <x v="3"/>
    <x v="2"/>
    <n v="12"/>
    <s v="33-12"/>
    <s v="Poland"/>
    <s v="Costa Rica"/>
    <x v="15"/>
    <s v="2 - 1"/>
    <n v="33"/>
    <n v="12"/>
    <x v="0"/>
    <x v="0"/>
  </r>
  <r>
    <n v="33"/>
    <n v="3"/>
    <n v="3"/>
    <x v="3"/>
    <x v="2"/>
    <n v="13"/>
    <s v="33-13"/>
    <s v="France"/>
    <s v="Portugal"/>
    <x v="15"/>
    <s v="1 - 0"/>
    <n v="33"/>
    <n v="13"/>
    <x v="1"/>
    <x v="2"/>
  </r>
  <r>
    <n v="33"/>
    <n v="3"/>
    <n v="3"/>
    <x v="3"/>
    <x v="2"/>
    <n v="14"/>
    <s v="33-14"/>
    <s v="Argentina"/>
    <s v="South Korea"/>
    <x v="17"/>
    <s v="4 - 1"/>
    <n v="33"/>
    <n v="14"/>
    <x v="0"/>
    <x v="0"/>
  </r>
  <r>
    <n v="33"/>
    <n v="3"/>
    <n v="3"/>
    <x v="3"/>
    <x v="2"/>
    <n v="15"/>
    <s v="33-15"/>
    <s v="Denmark"/>
    <s v="Cameroon"/>
    <x v="17"/>
    <s v="2 - 1"/>
    <n v="33"/>
    <n v="15"/>
    <x v="0"/>
    <x v="0"/>
  </r>
  <r>
    <n v="33"/>
    <n v="3"/>
    <n v="3"/>
    <x v="3"/>
    <x v="2"/>
    <n v="16"/>
    <s v="33-16"/>
    <s v="Argentina"/>
    <s v="Mexico"/>
    <x v="17"/>
    <s v="3 - 1"/>
    <n v="33"/>
    <n v="16"/>
    <x v="0"/>
    <x v="5"/>
  </r>
  <r>
    <n v="34"/>
    <n v="3"/>
    <n v="4"/>
    <x v="3"/>
    <x v="3"/>
    <n v="1"/>
    <s v="34-1"/>
    <s v="Brazil"/>
    <s v="Mexico"/>
    <x v="11"/>
    <s v="5 - 0"/>
    <n v="34"/>
    <n v="1"/>
    <x v="0"/>
    <x v="0"/>
  </r>
  <r>
    <n v="34"/>
    <n v="3"/>
    <n v="4"/>
    <x v="3"/>
    <x v="3"/>
    <n v="2"/>
    <s v="34-2"/>
    <s v="Austria"/>
    <s v="Switzerland"/>
    <x v="11"/>
    <s v="7 - 5"/>
    <n v="34"/>
    <n v="2"/>
    <x v="0"/>
    <x v="3"/>
  </r>
  <r>
    <n v="34"/>
    <n v="3"/>
    <n v="4"/>
    <x v="3"/>
    <x v="3"/>
    <n v="3"/>
    <s v="34-3"/>
    <s v="Sweden"/>
    <s v="Hungary"/>
    <x v="12"/>
    <s v="2 - 1"/>
    <n v="34"/>
    <n v="3"/>
    <x v="0"/>
    <x v="0"/>
  </r>
  <r>
    <n v="34"/>
    <n v="3"/>
    <n v="4"/>
    <x v="3"/>
    <x v="3"/>
    <n v="4"/>
    <s v="34-4"/>
    <s v="Romania"/>
    <s v="Brazil"/>
    <x v="19"/>
    <s v="2 - 3"/>
    <n v="34"/>
    <n v="4"/>
    <x v="0"/>
    <x v="0"/>
  </r>
  <r>
    <n v="34"/>
    <n v="3"/>
    <n v="4"/>
    <x v="3"/>
    <x v="3"/>
    <n v="5"/>
    <s v="34-5"/>
    <s v="West Germany"/>
    <s v="Australia"/>
    <x v="13"/>
    <s v="3 - 0"/>
    <n v="34"/>
    <n v="5"/>
    <x v="0"/>
    <x v="0"/>
  </r>
  <r>
    <n v="34"/>
    <n v="3"/>
    <n v="4"/>
    <x v="3"/>
    <x v="3"/>
    <n v="6"/>
    <s v="34-6"/>
    <s v="Scotland"/>
    <s v="Zaire"/>
    <x v="13"/>
    <s v="2 - 0"/>
    <n v="34"/>
    <n v="6"/>
    <x v="0"/>
    <x v="0"/>
  </r>
  <r>
    <n v="34"/>
    <n v="3"/>
    <n v="4"/>
    <x v="3"/>
    <x v="3"/>
    <n v="7"/>
    <s v="34-7"/>
    <s v="Poland"/>
    <s v="Haiti"/>
    <x v="13"/>
    <s v="7 - 0"/>
    <n v="34"/>
    <n v="7"/>
    <x v="0"/>
    <x v="0"/>
  </r>
  <r>
    <n v="34"/>
    <n v="3"/>
    <n v="4"/>
    <x v="3"/>
    <x v="3"/>
    <n v="8"/>
    <s v="34-8"/>
    <s v="Italy"/>
    <s v="Hungary"/>
    <x v="5"/>
    <s v="3 - 1"/>
    <n v="34"/>
    <n v="8"/>
    <x v="0"/>
    <x v="0"/>
  </r>
  <r>
    <n v="34"/>
    <n v="3"/>
    <n v="4"/>
    <x v="3"/>
    <x v="3"/>
    <n v="9"/>
    <s v="34-9"/>
    <s v="Netherlands"/>
    <s v="Scotland"/>
    <x v="5"/>
    <s v="2 - 3"/>
    <n v="34"/>
    <n v="9"/>
    <x v="1"/>
    <x v="0"/>
  </r>
  <r>
    <n v="34"/>
    <n v="3"/>
    <n v="4"/>
    <x v="3"/>
    <x v="3"/>
    <n v="10"/>
    <s v="34-10"/>
    <s v="Soviet Union"/>
    <s v="Brazil"/>
    <x v="6"/>
    <s v="1 - 2"/>
    <n v="34"/>
    <n v="10"/>
    <x v="0"/>
    <x v="0"/>
  </r>
  <r>
    <n v="34"/>
    <n v="3"/>
    <n v="4"/>
    <x v="3"/>
    <x v="3"/>
    <n v="11"/>
    <s v="34-11"/>
    <s v="Argentina"/>
    <s v="Italy"/>
    <x v="7"/>
    <s v="1 - 1"/>
    <n v="34"/>
    <n v="11"/>
    <x v="0"/>
    <x v="0"/>
  </r>
  <r>
    <n v="34"/>
    <n v="3"/>
    <n v="4"/>
    <x v="3"/>
    <x v="3"/>
    <n v="12"/>
    <s v="34-12"/>
    <s v="England"/>
    <s v="Poland"/>
    <x v="7"/>
    <s v="3 - 0"/>
    <n v="34"/>
    <n v="12"/>
    <x v="0"/>
    <x v="0"/>
  </r>
  <r>
    <n v="34"/>
    <n v="3"/>
    <n v="4"/>
    <x v="3"/>
    <x v="3"/>
    <n v="13"/>
    <s v="34-13"/>
    <s v="Romania"/>
    <s v="Colombia"/>
    <x v="14"/>
    <s v="3 - 1"/>
    <n v="34"/>
    <n v="13"/>
    <x v="0"/>
    <x v="0"/>
  </r>
  <r>
    <n v="34"/>
    <n v="3"/>
    <n v="4"/>
    <x v="3"/>
    <x v="3"/>
    <n v="14"/>
    <s v="34-14"/>
    <s v="Mexico"/>
    <s v="Italy"/>
    <x v="9"/>
    <s v="1 - 1"/>
    <n v="34"/>
    <n v="14"/>
    <x v="0"/>
    <x v="0"/>
  </r>
  <r>
    <n v="34"/>
    <n v="3"/>
    <n v="4"/>
    <x v="3"/>
    <x v="3"/>
    <n v="15"/>
    <s v="34-15"/>
    <s v="Sweden"/>
    <s v="England"/>
    <x v="15"/>
    <s v="2 - 2"/>
    <n v="34"/>
    <n v="15"/>
    <x v="0"/>
    <x v="0"/>
  </r>
  <r>
    <n v="34"/>
    <n v="3"/>
    <n v="4"/>
    <x v="3"/>
    <x v="3"/>
    <n v="16"/>
    <s v="34-16"/>
    <s v="Japan"/>
    <s v="Brazil"/>
    <x v="15"/>
    <s v="1 - 4"/>
    <n v="34"/>
    <n v="16"/>
    <x v="0"/>
    <x v="0"/>
  </r>
  <r>
    <n v="34"/>
    <n v="3"/>
    <n v="4"/>
    <x v="3"/>
    <x v="3"/>
    <n v="17"/>
    <s v="34-17"/>
    <s v="Chile"/>
    <s v="Honduras"/>
    <x v="17"/>
    <s v="1 - 0"/>
    <n v="34"/>
    <n v="17"/>
    <x v="0"/>
    <x v="0"/>
  </r>
  <r>
    <n v="34"/>
    <n v="3"/>
    <n v="4"/>
    <x v="3"/>
    <x v="3"/>
    <n v="18"/>
    <s v="34-18"/>
    <s v="Brazil"/>
    <s v="Chile"/>
    <x v="17"/>
    <s v="3 - 0"/>
    <n v="34"/>
    <n v="18"/>
    <x v="0"/>
    <x v="5"/>
  </r>
  <r>
    <n v="34"/>
    <n v="3"/>
    <n v="4"/>
    <x v="3"/>
    <x v="3"/>
    <n v="19"/>
    <s v="34-19"/>
    <s v="Ecuador"/>
    <s v="Honduras"/>
    <x v="10"/>
    <s v="2 - 1"/>
    <n v="34"/>
    <n v="19"/>
    <x v="0"/>
    <x v="0"/>
  </r>
  <r>
    <n v="35"/>
    <n v="3"/>
    <n v="5"/>
    <x v="3"/>
    <x v="4"/>
    <n v="1"/>
    <s v="35-1"/>
    <s v="Uruguay"/>
    <s v="Romania"/>
    <x v="0"/>
    <s v="4 - 0"/>
    <n v="35"/>
    <n v="1"/>
    <x v="0"/>
    <x v="0"/>
  </r>
  <r>
    <n v="35"/>
    <n v="3"/>
    <n v="5"/>
    <x v="3"/>
    <x v="4"/>
    <n v="2"/>
    <s v="35-2"/>
    <s v="Romania"/>
    <s v="Cuba"/>
    <x v="2"/>
    <s v="3 - 3"/>
    <n v="35"/>
    <n v="2"/>
    <x v="0"/>
    <x v="0"/>
  </r>
  <r>
    <n v="35"/>
    <n v="3"/>
    <n v="5"/>
    <x v="3"/>
    <x v="4"/>
    <n v="3"/>
    <s v="35-3"/>
    <s v="Romania"/>
    <s v="Cuba"/>
    <x v="2"/>
    <s v="1 - 2"/>
    <n v="35"/>
    <n v="3"/>
    <x v="0"/>
    <x v="7"/>
  </r>
  <r>
    <n v="35"/>
    <n v="3"/>
    <n v="5"/>
    <x v="3"/>
    <x v="4"/>
    <n v="4"/>
    <s v="35-4"/>
    <s v="Italy"/>
    <s v="Hungary"/>
    <x v="2"/>
    <s v="4 - 2"/>
    <n v="35"/>
    <n v="4"/>
    <x v="0"/>
    <x v="4"/>
  </r>
  <r>
    <n v="35"/>
    <n v="3"/>
    <n v="5"/>
    <x v="3"/>
    <x v="4"/>
    <n v="5"/>
    <s v="35-5"/>
    <s v="Paraguay"/>
    <s v="Sweden"/>
    <x v="16"/>
    <s v="2 - 2"/>
    <n v="35"/>
    <n v="5"/>
    <x v="0"/>
    <x v="0"/>
  </r>
  <r>
    <n v="35"/>
    <n v="3"/>
    <n v="5"/>
    <x v="3"/>
    <x v="4"/>
    <n v="6"/>
    <s v="35-6"/>
    <s v="Spain"/>
    <s v="Brazil"/>
    <x v="3"/>
    <s v="1 - 2"/>
    <n v="35"/>
    <n v="6"/>
    <x v="0"/>
    <x v="0"/>
  </r>
  <r>
    <n v="35"/>
    <n v="3"/>
    <n v="5"/>
    <x v="3"/>
    <x v="4"/>
    <n v="7"/>
    <s v="35-7"/>
    <s v="Yugoslavia"/>
    <s v="Zaire"/>
    <x v="13"/>
    <s v="9 - 0"/>
    <n v="35"/>
    <n v="7"/>
    <x v="0"/>
    <x v="0"/>
  </r>
  <r>
    <n v="35"/>
    <n v="3"/>
    <n v="5"/>
    <x v="3"/>
    <x v="4"/>
    <n v="8"/>
    <s v="35-8"/>
    <s v="Italy"/>
    <s v="Argentina"/>
    <x v="13"/>
    <s v="1 - 1"/>
    <n v="35"/>
    <n v="8"/>
    <x v="2"/>
    <x v="0"/>
  </r>
  <r>
    <n v="35"/>
    <n v="3"/>
    <n v="5"/>
    <x v="3"/>
    <x v="4"/>
    <n v="9"/>
    <s v="35-9"/>
    <s v="Argentina"/>
    <s v="Brazil"/>
    <x v="13"/>
    <s v="1 - 2"/>
    <n v="35"/>
    <n v="9"/>
    <x v="0"/>
    <x v="0"/>
  </r>
  <r>
    <n v="35"/>
    <n v="3"/>
    <n v="5"/>
    <x v="3"/>
    <x v="4"/>
    <n v="10"/>
    <s v="35-10"/>
    <s v="Netherlands"/>
    <s v="Austria"/>
    <x v="5"/>
    <s v="5 - 1"/>
    <n v="35"/>
    <n v="10"/>
    <x v="1"/>
    <x v="0"/>
  </r>
  <r>
    <n v="35"/>
    <n v="3"/>
    <n v="5"/>
    <x v="3"/>
    <x v="4"/>
    <n v="11"/>
    <s v="35-11"/>
    <s v="Algeria"/>
    <s v="Chile"/>
    <x v="6"/>
    <s v="3 - 2"/>
    <n v="35"/>
    <n v="11"/>
    <x v="0"/>
    <x v="0"/>
  </r>
  <r>
    <n v="35"/>
    <n v="3"/>
    <n v="5"/>
    <x v="3"/>
    <x v="4"/>
    <n v="12"/>
    <s v="35-12"/>
    <s v="Paraguay"/>
    <s v="Iraq"/>
    <x v="7"/>
    <s v="1 - 0"/>
    <n v="35"/>
    <n v="12"/>
    <x v="0"/>
    <x v="0"/>
  </r>
  <r>
    <n v="35"/>
    <n v="3"/>
    <n v="5"/>
    <x v="3"/>
    <x v="4"/>
    <n v="13"/>
    <s v="35-13"/>
    <s v="Belgium"/>
    <s v="Spain"/>
    <x v="7"/>
    <s v="1 - 1"/>
    <n v="35"/>
    <n v="13"/>
    <x v="0"/>
    <x v="3"/>
  </r>
  <r>
    <n v="35"/>
    <n v="3"/>
    <n v="5"/>
    <x v="3"/>
    <x v="4"/>
    <n v="14"/>
    <s v="35-14"/>
    <s v="West Germany"/>
    <s v="UAE"/>
    <x v="18"/>
    <s v="5 - 1"/>
    <n v="35"/>
    <n v="14"/>
    <x v="0"/>
    <x v="0"/>
  </r>
  <r>
    <n v="35"/>
    <n v="3"/>
    <n v="5"/>
    <x v="3"/>
    <x v="4"/>
    <n v="15"/>
    <s v="35-15"/>
    <s v="Romania"/>
    <s v="Switzerland"/>
    <x v="14"/>
    <s v="1 - 4"/>
    <n v="35"/>
    <n v="15"/>
    <x v="0"/>
    <x v="0"/>
  </r>
  <r>
    <n v="35"/>
    <n v="3"/>
    <n v="5"/>
    <x v="3"/>
    <x v="4"/>
    <n v="16"/>
    <s v="35-16"/>
    <s v="United States"/>
    <s v="Colombia"/>
    <x v="14"/>
    <s v="2 - 1"/>
    <n v="35"/>
    <n v="16"/>
    <x v="2"/>
    <x v="0"/>
  </r>
  <r>
    <n v="35"/>
    <n v="3"/>
    <n v="5"/>
    <x v="3"/>
    <x v="4"/>
    <n v="17"/>
    <s v="35-17"/>
    <s v="Croatia"/>
    <s v="Netherlands"/>
    <x v="8"/>
    <s v="2 - 1"/>
    <n v="35"/>
    <n v="17"/>
    <x v="0"/>
    <x v="1"/>
  </r>
  <r>
    <n v="35"/>
    <n v="3"/>
    <n v="5"/>
    <x v="3"/>
    <x v="4"/>
    <n v="18"/>
    <s v="35-18"/>
    <s v="Sweden"/>
    <s v="Nigeria"/>
    <x v="9"/>
    <s v="2 - 1"/>
    <n v="35"/>
    <n v="18"/>
    <x v="0"/>
    <x v="0"/>
  </r>
  <r>
    <n v="35"/>
    <n v="3"/>
    <n v="5"/>
    <x v="3"/>
    <x v="4"/>
    <n v="19"/>
    <s v="35-19"/>
    <s v="Australia"/>
    <s v="Chile"/>
    <x v="10"/>
    <s v="1 - 3"/>
    <n v="35"/>
    <n v="19"/>
    <x v="0"/>
    <x v="0"/>
  </r>
  <r>
    <n v="35"/>
    <n v="3"/>
    <n v="5"/>
    <x v="3"/>
    <x v="4"/>
    <n v="20"/>
    <s v="35-20"/>
    <s v="Italy"/>
    <s v="England"/>
    <x v="10"/>
    <s v="2 - 1"/>
    <n v="35"/>
    <n v="20"/>
    <x v="0"/>
    <x v="0"/>
  </r>
  <r>
    <n v="35"/>
    <n v="3"/>
    <n v="5"/>
    <x v="3"/>
    <x v="4"/>
    <n v="21"/>
    <s v="35-21"/>
    <s v="Brazil"/>
    <s v="Cameroon"/>
    <x v="10"/>
    <s v="4 - 1"/>
    <n v="35"/>
    <n v="21"/>
    <x v="0"/>
    <x v="0"/>
  </r>
  <r>
    <n v="36"/>
    <n v="3"/>
    <n v="6"/>
    <x v="3"/>
    <x v="5"/>
    <n v="1"/>
    <s v="36-1"/>
    <s v="Brazil"/>
    <s v="Sweden"/>
    <x v="16"/>
    <s v="7 - 1"/>
    <n v="36"/>
    <n v="1"/>
    <x v="0"/>
    <x v="0"/>
  </r>
  <r>
    <n v="36"/>
    <n v="3"/>
    <n v="6"/>
    <x v="3"/>
    <x v="5"/>
    <n v="2"/>
    <s v="36-2"/>
    <s v="Hungary"/>
    <s v="South Korea"/>
    <x v="11"/>
    <s v="9 - 0"/>
    <n v="36"/>
    <n v="2"/>
    <x v="0"/>
    <x v="0"/>
  </r>
  <r>
    <n v="36"/>
    <n v="3"/>
    <n v="6"/>
    <x v="3"/>
    <x v="5"/>
    <n v="3"/>
    <s v="36-3"/>
    <s v="England"/>
    <s v="Belgium"/>
    <x v="11"/>
    <s v="4 - 4"/>
    <n v="36"/>
    <n v="3"/>
    <x v="0"/>
    <x v="0"/>
  </r>
  <r>
    <n v="36"/>
    <n v="3"/>
    <n v="6"/>
    <x v="3"/>
    <x v="5"/>
    <n v="4"/>
    <s v="36-4"/>
    <s v="France"/>
    <s v="West Germany"/>
    <x v="12"/>
    <s v="6 - 3"/>
    <n v="36"/>
    <n v="4"/>
    <x v="0"/>
    <x v="1"/>
  </r>
  <r>
    <n v="36"/>
    <n v="3"/>
    <n v="6"/>
    <x v="3"/>
    <x v="5"/>
    <n v="5"/>
    <s v="36-5"/>
    <s v="Italy"/>
    <s v="Hungary"/>
    <x v="5"/>
    <s v="3 - 1"/>
    <n v="36"/>
    <n v="5"/>
    <x v="0"/>
    <x v="0"/>
  </r>
  <r>
    <n v="36"/>
    <n v="3"/>
    <n v="6"/>
    <x v="3"/>
    <x v="5"/>
    <n v="6"/>
    <s v="36-6"/>
    <s v="Peru"/>
    <s v="Iran"/>
    <x v="5"/>
    <s v="4 - 1"/>
    <n v="36"/>
    <n v="6"/>
    <x v="1"/>
    <x v="0"/>
  </r>
  <r>
    <n v="36"/>
    <n v="3"/>
    <n v="6"/>
    <x v="3"/>
    <x v="5"/>
    <n v="7"/>
    <s v="36-7"/>
    <s v="Netherlands"/>
    <s v="Austria"/>
    <x v="5"/>
    <s v="5 - 1"/>
    <n v="36"/>
    <n v="7"/>
    <x v="0"/>
    <x v="0"/>
  </r>
  <r>
    <n v="36"/>
    <n v="3"/>
    <n v="6"/>
    <x v="3"/>
    <x v="5"/>
    <n v="8"/>
    <s v="36-8"/>
    <s v="France"/>
    <s v="South Africa"/>
    <x v="8"/>
    <s v="3 - 0"/>
    <n v="36"/>
    <n v="8"/>
    <x v="0"/>
    <x v="0"/>
  </r>
  <r>
    <n v="36"/>
    <n v="3"/>
    <n v="6"/>
    <x v="3"/>
    <x v="5"/>
    <n v="9"/>
    <s v="36-9"/>
    <s v="Argentina"/>
    <s v="Croatia"/>
    <x v="8"/>
    <s v="1 - 0"/>
    <n v="36"/>
    <n v="9"/>
    <x v="0"/>
    <x v="0"/>
  </r>
  <r>
    <n v="36"/>
    <n v="3"/>
    <n v="6"/>
    <x v="3"/>
    <x v="5"/>
    <n v="10"/>
    <s v="36-10"/>
    <s v="United States"/>
    <s v="Portugal"/>
    <x v="9"/>
    <s v="3 - 2"/>
    <n v="36"/>
    <n v="10"/>
    <x v="0"/>
    <x v="0"/>
  </r>
  <r>
    <n v="36"/>
    <n v="3"/>
    <n v="6"/>
    <x v="3"/>
    <x v="5"/>
    <n v="11"/>
    <s v="36-11"/>
    <s v="Iran"/>
    <s v="Mexico"/>
    <x v="15"/>
    <s v="1 - 3"/>
    <n v="36"/>
    <n v="11"/>
    <x v="0"/>
    <x v="0"/>
  </r>
  <r>
    <n v="36"/>
    <n v="3"/>
    <n v="6"/>
    <x v="3"/>
    <x v="5"/>
    <n v="12"/>
    <s v="36-12"/>
    <s v="Czech Republic"/>
    <s v="United States"/>
    <x v="15"/>
    <s v="3 - 0"/>
    <n v="36"/>
    <n v="12"/>
    <x v="0"/>
    <x v="0"/>
  </r>
  <r>
    <n v="36"/>
    <n v="3"/>
    <n v="6"/>
    <x v="3"/>
    <x v="5"/>
    <n v="13"/>
    <s v="36-13"/>
    <s v="Ukraine"/>
    <s v="Saudi Arabia"/>
    <x v="15"/>
    <s v="4 - 0"/>
    <n v="36"/>
    <n v="13"/>
    <x v="0"/>
    <x v="0"/>
  </r>
  <r>
    <n v="36"/>
    <n v="3"/>
    <n v="6"/>
    <x v="3"/>
    <x v="5"/>
    <n v="14"/>
    <s v="36-14"/>
    <s v="Spain"/>
    <s v="Saudi Arabia"/>
    <x v="15"/>
    <s v="1 - 0"/>
    <n v="36"/>
    <n v="14"/>
    <x v="0"/>
    <x v="0"/>
  </r>
  <r>
    <n v="36"/>
    <n v="3"/>
    <n v="6"/>
    <x v="3"/>
    <x v="5"/>
    <n v="15"/>
    <s v="36-15"/>
    <s v="Netherlands"/>
    <s v="Cameroon"/>
    <x v="17"/>
    <s v="2 - 1"/>
    <n v="36"/>
    <n v="15"/>
    <x v="0"/>
    <x v="0"/>
  </r>
  <r>
    <n v="36"/>
    <n v="3"/>
    <n v="6"/>
    <x v="3"/>
    <x v="5"/>
    <n v="16"/>
    <s v="36-16"/>
    <s v="Spain"/>
    <s v="Australia"/>
    <x v="10"/>
    <s v="3 - 0"/>
    <n v="36"/>
    <n v="16"/>
    <x v="0"/>
    <x v="0"/>
  </r>
  <r>
    <n v="37"/>
    <n v="3"/>
    <n v="7"/>
    <x v="3"/>
    <x v="6"/>
    <n v="1"/>
    <s v="37-1"/>
    <s v="Brazil"/>
    <s v="Bolivia"/>
    <x v="0"/>
    <s v="4 - 0"/>
    <n v="37"/>
    <n v="1"/>
    <x v="0"/>
    <x v="0"/>
  </r>
  <r>
    <n v="37"/>
    <n v="3"/>
    <n v="7"/>
    <x v="3"/>
    <x v="6"/>
    <n v="2"/>
    <s v="37-2"/>
    <s v="Argentina"/>
    <s v="Uruguay"/>
    <x v="0"/>
    <s v="2 - 4"/>
    <n v="37"/>
    <n v="2"/>
    <x v="0"/>
    <x v="4"/>
  </r>
  <r>
    <n v="37"/>
    <n v="3"/>
    <n v="7"/>
    <x v="3"/>
    <x v="6"/>
    <n v="3"/>
    <s v="37-3"/>
    <s v="Sweden"/>
    <s v="Cuba"/>
    <x v="2"/>
    <s v="8 - 0"/>
    <n v="37"/>
    <n v="3"/>
    <x v="0"/>
    <x v="3"/>
  </r>
  <r>
    <n v="37"/>
    <n v="3"/>
    <n v="7"/>
    <x v="3"/>
    <x v="6"/>
    <n v="4"/>
    <s v="37-4"/>
    <s v="Hungary"/>
    <s v="Sweden"/>
    <x v="2"/>
    <s v="5 - 1"/>
    <n v="37"/>
    <n v="4"/>
    <x v="0"/>
    <x v="2"/>
  </r>
  <r>
    <n v="37"/>
    <n v="3"/>
    <n v="7"/>
    <x v="3"/>
    <x v="6"/>
    <n v="5"/>
    <s v="37-5"/>
    <s v="Spain"/>
    <s v="Uruguay"/>
    <x v="16"/>
    <s v="2 - 2"/>
    <n v="37"/>
    <n v="5"/>
    <x v="0"/>
    <x v="0"/>
  </r>
  <r>
    <n v="37"/>
    <n v="3"/>
    <n v="7"/>
    <x v="3"/>
    <x v="6"/>
    <n v="6"/>
    <s v="37-6"/>
    <s v="Turkey"/>
    <s v="South Korea"/>
    <x v="11"/>
    <s v="7 - 0"/>
    <n v="37"/>
    <n v="6"/>
    <x v="0"/>
    <x v="0"/>
  </r>
  <r>
    <n v="37"/>
    <n v="3"/>
    <n v="7"/>
    <x v="3"/>
    <x v="6"/>
    <n v="7"/>
    <s v="37-7"/>
    <s v="Argentina"/>
    <s v="Northern Ireland"/>
    <x v="12"/>
    <s v="3 - 1"/>
    <n v="37"/>
    <n v="7"/>
    <x v="1"/>
    <x v="0"/>
  </r>
  <r>
    <n v="37"/>
    <n v="3"/>
    <n v="7"/>
    <x v="3"/>
    <x v="6"/>
    <n v="8"/>
    <s v="37-8"/>
    <s v="Brazil"/>
    <s v="Austria"/>
    <x v="12"/>
    <s v="3 - 0"/>
    <n v="37"/>
    <n v="8"/>
    <x v="0"/>
    <x v="0"/>
  </r>
  <r>
    <n v="37"/>
    <n v="3"/>
    <n v="7"/>
    <x v="3"/>
    <x v="6"/>
    <n v="9"/>
    <s v="37-9"/>
    <s v="England"/>
    <s v="Mexico"/>
    <x v="4"/>
    <s v="2 - 0"/>
    <n v="37"/>
    <n v="9"/>
    <x v="0"/>
    <x v="0"/>
  </r>
  <r>
    <n v="37"/>
    <n v="3"/>
    <n v="7"/>
    <x v="3"/>
    <x v="6"/>
    <n v="10"/>
    <s v="37-10"/>
    <s v="Italy"/>
    <s v="Brazil"/>
    <x v="19"/>
    <s v="1 - 4"/>
    <n v="37"/>
    <n v="10"/>
    <x v="0"/>
    <x v="4"/>
  </r>
  <r>
    <n v="37"/>
    <n v="3"/>
    <n v="7"/>
    <x v="3"/>
    <x v="6"/>
    <n v="11"/>
    <s v="37-11"/>
    <s v="France"/>
    <s v="Hungary"/>
    <x v="5"/>
    <s v="3 - 1"/>
    <n v="37"/>
    <n v="11"/>
    <x v="0"/>
    <x v="0"/>
  </r>
  <r>
    <n v="37"/>
    <n v="3"/>
    <n v="7"/>
    <x v="3"/>
    <x v="6"/>
    <n v="12"/>
    <s v="37-12"/>
    <s v="Sweden"/>
    <s v="Brazil"/>
    <x v="5"/>
    <s v="1 - 1"/>
    <n v="37"/>
    <n v="12"/>
    <x v="0"/>
    <x v="0"/>
  </r>
  <r>
    <n v="37"/>
    <n v="3"/>
    <n v="7"/>
    <x v="3"/>
    <x v="6"/>
    <n v="13"/>
    <s v="37-13"/>
    <s v="Argentina"/>
    <s v="Netherlands"/>
    <x v="5"/>
    <s v="3 - 1"/>
    <n v="37"/>
    <n v="13"/>
    <x v="0"/>
    <x v="4"/>
  </r>
  <r>
    <n v="37"/>
    <n v="3"/>
    <n v="7"/>
    <x v="3"/>
    <x v="6"/>
    <n v="14"/>
    <s v="37-14"/>
    <s v="West Germany"/>
    <s v="UAE"/>
    <x v="18"/>
    <s v="5 - 1"/>
    <n v="37"/>
    <n v="14"/>
    <x v="0"/>
    <x v="0"/>
  </r>
  <r>
    <n v="37"/>
    <n v="3"/>
    <n v="7"/>
    <x v="3"/>
    <x v="6"/>
    <n v="15"/>
    <s v="37-15"/>
    <s v="Sweden"/>
    <s v="Russia"/>
    <x v="14"/>
    <s v="3 - 1"/>
    <n v="37"/>
    <n v="15"/>
    <x v="1"/>
    <x v="0"/>
  </r>
  <r>
    <n v="37"/>
    <n v="3"/>
    <n v="7"/>
    <x v="3"/>
    <x v="6"/>
    <n v="16"/>
    <s v="37-16"/>
    <s v="Germany"/>
    <s v="South Korea"/>
    <x v="14"/>
    <s v="2 - 3"/>
    <n v="37"/>
    <n v="16"/>
    <x v="0"/>
    <x v="0"/>
  </r>
  <r>
    <n v="37"/>
    <n v="3"/>
    <n v="7"/>
    <x v="3"/>
    <x v="6"/>
    <n v="17"/>
    <s v="37-17"/>
    <s v="Sweden"/>
    <s v="Bulgaria"/>
    <x v="14"/>
    <s v="4 - 0"/>
    <n v="37"/>
    <n v="17"/>
    <x v="0"/>
    <x v="1"/>
  </r>
  <r>
    <n v="37"/>
    <n v="3"/>
    <n v="7"/>
    <x v="3"/>
    <x v="6"/>
    <n v="18"/>
    <s v="37-18"/>
    <s v="France"/>
    <s v="Saudi Arabia"/>
    <x v="8"/>
    <s v="4 - 0"/>
    <n v="37"/>
    <n v="18"/>
    <x v="0"/>
    <x v="0"/>
  </r>
  <r>
    <n v="37"/>
    <n v="3"/>
    <n v="7"/>
    <x v="3"/>
    <x v="6"/>
    <n v="19"/>
    <s v="37-19"/>
    <s v="Senegal"/>
    <s v="Sweden"/>
    <x v="9"/>
    <s v="2 - 1"/>
    <n v="37"/>
    <n v="19"/>
    <x v="0"/>
    <x v="5"/>
  </r>
  <r>
    <n v="37"/>
    <n v="3"/>
    <n v="7"/>
    <x v="3"/>
    <x v="6"/>
    <n v="20"/>
    <s v="37-20"/>
    <s v="Ivory Coast"/>
    <s v="Serbia &amp; Montenegro"/>
    <x v="15"/>
    <s v="3 - 2"/>
    <n v="37"/>
    <n v="20"/>
    <x v="1"/>
    <x v="0"/>
  </r>
  <r>
    <n v="37"/>
    <n v="3"/>
    <n v="7"/>
    <x v="3"/>
    <x v="6"/>
    <n v="21"/>
    <s v="37-21"/>
    <s v="South Africa"/>
    <s v="France"/>
    <x v="17"/>
    <s v="2 - 1"/>
    <n v="37"/>
    <n v="21"/>
    <x v="0"/>
    <x v="0"/>
  </r>
  <r>
    <n v="37"/>
    <n v="3"/>
    <n v="7"/>
    <x v="3"/>
    <x v="6"/>
    <n v="22"/>
    <s v="37-22"/>
    <s v="Spain"/>
    <s v="Chile"/>
    <x v="17"/>
    <s v="2 - 1"/>
    <n v="37"/>
    <n v="22"/>
    <x v="0"/>
    <x v="0"/>
  </r>
  <r>
    <n v="37"/>
    <n v="3"/>
    <n v="7"/>
    <x v="3"/>
    <x v="6"/>
    <n v="23"/>
    <s v="37-23"/>
    <s v="England"/>
    <s v="Germany"/>
    <x v="17"/>
    <s v="1 - 4"/>
    <n v="37"/>
    <n v="23"/>
    <x v="0"/>
    <x v="5"/>
  </r>
  <r>
    <n v="37"/>
    <n v="3"/>
    <n v="7"/>
    <x v="3"/>
    <x v="6"/>
    <n v="24"/>
    <s v="37-24"/>
    <s v="England"/>
    <s v="Italy"/>
    <x v="10"/>
    <s v="1 - 2"/>
    <n v="37"/>
    <n v="24"/>
    <x v="0"/>
    <x v="0"/>
  </r>
  <r>
    <n v="38"/>
    <n v="3"/>
    <n v="8"/>
    <x v="3"/>
    <x v="7"/>
    <n v="1"/>
    <s v="38-1"/>
    <s v="Belgium"/>
    <s v="France"/>
    <x v="2"/>
    <s v="1 - 3"/>
    <n v="38"/>
    <n v="1"/>
    <x v="0"/>
    <x v="0"/>
  </r>
  <r>
    <n v="38"/>
    <n v="3"/>
    <n v="8"/>
    <x v="3"/>
    <x v="7"/>
    <n v="2"/>
    <s v="38-2"/>
    <s v="Sweden"/>
    <s v="Brazil"/>
    <x v="2"/>
    <s v="2 - 4"/>
    <n v="38"/>
    <n v="2"/>
    <x v="0"/>
    <x v="1"/>
  </r>
  <r>
    <n v="38"/>
    <n v="3"/>
    <n v="8"/>
    <x v="3"/>
    <x v="7"/>
    <n v="3"/>
    <s v="38-3"/>
    <s v="United States"/>
    <s v="England"/>
    <x v="16"/>
    <s v="1 - 0"/>
    <n v="38"/>
    <n v="3"/>
    <x v="0"/>
    <x v="0"/>
  </r>
  <r>
    <n v="38"/>
    <n v="3"/>
    <n v="8"/>
    <x v="3"/>
    <x v="7"/>
    <n v="4"/>
    <s v="38-4"/>
    <s v="Soviet Union"/>
    <s v="Uruguay"/>
    <x v="3"/>
    <s v="2 - 1"/>
    <n v="38"/>
    <n v="4"/>
    <x v="0"/>
    <x v="0"/>
  </r>
  <r>
    <n v="38"/>
    <n v="3"/>
    <n v="8"/>
    <x v="3"/>
    <x v="7"/>
    <n v="5"/>
    <s v="38-5"/>
    <s v="England"/>
    <s v="Brazil"/>
    <x v="3"/>
    <s v="1 - 3"/>
    <n v="38"/>
    <n v="5"/>
    <x v="0"/>
    <x v="3"/>
  </r>
  <r>
    <n v="38"/>
    <n v="3"/>
    <n v="8"/>
    <x v="3"/>
    <x v="7"/>
    <n v="6"/>
    <s v="38-6"/>
    <s v="England"/>
    <s v="France"/>
    <x v="4"/>
    <s v="2 - 0"/>
    <n v="38"/>
    <n v="6"/>
    <x v="0"/>
    <x v="0"/>
  </r>
  <r>
    <n v="38"/>
    <n v="3"/>
    <n v="8"/>
    <x v="3"/>
    <x v="7"/>
    <n v="7"/>
    <s v="38-7"/>
    <s v="Portugal"/>
    <s v="Bulgaria"/>
    <x v="4"/>
    <s v="3 - 0"/>
    <n v="38"/>
    <n v="7"/>
    <x v="0"/>
    <x v="0"/>
  </r>
  <r>
    <n v="38"/>
    <n v="3"/>
    <n v="8"/>
    <x v="3"/>
    <x v="7"/>
    <n v="8"/>
    <s v="38-8"/>
    <s v="Poland"/>
    <s v="Italy"/>
    <x v="13"/>
    <s v="2 - 1"/>
    <n v="38"/>
    <n v="8"/>
    <x v="0"/>
    <x v="0"/>
  </r>
  <r>
    <n v="38"/>
    <n v="3"/>
    <n v="8"/>
    <x v="3"/>
    <x v="7"/>
    <n v="9"/>
    <s v="38-9"/>
    <s v="West Germany"/>
    <s v="Mexico"/>
    <x v="5"/>
    <s v="6 - 0"/>
    <n v="38"/>
    <n v="9"/>
    <x v="0"/>
    <x v="0"/>
  </r>
  <r>
    <n v="38"/>
    <n v="3"/>
    <n v="8"/>
    <x v="3"/>
    <x v="7"/>
    <n v="10"/>
    <s v="38-10"/>
    <s v="Italy"/>
    <s v="Brazil"/>
    <x v="5"/>
    <s v="1 - 2"/>
    <n v="38"/>
    <n v="10"/>
    <x v="0"/>
    <x v="1"/>
  </r>
  <r>
    <n v="38"/>
    <n v="3"/>
    <n v="8"/>
    <x v="3"/>
    <x v="7"/>
    <n v="11"/>
    <s v="38-11"/>
    <s v="Belgium"/>
    <s v="Spain"/>
    <x v="18"/>
    <s v="1 - 2"/>
    <n v="38"/>
    <n v="11"/>
    <x v="0"/>
    <x v="0"/>
  </r>
  <r>
    <n v="38"/>
    <n v="3"/>
    <n v="8"/>
    <x v="3"/>
    <x v="7"/>
    <n v="12"/>
    <s v="38-12"/>
    <s v="Italy"/>
    <s v="Ireland"/>
    <x v="18"/>
    <s v="1 - 0"/>
    <n v="38"/>
    <n v="12"/>
    <x v="0"/>
    <x v="3"/>
  </r>
  <r>
    <n v="38"/>
    <n v="3"/>
    <n v="8"/>
    <x v="3"/>
    <x v="7"/>
    <n v="13"/>
    <s v="38-13"/>
    <s v="Scotland"/>
    <s v="Brazil"/>
    <x v="8"/>
    <s v="1 - 2"/>
    <n v="38"/>
    <n v="13"/>
    <x v="1"/>
    <x v="0"/>
  </r>
  <r>
    <n v="38"/>
    <n v="3"/>
    <n v="8"/>
    <x v="3"/>
    <x v="7"/>
    <n v="14"/>
    <s v="38-14"/>
    <s v="Morocco"/>
    <s v="Norway"/>
    <x v="8"/>
    <s v="2 - 2"/>
    <n v="38"/>
    <n v="14"/>
    <x v="0"/>
    <x v="0"/>
  </r>
  <r>
    <n v="38"/>
    <n v="3"/>
    <n v="8"/>
    <x v="3"/>
    <x v="7"/>
    <n v="15"/>
    <s v="38-15"/>
    <s v="Netherlands"/>
    <s v="South Korea"/>
    <x v="8"/>
    <s v="5 - 0"/>
    <n v="38"/>
    <n v="15"/>
    <x v="0"/>
    <x v="0"/>
  </r>
  <r>
    <n v="38"/>
    <n v="3"/>
    <n v="8"/>
    <x v="3"/>
    <x v="7"/>
    <n v="16"/>
    <s v="38-16"/>
    <s v="Netherlands"/>
    <s v="Yugoslavia"/>
    <x v="8"/>
    <s v="2 - 1"/>
    <n v="38"/>
    <n v="16"/>
    <x v="0"/>
    <x v="5"/>
  </r>
  <r>
    <n v="38"/>
    <n v="3"/>
    <n v="8"/>
    <x v="3"/>
    <x v="7"/>
    <n v="17"/>
    <s v="38-17"/>
    <s v="Brazil"/>
    <s v="Costa Rica"/>
    <x v="9"/>
    <s v="5 - 2"/>
    <n v="38"/>
    <n v="17"/>
    <x v="0"/>
    <x v="0"/>
  </r>
  <r>
    <n v="38"/>
    <n v="3"/>
    <n v="8"/>
    <x v="3"/>
    <x v="7"/>
    <n v="18"/>
    <s v="38-18"/>
    <s v="Argentina"/>
    <s v="Ivory Coast"/>
    <x v="15"/>
    <s v="2 - 1"/>
    <n v="38"/>
    <n v="18"/>
    <x v="0"/>
    <x v="0"/>
  </r>
  <r>
    <n v="38"/>
    <n v="3"/>
    <n v="8"/>
    <x v="3"/>
    <x v="7"/>
    <n v="19"/>
    <s v="38-19"/>
    <s v="Australia"/>
    <s v="Croatia"/>
    <x v="15"/>
    <s v="2 - 2"/>
    <n v="38"/>
    <n v="19"/>
    <x v="1"/>
    <x v="0"/>
  </r>
  <r>
    <n v="38"/>
    <n v="3"/>
    <n v="8"/>
    <x v="3"/>
    <x v="7"/>
    <n v="20"/>
    <s v="38-20"/>
    <s v="South Korea"/>
    <s v="Nigeria"/>
    <x v="17"/>
    <s v="2 - 2"/>
    <n v="38"/>
    <n v="20"/>
    <x v="0"/>
    <x v="0"/>
  </r>
  <r>
    <n v="38"/>
    <n v="3"/>
    <n v="8"/>
    <x v="3"/>
    <x v="7"/>
    <n v="21"/>
    <s v="38-21"/>
    <s v="Serbia"/>
    <s v="Germany"/>
    <x v="17"/>
    <s v="1 - 0"/>
    <n v="38"/>
    <n v="21"/>
    <x v="0"/>
    <x v="0"/>
  </r>
  <r>
    <n v="38"/>
    <n v="3"/>
    <n v="8"/>
    <x v="3"/>
    <x v="7"/>
    <n v="22"/>
    <s v="38-22"/>
    <s v="Brazil"/>
    <s v="Chile"/>
    <x v="17"/>
    <s v="3 - 0"/>
    <n v="38"/>
    <n v="22"/>
    <x v="0"/>
    <x v="5"/>
  </r>
  <r>
    <n v="38"/>
    <n v="3"/>
    <n v="8"/>
    <x v="3"/>
    <x v="7"/>
    <n v="23"/>
    <s v="38-23"/>
    <s v="Algeria"/>
    <s v="South Korea"/>
    <x v="10"/>
    <s v="4 - 2"/>
    <n v="38"/>
    <n v="23"/>
    <x v="0"/>
    <x v="0"/>
  </r>
  <r>
    <n v="39"/>
    <n v="3"/>
    <n v="9"/>
    <x v="3"/>
    <x v="8"/>
    <n v="1"/>
    <s v="39-1"/>
    <s v="Egypt"/>
    <s v="Hungary"/>
    <x v="1"/>
    <s v="2 - 4"/>
    <n v="39"/>
    <n v="1"/>
    <x v="0"/>
    <x v="0"/>
  </r>
  <r>
    <n v="39"/>
    <n v="3"/>
    <n v="9"/>
    <x v="3"/>
    <x v="8"/>
    <n v="2"/>
    <s v="39-2"/>
    <s v="Hungary"/>
    <s v="Sweden"/>
    <x v="2"/>
    <s v="5 - 1"/>
    <n v="39"/>
    <n v="2"/>
    <x v="0"/>
    <x v="2"/>
  </r>
  <r>
    <n v="39"/>
    <n v="3"/>
    <n v="9"/>
    <x v="3"/>
    <x v="8"/>
    <n v="3"/>
    <s v="39-3"/>
    <s v="Spain"/>
    <s v="Uruguay"/>
    <x v="16"/>
    <s v="2 - 2"/>
    <n v="39"/>
    <n v="3"/>
    <x v="0"/>
    <x v="0"/>
  </r>
  <r>
    <n v="39"/>
    <n v="3"/>
    <n v="9"/>
    <x v="3"/>
    <x v="8"/>
    <n v="4"/>
    <s v="39-4"/>
    <s v="Brazil"/>
    <s v="Sweden"/>
    <x v="16"/>
    <s v="7 - 1"/>
    <n v="39"/>
    <n v="4"/>
    <x v="0"/>
    <x v="0"/>
  </r>
  <r>
    <n v="39"/>
    <n v="3"/>
    <n v="9"/>
    <x v="3"/>
    <x v="8"/>
    <n v="5"/>
    <s v="39-5"/>
    <s v="Uruguay"/>
    <s v="Sweden"/>
    <x v="16"/>
    <s v="3 - 2"/>
    <n v="39"/>
    <n v="5"/>
    <x v="0"/>
    <x v="0"/>
  </r>
  <r>
    <n v="39"/>
    <n v="3"/>
    <n v="9"/>
    <x v="3"/>
    <x v="8"/>
    <n v="6"/>
    <s v="39-6"/>
    <s v="Switzerland"/>
    <s v="Austria"/>
    <x v="11"/>
    <s v="5 - 7"/>
    <n v="39"/>
    <n v="6"/>
    <x v="0"/>
    <x v="3"/>
  </r>
  <r>
    <n v="39"/>
    <n v="3"/>
    <n v="9"/>
    <x v="3"/>
    <x v="8"/>
    <n v="7"/>
    <s v="39-7"/>
    <s v="Uruguay"/>
    <s v="England"/>
    <x v="11"/>
    <s v="4 - 2"/>
    <n v="39"/>
    <n v="7"/>
    <x v="0"/>
    <x v="3"/>
  </r>
  <r>
    <n v="39"/>
    <n v="3"/>
    <n v="9"/>
    <x v="3"/>
    <x v="8"/>
    <n v="8"/>
    <s v="39-8"/>
    <s v="Czechoslovakia"/>
    <s v="Argentina"/>
    <x v="12"/>
    <s v="6 - 1"/>
    <n v="39"/>
    <n v="8"/>
    <x v="0"/>
    <x v="0"/>
  </r>
  <r>
    <n v="39"/>
    <n v="3"/>
    <n v="9"/>
    <x v="3"/>
    <x v="8"/>
    <n v="9"/>
    <s v="39-9"/>
    <s v="Brazil"/>
    <s v="France"/>
    <x v="12"/>
    <s v="5 - 2"/>
    <n v="39"/>
    <n v="9"/>
    <x v="0"/>
    <x v="2"/>
  </r>
  <r>
    <n v="39"/>
    <n v="3"/>
    <n v="9"/>
    <x v="3"/>
    <x v="8"/>
    <n v="10"/>
    <s v="39-10"/>
    <s v="West Germany"/>
    <s v="Spain"/>
    <x v="4"/>
    <s v="2 - 1"/>
    <n v="39"/>
    <n v="10"/>
    <x v="0"/>
    <x v="0"/>
  </r>
  <r>
    <n v="39"/>
    <n v="3"/>
    <n v="9"/>
    <x v="3"/>
    <x v="8"/>
    <n v="11"/>
    <s v="39-11"/>
    <s v="West Germany"/>
    <s v="Peru"/>
    <x v="19"/>
    <s v="3 - 1"/>
    <n v="39"/>
    <n v="11"/>
    <x v="0"/>
    <x v="0"/>
  </r>
  <r>
    <n v="39"/>
    <n v="3"/>
    <n v="9"/>
    <x v="3"/>
    <x v="8"/>
    <n v="12"/>
    <s v="39-12"/>
    <s v="West Germany"/>
    <s v="Yugoslavia"/>
    <x v="13"/>
    <s v="2 - 0"/>
    <n v="39"/>
    <n v="12"/>
    <x v="0"/>
    <x v="0"/>
  </r>
  <r>
    <n v="39"/>
    <n v="3"/>
    <n v="9"/>
    <x v="3"/>
    <x v="8"/>
    <n v="13"/>
    <s v="39-13"/>
    <s v="Peru"/>
    <s v="Iran"/>
    <x v="5"/>
    <s v="4 - 1"/>
    <n v="39"/>
    <n v="13"/>
    <x v="1"/>
    <x v="0"/>
  </r>
  <r>
    <n v="39"/>
    <n v="3"/>
    <n v="9"/>
    <x v="3"/>
    <x v="8"/>
    <n v="14"/>
    <s v="39-14"/>
    <s v="France"/>
    <s v="Austria"/>
    <x v="6"/>
    <s v="1 - 0"/>
    <n v="39"/>
    <n v="14"/>
    <x v="0"/>
    <x v="0"/>
  </r>
  <r>
    <n v="39"/>
    <n v="3"/>
    <n v="9"/>
    <x v="3"/>
    <x v="8"/>
    <n v="15"/>
    <s v="39-15"/>
    <s v="Mexico"/>
    <s v="Belgium"/>
    <x v="7"/>
    <s v="2 - 1"/>
    <n v="39"/>
    <n v="15"/>
    <x v="0"/>
    <x v="0"/>
  </r>
  <r>
    <n v="39"/>
    <n v="3"/>
    <n v="9"/>
    <x v="3"/>
    <x v="8"/>
    <n v="16"/>
    <s v="39-16"/>
    <s v="Czechoslovakia"/>
    <s v="United States"/>
    <x v="18"/>
    <s v="5 - 1"/>
    <n v="39"/>
    <n v="16"/>
    <x v="1"/>
    <x v="0"/>
  </r>
  <r>
    <n v="39"/>
    <n v="3"/>
    <n v="9"/>
    <x v="3"/>
    <x v="8"/>
    <n v="17"/>
    <s v="39-17"/>
    <s v="West Germany"/>
    <s v="Yugoslavia"/>
    <x v="18"/>
    <s v="4 - 1"/>
    <n v="39"/>
    <n v="17"/>
    <x v="0"/>
    <x v="0"/>
  </r>
  <r>
    <n v="39"/>
    <n v="3"/>
    <n v="9"/>
    <x v="3"/>
    <x v="8"/>
    <n v="18"/>
    <s v="39-18"/>
    <s v="Switzerland"/>
    <s v="United States"/>
    <x v="14"/>
    <s v="1 - 1"/>
    <n v="39"/>
    <n v="18"/>
    <x v="0"/>
    <x v="0"/>
  </r>
  <r>
    <n v="39"/>
    <n v="3"/>
    <n v="9"/>
    <x v="3"/>
    <x v="8"/>
    <n v="19"/>
    <s v="39-19"/>
    <s v="Brazil"/>
    <s v="Cameroon"/>
    <x v="14"/>
    <s v="3 - 0"/>
    <n v="39"/>
    <n v="19"/>
    <x v="0"/>
    <x v="0"/>
  </r>
  <r>
    <n v="39"/>
    <n v="3"/>
    <n v="9"/>
    <x v="3"/>
    <x v="8"/>
    <n v="20"/>
    <s v="39-20"/>
    <s v="Jamaica"/>
    <s v="Japan"/>
    <x v="8"/>
    <s v="2 - 1"/>
    <n v="39"/>
    <n v="20"/>
    <x v="0"/>
    <x v="0"/>
  </r>
  <r>
    <n v="39"/>
    <n v="3"/>
    <n v="9"/>
    <x v="3"/>
    <x v="8"/>
    <n v="21"/>
    <s v="39-21"/>
    <s v="Paraguay"/>
    <s v="South Africa"/>
    <x v="9"/>
    <s v="2 - 2"/>
    <n v="39"/>
    <n v="21"/>
    <x v="0"/>
    <x v="0"/>
  </r>
  <r>
    <n v="39"/>
    <n v="3"/>
    <n v="9"/>
    <x v="3"/>
    <x v="8"/>
    <n v="22"/>
    <s v="39-22"/>
    <s v="Costa Rica"/>
    <s v="Brazil"/>
    <x v="9"/>
    <s v="2 - 5"/>
    <n v="39"/>
    <n v="22"/>
    <x v="0"/>
    <x v="0"/>
  </r>
  <r>
    <n v="39"/>
    <n v="3"/>
    <n v="9"/>
    <x v="3"/>
    <x v="8"/>
    <n v="23"/>
    <s v="39-23"/>
    <s v="Portugal"/>
    <s v="United States"/>
    <x v="9"/>
    <s v="2 - 3"/>
    <n v="39"/>
    <n v="23"/>
    <x v="0"/>
    <x v="0"/>
  </r>
  <r>
    <n v="39"/>
    <n v="3"/>
    <n v="9"/>
    <x v="3"/>
    <x v="8"/>
    <n v="24"/>
    <s v="39-24"/>
    <s v="Cameroon"/>
    <s v="Ireland"/>
    <x v="9"/>
    <s v="1 - 1"/>
    <n v="39"/>
    <n v="24"/>
    <x v="0"/>
    <x v="0"/>
  </r>
  <r>
    <n v="39"/>
    <n v="3"/>
    <n v="9"/>
    <x v="3"/>
    <x v="8"/>
    <n v="25"/>
    <s v="39-25"/>
    <s v="Germany"/>
    <s v="United States"/>
    <x v="9"/>
    <s v="1 - 0"/>
    <n v="39"/>
    <n v="25"/>
    <x v="0"/>
    <x v="3"/>
  </r>
  <r>
    <n v="39"/>
    <n v="3"/>
    <n v="9"/>
    <x v="3"/>
    <x v="8"/>
    <n v="26"/>
    <s v="39-26"/>
    <s v="Ivory Coast"/>
    <s v="Netherlands"/>
    <x v="15"/>
    <s v="1 - 2"/>
    <n v="39"/>
    <n v="26"/>
    <x v="0"/>
    <x v="0"/>
  </r>
  <r>
    <n v="39"/>
    <n v="3"/>
    <n v="9"/>
    <x v="3"/>
    <x v="8"/>
    <n v="27"/>
    <s v="39-27"/>
    <s v="Japan"/>
    <s v="Cameroon"/>
    <x v="17"/>
    <s v="1 - 0"/>
    <n v="39"/>
    <n v="27"/>
    <x v="0"/>
    <x v="0"/>
  </r>
  <r>
    <n v="39"/>
    <n v="3"/>
    <n v="9"/>
    <x v="3"/>
    <x v="8"/>
    <n v="28"/>
    <s v="39-28"/>
    <s v="Paraguay"/>
    <s v="Italy"/>
    <x v="17"/>
    <s v="1 - 1"/>
    <n v="39"/>
    <n v="28"/>
    <x v="0"/>
    <x v="0"/>
  </r>
  <r>
    <n v="39"/>
    <n v="3"/>
    <n v="9"/>
    <x v="3"/>
    <x v="8"/>
    <n v="29"/>
    <s v="39-29"/>
    <s v="Uruguay"/>
    <s v="England"/>
    <x v="10"/>
    <s v="2 - 1"/>
    <n v="39"/>
    <n v="29"/>
    <x v="0"/>
    <x v="0"/>
  </r>
  <r>
    <n v="40"/>
    <n v="4"/>
    <n v="0"/>
    <x v="4"/>
    <x v="9"/>
    <n v="1"/>
    <s v="40-1"/>
    <s v="France"/>
    <s v="Mexico"/>
    <x v="0"/>
    <s v="4 - 1"/>
    <n v="40"/>
    <n v="1"/>
    <x v="0"/>
    <x v="0"/>
  </r>
  <r>
    <n v="40"/>
    <n v="4"/>
    <n v="0"/>
    <x v="4"/>
    <x v="9"/>
    <n v="2"/>
    <s v="40-2"/>
    <s v="Paraguay"/>
    <s v="Belgium"/>
    <x v="0"/>
    <s v="1 - 0"/>
    <n v="40"/>
    <n v="2"/>
    <x v="0"/>
    <x v="0"/>
  </r>
  <r>
    <n v="40"/>
    <n v="4"/>
    <n v="0"/>
    <x v="4"/>
    <x v="9"/>
    <n v="3"/>
    <s v="40-3"/>
    <s v="Hungary"/>
    <s v="Switzerland"/>
    <x v="2"/>
    <s v="2 - 0"/>
    <n v="40"/>
    <n v="3"/>
    <x v="0"/>
    <x v="3"/>
  </r>
  <r>
    <n v="40"/>
    <n v="4"/>
    <n v="0"/>
    <x v="4"/>
    <x v="9"/>
    <n v="4"/>
    <s v="40-4"/>
    <s v="Uruguay"/>
    <s v="Bolivia"/>
    <x v="16"/>
    <s v="8 - 0"/>
    <n v="40"/>
    <n v="4"/>
    <x v="0"/>
    <x v="0"/>
  </r>
  <r>
    <n v="40"/>
    <n v="4"/>
    <n v="0"/>
    <x v="4"/>
    <x v="9"/>
    <n v="5"/>
    <s v="40-5"/>
    <s v="Sweden"/>
    <s v="Uruguay"/>
    <x v="16"/>
    <s v="2 - 3"/>
    <n v="40"/>
    <n v="5"/>
    <x v="0"/>
    <x v="0"/>
  </r>
  <r>
    <n v="40"/>
    <n v="4"/>
    <n v="0"/>
    <x v="4"/>
    <x v="9"/>
    <n v="6"/>
    <s v="40-6"/>
    <s v="West Germany"/>
    <s v="Switzerland"/>
    <x v="4"/>
    <s v="5 - 0"/>
    <n v="40"/>
    <n v="6"/>
    <x v="0"/>
    <x v="0"/>
  </r>
  <r>
    <n v="40"/>
    <n v="4"/>
    <n v="0"/>
    <x v="4"/>
    <x v="9"/>
    <n v="7"/>
    <s v="40-7"/>
    <s v="Bulgaria"/>
    <s v="Morocco"/>
    <x v="19"/>
    <s v="1 - 1"/>
    <n v="40"/>
    <n v="7"/>
    <x v="0"/>
    <x v="0"/>
  </r>
  <r>
    <n v="40"/>
    <n v="4"/>
    <n v="0"/>
    <x v="4"/>
    <x v="9"/>
    <n v="8"/>
    <s v="40-8"/>
    <s v="Brazil"/>
    <s v="Austria"/>
    <x v="5"/>
    <s v="1 - 0"/>
    <n v="40"/>
    <n v="8"/>
    <x v="0"/>
    <x v="0"/>
  </r>
  <r>
    <n v="40"/>
    <n v="4"/>
    <n v="0"/>
    <x v="4"/>
    <x v="9"/>
    <n v="9"/>
    <s v="40-9"/>
    <s v="Netherlands"/>
    <s v="Iran"/>
    <x v="5"/>
    <s v="3 - 0"/>
    <n v="40"/>
    <n v="9"/>
    <x v="1"/>
    <x v="0"/>
  </r>
  <r>
    <n v="40"/>
    <n v="4"/>
    <n v="0"/>
    <x v="4"/>
    <x v="9"/>
    <n v="10"/>
    <s v="40-10"/>
    <s v="Poland"/>
    <s v="France"/>
    <x v="6"/>
    <s v="3 - 2"/>
    <n v="40"/>
    <n v="10"/>
    <x v="0"/>
    <x v="1"/>
  </r>
  <r>
    <n v="40"/>
    <n v="4"/>
    <n v="0"/>
    <x v="4"/>
    <x v="9"/>
    <n v="11"/>
    <s v="40-11"/>
    <s v="France"/>
    <s v="Brazil"/>
    <x v="7"/>
    <s v="1 - 1"/>
    <n v="40"/>
    <n v="11"/>
    <x v="0"/>
    <x v="3"/>
  </r>
  <r>
    <n v="40"/>
    <n v="4"/>
    <n v="0"/>
    <x v="4"/>
    <x v="9"/>
    <n v="12"/>
    <s v="40-12"/>
    <s v="Brazil"/>
    <s v="Sweden"/>
    <x v="18"/>
    <s v="2 - 1"/>
    <n v="40"/>
    <n v="12"/>
    <x v="0"/>
    <x v="0"/>
  </r>
  <r>
    <n v="40"/>
    <n v="4"/>
    <n v="0"/>
    <x v="4"/>
    <x v="9"/>
    <n v="13"/>
    <s v="40-13"/>
    <s v="Germany"/>
    <s v="Belgium"/>
    <x v="14"/>
    <s v="3 - 2"/>
    <n v="40"/>
    <n v="13"/>
    <x v="0"/>
    <x v="5"/>
  </r>
  <r>
    <n v="40"/>
    <n v="4"/>
    <n v="0"/>
    <x v="4"/>
    <x v="9"/>
    <n v="14"/>
    <s v="40-14"/>
    <s v="Sweden"/>
    <s v="Bulgaria"/>
    <x v="14"/>
    <s v="4 - 0"/>
    <n v="40"/>
    <n v="14"/>
    <x v="0"/>
    <x v="1"/>
  </r>
  <r>
    <n v="40"/>
    <n v="4"/>
    <n v="0"/>
    <x v="4"/>
    <x v="9"/>
    <n v="15"/>
    <s v="40-15"/>
    <s v="Iran"/>
    <s v="United States"/>
    <x v="8"/>
    <s v="2 - 1"/>
    <n v="40"/>
    <n v="15"/>
    <x v="0"/>
    <x v="0"/>
  </r>
  <r>
    <n v="40"/>
    <n v="4"/>
    <n v="0"/>
    <x v="4"/>
    <x v="9"/>
    <n v="16"/>
    <s v="40-16"/>
    <s v="Germany"/>
    <s v="Saudi Arabia"/>
    <x v="9"/>
    <s v="8 - 0"/>
    <n v="40"/>
    <n v="16"/>
    <x v="0"/>
    <x v="0"/>
  </r>
  <r>
    <n v="40"/>
    <n v="4"/>
    <n v="0"/>
    <x v="4"/>
    <x v="9"/>
    <n v="17"/>
    <s v="40-17"/>
    <s v="Italy"/>
    <s v="Ghana"/>
    <x v="15"/>
    <s v="2 - 0"/>
    <n v="40"/>
    <n v="17"/>
    <x v="0"/>
    <x v="0"/>
  </r>
  <r>
    <n v="40"/>
    <n v="4"/>
    <n v="0"/>
    <x v="4"/>
    <x v="9"/>
    <n v="18"/>
    <s v="40-18"/>
    <s v="United States"/>
    <s v="England"/>
    <x v="17"/>
    <s v="1 - 1"/>
    <n v="40"/>
    <n v="18"/>
    <x v="0"/>
    <x v="0"/>
  </r>
  <r>
    <n v="40"/>
    <n v="4"/>
    <n v="0"/>
    <x v="4"/>
    <x v="9"/>
    <n v="19"/>
    <s v="40-19"/>
    <s v="Japan"/>
    <s v="Denmark"/>
    <x v="17"/>
    <s v="3 - 1"/>
    <n v="40"/>
    <n v="19"/>
    <x v="0"/>
    <x v="0"/>
  </r>
  <r>
    <n v="40"/>
    <n v="4"/>
    <n v="0"/>
    <x v="4"/>
    <x v="9"/>
    <n v="20"/>
    <s v="40-20"/>
    <s v="France"/>
    <s v="Switzerland"/>
    <x v="10"/>
    <s v="5 - 2"/>
    <n v="40"/>
    <n v="20"/>
    <x v="0"/>
    <x v="0"/>
  </r>
  <r>
    <n v="41"/>
    <n v="4"/>
    <n v="1"/>
    <x v="4"/>
    <x v="0"/>
    <n v="1"/>
    <s v="41-1"/>
    <s v="Italy"/>
    <s v="Belgium"/>
    <x v="11"/>
    <s v="4 - 1"/>
    <n v="41"/>
    <n v="1"/>
    <x v="1"/>
    <x v="0"/>
  </r>
  <r>
    <n v="41"/>
    <n v="4"/>
    <n v="1"/>
    <x v="4"/>
    <x v="0"/>
    <n v="2"/>
    <s v="41-2"/>
    <s v="Hungary"/>
    <s v="France"/>
    <x v="5"/>
    <s v="1 - 3"/>
    <n v="41"/>
    <n v="2"/>
    <x v="0"/>
    <x v="0"/>
  </r>
  <r>
    <n v="41"/>
    <n v="4"/>
    <n v="1"/>
    <x v="4"/>
    <x v="0"/>
    <n v="3"/>
    <s v="41-3"/>
    <s v="Iran"/>
    <s v="Peru"/>
    <x v="5"/>
    <s v="1 - 4"/>
    <n v="41"/>
    <n v="3"/>
    <x v="0"/>
    <x v="0"/>
  </r>
  <r>
    <n v="41"/>
    <n v="4"/>
    <n v="1"/>
    <x v="4"/>
    <x v="0"/>
    <n v="4"/>
    <s v="41-4"/>
    <s v="Denmark"/>
    <s v="Uruguay"/>
    <x v="7"/>
    <s v="6 - 1"/>
    <n v="41"/>
    <n v="4"/>
    <x v="0"/>
    <x v="0"/>
  </r>
  <r>
    <n v="41"/>
    <n v="4"/>
    <n v="1"/>
    <x v="4"/>
    <x v="0"/>
    <n v="5"/>
    <s v="41-5"/>
    <s v="Russia"/>
    <s v="Cameroon"/>
    <x v="14"/>
    <s v="6 - 1"/>
    <n v="41"/>
    <n v="5"/>
    <x v="0"/>
    <x v="0"/>
  </r>
  <r>
    <n v="41"/>
    <n v="4"/>
    <n v="1"/>
    <x v="4"/>
    <x v="0"/>
    <n v="6"/>
    <s v="41-6"/>
    <s v="Netherlands"/>
    <s v="Ireland"/>
    <x v="14"/>
    <s v="2 - 0"/>
    <n v="41"/>
    <n v="6"/>
    <x v="0"/>
    <x v="5"/>
  </r>
  <r>
    <n v="41"/>
    <n v="4"/>
    <n v="1"/>
    <x v="4"/>
    <x v="0"/>
    <n v="7"/>
    <s v="41-7"/>
    <s v="Argentina"/>
    <s v="Serbia &amp; Montenegro"/>
    <x v="15"/>
    <s v="6 - 0"/>
    <n v="41"/>
    <n v="7"/>
    <x v="0"/>
    <x v="0"/>
  </r>
  <r>
    <n v="41"/>
    <n v="4"/>
    <n v="1"/>
    <x v="4"/>
    <x v="0"/>
    <n v="8"/>
    <s v="41-8"/>
    <s v="France"/>
    <s v="Spain"/>
    <x v="15"/>
    <s v="3 - 1"/>
    <n v="41"/>
    <n v="8"/>
    <x v="0"/>
    <x v="5"/>
  </r>
  <r>
    <n v="41"/>
    <n v="4"/>
    <n v="1"/>
    <x v="4"/>
    <x v="0"/>
    <n v="9"/>
    <s v="41-9"/>
    <s v="Uruguay"/>
    <s v="Netherlands"/>
    <x v="17"/>
    <s v="2 - 3"/>
    <n v="41"/>
    <n v="9"/>
    <x v="0"/>
    <x v="2"/>
  </r>
  <r>
    <n v="42"/>
    <n v="4"/>
    <n v="2"/>
    <x v="4"/>
    <x v="1"/>
    <n v="1"/>
    <s v="42-1"/>
    <s v="Mexico"/>
    <s v="Argentina"/>
    <x v="0"/>
    <s v="3 - 6"/>
    <n v="42"/>
    <n v="1"/>
    <x v="0"/>
    <x v="0"/>
  </r>
  <r>
    <n v="42"/>
    <n v="4"/>
    <n v="2"/>
    <x v="4"/>
    <x v="1"/>
    <n v="2"/>
    <s v="42-2"/>
    <s v="Germany"/>
    <s v="Austria"/>
    <x v="1"/>
    <s v="3 - 2"/>
    <n v="42"/>
    <n v="2"/>
    <x v="0"/>
    <x v="1"/>
  </r>
  <r>
    <n v="42"/>
    <n v="4"/>
    <n v="2"/>
    <x v="4"/>
    <x v="1"/>
    <n v="3"/>
    <s v="42-3"/>
    <s v="Switzerland"/>
    <s v="Germany"/>
    <x v="2"/>
    <s v="4 - 2"/>
    <n v="42"/>
    <n v="3"/>
    <x v="0"/>
    <x v="7"/>
  </r>
  <r>
    <n v="42"/>
    <n v="4"/>
    <n v="2"/>
    <x v="4"/>
    <x v="1"/>
    <n v="4"/>
    <s v="42-4"/>
    <s v="West Germany"/>
    <s v="Argentina"/>
    <x v="12"/>
    <s v="3 - 1"/>
    <n v="42"/>
    <n v="4"/>
    <x v="0"/>
    <x v="0"/>
  </r>
  <r>
    <n v="42"/>
    <n v="4"/>
    <n v="2"/>
    <x v="4"/>
    <x v="1"/>
    <n v="5"/>
    <s v="42-5"/>
    <s v="Czechoslovakia"/>
    <s v="West Germany"/>
    <x v="12"/>
    <s v="2 - 2"/>
    <n v="42"/>
    <n v="5"/>
    <x v="0"/>
    <x v="0"/>
  </r>
  <r>
    <n v="42"/>
    <n v="4"/>
    <n v="2"/>
    <x v="4"/>
    <x v="1"/>
    <n v="6"/>
    <s v="42-6"/>
    <s v="England"/>
    <s v="Argentina"/>
    <x v="3"/>
    <s v="3 - 1"/>
    <n v="42"/>
    <n v="6"/>
    <x v="0"/>
    <x v="0"/>
  </r>
  <r>
    <n v="42"/>
    <n v="4"/>
    <n v="2"/>
    <x v="4"/>
    <x v="1"/>
    <n v="7"/>
    <s v="42-7"/>
    <s v="Chile"/>
    <s v="Brazil"/>
    <x v="3"/>
    <s v="2 - 4"/>
    <n v="42"/>
    <n v="7"/>
    <x v="0"/>
    <x v="2"/>
  </r>
  <r>
    <n v="42"/>
    <n v="4"/>
    <n v="2"/>
    <x v="4"/>
    <x v="1"/>
    <n v="8"/>
    <s v="42-8"/>
    <s v="North Korea"/>
    <s v="Italy"/>
    <x v="4"/>
    <s v="1 - 0"/>
    <n v="42"/>
    <n v="8"/>
    <x v="0"/>
    <x v="0"/>
  </r>
  <r>
    <n v="42"/>
    <n v="4"/>
    <n v="2"/>
    <x v="4"/>
    <x v="1"/>
    <n v="9"/>
    <s v="42-9"/>
    <s v="West Germany"/>
    <s v="Soviet Union"/>
    <x v="4"/>
    <s v="2 - 1"/>
    <n v="42"/>
    <n v="9"/>
    <x v="0"/>
    <x v="2"/>
  </r>
  <r>
    <n v="42"/>
    <n v="4"/>
    <n v="2"/>
    <x v="4"/>
    <x v="1"/>
    <n v="10"/>
    <s v="42-10"/>
    <s v="France"/>
    <s v="Hungary"/>
    <x v="5"/>
    <s v="3 - 1"/>
    <n v="42"/>
    <n v="10"/>
    <x v="0"/>
    <x v="0"/>
  </r>
  <r>
    <n v="42"/>
    <n v="4"/>
    <n v="2"/>
    <x v="4"/>
    <x v="1"/>
    <n v="11"/>
    <s v="42-11"/>
    <s v="Austria"/>
    <s v="Sweden"/>
    <x v="5"/>
    <s v="1 - 0"/>
    <n v="42"/>
    <n v="11"/>
    <x v="1"/>
    <x v="0"/>
  </r>
  <r>
    <n v="42"/>
    <n v="4"/>
    <n v="2"/>
    <x v="4"/>
    <x v="1"/>
    <n v="12"/>
    <s v="42-12"/>
    <s v="Brazil"/>
    <s v="Northern Ireland"/>
    <x v="7"/>
    <s v="3 - 0"/>
    <n v="42"/>
    <n v="12"/>
    <x v="0"/>
    <x v="0"/>
  </r>
  <r>
    <n v="42"/>
    <n v="4"/>
    <n v="2"/>
    <x v="4"/>
    <x v="1"/>
    <n v="13"/>
    <s v="42-13"/>
    <s v="Argentina"/>
    <s v="Uruguay"/>
    <x v="7"/>
    <s v="1 - 0"/>
    <n v="42"/>
    <n v="13"/>
    <x v="0"/>
    <x v="5"/>
  </r>
  <r>
    <n v="42"/>
    <n v="4"/>
    <n v="2"/>
    <x v="4"/>
    <x v="1"/>
    <n v="14"/>
    <s v="42-14"/>
    <s v="Romania"/>
    <s v="Soviet Union"/>
    <x v="18"/>
    <s v="2 - 0"/>
    <n v="42"/>
    <n v="14"/>
    <x v="0"/>
    <x v="0"/>
  </r>
  <r>
    <n v="42"/>
    <n v="4"/>
    <n v="2"/>
    <x v="4"/>
    <x v="1"/>
    <n v="15"/>
    <s v="42-15"/>
    <s v="South Korea"/>
    <s v="Spain"/>
    <x v="18"/>
    <s v="1 - 3"/>
    <n v="42"/>
    <n v="15"/>
    <x v="0"/>
    <x v="0"/>
  </r>
  <r>
    <n v="42"/>
    <n v="4"/>
    <n v="2"/>
    <x v="4"/>
    <x v="1"/>
    <n v="16"/>
    <s v="42-16"/>
    <s v="Mexico"/>
    <s v="Ireland"/>
    <x v="14"/>
    <s v="2 - 1"/>
    <n v="42"/>
    <n v="16"/>
    <x v="0"/>
    <x v="0"/>
  </r>
  <r>
    <n v="42"/>
    <n v="4"/>
    <n v="2"/>
    <x v="4"/>
    <x v="1"/>
    <n v="17"/>
    <s v="42-17"/>
    <s v="Denmark"/>
    <s v="France"/>
    <x v="8"/>
    <s v="1 - 2"/>
    <n v="42"/>
    <n v="17"/>
    <x v="1"/>
    <x v="0"/>
  </r>
  <r>
    <n v="42"/>
    <n v="4"/>
    <n v="2"/>
    <x v="4"/>
    <x v="1"/>
    <n v="18"/>
    <s v="42-18"/>
    <s v="Netherlands"/>
    <s v="South Korea"/>
    <x v="8"/>
    <s v="5 - 0"/>
    <n v="42"/>
    <n v="18"/>
    <x v="0"/>
    <x v="0"/>
  </r>
  <r>
    <n v="42"/>
    <n v="4"/>
    <n v="2"/>
    <x v="4"/>
    <x v="1"/>
    <n v="19"/>
    <s v="42-19"/>
    <s v="Slovenia"/>
    <s v="United States"/>
    <x v="17"/>
    <s v="2 - 2"/>
    <n v="42"/>
    <n v="19"/>
    <x v="0"/>
    <x v="0"/>
  </r>
  <r>
    <n v="42"/>
    <n v="4"/>
    <n v="2"/>
    <x v="4"/>
    <x v="1"/>
    <n v="20"/>
    <s v="42-20"/>
    <s v="Greece"/>
    <s v="Ivory Coast"/>
    <x v="10"/>
    <s v="2 - 1"/>
    <n v="42"/>
    <n v="20"/>
    <x v="0"/>
    <x v="0"/>
  </r>
  <r>
    <n v="43"/>
    <n v="4"/>
    <n v="3"/>
    <x v="4"/>
    <x v="2"/>
    <n v="1"/>
    <s v="43-1"/>
    <s v="France"/>
    <s v="Mexico"/>
    <x v="0"/>
    <s v="4 - 1"/>
    <n v="43"/>
    <n v="1"/>
    <x v="0"/>
    <x v="0"/>
  </r>
  <r>
    <n v="43"/>
    <n v="4"/>
    <n v="3"/>
    <x v="4"/>
    <x v="2"/>
    <n v="2"/>
    <s v="43-2"/>
    <s v="Switzerland"/>
    <s v="Netherlands"/>
    <x v="1"/>
    <s v="3 - 2"/>
    <n v="43"/>
    <n v="2"/>
    <x v="0"/>
    <x v="0"/>
  </r>
  <r>
    <n v="43"/>
    <n v="4"/>
    <n v="3"/>
    <x v="4"/>
    <x v="2"/>
    <n v="3"/>
    <s v="43-3"/>
    <s v="Belgium"/>
    <s v="Germany"/>
    <x v="1"/>
    <s v="2 - 5"/>
    <n v="43"/>
    <n v="3"/>
    <x v="0"/>
    <x v="0"/>
  </r>
  <r>
    <n v="43"/>
    <n v="4"/>
    <n v="3"/>
    <x v="4"/>
    <x v="2"/>
    <n v="4"/>
    <s v="43-4"/>
    <s v="Switzerland"/>
    <s v="Germany"/>
    <x v="2"/>
    <s v="1 - 1"/>
    <n v="43"/>
    <n v="4"/>
    <x v="0"/>
    <x v="0"/>
  </r>
  <r>
    <n v="43"/>
    <n v="4"/>
    <n v="3"/>
    <x v="4"/>
    <x v="2"/>
    <n v="5"/>
    <s v="43-5"/>
    <s v="Brazil"/>
    <s v="Mexico"/>
    <x v="11"/>
    <s v="5 - 0"/>
    <n v="43"/>
    <n v="5"/>
    <x v="0"/>
    <x v="0"/>
  </r>
  <r>
    <n v="43"/>
    <n v="4"/>
    <n v="3"/>
    <x v="4"/>
    <x v="2"/>
    <n v="6"/>
    <s v="43-6"/>
    <s v="England"/>
    <s v="Switzerland"/>
    <x v="11"/>
    <s v="2 - 0"/>
    <n v="43"/>
    <n v="6"/>
    <x v="0"/>
    <x v="0"/>
  </r>
  <r>
    <n v="43"/>
    <n v="4"/>
    <n v="3"/>
    <x v="4"/>
    <x v="2"/>
    <n v="7"/>
    <s v="43-7"/>
    <s v="Hungary"/>
    <s v="Bulgaria"/>
    <x v="4"/>
    <s v="3 - 1"/>
    <n v="43"/>
    <n v="7"/>
    <x v="2"/>
    <x v="0"/>
  </r>
  <r>
    <n v="43"/>
    <n v="4"/>
    <n v="3"/>
    <x v="4"/>
    <x v="2"/>
    <n v="8"/>
    <s v="43-8"/>
    <s v="Portugal"/>
    <s v="North Korea"/>
    <x v="4"/>
    <s v="5 - 3"/>
    <n v="43"/>
    <n v="8"/>
    <x v="1"/>
    <x v="3"/>
  </r>
  <r>
    <n v="43"/>
    <n v="4"/>
    <n v="3"/>
    <x v="4"/>
    <x v="2"/>
    <n v="9"/>
    <s v="43-9"/>
    <s v="Soviet Union"/>
    <s v="Portugal"/>
    <x v="4"/>
    <s v="2 - 1"/>
    <n v="43"/>
    <n v="9"/>
    <x v="0"/>
    <x v="1"/>
  </r>
  <r>
    <n v="43"/>
    <n v="4"/>
    <n v="3"/>
    <x v="4"/>
    <x v="2"/>
    <n v="10"/>
    <s v="43-10"/>
    <s v="Poland"/>
    <s v="Sweden"/>
    <x v="13"/>
    <s v="1 - 0"/>
    <n v="43"/>
    <n v="10"/>
    <x v="0"/>
    <x v="0"/>
  </r>
  <r>
    <n v="43"/>
    <n v="4"/>
    <n v="3"/>
    <x v="4"/>
    <x v="2"/>
    <n v="11"/>
    <s v="43-11"/>
    <s v="Yugoslavia"/>
    <s v="Poland"/>
    <x v="13"/>
    <s v="1 - 2"/>
    <n v="43"/>
    <n v="11"/>
    <x v="0"/>
    <x v="0"/>
  </r>
  <r>
    <n v="43"/>
    <n v="4"/>
    <n v="3"/>
    <x v="4"/>
    <x v="2"/>
    <n v="12"/>
    <s v="43-12"/>
    <s v="West Germany"/>
    <s v="Netherlands"/>
    <x v="13"/>
    <s v="2 - 1"/>
    <n v="43"/>
    <n v="12"/>
    <x v="0"/>
    <x v="4"/>
  </r>
  <r>
    <n v="43"/>
    <n v="4"/>
    <n v="3"/>
    <x v="4"/>
    <x v="2"/>
    <n v="13"/>
    <s v="43-13"/>
    <s v="Poland"/>
    <s v="Tunisia"/>
    <x v="5"/>
    <s v="1 - 0"/>
    <n v="43"/>
    <n v="13"/>
    <x v="0"/>
    <x v="0"/>
  </r>
  <r>
    <n v="43"/>
    <n v="4"/>
    <n v="3"/>
    <x v="4"/>
    <x v="2"/>
    <n v="14"/>
    <s v="43-14"/>
    <s v="Poland"/>
    <s v="Mexico"/>
    <x v="5"/>
    <s v="3 - 1"/>
    <n v="43"/>
    <n v="14"/>
    <x v="0"/>
    <x v="0"/>
  </r>
  <r>
    <n v="43"/>
    <n v="4"/>
    <n v="3"/>
    <x v="4"/>
    <x v="2"/>
    <n v="15"/>
    <s v="43-15"/>
    <s v="Peru"/>
    <s v="Scotland"/>
    <x v="5"/>
    <s v="3 - 1"/>
    <n v="43"/>
    <n v="15"/>
    <x v="0"/>
    <x v="0"/>
  </r>
  <r>
    <n v="43"/>
    <n v="4"/>
    <n v="3"/>
    <x v="4"/>
    <x v="2"/>
    <n v="16"/>
    <s v="43-16"/>
    <s v="Scotland"/>
    <s v="Iran"/>
    <x v="5"/>
    <s v="1 - 1"/>
    <n v="43"/>
    <n v="16"/>
    <x v="2"/>
    <x v="0"/>
  </r>
  <r>
    <n v="43"/>
    <n v="4"/>
    <n v="3"/>
    <x v="4"/>
    <x v="2"/>
    <n v="17"/>
    <s v="43-17"/>
    <s v="Argentina"/>
    <s v="Peru"/>
    <x v="5"/>
    <s v="6 - 0"/>
    <n v="43"/>
    <n v="17"/>
    <x v="0"/>
    <x v="0"/>
  </r>
  <r>
    <n v="43"/>
    <n v="4"/>
    <n v="3"/>
    <x v="4"/>
    <x v="2"/>
    <n v="18"/>
    <s v="43-18"/>
    <s v="France"/>
    <s v="Kuwait"/>
    <x v="6"/>
    <s v="4 - 1"/>
    <n v="43"/>
    <n v="18"/>
    <x v="0"/>
    <x v="0"/>
  </r>
  <r>
    <n v="43"/>
    <n v="4"/>
    <n v="3"/>
    <x v="4"/>
    <x v="2"/>
    <n v="19"/>
    <s v="43-19"/>
    <s v="Italy"/>
    <s v="Bulgaria"/>
    <x v="7"/>
    <s v="1 - 1"/>
    <n v="43"/>
    <n v="19"/>
    <x v="0"/>
    <x v="0"/>
  </r>
  <r>
    <n v="43"/>
    <n v="4"/>
    <n v="3"/>
    <x v="4"/>
    <x v="2"/>
    <n v="20"/>
    <s v="43-20"/>
    <s v="Denmark"/>
    <s v="West Germany"/>
    <x v="7"/>
    <s v="2 - 0"/>
    <n v="43"/>
    <n v="20"/>
    <x v="1"/>
    <x v="0"/>
  </r>
  <r>
    <n v="43"/>
    <n v="4"/>
    <n v="3"/>
    <x v="4"/>
    <x v="2"/>
    <n v="21"/>
    <s v="43-21"/>
    <s v="Spain"/>
    <s v="Denmark"/>
    <x v="7"/>
    <s v="5 - 1"/>
    <n v="43"/>
    <n v="21"/>
    <x v="0"/>
    <x v="5"/>
  </r>
  <r>
    <n v="43"/>
    <n v="4"/>
    <n v="3"/>
    <x v="4"/>
    <x v="2"/>
    <n v="22"/>
    <s v="43-22"/>
    <s v="France"/>
    <s v="Belgium"/>
    <x v="7"/>
    <s v="4 - 2"/>
    <n v="43"/>
    <n v="22"/>
    <x v="0"/>
    <x v="1"/>
  </r>
  <r>
    <n v="43"/>
    <n v="4"/>
    <n v="3"/>
    <x v="4"/>
    <x v="2"/>
    <n v="23"/>
    <s v="43-23"/>
    <s v="Colombia"/>
    <s v="Romania"/>
    <x v="14"/>
    <s v="1 - 3"/>
    <n v="43"/>
    <n v="23"/>
    <x v="0"/>
    <x v="0"/>
  </r>
  <r>
    <n v="43"/>
    <n v="4"/>
    <n v="3"/>
    <x v="4"/>
    <x v="2"/>
    <n v="24"/>
    <s v="43-24"/>
    <s v="Nigeria"/>
    <s v="Bulgaria"/>
    <x v="14"/>
    <s v="3 - 0"/>
    <n v="43"/>
    <n v="24"/>
    <x v="0"/>
    <x v="0"/>
  </r>
  <r>
    <n v="43"/>
    <n v="4"/>
    <n v="3"/>
    <x v="4"/>
    <x v="2"/>
    <n v="25"/>
    <s v="43-25"/>
    <s v="Netherlands"/>
    <s v="Morocco"/>
    <x v="14"/>
    <s v="2 - 1"/>
    <n v="43"/>
    <n v="25"/>
    <x v="0"/>
    <x v="0"/>
  </r>
  <r>
    <n v="43"/>
    <n v="4"/>
    <n v="3"/>
    <x v="4"/>
    <x v="2"/>
    <n v="26"/>
    <s v="43-26"/>
    <s v="Belgium"/>
    <s v="Mexico"/>
    <x v="8"/>
    <s v="2 - 2"/>
    <n v="43"/>
    <n v="26"/>
    <x v="0"/>
    <x v="0"/>
  </r>
  <r>
    <n v="43"/>
    <n v="4"/>
    <n v="3"/>
    <x v="4"/>
    <x v="2"/>
    <n v="27"/>
    <s v="43-27"/>
    <s v="England"/>
    <s v="Tunisia"/>
    <x v="8"/>
    <s v="2 - 0"/>
    <n v="43"/>
    <n v="27"/>
    <x v="0"/>
    <x v="0"/>
  </r>
  <r>
    <n v="43"/>
    <n v="4"/>
    <n v="3"/>
    <x v="4"/>
    <x v="2"/>
    <n v="28"/>
    <s v="43-28"/>
    <s v="United States"/>
    <s v="Ghana"/>
    <x v="15"/>
    <s v="1 - 2"/>
    <n v="43"/>
    <n v="28"/>
    <x v="0"/>
    <x v="0"/>
  </r>
  <r>
    <n v="43"/>
    <n v="4"/>
    <n v="3"/>
    <x v="4"/>
    <x v="2"/>
    <n v="29"/>
    <s v="43-29"/>
    <s v="Uruguay"/>
    <s v="Mexico"/>
    <x v="17"/>
    <s v="1 - 0"/>
    <n v="43"/>
    <n v="29"/>
    <x v="0"/>
    <x v="0"/>
  </r>
  <r>
    <n v="43"/>
    <n v="4"/>
    <n v="3"/>
    <x v="4"/>
    <x v="2"/>
    <n v="30"/>
    <s v="43-30"/>
    <s v="Chile"/>
    <s v="Spain"/>
    <x v="10"/>
    <s v="2 - 0"/>
    <n v="43"/>
    <n v="30"/>
    <x v="0"/>
    <x v="0"/>
  </r>
  <r>
    <n v="44"/>
    <n v="4"/>
    <n v="4"/>
    <x v="4"/>
    <x v="3"/>
    <n v="1"/>
    <s v="44-1"/>
    <s v="Austria"/>
    <s v="France"/>
    <x v="1"/>
    <s v="3 - 2"/>
    <n v="44"/>
    <n v="1"/>
    <x v="0"/>
    <x v="0"/>
  </r>
  <r>
    <n v="44"/>
    <n v="4"/>
    <n v="4"/>
    <x v="4"/>
    <x v="3"/>
    <n v="2"/>
    <s v="44-2"/>
    <s v="Italy"/>
    <s v="Spain"/>
    <x v="1"/>
    <s v="1 - 1"/>
    <n v="44"/>
    <n v="2"/>
    <x v="0"/>
    <x v="3"/>
  </r>
  <r>
    <n v="44"/>
    <n v="4"/>
    <n v="4"/>
    <x v="4"/>
    <x v="3"/>
    <n v="3"/>
    <s v="44-3"/>
    <s v="Cuba"/>
    <s v="Romania"/>
    <x v="2"/>
    <s v="3 - 3"/>
    <n v="44"/>
    <n v="3"/>
    <x v="0"/>
    <x v="0"/>
  </r>
  <r>
    <n v="44"/>
    <n v="4"/>
    <n v="4"/>
    <x v="4"/>
    <x v="3"/>
    <n v="4"/>
    <s v="44-4"/>
    <s v="Brazil"/>
    <s v="Poland"/>
    <x v="2"/>
    <s v="6 - 5"/>
    <n v="44"/>
    <n v="4"/>
    <x v="0"/>
    <x v="0"/>
  </r>
  <r>
    <n v="44"/>
    <n v="4"/>
    <n v="4"/>
    <x v="4"/>
    <x v="3"/>
    <n v="5"/>
    <s v="44-5"/>
    <s v="Sweden"/>
    <s v="Cuba"/>
    <x v="2"/>
    <s v="8 - 0"/>
    <n v="44"/>
    <n v="5"/>
    <x v="0"/>
    <x v="3"/>
  </r>
  <r>
    <n v="44"/>
    <n v="4"/>
    <n v="4"/>
    <x v="4"/>
    <x v="3"/>
    <n v="6"/>
    <s v="44-6"/>
    <s v="Brazil"/>
    <s v="Sweden"/>
    <x v="2"/>
    <s v="4 - 2"/>
    <n v="44"/>
    <n v="6"/>
    <x v="0"/>
    <x v="1"/>
  </r>
  <r>
    <n v="44"/>
    <n v="4"/>
    <n v="4"/>
    <x v="4"/>
    <x v="3"/>
    <n v="7"/>
    <s v="44-7"/>
    <s v="Switzerland"/>
    <s v="Mexico"/>
    <x v="16"/>
    <s v="2 - 1"/>
    <n v="44"/>
    <n v="7"/>
    <x v="0"/>
    <x v="0"/>
  </r>
  <r>
    <n v="44"/>
    <n v="4"/>
    <n v="4"/>
    <x v="4"/>
    <x v="3"/>
    <n v="8"/>
    <s v="44-8"/>
    <s v="Italy"/>
    <s v="Switzerland"/>
    <x v="11"/>
    <s v="1 - 2"/>
    <n v="44"/>
    <n v="8"/>
    <x v="0"/>
    <x v="0"/>
  </r>
  <r>
    <n v="44"/>
    <n v="4"/>
    <n v="4"/>
    <x v="4"/>
    <x v="3"/>
    <n v="9"/>
    <s v="44-9"/>
    <s v="Northern Ireland"/>
    <s v="Czechoslovakia"/>
    <x v="12"/>
    <s v="2 - 1"/>
    <n v="44"/>
    <n v="9"/>
    <x v="0"/>
    <x v="6"/>
  </r>
  <r>
    <n v="44"/>
    <n v="4"/>
    <n v="4"/>
    <x v="4"/>
    <x v="3"/>
    <n v="10"/>
    <s v="44-10"/>
    <s v="Paraguay"/>
    <s v="France"/>
    <x v="12"/>
    <s v="3 - 7"/>
    <n v="44"/>
    <n v="10"/>
    <x v="1"/>
    <x v="0"/>
  </r>
  <r>
    <n v="44"/>
    <n v="4"/>
    <n v="4"/>
    <x v="4"/>
    <x v="3"/>
    <n v="11"/>
    <s v="44-11"/>
    <s v="France"/>
    <s v="Scotland"/>
    <x v="12"/>
    <s v="2 - 1"/>
    <n v="44"/>
    <n v="11"/>
    <x v="0"/>
    <x v="0"/>
  </r>
  <r>
    <n v="44"/>
    <n v="4"/>
    <n v="4"/>
    <x v="4"/>
    <x v="3"/>
    <n v="12"/>
    <s v="44-12"/>
    <s v="Chile"/>
    <s v="Switzerland"/>
    <x v="3"/>
    <s v="3 - 1"/>
    <n v="44"/>
    <n v="12"/>
    <x v="0"/>
    <x v="0"/>
  </r>
  <r>
    <n v="44"/>
    <n v="4"/>
    <n v="4"/>
    <x v="4"/>
    <x v="3"/>
    <n v="13"/>
    <s v="44-13"/>
    <s v="Peru"/>
    <s v="West Germany"/>
    <x v="19"/>
    <s v="1 - 3"/>
    <n v="44"/>
    <n v="13"/>
    <x v="0"/>
    <x v="0"/>
  </r>
  <r>
    <n v="44"/>
    <n v="4"/>
    <n v="4"/>
    <x v="4"/>
    <x v="3"/>
    <n v="14"/>
    <s v="44-14"/>
    <s v="Brazil"/>
    <s v="Uruguay"/>
    <x v="19"/>
    <s v="3 - 1"/>
    <n v="44"/>
    <n v="14"/>
    <x v="0"/>
    <x v="2"/>
  </r>
  <r>
    <n v="44"/>
    <n v="4"/>
    <n v="4"/>
    <x v="4"/>
    <x v="3"/>
    <n v="15"/>
    <s v="44-15"/>
    <s v="Netherlands"/>
    <s v="Bulgaria"/>
    <x v="13"/>
    <s v="4 - 1"/>
    <n v="44"/>
    <n v="15"/>
    <x v="1"/>
    <x v="0"/>
  </r>
  <r>
    <n v="44"/>
    <n v="4"/>
    <n v="4"/>
    <x v="4"/>
    <x v="3"/>
    <n v="16"/>
    <s v="44-16"/>
    <s v="Poland"/>
    <s v="Italy"/>
    <x v="13"/>
    <s v="2 - 1"/>
    <n v="44"/>
    <n v="16"/>
    <x v="0"/>
    <x v="0"/>
  </r>
  <r>
    <n v="44"/>
    <n v="4"/>
    <n v="4"/>
    <x v="4"/>
    <x v="3"/>
    <n v="17"/>
    <s v="44-17"/>
    <s v="West Germany"/>
    <s v="Mexico"/>
    <x v="5"/>
    <s v="6 - 0"/>
    <n v="44"/>
    <n v="17"/>
    <x v="0"/>
    <x v="0"/>
  </r>
  <r>
    <n v="44"/>
    <n v="4"/>
    <n v="4"/>
    <x v="4"/>
    <x v="3"/>
    <n v="18"/>
    <s v="44-18"/>
    <s v="Scotland"/>
    <s v="Netherlands"/>
    <x v="5"/>
    <s v="3 - 2"/>
    <n v="44"/>
    <n v="18"/>
    <x v="0"/>
    <x v="0"/>
  </r>
  <r>
    <n v="44"/>
    <n v="4"/>
    <n v="4"/>
    <x v="4"/>
    <x v="3"/>
    <n v="19"/>
    <s v="44-19"/>
    <s v="Poland"/>
    <s v="France"/>
    <x v="6"/>
    <s v="3 - 2"/>
    <n v="44"/>
    <n v="19"/>
    <x v="0"/>
    <x v="1"/>
  </r>
  <r>
    <n v="44"/>
    <n v="4"/>
    <n v="4"/>
    <x v="4"/>
    <x v="3"/>
    <n v="20"/>
    <s v="44-20"/>
    <s v="Colombia"/>
    <s v="Switzerland"/>
    <x v="14"/>
    <s v="2 - 0"/>
    <n v="44"/>
    <n v="20"/>
    <x v="0"/>
    <x v="0"/>
  </r>
  <r>
    <n v="44"/>
    <n v="4"/>
    <n v="4"/>
    <x v="4"/>
    <x v="3"/>
    <n v="21"/>
    <s v="44-21"/>
    <s v="Russia"/>
    <s v="Cameroon"/>
    <x v="14"/>
    <s v="6 - 1"/>
    <n v="44"/>
    <n v="21"/>
    <x v="1"/>
    <x v="0"/>
  </r>
  <r>
    <n v="44"/>
    <n v="4"/>
    <n v="4"/>
    <x v="4"/>
    <x v="3"/>
    <n v="22"/>
    <s v="44-22"/>
    <s v="Argentina"/>
    <s v="Greece"/>
    <x v="14"/>
    <s v="4 - 0"/>
    <n v="44"/>
    <n v="22"/>
    <x v="0"/>
    <x v="0"/>
  </r>
  <r>
    <n v="44"/>
    <n v="4"/>
    <n v="4"/>
    <x v="4"/>
    <x v="3"/>
    <n v="23"/>
    <s v="44-23"/>
    <s v="Bulgaria"/>
    <s v="Italy"/>
    <x v="14"/>
    <s v="1 - 2"/>
    <n v="44"/>
    <n v="23"/>
    <x v="1"/>
    <x v="2"/>
  </r>
  <r>
    <n v="44"/>
    <n v="4"/>
    <n v="4"/>
    <x v="4"/>
    <x v="3"/>
    <n v="24"/>
    <s v="44-24"/>
    <s v="Spain"/>
    <s v="Slovenia"/>
    <x v="9"/>
    <s v="3 - 1"/>
    <n v="44"/>
    <n v="24"/>
    <x v="0"/>
    <x v="0"/>
  </r>
  <r>
    <n v="44"/>
    <n v="4"/>
    <n v="4"/>
    <x v="4"/>
    <x v="3"/>
    <n v="25"/>
    <s v="44-25"/>
    <s v="England"/>
    <s v="Argentina"/>
    <x v="9"/>
    <s v="1 - 0"/>
    <n v="44"/>
    <n v="25"/>
    <x v="1"/>
    <x v="0"/>
  </r>
  <r>
    <n v="44"/>
    <n v="4"/>
    <n v="4"/>
    <x v="4"/>
    <x v="3"/>
    <n v="26"/>
    <s v="44-26"/>
    <s v="England"/>
    <s v="Denmark"/>
    <x v="9"/>
    <s v="3 - 0"/>
    <n v="44"/>
    <n v="26"/>
    <x v="0"/>
    <x v="5"/>
  </r>
  <r>
    <n v="44"/>
    <n v="4"/>
    <n v="4"/>
    <x v="4"/>
    <x v="3"/>
    <n v="27"/>
    <s v="44-27"/>
    <s v="Germany"/>
    <s v="Ecuador"/>
    <x v="15"/>
    <s v="3 - 0"/>
    <n v="44"/>
    <n v="27"/>
    <x v="0"/>
    <x v="0"/>
  </r>
  <r>
    <n v="44"/>
    <n v="4"/>
    <n v="4"/>
    <x v="4"/>
    <x v="3"/>
    <n v="28"/>
    <s v="44-28"/>
    <s v="Brazil"/>
    <s v="Croatia"/>
    <x v="15"/>
    <s v="1 - 0"/>
    <n v="44"/>
    <n v="28"/>
    <x v="0"/>
    <x v="0"/>
  </r>
  <r>
    <n v="44"/>
    <n v="4"/>
    <n v="4"/>
    <x v="4"/>
    <x v="3"/>
    <n v="29"/>
    <s v="44-29"/>
    <s v="Greece"/>
    <s v="Nigeria"/>
    <x v="17"/>
    <s v="2 - 1"/>
    <n v="44"/>
    <n v="29"/>
    <x v="0"/>
    <x v="0"/>
  </r>
  <r>
    <n v="44"/>
    <n v="4"/>
    <n v="4"/>
    <x v="4"/>
    <x v="3"/>
    <n v="30"/>
    <s v="44-30"/>
    <s v="Netherlands"/>
    <s v="Spain"/>
    <x v="10"/>
    <s v="5 - 1"/>
    <n v="44"/>
    <n v="30"/>
    <x v="0"/>
    <x v="0"/>
  </r>
  <r>
    <n v="44"/>
    <n v="4"/>
    <n v="4"/>
    <x v="4"/>
    <x v="3"/>
    <n v="31"/>
    <s v="44-31"/>
    <s v="Costa Rica"/>
    <s v="Italy"/>
    <x v="10"/>
    <s v="1 - 0"/>
    <n v="44"/>
    <n v="31"/>
    <x v="0"/>
    <x v="0"/>
  </r>
  <r>
    <n v="45"/>
    <n v="4"/>
    <n v="5"/>
    <x v="4"/>
    <x v="4"/>
    <n v="1"/>
    <s v="45-1"/>
    <s v="United States"/>
    <s v="Belgium"/>
    <x v="0"/>
    <s v="3 - 0"/>
    <n v="45"/>
    <n v="1"/>
    <x v="0"/>
    <x v="0"/>
  </r>
  <r>
    <n v="45"/>
    <n v="4"/>
    <n v="5"/>
    <x v="4"/>
    <x v="4"/>
    <n v="2"/>
    <s v="45-2"/>
    <s v="Paraguay"/>
    <s v="Scotland"/>
    <x v="12"/>
    <s v="3 - 2"/>
    <n v="45"/>
    <n v="2"/>
    <x v="0"/>
    <x v="0"/>
  </r>
  <r>
    <n v="45"/>
    <n v="4"/>
    <n v="5"/>
    <x v="4"/>
    <x v="4"/>
    <n v="3"/>
    <s v="45-3"/>
    <s v="West Germany"/>
    <s v="Switzerland"/>
    <x v="3"/>
    <s v="2 - 1"/>
    <n v="45"/>
    <n v="3"/>
    <x v="0"/>
    <x v="0"/>
  </r>
  <r>
    <n v="45"/>
    <n v="4"/>
    <n v="5"/>
    <x v="4"/>
    <x v="4"/>
    <n v="4"/>
    <s v="45-4"/>
    <s v="Hungary"/>
    <s v="Bulgaria"/>
    <x v="4"/>
    <s v="3 - 1"/>
    <n v="45"/>
    <n v="4"/>
    <x v="0"/>
    <x v="0"/>
  </r>
  <r>
    <n v="45"/>
    <n v="4"/>
    <n v="5"/>
    <x v="4"/>
    <x v="4"/>
    <n v="5"/>
    <s v="45-5"/>
    <s v="Mexico"/>
    <s v="El Salvador"/>
    <x v="19"/>
    <s v="4 - 0"/>
    <n v="45"/>
    <n v="5"/>
    <x v="0"/>
    <x v="0"/>
  </r>
  <r>
    <n v="45"/>
    <n v="4"/>
    <n v="5"/>
    <x v="4"/>
    <x v="4"/>
    <n v="6"/>
    <s v="45-6"/>
    <s v="Argentina"/>
    <s v="France"/>
    <x v="5"/>
    <s v="2 - 1"/>
    <n v="45"/>
    <n v="6"/>
    <x v="1"/>
    <x v="0"/>
  </r>
  <r>
    <n v="45"/>
    <n v="4"/>
    <n v="5"/>
    <x v="4"/>
    <x v="4"/>
    <n v="7"/>
    <s v="45-7"/>
    <s v="Mexico"/>
    <s v="Tunisia"/>
    <x v="5"/>
    <s v="1 - 3"/>
    <n v="45"/>
    <n v="7"/>
    <x v="1"/>
    <x v="0"/>
  </r>
  <r>
    <n v="45"/>
    <n v="4"/>
    <n v="5"/>
    <x v="4"/>
    <x v="4"/>
    <n v="8"/>
    <s v="45-8"/>
    <s v="Brazil"/>
    <s v="Sweden"/>
    <x v="5"/>
    <s v="1 - 1"/>
    <n v="45"/>
    <n v="8"/>
    <x v="0"/>
    <x v="0"/>
  </r>
  <r>
    <n v="45"/>
    <n v="4"/>
    <n v="5"/>
    <x v="4"/>
    <x v="4"/>
    <n v="9"/>
    <s v="45-9"/>
    <s v="Poland"/>
    <s v="Brazil"/>
    <x v="5"/>
    <s v="1 - 3"/>
    <n v="45"/>
    <n v="9"/>
    <x v="0"/>
    <x v="0"/>
  </r>
  <r>
    <n v="45"/>
    <n v="4"/>
    <n v="5"/>
    <x v="4"/>
    <x v="4"/>
    <n v="10"/>
    <s v="45-10"/>
    <s v="Belgium"/>
    <s v="Mexico"/>
    <x v="7"/>
    <s v="1 - 2"/>
    <n v="45"/>
    <n v="10"/>
    <x v="0"/>
    <x v="0"/>
  </r>
  <r>
    <n v="45"/>
    <n v="4"/>
    <n v="5"/>
    <x v="4"/>
    <x v="4"/>
    <n v="11"/>
    <s v="45-11"/>
    <s v="Uruguay"/>
    <s v="Denmark"/>
    <x v="7"/>
    <s v="1 - 6"/>
    <n v="45"/>
    <n v="11"/>
    <x v="1"/>
    <x v="0"/>
  </r>
  <r>
    <n v="45"/>
    <n v="4"/>
    <n v="5"/>
    <x v="4"/>
    <x v="4"/>
    <n v="12"/>
    <s v="45-12"/>
    <s v="United States"/>
    <s v="Switzerland"/>
    <x v="14"/>
    <s v="1 - 1"/>
    <n v="45"/>
    <n v="12"/>
    <x v="0"/>
    <x v="0"/>
  </r>
  <r>
    <n v="45"/>
    <n v="4"/>
    <n v="5"/>
    <x v="4"/>
    <x v="4"/>
    <n v="13"/>
    <s v="45-13"/>
    <s v="Nigeria"/>
    <s v="Greece"/>
    <x v="14"/>
    <s v="2 - 0"/>
    <n v="45"/>
    <n v="13"/>
    <x v="0"/>
    <x v="0"/>
  </r>
  <r>
    <n v="45"/>
    <n v="4"/>
    <n v="5"/>
    <x v="4"/>
    <x v="4"/>
    <n v="14"/>
    <s v="45-14"/>
    <s v="Saudi Arabia"/>
    <s v="Morocco"/>
    <x v="14"/>
    <s v="2 - 1"/>
    <n v="45"/>
    <n v="14"/>
    <x v="0"/>
    <x v="0"/>
  </r>
  <r>
    <n v="45"/>
    <n v="4"/>
    <n v="5"/>
    <x v="4"/>
    <x v="4"/>
    <n v="15"/>
    <s v="45-15"/>
    <s v="Chile"/>
    <s v="Italy"/>
    <x v="8"/>
    <s v="2 - 2"/>
    <n v="45"/>
    <n v="15"/>
    <x v="0"/>
    <x v="0"/>
  </r>
  <r>
    <n v="45"/>
    <n v="4"/>
    <n v="5"/>
    <x v="4"/>
    <x v="4"/>
    <n v="16"/>
    <s v="45-16"/>
    <s v="Romania"/>
    <s v="Colombia"/>
    <x v="8"/>
    <s v="1 - 0"/>
    <n v="45"/>
    <n v="16"/>
    <x v="0"/>
    <x v="0"/>
  </r>
  <r>
    <n v="45"/>
    <n v="4"/>
    <n v="5"/>
    <x v="4"/>
    <x v="4"/>
    <n v="17"/>
    <s v="45-17"/>
    <s v="Jamaica"/>
    <s v="Croatia"/>
    <x v="8"/>
    <s v="1 - 3"/>
    <n v="45"/>
    <n v="17"/>
    <x v="0"/>
    <x v="0"/>
  </r>
  <r>
    <n v="45"/>
    <n v="4"/>
    <n v="5"/>
    <x v="4"/>
    <x v="4"/>
    <n v="18"/>
    <s v="45-18"/>
    <s v="Denmark"/>
    <s v="Uruguay"/>
    <x v="9"/>
    <s v="2 - 1"/>
    <n v="45"/>
    <n v="18"/>
    <x v="0"/>
    <x v="0"/>
  </r>
  <r>
    <n v="45"/>
    <n v="4"/>
    <n v="5"/>
    <x v="4"/>
    <x v="4"/>
    <n v="19"/>
    <s v="45-19"/>
    <s v="Brazil"/>
    <s v="China"/>
    <x v="9"/>
    <s v="4 - 0"/>
    <n v="45"/>
    <n v="19"/>
    <x v="1"/>
    <x v="0"/>
  </r>
  <r>
    <n v="45"/>
    <n v="4"/>
    <n v="5"/>
    <x v="4"/>
    <x v="4"/>
    <n v="20"/>
    <s v="45-20"/>
    <s v="France"/>
    <s v="Honduras"/>
    <x v="10"/>
    <s v="3 - 0"/>
    <n v="45"/>
    <n v="20"/>
    <x v="1"/>
    <x v="0"/>
  </r>
  <r>
    <n v="46"/>
    <n v="4"/>
    <n v="6"/>
    <x v="4"/>
    <x v="5"/>
    <n v="1"/>
    <s v="46-1"/>
    <s v="Uruguay"/>
    <s v="England"/>
    <x v="11"/>
    <s v="4 - 2"/>
    <n v="46"/>
    <n v="1"/>
    <x v="0"/>
    <x v="3"/>
  </r>
  <r>
    <n v="46"/>
    <n v="4"/>
    <n v="6"/>
    <x v="4"/>
    <x v="5"/>
    <n v="2"/>
    <s v="46-2"/>
    <s v="Hungary"/>
    <s v="Uruguay"/>
    <x v="11"/>
    <s v="4 - 2"/>
    <n v="46"/>
    <n v="2"/>
    <x v="0"/>
    <x v="2"/>
  </r>
  <r>
    <n v="46"/>
    <n v="4"/>
    <n v="6"/>
    <x v="4"/>
    <x v="5"/>
    <n v="3"/>
    <s v="46-3"/>
    <s v="Hungary"/>
    <s v="Mexico"/>
    <x v="12"/>
    <s v="4 - 0"/>
    <n v="46"/>
    <n v="3"/>
    <x v="0"/>
    <x v="0"/>
  </r>
  <r>
    <n v="46"/>
    <n v="4"/>
    <n v="6"/>
    <x v="4"/>
    <x v="5"/>
    <n v="4"/>
    <s v="46-4"/>
    <s v="Soviet Union"/>
    <s v="Hungary"/>
    <x v="4"/>
    <s v="2 - 1"/>
    <n v="46"/>
    <n v="4"/>
    <x v="0"/>
    <x v="3"/>
  </r>
  <r>
    <n v="46"/>
    <n v="4"/>
    <n v="6"/>
    <x v="4"/>
    <x v="5"/>
    <n v="5"/>
    <s v="46-5"/>
    <s v="Mexico"/>
    <s v="El Salvador"/>
    <x v="19"/>
    <s v="4 - 0"/>
    <n v="46"/>
    <n v="5"/>
    <x v="0"/>
    <x v="0"/>
  </r>
  <r>
    <n v="46"/>
    <n v="4"/>
    <n v="6"/>
    <x v="4"/>
    <x v="5"/>
    <n v="6"/>
    <s v="46-6"/>
    <s v="Sweden"/>
    <s v="Uruguay"/>
    <x v="13"/>
    <s v="3 - 0"/>
    <n v="46"/>
    <n v="6"/>
    <x v="0"/>
    <x v="0"/>
  </r>
  <r>
    <n v="46"/>
    <n v="4"/>
    <n v="6"/>
    <x v="4"/>
    <x v="5"/>
    <n v="7"/>
    <s v="46-7"/>
    <s v="Haiti"/>
    <s v="Italy"/>
    <x v="13"/>
    <s v="1 - 3"/>
    <n v="46"/>
    <n v="7"/>
    <x v="0"/>
    <x v="0"/>
  </r>
  <r>
    <n v="46"/>
    <n v="4"/>
    <n v="6"/>
    <x v="4"/>
    <x v="5"/>
    <n v="8"/>
    <s v="46-8"/>
    <s v="Scotland"/>
    <s v="Netherlands"/>
    <x v="5"/>
    <s v="3 - 2"/>
    <n v="46"/>
    <n v="8"/>
    <x v="1"/>
    <x v="0"/>
  </r>
  <r>
    <n v="46"/>
    <n v="4"/>
    <n v="6"/>
    <x v="4"/>
    <x v="5"/>
    <n v="9"/>
    <s v="46-9"/>
    <s v="France"/>
    <s v="Northern Ireland"/>
    <x v="6"/>
    <s v="4 - 1"/>
    <n v="46"/>
    <n v="9"/>
    <x v="0"/>
    <x v="0"/>
  </r>
  <r>
    <n v="46"/>
    <n v="4"/>
    <n v="6"/>
    <x v="4"/>
    <x v="5"/>
    <n v="10"/>
    <s v="46-10"/>
    <s v="Poland"/>
    <s v="France"/>
    <x v="6"/>
    <s v="3 - 2"/>
    <n v="46"/>
    <n v="10"/>
    <x v="0"/>
    <x v="1"/>
  </r>
  <r>
    <n v="46"/>
    <n v="4"/>
    <n v="6"/>
    <x v="4"/>
    <x v="5"/>
    <n v="11"/>
    <s v="46-11"/>
    <s v="Argentina"/>
    <s v="South Korea"/>
    <x v="7"/>
    <s v="3 - 1"/>
    <n v="46"/>
    <n v="11"/>
    <x v="0"/>
    <x v="0"/>
  </r>
  <r>
    <n v="46"/>
    <n v="4"/>
    <n v="6"/>
    <x v="4"/>
    <x v="5"/>
    <n v="12"/>
    <s v="46-12"/>
    <s v="Northern Ireland"/>
    <s v="Spain"/>
    <x v="7"/>
    <s v="1 - 2"/>
    <n v="46"/>
    <n v="12"/>
    <x v="0"/>
    <x v="0"/>
  </r>
  <r>
    <n v="46"/>
    <n v="4"/>
    <n v="6"/>
    <x v="4"/>
    <x v="5"/>
    <n v="13"/>
    <s v="46-13"/>
    <s v="UAE"/>
    <s v="West Germany"/>
    <x v="18"/>
    <s v="1 - 5"/>
    <n v="46"/>
    <n v="13"/>
    <x v="0"/>
    <x v="0"/>
  </r>
  <r>
    <n v="46"/>
    <n v="4"/>
    <n v="6"/>
    <x v="4"/>
    <x v="5"/>
    <n v="14"/>
    <s v="46-14"/>
    <s v="Yugoslavia"/>
    <s v="UAE"/>
    <x v="18"/>
    <s v="4 - 1"/>
    <n v="46"/>
    <n v="14"/>
    <x v="0"/>
    <x v="0"/>
  </r>
  <r>
    <n v="46"/>
    <n v="4"/>
    <n v="6"/>
    <x v="4"/>
    <x v="5"/>
    <n v="15"/>
    <s v="46-15"/>
    <s v="Cameroon"/>
    <s v="Russia"/>
    <x v="14"/>
    <s v="1 - 6"/>
    <n v="46"/>
    <n v="15"/>
    <x v="0"/>
    <x v="0"/>
  </r>
  <r>
    <n v="46"/>
    <n v="4"/>
    <n v="6"/>
    <x v="4"/>
    <x v="5"/>
    <n v="16"/>
    <s v="46-16"/>
    <s v="Brazil"/>
    <s v="Sweden"/>
    <x v="14"/>
    <s v="1 - 1"/>
    <n v="46"/>
    <n v="16"/>
    <x v="0"/>
    <x v="0"/>
  </r>
  <r>
    <n v="46"/>
    <n v="4"/>
    <n v="6"/>
    <x v="4"/>
    <x v="5"/>
    <n v="17"/>
    <s v="46-17"/>
    <s v="Norway"/>
    <s v="Morocco"/>
    <x v="8"/>
    <s v="2 - 2"/>
    <n v="46"/>
    <n v="17"/>
    <x v="2"/>
    <x v="0"/>
  </r>
  <r>
    <n v="46"/>
    <n v="4"/>
    <n v="6"/>
    <x v="4"/>
    <x v="5"/>
    <n v="18"/>
    <s v="46-18"/>
    <s v="Norway"/>
    <s v="Scotland"/>
    <x v="8"/>
    <s v="1 - 1"/>
    <n v="46"/>
    <n v="18"/>
    <x v="0"/>
    <x v="0"/>
  </r>
  <r>
    <n v="46"/>
    <n v="4"/>
    <n v="6"/>
    <x v="4"/>
    <x v="5"/>
    <n v="19"/>
    <s v="46-19"/>
    <s v="Morocco"/>
    <s v="Scotland"/>
    <x v="8"/>
    <s v="3 - 0"/>
    <n v="46"/>
    <n v="19"/>
    <x v="0"/>
    <x v="0"/>
  </r>
  <r>
    <n v="46"/>
    <n v="4"/>
    <n v="6"/>
    <x v="4"/>
    <x v="5"/>
    <n v="20"/>
    <s v="46-20"/>
    <s v="Spain"/>
    <s v="Nigeria"/>
    <x v="8"/>
    <s v="2 - 3"/>
    <n v="46"/>
    <n v="20"/>
    <x v="0"/>
    <x v="0"/>
  </r>
  <r>
    <n v="46"/>
    <n v="4"/>
    <n v="6"/>
    <x v="4"/>
    <x v="5"/>
    <n v="21"/>
    <s v="46-21"/>
    <s v="Brazil"/>
    <s v="Netherlands"/>
    <x v="8"/>
    <s v="1 - 1"/>
    <n v="46"/>
    <n v="21"/>
    <x v="0"/>
    <x v="2"/>
  </r>
  <r>
    <n v="46"/>
    <n v="4"/>
    <n v="6"/>
    <x v="4"/>
    <x v="5"/>
    <n v="22"/>
    <s v="46-22"/>
    <s v="Croatia"/>
    <s v="France"/>
    <x v="8"/>
    <s v="1 - 2"/>
    <n v="46"/>
    <n v="22"/>
    <x v="0"/>
    <x v="2"/>
  </r>
  <r>
    <n v="46"/>
    <n v="4"/>
    <n v="6"/>
    <x v="4"/>
    <x v="5"/>
    <n v="23"/>
    <s v="46-23"/>
    <s v="Uruguay"/>
    <s v="Senegal"/>
    <x v="9"/>
    <s v="3 - 3"/>
    <n v="46"/>
    <n v="23"/>
    <x v="0"/>
    <x v="0"/>
  </r>
  <r>
    <n v="46"/>
    <n v="4"/>
    <n v="6"/>
    <x v="4"/>
    <x v="5"/>
    <n v="24"/>
    <s v="46-24"/>
    <s v="Ukraine"/>
    <s v="Saudi Arabia"/>
    <x v="15"/>
    <s v="4 - 0"/>
    <n v="46"/>
    <n v="24"/>
    <x v="0"/>
    <x v="0"/>
  </r>
  <r>
    <n v="46"/>
    <n v="4"/>
    <n v="6"/>
    <x v="4"/>
    <x v="5"/>
    <n v="25"/>
    <s v="46-25"/>
    <s v="Netherlands"/>
    <s v="Denmark"/>
    <x v="17"/>
    <s v="2 - 0"/>
    <n v="46"/>
    <n v="25"/>
    <x v="2"/>
    <x v="0"/>
  </r>
  <r>
    <n v="47"/>
    <n v="4"/>
    <n v="7"/>
    <x v="4"/>
    <x v="6"/>
    <n v="1"/>
    <s v="47-1"/>
    <s v="United States"/>
    <s v="Chile"/>
    <x v="16"/>
    <s v="2 - 5"/>
    <n v="47"/>
    <n v="1"/>
    <x v="0"/>
    <x v="0"/>
  </r>
  <r>
    <n v="47"/>
    <n v="4"/>
    <n v="7"/>
    <x v="4"/>
    <x v="6"/>
    <n v="2"/>
    <s v="47-2"/>
    <s v="Brazil"/>
    <s v="Uruguay"/>
    <x v="16"/>
    <s v="1 - 2"/>
    <n v="47"/>
    <n v="2"/>
    <x v="0"/>
    <x v="4"/>
  </r>
  <r>
    <n v="47"/>
    <n v="4"/>
    <n v="7"/>
    <x v="4"/>
    <x v="6"/>
    <n v="3"/>
    <s v="47-3"/>
    <s v="Uruguay"/>
    <s v="Scotland"/>
    <x v="11"/>
    <s v="7 - 0"/>
    <n v="47"/>
    <n v="3"/>
    <x v="0"/>
    <x v="0"/>
  </r>
  <r>
    <n v="47"/>
    <n v="4"/>
    <n v="7"/>
    <x v="4"/>
    <x v="6"/>
    <n v="4"/>
    <s v="47-4"/>
    <s v="West Germany"/>
    <s v="Austria"/>
    <x v="11"/>
    <s v="6 - 1"/>
    <n v="47"/>
    <n v="4"/>
    <x v="0"/>
    <x v="2"/>
  </r>
  <r>
    <n v="47"/>
    <n v="4"/>
    <n v="7"/>
    <x v="4"/>
    <x v="6"/>
    <n v="5"/>
    <s v="47-5"/>
    <s v="Brazil"/>
    <s v="Chile"/>
    <x v="3"/>
    <s v="4 - 2"/>
    <n v="47"/>
    <n v="5"/>
    <x v="0"/>
    <x v="2"/>
  </r>
  <r>
    <n v="47"/>
    <n v="4"/>
    <n v="7"/>
    <x v="4"/>
    <x v="6"/>
    <n v="6"/>
    <s v="47-6"/>
    <s v="Northern Ireland"/>
    <s v="Spain"/>
    <x v="6"/>
    <s v="1 - 0"/>
    <n v="47"/>
    <n v="6"/>
    <x v="0"/>
    <x v="0"/>
  </r>
  <r>
    <n v="47"/>
    <n v="4"/>
    <n v="7"/>
    <x v="4"/>
    <x v="6"/>
    <n v="7"/>
    <s v="47-7"/>
    <s v="West Germany"/>
    <s v="UAE"/>
    <x v="18"/>
    <s v="5 - 1"/>
    <n v="47"/>
    <n v="7"/>
    <x v="0"/>
    <x v="0"/>
  </r>
  <r>
    <n v="47"/>
    <n v="4"/>
    <n v="7"/>
    <x v="4"/>
    <x v="6"/>
    <n v="8"/>
    <s v="47-8"/>
    <s v="Belgium"/>
    <s v="Uruguay"/>
    <x v="18"/>
    <s v="3 - 1"/>
    <n v="47"/>
    <n v="8"/>
    <x v="0"/>
    <x v="0"/>
  </r>
  <r>
    <n v="47"/>
    <n v="4"/>
    <n v="7"/>
    <x v="4"/>
    <x v="6"/>
    <n v="9"/>
    <s v="47-9"/>
    <s v="Cameroon"/>
    <s v="Sweden"/>
    <x v="14"/>
    <s v="2 - 2"/>
    <n v="47"/>
    <n v="9"/>
    <x v="0"/>
    <x v="0"/>
  </r>
  <r>
    <n v="47"/>
    <n v="4"/>
    <n v="7"/>
    <x v="4"/>
    <x v="6"/>
    <n v="10"/>
    <s v="47-10"/>
    <s v="Morocco"/>
    <s v="Netherlands"/>
    <x v="14"/>
    <s v="1 - 2"/>
    <n v="47"/>
    <n v="10"/>
    <x v="0"/>
    <x v="0"/>
  </r>
  <r>
    <n v="47"/>
    <n v="4"/>
    <n v="7"/>
    <x v="4"/>
    <x v="6"/>
    <n v="11"/>
    <s v="47-11"/>
    <s v="Germany"/>
    <s v="Bulgaria"/>
    <x v="14"/>
    <s v="1 - 2"/>
    <n v="47"/>
    <n v="11"/>
    <x v="1"/>
    <x v="3"/>
  </r>
  <r>
    <n v="47"/>
    <n v="4"/>
    <n v="7"/>
    <x v="4"/>
    <x v="6"/>
    <n v="12"/>
    <s v="47-12"/>
    <s v="Belgium"/>
    <s v="Mexico"/>
    <x v="8"/>
    <s v="2 - 2"/>
    <n v="47"/>
    <n v="12"/>
    <x v="0"/>
    <x v="0"/>
  </r>
  <r>
    <n v="47"/>
    <n v="4"/>
    <n v="7"/>
    <x v="4"/>
    <x v="6"/>
    <n v="13"/>
    <s v="47-13"/>
    <s v="Romania"/>
    <s v="England"/>
    <x v="8"/>
    <s v="2 - 1"/>
    <n v="47"/>
    <n v="13"/>
    <x v="0"/>
    <x v="0"/>
  </r>
  <r>
    <n v="47"/>
    <n v="4"/>
    <n v="7"/>
    <x v="4"/>
    <x v="6"/>
    <n v="14"/>
    <s v="47-14"/>
    <s v="Mexico"/>
    <s v="Germany"/>
    <x v="8"/>
    <s v="1 - 2"/>
    <n v="47"/>
    <n v="14"/>
    <x v="0"/>
    <x v="5"/>
  </r>
  <r>
    <n v="47"/>
    <n v="4"/>
    <n v="7"/>
    <x v="4"/>
    <x v="6"/>
    <n v="15"/>
    <s v="47-15"/>
    <s v="France"/>
    <s v="Croatia"/>
    <x v="8"/>
    <s v="2 - 1"/>
    <n v="47"/>
    <n v="15"/>
    <x v="0"/>
    <x v="2"/>
  </r>
  <r>
    <n v="47"/>
    <n v="4"/>
    <n v="7"/>
    <x v="4"/>
    <x v="6"/>
    <n v="16"/>
    <s v="47-16"/>
    <s v="Uruguay"/>
    <s v="Denmark"/>
    <x v="9"/>
    <s v="1 - 2"/>
    <n v="47"/>
    <n v="16"/>
    <x v="0"/>
    <x v="0"/>
  </r>
  <r>
    <n v="47"/>
    <n v="4"/>
    <n v="7"/>
    <x v="4"/>
    <x v="6"/>
    <n v="17"/>
    <s v="47-17"/>
    <s v="Chile"/>
    <s v="Spain"/>
    <x v="17"/>
    <s v="1 - 2"/>
    <n v="47"/>
    <n v="17"/>
    <x v="0"/>
    <x v="0"/>
  </r>
  <r>
    <n v="47"/>
    <n v="4"/>
    <n v="7"/>
    <x v="4"/>
    <x v="6"/>
    <n v="18"/>
    <s v="47-18"/>
    <s v="Nigeria"/>
    <s v="Argentina"/>
    <x v="10"/>
    <s v="2 - 3"/>
    <n v="47"/>
    <n v="18"/>
    <x v="0"/>
    <x v="0"/>
  </r>
  <r>
    <n v="48"/>
    <n v="4"/>
    <n v="8"/>
    <x v="4"/>
    <x v="7"/>
    <n v="1"/>
    <s v="48-1"/>
    <s v="Argentina"/>
    <s v="Sweden"/>
    <x v="1"/>
    <s v="2 - 3"/>
    <n v="48"/>
    <n v="1"/>
    <x v="0"/>
    <x v="0"/>
  </r>
  <r>
    <n v="48"/>
    <n v="4"/>
    <n v="8"/>
    <x v="4"/>
    <x v="7"/>
    <n v="2"/>
    <s v="48-2"/>
    <s v="Spain"/>
    <s v="England"/>
    <x v="16"/>
    <s v="1 - 0"/>
    <n v="48"/>
    <n v="2"/>
    <x v="0"/>
    <x v="0"/>
  </r>
  <r>
    <n v="48"/>
    <n v="4"/>
    <n v="8"/>
    <x v="4"/>
    <x v="7"/>
    <n v="3"/>
    <s v="48-3"/>
    <s v="United States"/>
    <s v="Chile"/>
    <x v="16"/>
    <s v="2 - 5"/>
    <n v="48"/>
    <n v="3"/>
    <x v="1"/>
    <x v="0"/>
  </r>
  <r>
    <n v="48"/>
    <n v="4"/>
    <n v="8"/>
    <x v="4"/>
    <x v="7"/>
    <n v="4"/>
    <s v="48-4"/>
    <s v="Yugoslavia"/>
    <s v="Brazil"/>
    <x v="11"/>
    <s v="1 - 1"/>
    <n v="48"/>
    <n v="4"/>
    <x v="0"/>
    <x v="0"/>
  </r>
  <r>
    <n v="48"/>
    <n v="4"/>
    <n v="8"/>
    <x v="4"/>
    <x v="7"/>
    <n v="5"/>
    <s v="48-5"/>
    <s v="Italy"/>
    <s v="Belgium"/>
    <x v="11"/>
    <s v="4 - 1"/>
    <n v="48"/>
    <n v="5"/>
    <x v="0"/>
    <x v="0"/>
  </r>
  <r>
    <n v="48"/>
    <n v="4"/>
    <n v="8"/>
    <x v="4"/>
    <x v="7"/>
    <n v="6"/>
    <s v="48-6"/>
    <s v="Switzerland"/>
    <s v="Italy"/>
    <x v="11"/>
    <s v="4 - 1"/>
    <n v="48"/>
    <n v="6"/>
    <x v="0"/>
    <x v="6"/>
  </r>
  <r>
    <n v="48"/>
    <n v="4"/>
    <n v="8"/>
    <x v="4"/>
    <x v="7"/>
    <n v="7"/>
    <s v="48-7"/>
    <s v="Czechoslovakia"/>
    <s v="Yugoslavia"/>
    <x v="3"/>
    <s v="3 - 1"/>
    <n v="48"/>
    <n v="7"/>
    <x v="0"/>
    <x v="2"/>
  </r>
  <r>
    <n v="48"/>
    <n v="4"/>
    <n v="8"/>
    <x v="4"/>
    <x v="7"/>
    <n v="8"/>
    <s v="48-8"/>
    <s v="Mexico"/>
    <s v="France"/>
    <x v="4"/>
    <s v="1 - 1"/>
    <n v="48"/>
    <n v="8"/>
    <x v="0"/>
    <x v="0"/>
  </r>
  <r>
    <n v="48"/>
    <n v="4"/>
    <n v="8"/>
    <x v="4"/>
    <x v="7"/>
    <n v="9"/>
    <s v="48-9"/>
    <s v="France"/>
    <s v="Kuwait"/>
    <x v="6"/>
    <s v="4 - 1"/>
    <n v="48"/>
    <n v="9"/>
    <x v="0"/>
    <x v="0"/>
  </r>
  <r>
    <n v="48"/>
    <n v="4"/>
    <n v="8"/>
    <x v="4"/>
    <x v="7"/>
    <n v="10"/>
    <s v="48-10"/>
    <s v="Soviet Union"/>
    <s v="New Zealand"/>
    <x v="6"/>
    <s v="3 - 0"/>
    <n v="48"/>
    <n v="10"/>
    <x v="0"/>
    <x v="0"/>
  </r>
  <r>
    <n v="48"/>
    <n v="4"/>
    <n v="8"/>
    <x v="4"/>
    <x v="7"/>
    <n v="11"/>
    <s v="48-11"/>
    <s v="Soviet Union"/>
    <s v="Belgium"/>
    <x v="6"/>
    <s v="1 - 0"/>
    <n v="48"/>
    <n v="11"/>
    <x v="0"/>
    <x v="0"/>
  </r>
  <r>
    <n v="48"/>
    <n v="4"/>
    <n v="8"/>
    <x v="4"/>
    <x v="7"/>
    <n v="12"/>
    <s v="48-12"/>
    <s v="Germany"/>
    <s v="Spain"/>
    <x v="14"/>
    <s v="1 - 1"/>
    <n v="48"/>
    <n v="12"/>
    <x v="0"/>
    <x v="0"/>
  </r>
  <r>
    <n v="48"/>
    <n v="4"/>
    <n v="8"/>
    <x v="4"/>
    <x v="7"/>
    <n v="13"/>
    <s v="48-13"/>
    <s v="Italy"/>
    <s v="Mexico"/>
    <x v="14"/>
    <s v="1 - 1"/>
    <n v="48"/>
    <n v="13"/>
    <x v="0"/>
    <x v="0"/>
  </r>
  <r>
    <n v="48"/>
    <n v="4"/>
    <n v="8"/>
    <x v="4"/>
    <x v="7"/>
    <n v="14"/>
    <s v="48-14"/>
    <s v="Yugoslavia"/>
    <s v="Netherlands"/>
    <x v="8"/>
    <s v="1 - 2"/>
    <n v="48"/>
    <n v="14"/>
    <x v="0"/>
    <x v="5"/>
  </r>
  <r>
    <n v="48"/>
    <n v="4"/>
    <n v="8"/>
    <x v="4"/>
    <x v="7"/>
    <n v="15"/>
    <s v="48-15"/>
    <s v="Ecuador"/>
    <s v="Croatia"/>
    <x v="9"/>
    <s v="1 - 0"/>
    <n v="48"/>
    <n v="15"/>
    <x v="0"/>
    <x v="0"/>
  </r>
  <r>
    <n v="48"/>
    <n v="4"/>
    <n v="8"/>
    <x v="4"/>
    <x v="7"/>
    <n v="16"/>
    <s v="48-16"/>
    <s v="Japan"/>
    <s v="Tunisia"/>
    <x v="9"/>
    <s v="2 - 0"/>
    <n v="48"/>
    <n v="16"/>
    <x v="0"/>
    <x v="0"/>
  </r>
  <r>
    <n v="48"/>
    <n v="4"/>
    <n v="8"/>
    <x v="4"/>
    <x v="7"/>
    <n v="17"/>
    <s v="48-17"/>
    <s v="Spain"/>
    <s v="Ukraine"/>
    <x v="15"/>
    <s v="4 - 0"/>
    <n v="48"/>
    <n v="17"/>
    <x v="1"/>
    <x v="0"/>
  </r>
  <r>
    <n v="48"/>
    <n v="4"/>
    <n v="8"/>
    <x v="4"/>
    <x v="7"/>
    <n v="18"/>
    <s v="48-18"/>
    <s v="United States"/>
    <s v="Slovenia"/>
    <x v="17"/>
    <s v="2 - 2"/>
    <n v="48"/>
    <n v="18"/>
    <x v="0"/>
    <x v="0"/>
  </r>
  <r>
    <n v="48"/>
    <n v="4"/>
    <n v="8"/>
    <x v="4"/>
    <x v="7"/>
    <n v="19"/>
    <s v="48-19"/>
    <s v="Switzerland"/>
    <s v="Ecuador"/>
    <x v="10"/>
    <s v="2 - 1"/>
    <n v="48"/>
    <n v="19"/>
    <x v="0"/>
    <x v="0"/>
  </r>
  <r>
    <n v="48"/>
    <n v="4"/>
    <n v="8"/>
    <x v="4"/>
    <x v="7"/>
    <n v="20"/>
    <s v="48-20"/>
    <s v="France"/>
    <s v="Honduras"/>
    <x v="10"/>
    <s v="3 - 0"/>
    <n v="48"/>
    <n v="20"/>
    <x v="2"/>
    <x v="0"/>
  </r>
  <r>
    <n v="48"/>
    <n v="4"/>
    <n v="8"/>
    <x v="4"/>
    <x v="7"/>
    <n v="21"/>
    <s v="48-21"/>
    <s v="Croatia"/>
    <s v="Cameroon"/>
    <x v="10"/>
    <s v="4 - 0"/>
    <n v="48"/>
    <n v="21"/>
    <x v="0"/>
    <x v="0"/>
  </r>
  <r>
    <n v="48"/>
    <n v="4"/>
    <n v="8"/>
    <x v="4"/>
    <x v="7"/>
    <n v="22"/>
    <s v="48-22"/>
    <s v="Mexico"/>
    <s v="Netherlands"/>
    <x v="10"/>
    <s v="1 - 2"/>
    <n v="48"/>
    <n v="22"/>
    <x v="0"/>
    <x v="5"/>
  </r>
  <r>
    <n v="49"/>
    <n v="4"/>
    <n v="9"/>
    <x v="4"/>
    <x v="8"/>
    <n v="1"/>
    <s v="49-1"/>
    <s v="Germany"/>
    <s v="Belgium"/>
    <x v="1"/>
    <s v="5 - 2"/>
    <n v="49"/>
    <n v="1"/>
    <x v="0"/>
    <x v="0"/>
  </r>
  <r>
    <n v="49"/>
    <n v="4"/>
    <n v="9"/>
    <x v="4"/>
    <x v="8"/>
    <n v="2"/>
    <s v="49-2"/>
    <s v="Czechoslovakia"/>
    <s v="Switzerland"/>
    <x v="1"/>
    <s v="3 - 2"/>
    <n v="49"/>
    <n v="2"/>
    <x v="0"/>
    <x v="3"/>
  </r>
  <r>
    <n v="49"/>
    <n v="4"/>
    <n v="9"/>
    <x v="4"/>
    <x v="8"/>
    <n v="3"/>
    <s v="49-3"/>
    <s v="France"/>
    <s v="Mexico"/>
    <x v="11"/>
    <s v="3 - 2"/>
    <n v="49"/>
    <n v="3"/>
    <x v="2"/>
    <x v="0"/>
  </r>
  <r>
    <n v="49"/>
    <n v="4"/>
    <n v="9"/>
    <x v="4"/>
    <x v="8"/>
    <n v="4"/>
    <s v="49-4"/>
    <s v="Scotland"/>
    <s v="Yugoslavia"/>
    <x v="12"/>
    <s v="1 - 1"/>
    <n v="49"/>
    <n v="4"/>
    <x v="0"/>
    <x v="0"/>
  </r>
  <r>
    <n v="49"/>
    <n v="4"/>
    <n v="9"/>
    <x v="4"/>
    <x v="8"/>
    <n v="5"/>
    <s v="49-5"/>
    <s v="Sweden"/>
    <s v="Soviet Union"/>
    <x v="12"/>
    <s v="2 - 0"/>
    <n v="49"/>
    <n v="5"/>
    <x v="0"/>
    <x v="3"/>
  </r>
  <r>
    <n v="49"/>
    <n v="4"/>
    <n v="9"/>
    <x v="4"/>
    <x v="8"/>
    <n v="6"/>
    <s v="49-6"/>
    <s v="Yugoslavia"/>
    <s v="Uruguay"/>
    <x v="3"/>
    <s v="3 - 1"/>
    <n v="49"/>
    <n v="6"/>
    <x v="0"/>
    <x v="0"/>
  </r>
  <r>
    <n v="49"/>
    <n v="4"/>
    <n v="9"/>
    <x v="4"/>
    <x v="8"/>
    <n v="7"/>
    <s v="49-7"/>
    <s v="Bulgaria"/>
    <s v="Peru"/>
    <x v="19"/>
    <s v="2 - 3"/>
    <n v="49"/>
    <n v="7"/>
    <x v="0"/>
    <x v="0"/>
  </r>
  <r>
    <n v="49"/>
    <n v="4"/>
    <n v="9"/>
    <x v="4"/>
    <x v="8"/>
    <n v="8"/>
    <s v="49-8"/>
    <s v="England"/>
    <s v="West Germany"/>
    <x v="19"/>
    <s v="2 - 3"/>
    <n v="49"/>
    <n v="8"/>
    <x v="0"/>
    <x v="3"/>
  </r>
  <r>
    <n v="49"/>
    <n v="4"/>
    <n v="9"/>
    <x v="4"/>
    <x v="8"/>
    <n v="9"/>
    <s v="49-9"/>
    <s v="Brazil"/>
    <s v="Argentina"/>
    <x v="13"/>
    <s v="2 - 1"/>
    <n v="49"/>
    <n v="9"/>
    <x v="0"/>
    <x v="0"/>
  </r>
  <r>
    <n v="49"/>
    <n v="4"/>
    <n v="9"/>
    <x v="4"/>
    <x v="8"/>
    <n v="10"/>
    <s v="49-10"/>
    <s v="Netherlands"/>
    <s v="Italy"/>
    <x v="5"/>
    <s v="2 - 1"/>
    <n v="49"/>
    <n v="10"/>
    <x v="0"/>
    <x v="0"/>
  </r>
  <r>
    <n v="49"/>
    <n v="4"/>
    <n v="9"/>
    <x v="4"/>
    <x v="8"/>
    <n v="11"/>
    <s v="49-11"/>
    <s v="Argentina"/>
    <s v="Peru"/>
    <x v="5"/>
    <s v="6 - 0"/>
    <n v="49"/>
    <n v="11"/>
    <x v="0"/>
    <x v="0"/>
  </r>
  <r>
    <n v="49"/>
    <n v="4"/>
    <n v="9"/>
    <x v="4"/>
    <x v="8"/>
    <n v="12"/>
    <s v="49-12"/>
    <s v="Brazil"/>
    <s v="Scotland"/>
    <x v="6"/>
    <s v="4 - 1"/>
    <n v="49"/>
    <n v="12"/>
    <x v="0"/>
    <x v="0"/>
  </r>
  <r>
    <n v="49"/>
    <n v="4"/>
    <n v="9"/>
    <x v="4"/>
    <x v="8"/>
    <n v="13"/>
    <s v="49-13"/>
    <s v="West Germany"/>
    <s v="Scotland"/>
    <x v="7"/>
    <s v="2 - 1"/>
    <n v="49"/>
    <n v="13"/>
    <x v="0"/>
    <x v="0"/>
  </r>
  <r>
    <n v="49"/>
    <n v="4"/>
    <n v="9"/>
    <x v="4"/>
    <x v="8"/>
    <n v="14"/>
    <s v="49-14"/>
    <s v="Costa Rica"/>
    <s v="Scotland"/>
    <x v="18"/>
    <s v="1 - 0"/>
    <n v="49"/>
    <n v="14"/>
    <x v="0"/>
    <x v="0"/>
  </r>
  <r>
    <n v="49"/>
    <n v="4"/>
    <n v="9"/>
    <x v="4"/>
    <x v="8"/>
    <n v="15"/>
    <s v="49-15"/>
    <s v="Chile"/>
    <s v="Italy"/>
    <x v="8"/>
    <s v="2 - 2"/>
    <n v="49"/>
    <n v="15"/>
    <x v="0"/>
    <x v="0"/>
  </r>
  <r>
    <n v="49"/>
    <n v="4"/>
    <n v="9"/>
    <x v="4"/>
    <x v="8"/>
    <n v="16"/>
    <s v="49-16"/>
    <s v="Italy"/>
    <s v="Austria"/>
    <x v="8"/>
    <s v="2 - 1"/>
    <n v="49"/>
    <n v="16"/>
    <x v="0"/>
    <x v="0"/>
  </r>
  <r>
    <n v="49"/>
    <n v="4"/>
    <n v="9"/>
    <x v="4"/>
    <x v="8"/>
    <n v="17"/>
    <s v="49-17"/>
    <s v="Brazil"/>
    <s v="Turkey"/>
    <x v="9"/>
    <s v="1 - 0"/>
    <n v="49"/>
    <n v="17"/>
    <x v="0"/>
    <x v="2"/>
  </r>
  <r>
    <n v="49"/>
    <n v="4"/>
    <n v="9"/>
    <x v="4"/>
    <x v="8"/>
    <n v="18"/>
    <s v="49-18"/>
    <s v="Brazil"/>
    <s v="Australia"/>
    <x v="15"/>
    <s v="2 - 0"/>
    <n v="49"/>
    <n v="18"/>
    <x v="0"/>
    <x v="0"/>
  </r>
  <r>
    <n v="49"/>
    <n v="4"/>
    <n v="9"/>
    <x v="4"/>
    <x v="8"/>
    <n v="19"/>
    <s v="49-19"/>
    <s v="Argentina"/>
    <s v="Germany"/>
    <x v="15"/>
    <s v="1 - 1"/>
    <n v="49"/>
    <n v="19"/>
    <x v="0"/>
    <x v="3"/>
  </r>
  <r>
    <n v="49"/>
    <n v="4"/>
    <n v="9"/>
    <x v="4"/>
    <x v="8"/>
    <n v="20"/>
    <s v="49-20"/>
    <s v="South Korea"/>
    <s v="Nigeria"/>
    <x v="17"/>
    <s v="2 - 2"/>
    <n v="49"/>
    <n v="20"/>
    <x v="0"/>
    <x v="0"/>
  </r>
  <r>
    <n v="49"/>
    <n v="4"/>
    <n v="9"/>
    <x v="4"/>
    <x v="8"/>
    <n v="21"/>
    <s v="49-21"/>
    <s v="Brazil"/>
    <s v="Cameroon"/>
    <x v="10"/>
    <s v="4 - 1"/>
    <n v="49"/>
    <n v="21"/>
    <x v="0"/>
    <x v="0"/>
  </r>
  <r>
    <n v="50"/>
    <n v="5"/>
    <n v="0"/>
    <x v="5"/>
    <x v="9"/>
    <n v="1"/>
    <s v="50-1"/>
    <s v="United States"/>
    <s v="Paraguay"/>
    <x v="0"/>
    <s v="3 - 0"/>
    <n v="50"/>
    <n v="1"/>
    <x v="0"/>
    <x v="0"/>
  </r>
  <r>
    <n v="50"/>
    <n v="5"/>
    <n v="0"/>
    <x v="5"/>
    <x v="9"/>
    <n v="2"/>
    <s v="50-2"/>
    <s v="Czechoslovakia"/>
    <s v="Romania"/>
    <x v="1"/>
    <s v="2 - 1"/>
    <n v="50"/>
    <n v="2"/>
    <x v="0"/>
    <x v="0"/>
  </r>
  <r>
    <n v="50"/>
    <n v="5"/>
    <n v="0"/>
    <x v="5"/>
    <x v="9"/>
    <n v="3"/>
    <s v="50-3"/>
    <s v="Hungary"/>
    <s v="South Korea"/>
    <x v="11"/>
    <s v="9 - 0"/>
    <n v="50"/>
    <n v="3"/>
    <x v="0"/>
    <x v="0"/>
  </r>
  <r>
    <n v="50"/>
    <n v="5"/>
    <n v="0"/>
    <x v="5"/>
    <x v="9"/>
    <n v="4"/>
    <s v="50-4"/>
    <s v="Paraguay"/>
    <s v="France"/>
    <x v="12"/>
    <s v="3 - 7"/>
    <n v="50"/>
    <n v="4"/>
    <x v="0"/>
    <x v="0"/>
  </r>
  <r>
    <n v="50"/>
    <n v="5"/>
    <n v="0"/>
    <x v="5"/>
    <x v="9"/>
    <n v="5"/>
    <s v="50-5"/>
    <s v="Brazil"/>
    <s v="Austria"/>
    <x v="12"/>
    <s v="3 - 0"/>
    <n v="50"/>
    <n v="5"/>
    <x v="0"/>
    <x v="0"/>
  </r>
  <r>
    <n v="50"/>
    <n v="5"/>
    <n v="0"/>
    <x v="5"/>
    <x v="9"/>
    <n v="6"/>
    <s v="50-6"/>
    <s v="France"/>
    <s v="West Germany"/>
    <x v="12"/>
    <s v="6 - 3"/>
    <n v="50"/>
    <n v="6"/>
    <x v="0"/>
    <x v="1"/>
  </r>
  <r>
    <n v="50"/>
    <n v="5"/>
    <n v="0"/>
    <x v="5"/>
    <x v="9"/>
    <n v="7"/>
    <s v="50-7"/>
    <s v="Uruguay"/>
    <s v="Israel"/>
    <x v="19"/>
    <s v="2 - 0"/>
    <n v="50"/>
    <n v="7"/>
    <x v="0"/>
    <x v="0"/>
  </r>
  <r>
    <n v="50"/>
    <n v="5"/>
    <n v="0"/>
    <x v="5"/>
    <x v="9"/>
    <n v="8"/>
    <s v="50-8"/>
    <s v="England"/>
    <s v="Czechoslovakia"/>
    <x v="19"/>
    <s v="1 - 0"/>
    <n v="50"/>
    <n v="8"/>
    <x v="1"/>
    <x v="0"/>
  </r>
  <r>
    <n v="50"/>
    <n v="5"/>
    <n v="0"/>
    <x v="5"/>
    <x v="9"/>
    <n v="9"/>
    <s v="50-9"/>
    <s v="Peru"/>
    <s v="Bulgaria"/>
    <x v="19"/>
    <s v="3 - 2"/>
    <n v="50"/>
    <n v="9"/>
    <x v="0"/>
    <x v="0"/>
  </r>
  <r>
    <n v="50"/>
    <n v="5"/>
    <n v="0"/>
    <x v="5"/>
    <x v="9"/>
    <n v="10"/>
    <s v="50-10"/>
    <s v="Poland"/>
    <s v="Haiti"/>
    <x v="13"/>
    <s v="7 - 0"/>
    <n v="50"/>
    <n v="10"/>
    <x v="0"/>
    <x v="0"/>
  </r>
  <r>
    <n v="50"/>
    <n v="5"/>
    <n v="0"/>
    <x v="5"/>
    <x v="9"/>
    <n v="11"/>
    <s v="50-11"/>
    <s v="Netherlands"/>
    <s v="Brazil"/>
    <x v="13"/>
    <s v="2 - 0"/>
    <n v="50"/>
    <n v="11"/>
    <x v="0"/>
    <x v="0"/>
  </r>
  <r>
    <n v="50"/>
    <n v="5"/>
    <n v="0"/>
    <x v="5"/>
    <x v="9"/>
    <n v="12"/>
    <s v="50-12"/>
    <s v="Argentina"/>
    <s v="Peru"/>
    <x v="5"/>
    <s v="6 - 0"/>
    <n v="50"/>
    <n v="12"/>
    <x v="0"/>
    <x v="0"/>
  </r>
  <r>
    <n v="50"/>
    <n v="5"/>
    <n v="0"/>
    <x v="5"/>
    <x v="9"/>
    <n v="13"/>
    <s v="50-13"/>
    <s v="Hungary"/>
    <s v="El Salvador"/>
    <x v="6"/>
    <s v="10 - 1"/>
    <n v="50"/>
    <n v="13"/>
    <x v="0"/>
    <x v="0"/>
  </r>
  <r>
    <n v="50"/>
    <n v="5"/>
    <n v="0"/>
    <x v="5"/>
    <x v="9"/>
    <n v="14"/>
    <s v="50-14"/>
    <s v="West Germany"/>
    <s v="Spain"/>
    <x v="6"/>
    <s v="2 - 1"/>
    <n v="50"/>
    <n v="14"/>
    <x v="0"/>
    <x v="0"/>
  </r>
  <r>
    <n v="50"/>
    <n v="5"/>
    <n v="0"/>
    <x v="5"/>
    <x v="9"/>
    <n v="15"/>
    <s v="50-15"/>
    <s v="Austria"/>
    <s v="Northern Ireland"/>
    <x v="6"/>
    <s v="2 - 2"/>
    <n v="50"/>
    <n v="15"/>
    <x v="0"/>
    <x v="0"/>
  </r>
  <r>
    <n v="50"/>
    <n v="5"/>
    <n v="0"/>
    <x v="5"/>
    <x v="9"/>
    <n v="16"/>
    <s v="50-16"/>
    <s v="Paraguay"/>
    <s v="Belgium"/>
    <x v="7"/>
    <s v="2 - 2"/>
    <n v="50"/>
    <n v="16"/>
    <x v="0"/>
    <x v="0"/>
  </r>
  <r>
    <n v="50"/>
    <n v="5"/>
    <n v="0"/>
    <x v="5"/>
    <x v="9"/>
    <n v="17"/>
    <s v="50-17"/>
    <s v="Czechoslovakia"/>
    <s v="United States"/>
    <x v="18"/>
    <s v="5 - 1"/>
    <n v="50"/>
    <n v="17"/>
    <x v="0"/>
    <x v="0"/>
  </r>
  <r>
    <n v="50"/>
    <n v="5"/>
    <n v="0"/>
    <x v="5"/>
    <x v="9"/>
    <n v="18"/>
    <s v="50-18"/>
    <s v="Colombia"/>
    <s v="UAE"/>
    <x v="18"/>
    <s v="2 - 0"/>
    <n v="50"/>
    <n v="18"/>
    <x v="0"/>
    <x v="0"/>
  </r>
  <r>
    <n v="50"/>
    <n v="5"/>
    <n v="0"/>
    <x v="5"/>
    <x v="9"/>
    <n v="19"/>
    <s v="50-19"/>
    <s v="Netherlands"/>
    <s v="Saudi Arabia"/>
    <x v="14"/>
    <s v="2 - 1"/>
    <n v="50"/>
    <n v="19"/>
    <x v="0"/>
    <x v="0"/>
  </r>
  <r>
    <n v="50"/>
    <n v="5"/>
    <n v="0"/>
    <x v="5"/>
    <x v="9"/>
    <n v="20"/>
    <s v="50-20"/>
    <s v="Brazil"/>
    <s v="Morocco"/>
    <x v="8"/>
    <s v="3 - 0"/>
    <n v="50"/>
    <n v="20"/>
    <x v="0"/>
    <x v="0"/>
  </r>
  <r>
    <n v="50"/>
    <n v="5"/>
    <n v="0"/>
    <x v="5"/>
    <x v="9"/>
    <n v="21"/>
    <s v="50-21"/>
    <s v="Germany"/>
    <s v="Iran"/>
    <x v="8"/>
    <s v="2 - 0"/>
    <n v="50"/>
    <n v="21"/>
    <x v="0"/>
    <x v="0"/>
  </r>
  <r>
    <n v="50"/>
    <n v="5"/>
    <n v="0"/>
    <x v="5"/>
    <x v="9"/>
    <n v="22"/>
    <s v="50-22"/>
    <s v="Denmark"/>
    <s v="Brazil"/>
    <x v="8"/>
    <s v="2 - 3"/>
    <n v="50"/>
    <n v="22"/>
    <x v="0"/>
    <x v="3"/>
  </r>
  <r>
    <n v="50"/>
    <n v="5"/>
    <n v="0"/>
    <x v="5"/>
    <x v="9"/>
    <n v="23"/>
    <s v="50-23"/>
    <s v="Brazil"/>
    <s v="Turkey"/>
    <x v="9"/>
    <s v="2 - 1"/>
    <n v="50"/>
    <n v="23"/>
    <x v="0"/>
    <x v="0"/>
  </r>
  <r>
    <n v="50"/>
    <n v="5"/>
    <n v="0"/>
    <x v="5"/>
    <x v="9"/>
    <n v="24"/>
    <s v="50-24"/>
    <s v="Germany"/>
    <s v="Cameroon"/>
    <x v="9"/>
    <s v="2 - 0"/>
    <n v="50"/>
    <n v="24"/>
    <x v="0"/>
    <x v="0"/>
  </r>
  <r>
    <n v="50"/>
    <n v="5"/>
    <n v="0"/>
    <x v="5"/>
    <x v="9"/>
    <n v="25"/>
    <s v="50-25"/>
    <s v="Brazil"/>
    <s v="England"/>
    <x v="9"/>
    <s v="2 - 1"/>
    <n v="50"/>
    <n v="25"/>
    <x v="0"/>
    <x v="3"/>
  </r>
  <r>
    <n v="50"/>
    <n v="5"/>
    <n v="0"/>
    <x v="5"/>
    <x v="9"/>
    <n v="26"/>
    <s v="50-26"/>
    <s v="Slovakia"/>
    <s v="New Zealand"/>
    <x v="17"/>
    <s v="1 - 1"/>
    <n v="50"/>
    <n v="26"/>
    <x v="0"/>
    <x v="0"/>
  </r>
  <r>
    <n v="50"/>
    <n v="5"/>
    <n v="0"/>
    <x v="5"/>
    <x v="9"/>
    <n v="27"/>
    <s v="50-27"/>
    <s v="Brazil"/>
    <s v="Ivory Coast"/>
    <x v="17"/>
    <s v="3 - 1"/>
    <n v="50"/>
    <n v="27"/>
    <x v="0"/>
    <x v="0"/>
  </r>
  <r>
    <n v="50"/>
    <n v="5"/>
    <n v="0"/>
    <x v="5"/>
    <x v="9"/>
    <n v="28"/>
    <s v="50-28"/>
    <s v="Italy"/>
    <s v="England"/>
    <x v="10"/>
    <s v="2 - 1"/>
    <n v="50"/>
    <n v="28"/>
    <x v="0"/>
    <x v="0"/>
  </r>
  <r>
    <n v="50"/>
    <n v="5"/>
    <n v="0"/>
    <x v="5"/>
    <x v="9"/>
    <n v="29"/>
    <s v="50-29"/>
    <s v="South Korea"/>
    <s v="Algeria"/>
    <x v="10"/>
    <s v="2 - 4"/>
    <n v="50"/>
    <n v="29"/>
    <x v="0"/>
    <x v="0"/>
  </r>
  <r>
    <n v="50"/>
    <n v="5"/>
    <n v="0"/>
    <x v="5"/>
    <x v="9"/>
    <n v="30"/>
    <s v="50-30"/>
    <s v="Argentina"/>
    <s v="Nigeria"/>
    <x v="10"/>
    <s v="3 - 2"/>
    <n v="50"/>
    <n v="30"/>
    <x v="0"/>
    <x v="0"/>
  </r>
  <r>
    <n v="50"/>
    <n v="5"/>
    <n v="0"/>
    <x v="5"/>
    <x v="9"/>
    <n v="31"/>
    <s v="50-31"/>
    <s v="Colombia"/>
    <s v="Uruguay"/>
    <x v="10"/>
    <s v="2 - 0"/>
    <n v="50"/>
    <n v="31"/>
    <x v="0"/>
    <x v="5"/>
  </r>
  <r>
    <n v="51"/>
    <n v="5"/>
    <n v="1"/>
    <x v="5"/>
    <x v="0"/>
    <n v="1"/>
    <s v="51-1"/>
    <s v="Chile"/>
    <s v="Mexico"/>
    <x v="0"/>
    <s v="3 - 0"/>
    <n v="51"/>
    <n v="1"/>
    <x v="2"/>
    <x v="0"/>
  </r>
  <r>
    <n v="51"/>
    <n v="5"/>
    <n v="1"/>
    <x v="5"/>
    <x v="0"/>
    <n v="2"/>
    <s v="51-2"/>
    <s v="Austria"/>
    <s v="Hungary"/>
    <x v="1"/>
    <s v="2 - 1"/>
    <n v="51"/>
    <n v="2"/>
    <x v="0"/>
    <x v="3"/>
  </r>
  <r>
    <n v="51"/>
    <n v="5"/>
    <n v="1"/>
    <x v="5"/>
    <x v="0"/>
    <n v="3"/>
    <s v="51-3"/>
    <s v="Cuba"/>
    <s v="Romania"/>
    <x v="2"/>
    <s v="2 - 1"/>
    <n v="51"/>
    <n v="3"/>
    <x v="0"/>
    <x v="7"/>
  </r>
  <r>
    <n v="51"/>
    <n v="5"/>
    <n v="1"/>
    <x v="5"/>
    <x v="0"/>
    <n v="4"/>
    <s v="51-4"/>
    <s v="Italy"/>
    <s v="France"/>
    <x v="2"/>
    <s v="3 - 1"/>
    <n v="51"/>
    <n v="4"/>
    <x v="0"/>
    <x v="3"/>
  </r>
  <r>
    <n v="51"/>
    <n v="5"/>
    <n v="1"/>
    <x v="5"/>
    <x v="0"/>
    <n v="5"/>
    <s v="51-5"/>
    <s v="Italy"/>
    <s v="Brazil"/>
    <x v="2"/>
    <s v="2 - 1"/>
    <n v="51"/>
    <n v="5"/>
    <x v="0"/>
    <x v="2"/>
  </r>
  <r>
    <n v="51"/>
    <n v="5"/>
    <n v="1"/>
    <x v="5"/>
    <x v="0"/>
    <n v="6"/>
    <s v="51-6"/>
    <s v="England"/>
    <s v="Chile"/>
    <x v="16"/>
    <s v="2 - 0"/>
    <n v="51"/>
    <n v="6"/>
    <x v="0"/>
    <x v="0"/>
  </r>
  <r>
    <n v="51"/>
    <n v="5"/>
    <n v="1"/>
    <x v="5"/>
    <x v="0"/>
    <n v="7"/>
    <s v="51-7"/>
    <s v="Uruguay"/>
    <s v="Bolivia"/>
    <x v="16"/>
    <s v="8 - 0"/>
    <n v="51"/>
    <n v="7"/>
    <x v="0"/>
    <x v="0"/>
  </r>
  <r>
    <n v="51"/>
    <n v="5"/>
    <n v="1"/>
    <x v="5"/>
    <x v="0"/>
    <n v="8"/>
    <s v="51-8"/>
    <s v="Austria"/>
    <s v="West Germany"/>
    <x v="11"/>
    <s v="1 - 6"/>
    <n v="51"/>
    <n v="8"/>
    <x v="0"/>
    <x v="2"/>
  </r>
  <r>
    <n v="51"/>
    <n v="5"/>
    <n v="1"/>
    <x v="5"/>
    <x v="0"/>
    <n v="9"/>
    <s v="51-9"/>
    <s v="Soviet Union"/>
    <s v="Yugoslavia"/>
    <x v="3"/>
    <s v="2 - 0"/>
    <n v="51"/>
    <n v="9"/>
    <x v="0"/>
    <x v="0"/>
  </r>
  <r>
    <n v="51"/>
    <n v="5"/>
    <n v="1"/>
    <x v="5"/>
    <x v="0"/>
    <n v="10"/>
    <s v="51-10"/>
    <s v="Chile"/>
    <s v="Switzerland"/>
    <x v="3"/>
    <s v="3 - 1"/>
    <n v="51"/>
    <n v="10"/>
    <x v="0"/>
    <x v="0"/>
  </r>
  <r>
    <n v="51"/>
    <n v="5"/>
    <n v="1"/>
    <x v="5"/>
    <x v="0"/>
    <n v="11"/>
    <s v="51-11"/>
    <s v="Soviet Union"/>
    <s v="El Salvador"/>
    <x v="19"/>
    <s v="2 - 0"/>
    <n v="51"/>
    <n v="11"/>
    <x v="0"/>
    <x v="0"/>
  </r>
  <r>
    <n v="51"/>
    <n v="5"/>
    <n v="1"/>
    <x v="5"/>
    <x v="0"/>
    <n v="12"/>
    <s v="51-12"/>
    <s v="West Germany"/>
    <s v="Sweden"/>
    <x v="13"/>
    <s v="4 - 2"/>
    <n v="51"/>
    <n v="12"/>
    <x v="0"/>
    <x v="0"/>
  </r>
  <r>
    <n v="51"/>
    <n v="5"/>
    <n v="1"/>
    <x v="5"/>
    <x v="0"/>
    <n v="13"/>
    <s v="51-13"/>
    <s v="Argentina"/>
    <s v="England"/>
    <x v="7"/>
    <s v="2 - 1"/>
    <n v="51"/>
    <n v="13"/>
    <x v="0"/>
    <x v="3"/>
  </r>
  <r>
    <n v="51"/>
    <n v="5"/>
    <n v="1"/>
    <x v="5"/>
    <x v="0"/>
    <n v="14"/>
    <s v="51-14"/>
    <s v="Argentina"/>
    <s v="Belgium"/>
    <x v="7"/>
    <s v="2 - 0"/>
    <n v="51"/>
    <n v="14"/>
    <x v="0"/>
    <x v="2"/>
  </r>
  <r>
    <n v="51"/>
    <n v="5"/>
    <n v="1"/>
    <x v="5"/>
    <x v="0"/>
    <n v="15"/>
    <s v="51-15"/>
    <s v="West Germany"/>
    <s v="Netherlands"/>
    <x v="18"/>
    <s v="2 - 1"/>
    <n v="51"/>
    <n v="15"/>
    <x v="0"/>
    <x v="5"/>
  </r>
  <r>
    <n v="51"/>
    <n v="5"/>
    <n v="1"/>
    <x v="5"/>
    <x v="0"/>
    <n v="16"/>
    <s v="51-16"/>
    <s v="Spain"/>
    <s v="South Korea"/>
    <x v="14"/>
    <s v="2 - 2"/>
    <n v="51"/>
    <n v="16"/>
    <x v="0"/>
    <x v="0"/>
  </r>
  <r>
    <n v="51"/>
    <n v="5"/>
    <n v="1"/>
    <x v="5"/>
    <x v="0"/>
    <n v="17"/>
    <s v="51-17"/>
    <s v="Sweden"/>
    <s v="Saudi Arabia"/>
    <x v="14"/>
    <s v="3 - 1"/>
    <n v="51"/>
    <n v="17"/>
    <x v="0"/>
    <x v="5"/>
  </r>
  <r>
    <n v="51"/>
    <n v="5"/>
    <n v="1"/>
    <x v="5"/>
    <x v="0"/>
    <n v="18"/>
    <s v="51-18"/>
    <s v="South Africa"/>
    <s v="Denmark"/>
    <x v="8"/>
    <s v="1 - 1"/>
    <n v="51"/>
    <n v="18"/>
    <x v="0"/>
    <x v="0"/>
  </r>
  <r>
    <n v="51"/>
    <n v="5"/>
    <n v="1"/>
    <x v="5"/>
    <x v="0"/>
    <n v="19"/>
    <s v="51-19"/>
    <s v="Mexico"/>
    <s v="South Korea"/>
    <x v="8"/>
    <s v="3 - 1"/>
    <n v="51"/>
    <n v="19"/>
    <x v="0"/>
    <x v="0"/>
  </r>
  <r>
    <n v="51"/>
    <n v="5"/>
    <n v="1"/>
    <x v="5"/>
    <x v="0"/>
    <n v="20"/>
    <s v="51-20"/>
    <s v="Japan"/>
    <s v="Russia"/>
    <x v="9"/>
    <s v="1 - 0"/>
    <n v="51"/>
    <n v="20"/>
    <x v="0"/>
    <x v="0"/>
  </r>
  <r>
    <n v="51"/>
    <n v="5"/>
    <n v="1"/>
    <x v="5"/>
    <x v="0"/>
    <n v="21"/>
    <s v="51-21"/>
    <s v="England"/>
    <s v="Sweden"/>
    <x v="15"/>
    <s v="2 - 2"/>
    <n v="51"/>
    <n v="21"/>
    <x v="0"/>
    <x v="0"/>
  </r>
  <r>
    <n v="51"/>
    <n v="5"/>
    <n v="1"/>
    <x v="5"/>
    <x v="0"/>
    <n v="22"/>
    <s v="51-22"/>
    <s v="Spain"/>
    <s v="Honduras"/>
    <x v="17"/>
    <s v="2 - 0"/>
    <n v="51"/>
    <n v="22"/>
    <x v="0"/>
    <x v="0"/>
  </r>
  <r>
    <n v="51"/>
    <n v="5"/>
    <n v="1"/>
    <x v="5"/>
    <x v="0"/>
    <n v="23"/>
    <s v="51-23"/>
    <s v="Uruguay"/>
    <s v="Germany"/>
    <x v="17"/>
    <s v="2 - 3"/>
    <n v="51"/>
    <n v="23"/>
    <x v="0"/>
    <x v="1"/>
  </r>
  <r>
    <n v="51"/>
    <n v="5"/>
    <n v="1"/>
    <x v="5"/>
    <x v="0"/>
    <n v="24"/>
    <s v="51-24"/>
    <s v="Germany"/>
    <s v="Ghana"/>
    <x v="10"/>
    <s v="2 - 2"/>
    <n v="51"/>
    <n v="24"/>
    <x v="0"/>
    <x v="0"/>
  </r>
  <r>
    <n v="52"/>
    <n v="5"/>
    <n v="2"/>
    <x v="5"/>
    <x v="1"/>
    <n v="1"/>
    <s v="52-1"/>
    <s v="Brazil"/>
    <s v="Sweden"/>
    <x v="16"/>
    <s v="7 - 1"/>
    <n v="52"/>
    <n v="1"/>
    <x v="0"/>
    <x v="0"/>
  </r>
  <r>
    <n v="52"/>
    <n v="5"/>
    <n v="2"/>
    <x v="5"/>
    <x v="1"/>
    <n v="2"/>
    <s v="52-2"/>
    <s v="West Germany"/>
    <s v="Turkey"/>
    <x v="11"/>
    <s v="4 - 1"/>
    <n v="52"/>
    <n v="2"/>
    <x v="0"/>
    <x v="0"/>
  </r>
  <r>
    <n v="52"/>
    <n v="5"/>
    <n v="2"/>
    <x v="5"/>
    <x v="1"/>
    <n v="3"/>
    <s v="52-3"/>
    <s v="Hungary"/>
    <s v="West Germany"/>
    <x v="11"/>
    <s v="8 - 3"/>
    <n v="52"/>
    <n v="3"/>
    <x v="0"/>
    <x v="0"/>
  </r>
  <r>
    <n v="52"/>
    <n v="5"/>
    <n v="2"/>
    <x v="5"/>
    <x v="1"/>
    <n v="4"/>
    <s v="52-4"/>
    <s v="France"/>
    <s v="Paraguay"/>
    <x v="12"/>
    <s v="7 - 3"/>
    <n v="52"/>
    <n v="4"/>
    <x v="0"/>
    <x v="0"/>
  </r>
  <r>
    <n v="52"/>
    <n v="5"/>
    <n v="2"/>
    <x v="5"/>
    <x v="1"/>
    <n v="5"/>
    <s v="52-5"/>
    <s v="Paraguay"/>
    <s v="Yugoslavia"/>
    <x v="12"/>
    <s v="3 - 3"/>
    <n v="52"/>
    <n v="5"/>
    <x v="0"/>
    <x v="0"/>
  </r>
  <r>
    <n v="52"/>
    <n v="5"/>
    <n v="2"/>
    <x v="5"/>
    <x v="1"/>
    <n v="6"/>
    <s v="52-6"/>
    <s v="Brazil"/>
    <s v="France"/>
    <x v="12"/>
    <s v="5 - 2"/>
    <n v="52"/>
    <n v="6"/>
    <x v="0"/>
    <x v="2"/>
  </r>
  <r>
    <n v="52"/>
    <n v="5"/>
    <n v="2"/>
    <x v="5"/>
    <x v="1"/>
    <n v="7"/>
    <s v="52-7"/>
    <s v="West Germany"/>
    <s v="France"/>
    <x v="12"/>
    <s v="3 - 6"/>
    <n v="52"/>
    <n v="7"/>
    <x v="0"/>
    <x v="1"/>
  </r>
  <r>
    <n v="52"/>
    <n v="5"/>
    <n v="2"/>
    <x v="5"/>
    <x v="1"/>
    <n v="8"/>
    <s v="52-8"/>
    <s v="West Germany"/>
    <s v="Switzerland"/>
    <x v="4"/>
    <s v="5 - 0"/>
    <n v="52"/>
    <n v="8"/>
    <x v="0"/>
    <x v="0"/>
  </r>
  <r>
    <n v="52"/>
    <n v="5"/>
    <n v="2"/>
    <x v="5"/>
    <x v="1"/>
    <n v="9"/>
    <s v="52-9"/>
    <s v="Argentina"/>
    <s v="Switzerland"/>
    <x v="4"/>
    <s v="2 - 0"/>
    <n v="52"/>
    <n v="9"/>
    <x v="0"/>
    <x v="0"/>
  </r>
  <r>
    <n v="52"/>
    <n v="5"/>
    <n v="2"/>
    <x v="5"/>
    <x v="1"/>
    <n v="10"/>
    <s v="52-10"/>
    <s v="Romania"/>
    <s v="Czechoslovakia"/>
    <x v="19"/>
    <s v="2 - 1"/>
    <n v="52"/>
    <n v="10"/>
    <x v="0"/>
    <x v="0"/>
  </r>
  <r>
    <n v="52"/>
    <n v="5"/>
    <n v="2"/>
    <x v="5"/>
    <x v="1"/>
    <n v="11"/>
    <s v="52-11"/>
    <s v="West Germany"/>
    <s v="Bulgaria"/>
    <x v="19"/>
    <s v="5 - 2"/>
    <n v="52"/>
    <n v="11"/>
    <x v="1"/>
    <x v="0"/>
  </r>
  <r>
    <n v="52"/>
    <n v="5"/>
    <n v="2"/>
    <x v="5"/>
    <x v="1"/>
    <n v="12"/>
    <s v="52-12"/>
    <s v="Brazil"/>
    <s v="Peru"/>
    <x v="19"/>
    <s v="4 - 2"/>
    <n v="52"/>
    <n v="12"/>
    <x v="0"/>
    <x v="3"/>
  </r>
  <r>
    <n v="52"/>
    <n v="5"/>
    <n v="2"/>
    <x v="5"/>
    <x v="1"/>
    <n v="13"/>
    <s v="52-13"/>
    <s v="Italy"/>
    <s v="Haiti"/>
    <x v="13"/>
    <s v="3 - 1"/>
    <n v="52"/>
    <n v="13"/>
    <x v="0"/>
    <x v="0"/>
  </r>
  <r>
    <n v="52"/>
    <n v="5"/>
    <n v="2"/>
    <x v="5"/>
    <x v="1"/>
    <n v="14"/>
    <s v="52-14"/>
    <s v="West Germany"/>
    <s v="Sweden"/>
    <x v="13"/>
    <s v="4 - 2"/>
    <n v="52"/>
    <n v="14"/>
    <x v="0"/>
    <x v="0"/>
  </r>
  <r>
    <n v="52"/>
    <n v="5"/>
    <n v="2"/>
    <x v="5"/>
    <x v="1"/>
    <n v="15"/>
    <s v="52-15"/>
    <s v="Mexico"/>
    <s v="Poland"/>
    <x v="5"/>
    <s v="1 - 3"/>
    <n v="52"/>
    <n v="15"/>
    <x v="0"/>
    <x v="0"/>
  </r>
  <r>
    <n v="52"/>
    <n v="5"/>
    <n v="2"/>
    <x v="5"/>
    <x v="1"/>
    <n v="16"/>
    <s v="52-16"/>
    <s v="Argentina"/>
    <s v="El Salvador"/>
    <x v="6"/>
    <s v="2 - 0"/>
    <n v="52"/>
    <n v="16"/>
    <x v="0"/>
    <x v="0"/>
  </r>
  <r>
    <n v="52"/>
    <n v="5"/>
    <n v="2"/>
    <x v="5"/>
    <x v="1"/>
    <n v="17"/>
    <s v="52-17"/>
    <s v="Denmark"/>
    <s v="Uruguay"/>
    <x v="7"/>
    <s v="6 - 1"/>
    <n v="52"/>
    <n v="17"/>
    <x v="0"/>
    <x v="0"/>
  </r>
  <r>
    <n v="52"/>
    <n v="5"/>
    <n v="2"/>
    <x v="5"/>
    <x v="1"/>
    <n v="18"/>
    <s v="52-18"/>
    <s v="Austria"/>
    <s v="United States"/>
    <x v="18"/>
    <s v="2 - 1"/>
    <n v="52"/>
    <n v="18"/>
    <x v="0"/>
    <x v="0"/>
  </r>
  <r>
    <n v="52"/>
    <n v="5"/>
    <n v="2"/>
    <x v="5"/>
    <x v="1"/>
    <n v="19"/>
    <s v="52-19"/>
    <s v="Switzerland"/>
    <s v="Romania"/>
    <x v="14"/>
    <s v="4 - 1"/>
    <n v="52"/>
    <n v="19"/>
    <x v="0"/>
    <x v="0"/>
  </r>
  <r>
    <n v="52"/>
    <n v="5"/>
    <n v="2"/>
    <x v="5"/>
    <x v="1"/>
    <n v="20"/>
    <s v="52-20"/>
    <s v="United States"/>
    <s v="Colombia"/>
    <x v="14"/>
    <s v="2 - 1"/>
    <n v="52"/>
    <n v="20"/>
    <x v="0"/>
    <x v="0"/>
  </r>
  <r>
    <n v="52"/>
    <n v="5"/>
    <n v="2"/>
    <x v="5"/>
    <x v="1"/>
    <n v="21"/>
    <s v="52-21"/>
    <s v="Brazil"/>
    <s v="Russia"/>
    <x v="14"/>
    <s v="2 - 0"/>
    <n v="52"/>
    <n v="21"/>
    <x v="1"/>
    <x v="0"/>
  </r>
  <r>
    <n v="52"/>
    <n v="5"/>
    <n v="2"/>
    <x v="5"/>
    <x v="1"/>
    <n v="22"/>
    <s v="52-22"/>
    <s v="South Korea"/>
    <s v="Germany"/>
    <x v="14"/>
    <s v="2 - 3"/>
    <n v="52"/>
    <n v="22"/>
    <x v="0"/>
    <x v="0"/>
  </r>
  <r>
    <n v="52"/>
    <n v="5"/>
    <n v="2"/>
    <x v="5"/>
    <x v="1"/>
    <n v="23"/>
    <s v="52-23"/>
    <s v="Senegal"/>
    <s v="Denmark"/>
    <x v="9"/>
    <s v="1 - 1"/>
    <n v="52"/>
    <n v="23"/>
    <x v="0"/>
    <x v="0"/>
  </r>
  <r>
    <n v="52"/>
    <n v="5"/>
    <n v="2"/>
    <x v="5"/>
    <x v="1"/>
    <n v="24"/>
    <s v="52-24"/>
    <s v="Ireland"/>
    <s v="Cameroon"/>
    <x v="9"/>
    <s v="1 - 1"/>
    <n v="52"/>
    <n v="24"/>
    <x v="0"/>
    <x v="0"/>
  </r>
  <r>
    <n v="52"/>
    <n v="5"/>
    <n v="2"/>
    <x v="5"/>
    <x v="1"/>
    <n v="25"/>
    <s v="52-25"/>
    <s v="Russia"/>
    <s v="Belgium"/>
    <x v="9"/>
    <s v="2 - 3"/>
    <n v="52"/>
    <n v="25"/>
    <x v="0"/>
    <x v="0"/>
  </r>
  <r>
    <n v="52"/>
    <n v="5"/>
    <n v="2"/>
    <x v="5"/>
    <x v="1"/>
    <n v="26"/>
    <s v="52-26"/>
    <s v="South Korea"/>
    <s v="Greece"/>
    <x v="17"/>
    <s v="2 - 0"/>
    <n v="52"/>
    <n v="26"/>
    <x v="0"/>
    <x v="0"/>
  </r>
  <r>
    <n v="52"/>
    <n v="5"/>
    <n v="2"/>
    <x v="5"/>
    <x v="1"/>
    <n v="27"/>
    <s v="52-27"/>
    <s v="Switzerland"/>
    <s v="Spain"/>
    <x v="17"/>
    <s v="1 - 0"/>
    <n v="52"/>
    <n v="27"/>
    <x v="0"/>
    <x v="0"/>
  </r>
  <r>
    <n v="52"/>
    <n v="5"/>
    <n v="2"/>
    <x v="5"/>
    <x v="1"/>
    <n v="28"/>
    <s v="52-28"/>
    <s v="Argentina"/>
    <s v="Mexico"/>
    <x v="17"/>
    <s v="3 - 1"/>
    <n v="52"/>
    <n v="28"/>
    <x v="0"/>
    <x v="5"/>
  </r>
  <r>
    <n v="52"/>
    <n v="5"/>
    <n v="2"/>
    <x v="5"/>
    <x v="1"/>
    <n v="29"/>
    <s v="52-29"/>
    <s v="Costa Rica"/>
    <s v="Greece"/>
    <x v="10"/>
    <s v="1 - 1"/>
    <n v="52"/>
    <n v="29"/>
    <x v="0"/>
    <x v="5"/>
  </r>
  <r>
    <n v="53"/>
    <n v="5"/>
    <n v="3"/>
    <x v="5"/>
    <x v="2"/>
    <n v="1"/>
    <s v="53-1"/>
    <s v="Argentina"/>
    <s v="Mexico"/>
    <x v="0"/>
    <s v="6 - 3"/>
    <n v="53"/>
    <n v="1"/>
    <x v="0"/>
    <x v="0"/>
  </r>
  <r>
    <n v="53"/>
    <n v="5"/>
    <n v="3"/>
    <x v="5"/>
    <x v="2"/>
    <n v="2"/>
    <s v="53-2"/>
    <s v="Hungary"/>
    <s v="Egypt"/>
    <x v="1"/>
    <s v="4 - 2"/>
    <n v="53"/>
    <n v="2"/>
    <x v="0"/>
    <x v="0"/>
  </r>
  <r>
    <n v="53"/>
    <n v="5"/>
    <n v="3"/>
    <x v="5"/>
    <x v="2"/>
    <n v="3"/>
    <s v="53-3"/>
    <s v="Poland"/>
    <s v="Brazil"/>
    <x v="2"/>
    <s v="5 - 6"/>
    <n v="53"/>
    <n v="3"/>
    <x v="0"/>
    <x v="0"/>
  </r>
  <r>
    <n v="53"/>
    <n v="5"/>
    <n v="3"/>
    <x v="5"/>
    <x v="2"/>
    <n v="4"/>
    <s v="53-4"/>
    <s v="Austria"/>
    <s v="Switzerland"/>
    <x v="11"/>
    <s v="7 - 5"/>
    <n v="53"/>
    <n v="4"/>
    <x v="0"/>
    <x v="3"/>
  </r>
  <r>
    <n v="53"/>
    <n v="5"/>
    <n v="3"/>
    <x v="5"/>
    <x v="2"/>
    <n v="5"/>
    <s v="53-5"/>
    <s v="Hungary"/>
    <s v="Bulgaria"/>
    <x v="3"/>
    <s v="6 - 1"/>
    <n v="53"/>
    <n v="5"/>
    <x v="0"/>
    <x v="0"/>
  </r>
  <r>
    <n v="53"/>
    <n v="5"/>
    <n v="3"/>
    <x v="5"/>
    <x v="2"/>
    <n v="6"/>
    <s v="53-6"/>
    <s v="Brazil"/>
    <s v="England"/>
    <x v="3"/>
    <s v="3 - 1"/>
    <n v="53"/>
    <n v="6"/>
    <x v="0"/>
    <x v="3"/>
  </r>
  <r>
    <n v="53"/>
    <n v="5"/>
    <n v="3"/>
    <x v="5"/>
    <x v="2"/>
    <n v="7"/>
    <s v="53-7"/>
    <s v="Sweden"/>
    <s v="Israel"/>
    <x v="19"/>
    <s v="1 - 1"/>
    <n v="53"/>
    <n v="7"/>
    <x v="0"/>
    <x v="0"/>
  </r>
  <r>
    <n v="53"/>
    <n v="5"/>
    <n v="3"/>
    <x v="5"/>
    <x v="2"/>
    <n v="8"/>
    <s v="53-8"/>
    <s v="West Germany"/>
    <s v="Australia"/>
    <x v="13"/>
    <s v="3 - 0"/>
    <n v="53"/>
    <n v="8"/>
    <x v="0"/>
    <x v="0"/>
  </r>
  <r>
    <n v="53"/>
    <n v="5"/>
    <n v="3"/>
    <x v="5"/>
    <x v="2"/>
    <n v="9"/>
    <s v="53-9"/>
    <s v="Sweden"/>
    <s v="West Germany"/>
    <x v="13"/>
    <s v="2 - 4"/>
    <n v="53"/>
    <n v="9"/>
    <x v="0"/>
    <x v="0"/>
  </r>
  <r>
    <n v="53"/>
    <n v="5"/>
    <n v="3"/>
    <x v="5"/>
    <x v="2"/>
    <n v="10"/>
    <s v="53-10"/>
    <s v="Netherlands"/>
    <s v="Austria"/>
    <x v="5"/>
    <s v="5 - 1"/>
    <n v="53"/>
    <n v="10"/>
    <x v="0"/>
    <x v="0"/>
  </r>
  <r>
    <n v="53"/>
    <n v="5"/>
    <n v="3"/>
    <x v="5"/>
    <x v="2"/>
    <n v="11"/>
    <s v="53-11"/>
    <s v="Poland"/>
    <s v="Belgium"/>
    <x v="6"/>
    <s v="3 - 0"/>
    <n v="53"/>
    <n v="11"/>
    <x v="0"/>
    <x v="0"/>
  </r>
  <r>
    <n v="53"/>
    <n v="5"/>
    <n v="3"/>
    <x v="5"/>
    <x v="2"/>
    <n v="12"/>
    <s v="53-12"/>
    <s v="Soviet Union"/>
    <s v="France"/>
    <x v="7"/>
    <s v="1 - 1"/>
    <n v="53"/>
    <n v="12"/>
    <x v="0"/>
    <x v="0"/>
  </r>
  <r>
    <n v="53"/>
    <n v="5"/>
    <n v="3"/>
    <x v="5"/>
    <x v="2"/>
    <n v="13"/>
    <s v="53-13"/>
    <s v="Belgium"/>
    <s v="South Korea"/>
    <x v="18"/>
    <s v="2 - 0"/>
    <n v="53"/>
    <n v="13"/>
    <x v="0"/>
    <x v="0"/>
  </r>
  <r>
    <n v="53"/>
    <n v="5"/>
    <n v="3"/>
    <x v="5"/>
    <x v="2"/>
    <n v="14"/>
    <s v="53-14"/>
    <s v="Brazil"/>
    <s v="Netherlands"/>
    <x v="14"/>
    <s v="3 - 2"/>
    <n v="53"/>
    <n v="14"/>
    <x v="0"/>
    <x v="3"/>
  </r>
  <r>
    <n v="53"/>
    <n v="5"/>
    <n v="3"/>
    <x v="5"/>
    <x v="2"/>
    <n v="15"/>
    <s v="53-15"/>
    <s v="Spain"/>
    <s v="Bulgaria"/>
    <x v="8"/>
    <s v="6 - 1"/>
    <n v="53"/>
    <n v="15"/>
    <x v="0"/>
    <x v="0"/>
  </r>
  <r>
    <n v="53"/>
    <n v="5"/>
    <n v="3"/>
    <x v="5"/>
    <x v="2"/>
    <n v="16"/>
    <s v="53-16"/>
    <s v="Croatia"/>
    <s v="Jamaica"/>
    <x v="8"/>
    <s v="3 - 1"/>
    <n v="53"/>
    <n v="16"/>
    <x v="0"/>
    <x v="0"/>
  </r>
  <r>
    <n v="53"/>
    <n v="5"/>
    <n v="3"/>
    <x v="5"/>
    <x v="2"/>
    <n v="17"/>
    <s v="53-17"/>
    <s v="Spain"/>
    <s v="Paraguay"/>
    <x v="9"/>
    <s v="3 - 1"/>
    <n v="53"/>
    <n v="17"/>
    <x v="0"/>
    <x v="0"/>
  </r>
  <r>
    <n v="53"/>
    <n v="5"/>
    <n v="3"/>
    <x v="5"/>
    <x v="2"/>
    <n v="18"/>
    <s v="53-18"/>
    <s v="South Africa"/>
    <s v="Spain"/>
    <x v="9"/>
    <s v="2 - 3"/>
    <n v="53"/>
    <n v="18"/>
    <x v="0"/>
    <x v="0"/>
  </r>
  <r>
    <n v="53"/>
    <n v="5"/>
    <n v="3"/>
    <x v="5"/>
    <x v="2"/>
    <n v="19"/>
    <s v="53-19"/>
    <s v="South Korea"/>
    <s v="Poland"/>
    <x v="9"/>
    <s v="2 - 0"/>
    <n v="53"/>
    <n v="19"/>
    <x v="0"/>
    <x v="0"/>
  </r>
  <r>
    <n v="53"/>
    <n v="5"/>
    <n v="3"/>
    <x v="5"/>
    <x v="2"/>
    <n v="20"/>
    <s v="53-20"/>
    <s v="Brazil"/>
    <s v="Japan"/>
    <x v="15"/>
    <s v="4 - 1"/>
    <n v="53"/>
    <n v="20"/>
    <x v="0"/>
    <x v="0"/>
  </r>
  <r>
    <n v="53"/>
    <n v="5"/>
    <n v="3"/>
    <x v="5"/>
    <x v="2"/>
    <n v="21"/>
    <s v="53-21"/>
    <s v="Netherlands"/>
    <s v="Japan"/>
    <x v="17"/>
    <s v="1 - 0"/>
    <n v="53"/>
    <n v="21"/>
    <x v="0"/>
    <x v="0"/>
  </r>
  <r>
    <n v="53"/>
    <n v="5"/>
    <n v="3"/>
    <x v="5"/>
    <x v="2"/>
    <n v="22"/>
    <s v="53-22"/>
    <s v="Portugal"/>
    <s v="North Korea"/>
    <x v="17"/>
    <s v="7 - 0"/>
    <n v="53"/>
    <n v="22"/>
    <x v="0"/>
    <x v="0"/>
  </r>
  <r>
    <n v="53"/>
    <n v="5"/>
    <n v="3"/>
    <x v="5"/>
    <x v="2"/>
    <n v="23"/>
    <s v="53-23"/>
    <s v="Netherlands"/>
    <s v="Brazil"/>
    <x v="17"/>
    <s v="2 - 1"/>
    <n v="53"/>
    <n v="23"/>
    <x v="0"/>
    <x v="3"/>
  </r>
  <r>
    <n v="53"/>
    <n v="5"/>
    <n v="3"/>
    <x v="5"/>
    <x v="2"/>
    <n v="24"/>
    <s v="53-24"/>
    <s v="Netherlands"/>
    <s v="Spain"/>
    <x v="10"/>
    <s v="5 - 1"/>
    <n v="53"/>
    <n v="24"/>
    <x v="0"/>
    <x v="0"/>
  </r>
  <r>
    <n v="54"/>
    <n v="5"/>
    <n v="4"/>
    <x v="5"/>
    <x v="3"/>
    <n v="1"/>
    <s v="54-1"/>
    <s v="Austria"/>
    <s v="Germany"/>
    <x v="1"/>
    <s v="2 - 3"/>
    <n v="54"/>
    <n v="1"/>
    <x v="0"/>
    <x v="1"/>
  </r>
  <r>
    <n v="54"/>
    <n v="5"/>
    <n v="4"/>
    <x v="5"/>
    <x v="3"/>
    <n v="2"/>
    <s v="54-2"/>
    <s v="Chile"/>
    <s v="United States"/>
    <x v="16"/>
    <s v="5 - 2"/>
    <n v="54"/>
    <n v="2"/>
    <x v="0"/>
    <x v="0"/>
  </r>
  <r>
    <n v="54"/>
    <n v="5"/>
    <n v="4"/>
    <x v="5"/>
    <x v="3"/>
    <n v="3"/>
    <s v="54-3"/>
    <s v="Uruguay"/>
    <s v="Bolivia"/>
    <x v="16"/>
    <s v="8 - 0"/>
    <n v="54"/>
    <n v="3"/>
    <x v="0"/>
    <x v="0"/>
  </r>
  <r>
    <n v="54"/>
    <n v="5"/>
    <n v="4"/>
    <x v="5"/>
    <x v="3"/>
    <n v="4"/>
    <s v="54-4"/>
    <s v="Mexico"/>
    <s v="France"/>
    <x v="11"/>
    <s v="2 - 3"/>
    <n v="54"/>
    <n v="4"/>
    <x v="0"/>
    <x v="0"/>
  </r>
  <r>
    <n v="54"/>
    <n v="5"/>
    <n v="4"/>
    <x v="5"/>
    <x v="3"/>
    <n v="5"/>
    <s v="54-5"/>
    <s v="Hungary"/>
    <s v="West Germany"/>
    <x v="11"/>
    <s v="8 - 3"/>
    <n v="54"/>
    <n v="5"/>
    <x v="0"/>
    <x v="0"/>
  </r>
  <r>
    <n v="54"/>
    <n v="5"/>
    <n v="4"/>
    <x v="5"/>
    <x v="3"/>
    <n v="6"/>
    <s v="54-6"/>
    <s v="Uruguay"/>
    <s v="Scotland"/>
    <x v="11"/>
    <s v="7 - 0"/>
    <n v="54"/>
    <n v="6"/>
    <x v="0"/>
    <x v="0"/>
  </r>
  <r>
    <n v="54"/>
    <n v="5"/>
    <n v="4"/>
    <x v="5"/>
    <x v="3"/>
    <n v="7"/>
    <s v="54-7"/>
    <s v="West Germany"/>
    <s v="Austria"/>
    <x v="11"/>
    <s v="6 - 1"/>
    <n v="54"/>
    <n v="7"/>
    <x v="1"/>
    <x v="2"/>
  </r>
  <r>
    <n v="54"/>
    <n v="5"/>
    <n v="4"/>
    <x v="5"/>
    <x v="3"/>
    <n v="8"/>
    <s v="54-8"/>
    <s v="Hungary"/>
    <s v="Mexico"/>
    <x v="12"/>
    <s v="4 - 0"/>
    <n v="54"/>
    <n v="8"/>
    <x v="0"/>
    <x v="0"/>
  </r>
  <r>
    <n v="54"/>
    <n v="5"/>
    <n v="4"/>
    <x v="5"/>
    <x v="3"/>
    <n v="9"/>
    <s v="54-9"/>
    <s v="Uruguay"/>
    <s v="Soviet Union"/>
    <x v="3"/>
    <s v="1 - 2"/>
    <n v="54"/>
    <n v="9"/>
    <x v="0"/>
    <x v="0"/>
  </r>
  <r>
    <n v="54"/>
    <n v="5"/>
    <n v="4"/>
    <x v="5"/>
    <x v="3"/>
    <n v="10"/>
    <s v="54-10"/>
    <s v="Hungary"/>
    <s v="Bulgaria"/>
    <x v="4"/>
    <s v="3 - 1"/>
    <n v="54"/>
    <n v="10"/>
    <x v="0"/>
    <x v="0"/>
  </r>
  <r>
    <n v="54"/>
    <n v="5"/>
    <n v="4"/>
    <x v="5"/>
    <x v="3"/>
    <n v="11"/>
    <s v="54-11"/>
    <s v="Belgium"/>
    <s v="El Salvador"/>
    <x v="19"/>
    <s v="3 - 0"/>
    <n v="54"/>
    <n v="11"/>
    <x v="0"/>
    <x v="0"/>
  </r>
  <r>
    <n v="54"/>
    <n v="5"/>
    <n v="4"/>
    <x v="5"/>
    <x v="3"/>
    <n v="12"/>
    <s v="54-12"/>
    <s v="Italy"/>
    <s v="France"/>
    <x v="5"/>
    <s v="2 - 1"/>
    <n v="54"/>
    <n v="12"/>
    <x v="0"/>
    <x v="0"/>
  </r>
  <r>
    <n v="54"/>
    <n v="5"/>
    <n v="4"/>
    <x v="5"/>
    <x v="3"/>
    <n v="13"/>
    <s v="54-13"/>
    <s v="Algeria"/>
    <s v="West Germany"/>
    <x v="6"/>
    <s v="2 - 1"/>
    <n v="54"/>
    <n v="13"/>
    <x v="0"/>
    <x v="0"/>
  </r>
  <r>
    <n v="54"/>
    <n v="5"/>
    <n v="4"/>
    <x v="5"/>
    <x v="3"/>
    <n v="14"/>
    <s v="54-14"/>
    <s v="Hungary"/>
    <s v="El Salvador"/>
    <x v="6"/>
    <s v="10 - 1"/>
    <n v="54"/>
    <n v="14"/>
    <x v="0"/>
    <x v="0"/>
  </r>
  <r>
    <n v="54"/>
    <n v="5"/>
    <n v="4"/>
    <x v="5"/>
    <x v="3"/>
    <n v="15"/>
    <s v="54-15"/>
    <s v="New Zealand"/>
    <s v="Scotland"/>
    <x v="6"/>
    <s v="2 - 5"/>
    <n v="54"/>
    <n v="15"/>
    <x v="0"/>
    <x v="0"/>
  </r>
  <r>
    <n v="54"/>
    <n v="5"/>
    <n v="4"/>
    <x v="5"/>
    <x v="3"/>
    <n v="16"/>
    <s v="54-16"/>
    <s v="Mexico"/>
    <s v="Iraq"/>
    <x v="7"/>
    <s v="1 - 0"/>
    <n v="54"/>
    <n v="16"/>
    <x v="0"/>
    <x v="0"/>
  </r>
  <r>
    <n v="54"/>
    <n v="5"/>
    <n v="4"/>
    <x v="5"/>
    <x v="3"/>
    <n v="17"/>
    <s v="54-17"/>
    <s v="Costa Rica"/>
    <s v="Czechoslovakia"/>
    <x v="18"/>
    <s v="1 - 4"/>
    <n v="54"/>
    <n v="17"/>
    <x v="0"/>
    <x v="5"/>
  </r>
  <r>
    <n v="54"/>
    <n v="5"/>
    <n v="4"/>
    <x v="5"/>
    <x v="3"/>
    <n v="18"/>
    <s v="54-18"/>
    <s v="Yugoslavia"/>
    <s v="Germany"/>
    <x v="8"/>
    <s v="2 - 2"/>
    <n v="54"/>
    <n v="18"/>
    <x v="0"/>
    <x v="0"/>
  </r>
  <r>
    <n v="54"/>
    <n v="5"/>
    <n v="4"/>
    <x v="5"/>
    <x v="3"/>
    <n v="19"/>
    <s v="54-19"/>
    <s v="Jamaica"/>
    <s v="Japan"/>
    <x v="8"/>
    <s v="2 - 1"/>
    <n v="54"/>
    <n v="19"/>
    <x v="0"/>
    <x v="0"/>
  </r>
  <r>
    <n v="54"/>
    <n v="5"/>
    <n v="4"/>
    <x v="5"/>
    <x v="3"/>
    <n v="20"/>
    <s v="54-20"/>
    <s v="Ecuador"/>
    <s v="Costa Rica"/>
    <x v="15"/>
    <s v="3 - 0"/>
    <n v="54"/>
    <n v="20"/>
    <x v="0"/>
    <x v="0"/>
  </r>
  <r>
    <n v="54"/>
    <n v="5"/>
    <n v="4"/>
    <x v="5"/>
    <x v="3"/>
    <n v="21"/>
    <s v="54-21"/>
    <s v="South Korea"/>
    <s v="Togo"/>
    <x v="15"/>
    <s v="2 - 1"/>
    <n v="54"/>
    <n v="21"/>
    <x v="0"/>
    <x v="0"/>
  </r>
  <r>
    <n v="54"/>
    <n v="5"/>
    <n v="4"/>
    <x v="5"/>
    <x v="3"/>
    <n v="22"/>
    <s v="54-22"/>
    <s v="Costa Rica"/>
    <s v="Uruguay"/>
    <x v="10"/>
    <s v="3 - 1"/>
    <n v="54"/>
    <n v="22"/>
    <x v="0"/>
    <x v="0"/>
  </r>
  <r>
    <n v="54"/>
    <n v="5"/>
    <n v="4"/>
    <x v="5"/>
    <x v="3"/>
    <n v="23"/>
    <s v="54-23"/>
    <s v="Australia"/>
    <s v="Netherlands"/>
    <x v="10"/>
    <s v="2 - 3"/>
    <n v="54"/>
    <n v="23"/>
    <x v="1"/>
    <x v="0"/>
  </r>
  <r>
    <n v="54"/>
    <n v="5"/>
    <n v="4"/>
    <x v="5"/>
    <x v="3"/>
    <n v="24"/>
    <s v="54-24"/>
    <s v="Ghana"/>
    <s v="Germany"/>
    <x v="10"/>
    <s v="2 - 2"/>
    <n v="54"/>
    <n v="24"/>
    <x v="0"/>
    <x v="0"/>
  </r>
  <r>
    <n v="55"/>
    <n v="5"/>
    <n v="5"/>
    <x v="5"/>
    <x v="4"/>
    <n v="1"/>
    <s v="55-1"/>
    <s v="Argentina"/>
    <s v="Mexico"/>
    <x v="0"/>
    <s v="6 - 3"/>
    <n v="55"/>
    <n v="1"/>
    <x v="0"/>
    <x v="0"/>
  </r>
  <r>
    <n v="55"/>
    <n v="5"/>
    <n v="5"/>
    <x v="5"/>
    <x v="4"/>
    <n v="2"/>
    <s v="55-2"/>
    <s v="Brazil"/>
    <s v="Spain"/>
    <x v="1"/>
    <s v="1 - 3"/>
    <n v="55"/>
    <n v="2"/>
    <x v="0"/>
    <x v="0"/>
  </r>
  <r>
    <n v="55"/>
    <n v="5"/>
    <n v="5"/>
    <x v="5"/>
    <x v="4"/>
    <n v="3"/>
    <s v="55-3"/>
    <s v="Brazil"/>
    <s v="Spain"/>
    <x v="16"/>
    <s v="6 - 1"/>
    <n v="55"/>
    <n v="3"/>
    <x v="0"/>
    <x v="0"/>
  </r>
  <r>
    <n v="55"/>
    <n v="5"/>
    <n v="5"/>
    <x v="5"/>
    <x v="4"/>
    <n v="4"/>
    <s v="55-4"/>
    <s v="Sweden"/>
    <s v="Hungary"/>
    <x v="12"/>
    <s v="2 - 1"/>
    <n v="55"/>
    <n v="4"/>
    <x v="0"/>
    <x v="0"/>
  </r>
  <r>
    <n v="55"/>
    <n v="5"/>
    <n v="5"/>
    <x v="5"/>
    <x v="4"/>
    <n v="5"/>
    <s v="55-5"/>
    <s v="Wales"/>
    <s v="Hungary"/>
    <x v="12"/>
    <s v="2 - 1"/>
    <n v="55"/>
    <n v="5"/>
    <x v="0"/>
    <x v="6"/>
  </r>
  <r>
    <n v="55"/>
    <n v="5"/>
    <n v="5"/>
    <x v="5"/>
    <x v="4"/>
    <n v="6"/>
    <s v="55-6"/>
    <s v="France"/>
    <s v="Northern Ireland"/>
    <x v="12"/>
    <s v="4 - 0"/>
    <n v="55"/>
    <n v="6"/>
    <x v="0"/>
    <x v="3"/>
  </r>
  <r>
    <n v="55"/>
    <n v="5"/>
    <n v="5"/>
    <x v="5"/>
    <x v="4"/>
    <n v="7"/>
    <s v="55-7"/>
    <s v="Brazil"/>
    <s v="Sweden"/>
    <x v="12"/>
    <s v="5 - 2"/>
    <n v="55"/>
    <n v="7"/>
    <x v="0"/>
    <x v="4"/>
  </r>
  <r>
    <n v="55"/>
    <n v="5"/>
    <n v="5"/>
    <x v="5"/>
    <x v="4"/>
    <n v="8"/>
    <s v="55-8"/>
    <s v="Chile"/>
    <s v="Switzerland"/>
    <x v="3"/>
    <s v="3 - 1"/>
    <n v="55"/>
    <n v="8"/>
    <x v="0"/>
    <x v="0"/>
  </r>
  <r>
    <n v="55"/>
    <n v="5"/>
    <n v="5"/>
    <x v="5"/>
    <x v="4"/>
    <n v="9"/>
    <s v="55-9"/>
    <s v="Peru"/>
    <s v="Bulgaria"/>
    <x v="19"/>
    <s v="3 - 2"/>
    <n v="55"/>
    <n v="9"/>
    <x v="0"/>
    <x v="0"/>
  </r>
  <r>
    <n v="55"/>
    <n v="5"/>
    <n v="5"/>
    <x v="5"/>
    <x v="4"/>
    <n v="10"/>
    <s v="55-10"/>
    <s v="East Germany"/>
    <s v="Chile"/>
    <x v="13"/>
    <s v="1 - 1"/>
    <n v="55"/>
    <n v="10"/>
    <x v="0"/>
    <x v="0"/>
  </r>
  <r>
    <n v="55"/>
    <n v="5"/>
    <n v="5"/>
    <x v="5"/>
    <x v="4"/>
    <n v="11"/>
    <s v="55-11"/>
    <s v="Argentina"/>
    <s v="Haiti"/>
    <x v="13"/>
    <s v="4 - 1"/>
    <n v="55"/>
    <n v="11"/>
    <x v="0"/>
    <x v="0"/>
  </r>
  <r>
    <n v="55"/>
    <n v="5"/>
    <n v="5"/>
    <x v="5"/>
    <x v="4"/>
    <n v="12"/>
    <s v="55-12"/>
    <s v="Tunisia"/>
    <s v="Mexico"/>
    <x v="5"/>
    <s v="3 - 1"/>
    <n v="55"/>
    <n v="12"/>
    <x v="0"/>
    <x v="0"/>
  </r>
  <r>
    <n v="55"/>
    <n v="5"/>
    <n v="5"/>
    <x v="5"/>
    <x v="4"/>
    <n v="13"/>
    <s v="55-13"/>
    <s v="Poland"/>
    <s v="Peru"/>
    <x v="6"/>
    <s v="5 - 1"/>
    <n v="55"/>
    <n v="13"/>
    <x v="0"/>
    <x v="0"/>
  </r>
  <r>
    <n v="55"/>
    <n v="5"/>
    <n v="5"/>
    <x v="5"/>
    <x v="4"/>
    <n v="14"/>
    <s v="55-14"/>
    <s v="Austria"/>
    <s v="Algeria"/>
    <x v="6"/>
    <s v="2 - 0"/>
    <n v="55"/>
    <n v="14"/>
    <x v="0"/>
    <x v="0"/>
  </r>
  <r>
    <n v="55"/>
    <n v="5"/>
    <n v="5"/>
    <x v="5"/>
    <x v="4"/>
    <n v="15"/>
    <s v="55-15"/>
    <s v="Brazil"/>
    <s v="New Zealand"/>
    <x v="6"/>
    <s v="4 - 0"/>
    <n v="55"/>
    <n v="15"/>
    <x v="0"/>
    <x v="0"/>
  </r>
  <r>
    <n v="55"/>
    <n v="5"/>
    <n v="5"/>
    <x v="5"/>
    <x v="4"/>
    <n v="16"/>
    <s v="55-16"/>
    <s v="Brazil"/>
    <s v="Poland"/>
    <x v="7"/>
    <s v="4 - 0"/>
    <n v="55"/>
    <n v="16"/>
    <x v="0"/>
    <x v="5"/>
  </r>
  <r>
    <n v="55"/>
    <n v="5"/>
    <n v="5"/>
    <x v="5"/>
    <x v="4"/>
    <n v="17"/>
    <s v="55-17"/>
    <s v="Argentina"/>
    <s v="England"/>
    <x v="7"/>
    <s v="2 - 1"/>
    <n v="55"/>
    <n v="17"/>
    <x v="0"/>
    <x v="3"/>
  </r>
  <r>
    <n v="55"/>
    <n v="5"/>
    <n v="5"/>
    <x v="5"/>
    <x v="4"/>
    <n v="18"/>
    <s v="55-18"/>
    <s v="Argentina"/>
    <s v="West Germany"/>
    <x v="7"/>
    <s v="3 - 2"/>
    <n v="55"/>
    <n v="18"/>
    <x v="0"/>
    <x v="4"/>
  </r>
  <r>
    <n v="55"/>
    <n v="5"/>
    <n v="5"/>
    <x v="5"/>
    <x v="4"/>
    <n v="19"/>
    <s v="55-19"/>
    <s v="Soviet Union"/>
    <s v="Cameroon"/>
    <x v="18"/>
    <s v="4 - 0"/>
    <n v="55"/>
    <n v="19"/>
    <x v="0"/>
    <x v="0"/>
  </r>
  <r>
    <n v="55"/>
    <n v="5"/>
    <n v="5"/>
    <x v="5"/>
    <x v="4"/>
    <n v="20"/>
    <s v="55-20"/>
    <s v="Yugoslavia"/>
    <s v="West Germany"/>
    <x v="18"/>
    <s v="1 - 4"/>
    <n v="55"/>
    <n v="20"/>
    <x v="0"/>
    <x v="0"/>
  </r>
  <r>
    <n v="55"/>
    <n v="5"/>
    <n v="5"/>
    <x v="5"/>
    <x v="4"/>
    <n v="21"/>
    <s v="55-21"/>
    <s v="Spain"/>
    <s v="South Korea"/>
    <x v="14"/>
    <s v="2 - 2"/>
    <n v="55"/>
    <n v="21"/>
    <x v="0"/>
    <x v="0"/>
  </r>
  <r>
    <n v="55"/>
    <n v="5"/>
    <n v="5"/>
    <x v="5"/>
    <x v="4"/>
    <n v="22"/>
    <s v="55-22"/>
    <s v="Nigeria"/>
    <s v="Bulgaria"/>
    <x v="14"/>
    <s v="3 - 0"/>
    <n v="55"/>
    <n v="22"/>
    <x v="0"/>
    <x v="0"/>
  </r>
  <r>
    <n v="55"/>
    <n v="5"/>
    <n v="5"/>
    <x v="5"/>
    <x v="4"/>
    <n v="23"/>
    <s v="55-23"/>
    <s v="Bulgaria"/>
    <s v="Greece"/>
    <x v="14"/>
    <s v="4 - 0"/>
    <n v="55"/>
    <n v="23"/>
    <x v="1"/>
    <x v="0"/>
  </r>
  <r>
    <n v="55"/>
    <n v="5"/>
    <n v="5"/>
    <x v="5"/>
    <x v="4"/>
    <n v="24"/>
    <s v="55-24"/>
    <s v="Cameroon"/>
    <s v="Chile"/>
    <x v="8"/>
    <s v="1 - 1"/>
    <n v="55"/>
    <n v="24"/>
    <x v="0"/>
    <x v="0"/>
  </r>
  <r>
    <n v="55"/>
    <n v="5"/>
    <n v="5"/>
    <x v="5"/>
    <x v="4"/>
    <n v="25"/>
    <s v="55-25"/>
    <s v="Mexico"/>
    <s v="Belgium"/>
    <x v="8"/>
    <s v="2 - 2"/>
    <n v="55"/>
    <n v="25"/>
    <x v="1"/>
    <x v="0"/>
  </r>
  <r>
    <n v="55"/>
    <n v="5"/>
    <n v="5"/>
    <x v="5"/>
    <x v="4"/>
    <n v="26"/>
    <s v="55-26"/>
    <s v="Argentina"/>
    <s v="Jamaica"/>
    <x v="8"/>
    <s v="5 - 0"/>
    <n v="55"/>
    <n v="26"/>
    <x v="0"/>
    <x v="0"/>
  </r>
  <r>
    <n v="55"/>
    <n v="5"/>
    <n v="5"/>
    <x v="5"/>
    <x v="4"/>
    <n v="27"/>
    <s v="55-27"/>
    <s v="Paraguay"/>
    <s v="South Africa"/>
    <x v="9"/>
    <s v="2 - 2"/>
    <n v="55"/>
    <n v="27"/>
    <x v="0"/>
    <x v="0"/>
  </r>
  <r>
    <n v="55"/>
    <n v="5"/>
    <n v="5"/>
    <x v="5"/>
    <x v="4"/>
    <n v="28"/>
    <s v="55-28"/>
    <s v="Brazil"/>
    <s v="China"/>
    <x v="9"/>
    <s v="4 - 0"/>
    <n v="55"/>
    <n v="28"/>
    <x v="0"/>
    <x v="0"/>
  </r>
  <r>
    <n v="55"/>
    <n v="5"/>
    <n v="5"/>
    <x v="5"/>
    <x v="4"/>
    <n v="29"/>
    <s v="55-29"/>
    <s v="Italy"/>
    <s v="Croatia"/>
    <x v="9"/>
    <s v="1 - 2"/>
    <n v="55"/>
    <n v="29"/>
    <x v="0"/>
    <x v="0"/>
  </r>
  <r>
    <n v="55"/>
    <n v="5"/>
    <n v="5"/>
    <x v="5"/>
    <x v="4"/>
    <n v="30"/>
    <s v="55-30"/>
    <s v="France"/>
    <s v="Togo"/>
    <x v="15"/>
    <s v="2 - 0"/>
    <n v="55"/>
    <n v="30"/>
    <x v="0"/>
    <x v="0"/>
  </r>
  <r>
    <n v="55"/>
    <n v="5"/>
    <n v="5"/>
    <x v="5"/>
    <x v="4"/>
    <n v="31"/>
    <s v="55-31"/>
    <s v="South Africa"/>
    <s v="Mexico"/>
    <x v="17"/>
    <s v="1 - 1"/>
    <n v="55"/>
    <n v="31"/>
    <x v="0"/>
    <x v="0"/>
  </r>
  <r>
    <n v="55"/>
    <n v="5"/>
    <n v="5"/>
    <x v="5"/>
    <x v="4"/>
    <n v="32"/>
    <s v="55-32"/>
    <s v="Brazil"/>
    <s v="North Korea"/>
    <x v="17"/>
    <s v="2 - 1"/>
    <n v="55"/>
    <n v="32"/>
    <x v="0"/>
    <x v="0"/>
  </r>
  <r>
    <n v="55"/>
    <n v="5"/>
    <n v="5"/>
    <x v="5"/>
    <x v="4"/>
    <n v="33"/>
    <s v="55-33"/>
    <s v="Uruguay"/>
    <s v="Ghana"/>
    <x v="17"/>
    <s v="1 - 1"/>
    <n v="55"/>
    <n v="33"/>
    <x v="0"/>
    <x v="3"/>
  </r>
  <r>
    <n v="55"/>
    <n v="5"/>
    <n v="5"/>
    <x v="5"/>
    <x v="4"/>
    <n v="34"/>
    <s v="55-34"/>
    <s v="Colombia"/>
    <s v="Japan"/>
    <x v="10"/>
    <s v="4 - 1"/>
    <n v="55"/>
    <n v="34"/>
    <x v="0"/>
    <x v="0"/>
  </r>
  <r>
    <n v="55"/>
    <n v="5"/>
    <n v="5"/>
    <x v="5"/>
    <x v="4"/>
    <n v="35"/>
    <s v="55-35"/>
    <s v="Germany"/>
    <s v="United States"/>
    <x v="10"/>
    <s v="1 - 0"/>
    <n v="55"/>
    <n v="35"/>
    <x v="0"/>
    <x v="0"/>
  </r>
  <r>
    <n v="56"/>
    <n v="5"/>
    <n v="6"/>
    <x v="5"/>
    <x v="5"/>
    <n v="1"/>
    <s v="56-1"/>
    <s v="Argentina"/>
    <s v="United States"/>
    <x v="0"/>
    <s v="6 - 1"/>
    <n v="56"/>
    <n v="1"/>
    <x v="0"/>
    <x v="2"/>
  </r>
  <r>
    <n v="56"/>
    <n v="5"/>
    <n v="6"/>
    <x v="5"/>
    <x v="5"/>
    <n v="2"/>
    <s v="56-2"/>
    <s v="Argentina"/>
    <s v="Northern Ireland"/>
    <x v="12"/>
    <s v="3 - 1"/>
    <n v="56"/>
    <n v="2"/>
    <x v="0"/>
    <x v="0"/>
  </r>
  <r>
    <n v="56"/>
    <n v="5"/>
    <n v="6"/>
    <x v="5"/>
    <x v="5"/>
    <n v="3"/>
    <s v="56-3"/>
    <s v="Soviet Union"/>
    <s v="England"/>
    <x v="12"/>
    <s v="2 - 2"/>
    <n v="56"/>
    <n v="3"/>
    <x v="0"/>
    <x v="0"/>
  </r>
  <r>
    <n v="56"/>
    <n v="5"/>
    <n v="6"/>
    <x v="5"/>
    <x v="5"/>
    <n v="4"/>
    <s v="56-4"/>
    <s v="England"/>
    <s v="Austria"/>
    <x v="12"/>
    <s v="2 - 2"/>
    <n v="56"/>
    <n v="4"/>
    <x v="0"/>
    <x v="0"/>
  </r>
  <r>
    <n v="56"/>
    <n v="5"/>
    <n v="6"/>
    <x v="5"/>
    <x v="5"/>
    <n v="5"/>
    <s v="56-5"/>
    <s v="Uruguay"/>
    <s v="Colombia"/>
    <x v="3"/>
    <s v="2 - 1"/>
    <n v="56"/>
    <n v="5"/>
    <x v="0"/>
    <x v="0"/>
  </r>
  <r>
    <n v="56"/>
    <n v="5"/>
    <n v="6"/>
    <x v="5"/>
    <x v="5"/>
    <n v="6"/>
    <s v="56-6"/>
    <s v="Soviet Union"/>
    <s v="Colombia"/>
    <x v="3"/>
    <s v="4 - 4"/>
    <n v="56"/>
    <n v="6"/>
    <x v="0"/>
    <x v="0"/>
  </r>
  <r>
    <n v="56"/>
    <n v="5"/>
    <n v="6"/>
    <x v="5"/>
    <x v="5"/>
    <n v="7"/>
    <s v="56-7"/>
    <s v="Brazil"/>
    <s v="Mexico"/>
    <x v="3"/>
    <s v="2 - 0"/>
    <n v="56"/>
    <n v="7"/>
    <x v="0"/>
    <x v="0"/>
  </r>
  <r>
    <n v="56"/>
    <n v="5"/>
    <n v="6"/>
    <x v="5"/>
    <x v="5"/>
    <n v="8"/>
    <s v="56-8"/>
    <s v="Portugal"/>
    <s v="North Korea"/>
    <x v="4"/>
    <s v="5 - 3"/>
    <n v="56"/>
    <n v="8"/>
    <x v="0"/>
    <x v="3"/>
  </r>
  <r>
    <n v="56"/>
    <n v="5"/>
    <n v="6"/>
    <x v="5"/>
    <x v="5"/>
    <n v="9"/>
    <s v="56-9"/>
    <s v="Israel"/>
    <s v="Sweden"/>
    <x v="19"/>
    <s v="1 - 1"/>
    <n v="56"/>
    <n v="9"/>
    <x v="0"/>
    <x v="0"/>
  </r>
  <r>
    <n v="56"/>
    <n v="5"/>
    <n v="6"/>
    <x v="5"/>
    <x v="5"/>
    <n v="10"/>
    <s v="56-10"/>
    <s v="West Germany"/>
    <s v="Morocco"/>
    <x v="19"/>
    <s v="2 - 1"/>
    <n v="56"/>
    <n v="10"/>
    <x v="0"/>
    <x v="0"/>
  </r>
  <r>
    <n v="56"/>
    <n v="5"/>
    <n v="6"/>
    <x v="5"/>
    <x v="5"/>
    <n v="11"/>
    <s v="56-11"/>
    <s v="Poland"/>
    <s v="Mexico"/>
    <x v="5"/>
    <s v="3 - 1"/>
    <n v="56"/>
    <n v="11"/>
    <x v="0"/>
    <x v="0"/>
  </r>
  <r>
    <n v="56"/>
    <n v="5"/>
    <n v="6"/>
    <x v="5"/>
    <x v="5"/>
    <n v="12"/>
    <s v="56-12"/>
    <s v="Belgium"/>
    <s v="Soviet Union"/>
    <x v="7"/>
    <s v="4 - 3"/>
    <n v="56"/>
    <n v="12"/>
    <x v="0"/>
    <x v="5"/>
  </r>
  <r>
    <n v="56"/>
    <n v="5"/>
    <n v="6"/>
    <x v="5"/>
    <x v="5"/>
    <n v="13"/>
    <s v="56-13"/>
    <s v="England"/>
    <s v="Paraguay"/>
    <x v="7"/>
    <s v="3 - 0"/>
    <n v="56"/>
    <n v="13"/>
    <x v="0"/>
    <x v="5"/>
  </r>
  <r>
    <n v="56"/>
    <n v="5"/>
    <n v="6"/>
    <x v="5"/>
    <x v="5"/>
    <n v="14"/>
    <s v="56-14"/>
    <s v="Spain"/>
    <s v="Denmark"/>
    <x v="7"/>
    <s v="5 - 1"/>
    <n v="56"/>
    <n v="14"/>
    <x v="0"/>
    <x v="5"/>
  </r>
  <r>
    <n v="56"/>
    <n v="5"/>
    <n v="6"/>
    <x v="5"/>
    <x v="5"/>
    <n v="15"/>
    <s v="56-15"/>
    <s v="France"/>
    <s v="Denmark"/>
    <x v="8"/>
    <s v="2 - 1"/>
    <n v="56"/>
    <n v="15"/>
    <x v="0"/>
    <x v="0"/>
  </r>
  <r>
    <n v="56"/>
    <n v="5"/>
    <n v="6"/>
    <x v="5"/>
    <x v="5"/>
    <n v="16"/>
    <s v="56-16"/>
    <s v="Bulgaria"/>
    <s v="Spain"/>
    <x v="8"/>
    <s v="1 - 6"/>
    <n v="56"/>
    <n v="16"/>
    <x v="0"/>
    <x v="0"/>
  </r>
  <r>
    <n v="56"/>
    <n v="5"/>
    <n v="6"/>
    <x v="5"/>
    <x v="5"/>
    <n v="17"/>
    <s v="56-17"/>
    <s v="Spain"/>
    <s v="South Africa"/>
    <x v="9"/>
    <s v="3 - 2"/>
    <n v="56"/>
    <n v="17"/>
    <x v="0"/>
    <x v="0"/>
  </r>
  <r>
    <n v="56"/>
    <n v="5"/>
    <n v="6"/>
    <x v="5"/>
    <x v="5"/>
    <n v="18"/>
    <s v="56-18"/>
    <s v="Turkey"/>
    <s v="Costa Rica"/>
    <x v="9"/>
    <s v="1 - 1"/>
    <n v="56"/>
    <n v="18"/>
    <x v="0"/>
    <x v="0"/>
  </r>
  <r>
    <n v="56"/>
    <n v="5"/>
    <n v="6"/>
    <x v="5"/>
    <x v="5"/>
    <n v="19"/>
    <s v="56-19"/>
    <s v="Costa Rica"/>
    <s v="Brazil"/>
    <x v="9"/>
    <s v="2 - 5"/>
    <n v="56"/>
    <n v="19"/>
    <x v="0"/>
    <x v="0"/>
  </r>
  <r>
    <n v="56"/>
    <n v="5"/>
    <n v="6"/>
    <x v="5"/>
    <x v="5"/>
    <n v="20"/>
    <s v="56-20"/>
    <s v="Croatia"/>
    <s v="Australia"/>
    <x v="15"/>
    <s v="2 - 2"/>
    <n v="56"/>
    <n v="20"/>
    <x v="0"/>
    <x v="0"/>
  </r>
  <r>
    <n v="56"/>
    <n v="5"/>
    <n v="6"/>
    <x v="5"/>
    <x v="5"/>
    <n v="21"/>
    <s v="56-21"/>
    <s v="Germany"/>
    <s v="Portugal"/>
    <x v="15"/>
    <s v="3 - 1"/>
    <n v="56"/>
    <n v="21"/>
    <x v="0"/>
    <x v="1"/>
  </r>
  <r>
    <n v="56"/>
    <n v="5"/>
    <n v="6"/>
    <x v="5"/>
    <x v="5"/>
    <n v="22"/>
    <s v="56-22"/>
    <s v="Portugal"/>
    <s v="North Korea"/>
    <x v="17"/>
    <s v="7 - 0"/>
    <n v="56"/>
    <n v="22"/>
    <x v="0"/>
    <x v="0"/>
  </r>
  <r>
    <n v="56"/>
    <n v="5"/>
    <n v="6"/>
    <x v="5"/>
    <x v="5"/>
    <n v="23"/>
    <s v="56-23"/>
    <s v="Germany"/>
    <s v="Uruguay"/>
    <x v="17"/>
    <s v="3 - 2"/>
    <n v="56"/>
    <n v="23"/>
    <x v="0"/>
    <x v="1"/>
  </r>
  <r>
    <n v="57"/>
    <n v="5"/>
    <n v="7"/>
    <x v="5"/>
    <x v="6"/>
    <n v="1"/>
    <s v="57-1"/>
    <s v="Brazil"/>
    <s v="Bolivia"/>
    <x v="0"/>
    <s v="4 - 0"/>
    <n v="57"/>
    <n v="1"/>
    <x v="0"/>
    <x v="0"/>
  </r>
  <r>
    <n v="57"/>
    <n v="5"/>
    <n v="7"/>
    <x v="5"/>
    <x v="6"/>
    <n v="2"/>
    <s v="57-2"/>
    <s v="Uruguay"/>
    <s v="Argentina"/>
    <x v="0"/>
    <s v="4 - 2"/>
    <n v="57"/>
    <n v="2"/>
    <x v="0"/>
    <x v="4"/>
  </r>
  <r>
    <n v="57"/>
    <n v="5"/>
    <n v="7"/>
    <x v="5"/>
    <x v="6"/>
    <n v="3"/>
    <s v="57-3"/>
    <s v="United States"/>
    <s v="Italy"/>
    <x v="1"/>
    <s v="1 - 7"/>
    <n v="57"/>
    <n v="3"/>
    <x v="0"/>
    <x v="0"/>
  </r>
  <r>
    <n v="57"/>
    <n v="5"/>
    <n v="7"/>
    <x v="5"/>
    <x v="6"/>
    <n v="4"/>
    <s v="57-4"/>
    <s v="Cuba"/>
    <s v="Romania"/>
    <x v="2"/>
    <s v="2 - 1"/>
    <n v="57"/>
    <n v="4"/>
    <x v="0"/>
    <x v="7"/>
  </r>
  <r>
    <n v="57"/>
    <n v="5"/>
    <n v="7"/>
    <x v="5"/>
    <x v="6"/>
    <n v="5"/>
    <s v="57-5"/>
    <s v="Brazil"/>
    <s v="Czechoslovakia"/>
    <x v="2"/>
    <s v="2 - 1"/>
    <n v="57"/>
    <n v="5"/>
    <x v="0"/>
    <x v="7"/>
  </r>
  <r>
    <n v="57"/>
    <n v="5"/>
    <n v="7"/>
    <x v="5"/>
    <x v="6"/>
    <n v="6"/>
    <s v="57-6"/>
    <s v="Brazil"/>
    <s v="Spain"/>
    <x v="16"/>
    <s v="6 - 1"/>
    <n v="57"/>
    <n v="6"/>
    <x v="0"/>
    <x v="0"/>
  </r>
  <r>
    <n v="57"/>
    <n v="5"/>
    <n v="7"/>
    <x v="5"/>
    <x v="6"/>
    <n v="7"/>
    <s v="57-7"/>
    <s v="Uruguay"/>
    <s v="Scotland"/>
    <x v="11"/>
    <s v="7 - 0"/>
    <n v="57"/>
    <n v="7"/>
    <x v="0"/>
    <x v="0"/>
  </r>
  <r>
    <n v="57"/>
    <n v="5"/>
    <n v="7"/>
    <x v="5"/>
    <x v="6"/>
    <n v="8"/>
    <s v="57-8"/>
    <s v="Sweden"/>
    <s v="Mexico"/>
    <x v="12"/>
    <s v="3 - 0"/>
    <n v="57"/>
    <n v="8"/>
    <x v="1"/>
    <x v="0"/>
  </r>
  <r>
    <n v="57"/>
    <n v="5"/>
    <n v="7"/>
    <x v="5"/>
    <x v="6"/>
    <n v="9"/>
    <s v="57-9"/>
    <s v="Spain"/>
    <s v="Switzerland"/>
    <x v="4"/>
    <s v="2 - 1"/>
    <n v="57"/>
    <n v="9"/>
    <x v="0"/>
    <x v="0"/>
  </r>
  <r>
    <n v="57"/>
    <n v="5"/>
    <n v="7"/>
    <x v="5"/>
    <x v="6"/>
    <n v="10"/>
    <s v="57-10"/>
    <s v="Soviet Union"/>
    <s v="Italy"/>
    <x v="4"/>
    <s v="1 - 0"/>
    <n v="57"/>
    <n v="10"/>
    <x v="0"/>
    <x v="0"/>
  </r>
  <r>
    <n v="57"/>
    <n v="5"/>
    <n v="7"/>
    <x v="5"/>
    <x v="6"/>
    <n v="11"/>
    <s v="57-11"/>
    <s v="Hungary"/>
    <s v="Soviet Union"/>
    <x v="4"/>
    <s v="1 - 2"/>
    <n v="57"/>
    <n v="11"/>
    <x v="0"/>
    <x v="3"/>
  </r>
  <r>
    <n v="57"/>
    <n v="5"/>
    <n v="7"/>
    <x v="5"/>
    <x v="6"/>
    <n v="12"/>
    <s v="57-12"/>
    <s v="Soviet Union"/>
    <s v="Belgium"/>
    <x v="19"/>
    <s v="4 - 1"/>
    <n v="57"/>
    <n v="12"/>
    <x v="0"/>
    <x v="0"/>
  </r>
  <r>
    <n v="57"/>
    <n v="5"/>
    <n v="7"/>
    <x v="5"/>
    <x v="6"/>
    <n v="13"/>
    <s v="57-13"/>
    <s v="West Germany"/>
    <s v="Chile"/>
    <x v="6"/>
    <s v="4 - 1"/>
    <n v="57"/>
    <n v="13"/>
    <x v="0"/>
    <x v="0"/>
  </r>
  <r>
    <n v="57"/>
    <n v="5"/>
    <n v="7"/>
    <x v="5"/>
    <x v="6"/>
    <n v="14"/>
    <s v="57-14"/>
    <s v="Argentina"/>
    <s v="Hungary"/>
    <x v="6"/>
    <s v="4 - 1"/>
    <n v="57"/>
    <n v="14"/>
    <x v="0"/>
    <x v="0"/>
  </r>
  <r>
    <n v="57"/>
    <n v="5"/>
    <n v="7"/>
    <x v="5"/>
    <x v="6"/>
    <n v="15"/>
    <s v="57-15"/>
    <s v="Kuwait"/>
    <s v="Czechoslovakia"/>
    <x v="6"/>
    <s v="1 - 1"/>
    <n v="57"/>
    <n v="15"/>
    <x v="0"/>
    <x v="0"/>
  </r>
  <r>
    <n v="57"/>
    <n v="5"/>
    <n v="7"/>
    <x v="5"/>
    <x v="6"/>
    <n v="16"/>
    <s v="57-16"/>
    <s v="Italy"/>
    <s v="Argentina"/>
    <x v="6"/>
    <s v="2 - 1"/>
    <n v="57"/>
    <n v="16"/>
    <x v="0"/>
    <x v="0"/>
  </r>
  <r>
    <n v="57"/>
    <n v="5"/>
    <n v="7"/>
    <x v="5"/>
    <x v="6"/>
    <n v="17"/>
    <s v="57-17"/>
    <s v="Italy"/>
    <s v="West Germany"/>
    <x v="6"/>
    <s v="3 - 1"/>
    <n v="57"/>
    <n v="17"/>
    <x v="0"/>
    <x v="4"/>
  </r>
  <r>
    <n v="57"/>
    <n v="5"/>
    <n v="7"/>
    <x v="5"/>
    <x v="6"/>
    <n v="18"/>
    <s v="57-18"/>
    <s v="Denmark"/>
    <s v="Scotland"/>
    <x v="7"/>
    <s v="1 - 0"/>
    <n v="57"/>
    <n v="18"/>
    <x v="0"/>
    <x v="0"/>
  </r>
  <r>
    <n v="57"/>
    <n v="5"/>
    <n v="7"/>
    <x v="5"/>
    <x v="6"/>
    <n v="19"/>
    <s v="57-19"/>
    <s v="France"/>
    <s v="Italy"/>
    <x v="7"/>
    <s v="2 - 0"/>
    <n v="57"/>
    <n v="19"/>
    <x v="0"/>
    <x v="5"/>
  </r>
  <r>
    <n v="57"/>
    <n v="5"/>
    <n v="7"/>
    <x v="5"/>
    <x v="6"/>
    <n v="20"/>
    <s v="57-20"/>
    <s v="Romania"/>
    <s v="Soviet Union"/>
    <x v="18"/>
    <s v="2 - 0"/>
    <n v="57"/>
    <n v="20"/>
    <x v="1"/>
    <x v="0"/>
  </r>
  <r>
    <n v="57"/>
    <n v="5"/>
    <n v="7"/>
    <x v="5"/>
    <x v="6"/>
    <n v="21"/>
    <s v="57-21"/>
    <s v="Mexico"/>
    <s v="Italy"/>
    <x v="14"/>
    <s v="1 - 1"/>
    <n v="57"/>
    <n v="21"/>
    <x v="0"/>
    <x v="0"/>
  </r>
  <r>
    <n v="57"/>
    <n v="5"/>
    <n v="7"/>
    <x v="5"/>
    <x v="6"/>
    <n v="22"/>
    <s v="57-22"/>
    <s v="Germany"/>
    <s v="Iran"/>
    <x v="8"/>
    <s v="2 - 0"/>
    <n v="57"/>
    <n v="22"/>
    <x v="0"/>
    <x v="0"/>
  </r>
  <r>
    <n v="57"/>
    <n v="5"/>
    <n v="7"/>
    <x v="5"/>
    <x v="6"/>
    <n v="23"/>
    <s v="57-23"/>
    <s v="Mexico"/>
    <s v="Ecuador"/>
    <x v="9"/>
    <s v="2 - 1"/>
    <n v="57"/>
    <n v="23"/>
    <x v="0"/>
    <x v="0"/>
  </r>
  <r>
    <n v="57"/>
    <n v="5"/>
    <n v="7"/>
    <x v="5"/>
    <x v="6"/>
    <n v="24"/>
    <s v="57-24"/>
    <s v="Belgium"/>
    <s v="Japan"/>
    <x v="9"/>
    <s v="2 - 2"/>
    <n v="57"/>
    <n v="24"/>
    <x v="0"/>
    <x v="0"/>
  </r>
  <r>
    <n v="57"/>
    <n v="5"/>
    <n v="7"/>
    <x v="5"/>
    <x v="6"/>
    <n v="25"/>
    <s v="57-25"/>
    <s v="Germany"/>
    <s v="Ecuador"/>
    <x v="15"/>
    <s v="3 - 0"/>
    <n v="57"/>
    <n v="25"/>
    <x v="0"/>
    <x v="0"/>
  </r>
  <r>
    <n v="57"/>
    <n v="5"/>
    <n v="7"/>
    <x v="5"/>
    <x v="6"/>
    <n v="26"/>
    <s v="57-26"/>
    <s v="Saudi Arabia"/>
    <s v="Tunisia"/>
    <x v="15"/>
    <s v="2 - 2"/>
    <n v="57"/>
    <n v="26"/>
    <x v="0"/>
    <x v="0"/>
  </r>
  <r>
    <n v="57"/>
    <n v="5"/>
    <n v="7"/>
    <x v="5"/>
    <x v="6"/>
    <n v="27"/>
    <s v="57-27"/>
    <s v="France"/>
    <s v="Brazil"/>
    <x v="15"/>
    <s v="1 - 0"/>
    <n v="57"/>
    <n v="27"/>
    <x v="0"/>
    <x v="3"/>
  </r>
  <r>
    <n v="57"/>
    <n v="5"/>
    <n v="7"/>
    <x v="5"/>
    <x v="6"/>
    <n v="28"/>
    <s v="57-28"/>
    <s v="Costa Rica"/>
    <s v="Uruguay"/>
    <x v="10"/>
    <s v="3 - 1"/>
    <n v="57"/>
    <n v="28"/>
    <x v="0"/>
    <x v="0"/>
  </r>
  <r>
    <n v="57"/>
    <n v="5"/>
    <n v="7"/>
    <x v="5"/>
    <x v="6"/>
    <n v="29"/>
    <s v="57-29"/>
    <s v="Ghana"/>
    <s v="Portugal"/>
    <x v="10"/>
    <s v="1 - 2"/>
    <n v="57"/>
    <n v="29"/>
    <x v="0"/>
    <x v="0"/>
  </r>
  <r>
    <n v="58"/>
    <n v="5"/>
    <n v="8"/>
    <x v="5"/>
    <x v="7"/>
    <n v="1"/>
    <s v="58-1"/>
    <s v="Brazil"/>
    <s v="Sweden"/>
    <x v="16"/>
    <s v="7 - 1"/>
    <n v="58"/>
    <n v="1"/>
    <x v="0"/>
    <x v="0"/>
  </r>
  <r>
    <n v="58"/>
    <n v="5"/>
    <n v="8"/>
    <x v="5"/>
    <x v="7"/>
    <n v="2"/>
    <s v="58-2"/>
    <s v="Italy"/>
    <s v="Belgium"/>
    <x v="11"/>
    <s v="4 - 1"/>
    <n v="58"/>
    <n v="2"/>
    <x v="0"/>
    <x v="0"/>
  </r>
  <r>
    <n v="58"/>
    <n v="5"/>
    <n v="8"/>
    <x v="5"/>
    <x v="7"/>
    <n v="3"/>
    <s v="58-3"/>
    <s v="Switzerland"/>
    <s v="Austria"/>
    <x v="11"/>
    <s v="5 - 7"/>
    <n v="58"/>
    <n v="3"/>
    <x v="0"/>
    <x v="3"/>
  </r>
  <r>
    <n v="58"/>
    <n v="5"/>
    <n v="8"/>
    <x v="5"/>
    <x v="7"/>
    <n v="4"/>
    <s v="58-4"/>
    <s v="Scotland"/>
    <s v="France"/>
    <x v="12"/>
    <s v="1 - 2"/>
    <n v="58"/>
    <n v="4"/>
    <x v="0"/>
    <x v="0"/>
  </r>
  <r>
    <n v="58"/>
    <n v="5"/>
    <n v="8"/>
    <x v="5"/>
    <x v="7"/>
    <n v="5"/>
    <s v="58-5"/>
    <s v="Mexico"/>
    <s v="El Salvador"/>
    <x v="19"/>
    <s v="4 - 0"/>
    <n v="58"/>
    <n v="5"/>
    <x v="0"/>
    <x v="0"/>
  </r>
  <r>
    <n v="58"/>
    <n v="5"/>
    <n v="8"/>
    <x v="5"/>
    <x v="7"/>
    <n v="6"/>
    <s v="58-6"/>
    <s v="East Germany"/>
    <s v="Australia"/>
    <x v="13"/>
    <s v="2 - 0"/>
    <n v="58"/>
    <n v="6"/>
    <x v="2"/>
    <x v="0"/>
  </r>
  <r>
    <n v="58"/>
    <n v="5"/>
    <n v="8"/>
    <x v="5"/>
    <x v="7"/>
    <n v="7"/>
    <s v="58-7"/>
    <s v="Brazil"/>
    <s v="Poland"/>
    <x v="5"/>
    <s v="3 - 1"/>
    <n v="58"/>
    <n v="7"/>
    <x v="0"/>
    <x v="0"/>
  </r>
  <r>
    <n v="58"/>
    <n v="5"/>
    <n v="8"/>
    <x v="5"/>
    <x v="7"/>
    <n v="8"/>
    <s v="58-8"/>
    <s v="Poland"/>
    <s v="Peru"/>
    <x v="6"/>
    <s v="5 - 1"/>
    <n v="58"/>
    <n v="8"/>
    <x v="0"/>
    <x v="0"/>
  </r>
  <r>
    <n v="58"/>
    <n v="5"/>
    <n v="8"/>
    <x v="5"/>
    <x v="7"/>
    <n v="9"/>
    <s v="58-9"/>
    <s v="Soviet Union"/>
    <s v="Canada"/>
    <x v="7"/>
    <s v="2 - 0"/>
    <n v="58"/>
    <n v="9"/>
    <x v="0"/>
    <x v="0"/>
  </r>
  <r>
    <n v="58"/>
    <n v="5"/>
    <n v="8"/>
    <x v="5"/>
    <x v="7"/>
    <n v="10"/>
    <s v="58-10"/>
    <s v="West Germany"/>
    <s v="UAE"/>
    <x v="18"/>
    <s v="5 - 1"/>
    <n v="58"/>
    <n v="10"/>
    <x v="0"/>
    <x v="0"/>
  </r>
  <r>
    <n v="58"/>
    <n v="5"/>
    <n v="8"/>
    <x v="5"/>
    <x v="7"/>
    <n v="11"/>
    <s v="58-11"/>
    <s v="Netherlands"/>
    <s v="Egypt"/>
    <x v="18"/>
    <s v="1 - 1"/>
    <n v="58"/>
    <n v="11"/>
    <x v="0"/>
    <x v="0"/>
  </r>
  <r>
    <n v="58"/>
    <n v="5"/>
    <n v="8"/>
    <x v="5"/>
    <x v="7"/>
    <n v="12"/>
    <s v="58-12"/>
    <s v="England"/>
    <s v="Egypt"/>
    <x v="18"/>
    <s v="1 - 0"/>
    <n v="58"/>
    <n v="12"/>
    <x v="0"/>
    <x v="0"/>
  </r>
  <r>
    <n v="58"/>
    <n v="5"/>
    <n v="8"/>
    <x v="5"/>
    <x v="7"/>
    <n v="13"/>
    <s v="58-13"/>
    <s v="Romania"/>
    <s v="Argentina"/>
    <x v="14"/>
    <s v="3 - 2"/>
    <n v="58"/>
    <n v="13"/>
    <x v="0"/>
    <x v="5"/>
  </r>
  <r>
    <n v="58"/>
    <n v="5"/>
    <n v="8"/>
    <x v="5"/>
    <x v="7"/>
    <n v="14"/>
    <s v="58-14"/>
    <s v="Spain"/>
    <s v="Italy"/>
    <x v="14"/>
    <s v="1 - 2"/>
    <n v="58"/>
    <n v="14"/>
    <x v="0"/>
    <x v="3"/>
  </r>
  <r>
    <n v="58"/>
    <n v="5"/>
    <n v="8"/>
    <x v="5"/>
    <x v="7"/>
    <n v="15"/>
    <s v="58-15"/>
    <s v="Paraguay"/>
    <s v="Nigeria"/>
    <x v="8"/>
    <s v="3 - 1"/>
    <n v="58"/>
    <n v="15"/>
    <x v="0"/>
    <x v="0"/>
  </r>
  <r>
    <n v="58"/>
    <n v="5"/>
    <n v="8"/>
    <x v="5"/>
    <x v="7"/>
    <n v="16"/>
    <s v="58-16"/>
    <s v="Colombia"/>
    <s v="Greece"/>
    <x v="10"/>
    <s v="3 - 0"/>
    <n v="58"/>
    <n v="16"/>
    <x v="0"/>
    <x v="0"/>
  </r>
  <r>
    <n v="58"/>
    <n v="5"/>
    <n v="8"/>
    <x v="5"/>
    <x v="7"/>
    <n v="17"/>
    <s v="58-17"/>
    <s v="Netherlands"/>
    <s v="Australia"/>
    <x v="10"/>
    <s v="3 - 2"/>
    <n v="58"/>
    <n v="17"/>
    <x v="0"/>
    <x v="0"/>
  </r>
  <r>
    <n v="59"/>
    <n v="5"/>
    <n v="9"/>
    <x v="5"/>
    <x v="8"/>
    <n v="1"/>
    <s v="59-1"/>
    <s v="Poland"/>
    <s v="Brazil"/>
    <x v="2"/>
    <s v="5 - 6"/>
    <n v="59"/>
    <n v="1"/>
    <x v="0"/>
    <x v="0"/>
  </r>
  <r>
    <n v="59"/>
    <n v="5"/>
    <n v="9"/>
    <x v="5"/>
    <x v="8"/>
    <n v="2"/>
    <s v="59-2"/>
    <s v="Yugoslavia"/>
    <s v="Switzerland"/>
    <x v="16"/>
    <s v="3 - 0"/>
    <n v="59"/>
    <n v="2"/>
    <x v="0"/>
    <x v="0"/>
  </r>
  <r>
    <n v="59"/>
    <n v="5"/>
    <n v="9"/>
    <x v="5"/>
    <x v="8"/>
    <n v="3"/>
    <s v="59-3"/>
    <s v="Hungary"/>
    <s v="South Korea"/>
    <x v="11"/>
    <s v="9 - 0"/>
    <n v="59"/>
    <n v="3"/>
    <x v="0"/>
    <x v="0"/>
  </r>
  <r>
    <n v="59"/>
    <n v="5"/>
    <n v="9"/>
    <x v="5"/>
    <x v="8"/>
    <n v="4"/>
    <s v="59-4"/>
    <s v="Austria"/>
    <s v="Uruguay"/>
    <x v="11"/>
    <s v="3 - 1"/>
    <n v="59"/>
    <n v="4"/>
    <x v="2"/>
    <x v="1"/>
  </r>
  <r>
    <n v="59"/>
    <n v="5"/>
    <n v="9"/>
    <x v="5"/>
    <x v="8"/>
    <n v="5"/>
    <s v="59-5"/>
    <s v="West Germany"/>
    <s v="Switzerland"/>
    <x v="3"/>
    <s v="2 - 1"/>
    <n v="59"/>
    <n v="5"/>
    <x v="0"/>
    <x v="0"/>
  </r>
  <r>
    <n v="59"/>
    <n v="5"/>
    <n v="9"/>
    <x v="5"/>
    <x v="8"/>
    <n v="6"/>
    <s v="59-6"/>
    <s v="Brazil"/>
    <s v="England"/>
    <x v="3"/>
    <s v="3 - 1"/>
    <n v="59"/>
    <n v="6"/>
    <x v="0"/>
    <x v="3"/>
  </r>
  <r>
    <n v="59"/>
    <n v="5"/>
    <n v="9"/>
    <x v="5"/>
    <x v="8"/>
    <n v="7"/>
    <s v="59-7"/>
    <s v="Portugal"/>
    <s v="North Korea"/>
    <x v="4"/>
    <s v="5 - 3"/>
    <n v="59"/>
    <n v="7"/>
    <x v="1"/>
    <x v="3"/>
  </r>
  <r>
    <n v="59"/>
    <n v="5"/>
    <n v="9"/>
    <x v="5"/>
    <x v="8"/>
    <n v="8"/>
    <s v="59-8"/>
    <s v="Brazil"/>
    <s v="Czechoslovakia"/>
    <x v="19"/>
    <s v="4 - 1"/>
    <n v="59"/>
    <n v="8"/>
    <x v="0"/>
    <x v="0"/>
  </r>
  <r>
    <n v="59"/>
    <n v="5"/>
    <n v="9"/>
    <x v="5"/>
    <x v="8"/>
    <n v="9"/>
    <s v="59-9"/>
    <s v="Brazil"/>
    <s v="England"/>
    <x v="19"/>
    <s v="1 - 0"/>
    <n v="59"/>
    <n v="9"/>
    <x v="0"/>
    <x v="0"/>
  </r>
  <r>
    <n v="59"/>
    <n v="5"/>
    <n v="9"/>
    <x v="5"/>
    <x v="8"/>
    <n v="10"/>
    <s v="59-10"/>
    <s v="Netherlands"/>
    <s v="East Germany"/>
    <x v="13"/>
    <s v="2 - 0"/>
    <n v="59"/>
    <n v="10"/>
    <x v="0"/>
    <x v="0"/>
  </r>
  <r>
    <n v="59"/>
    <n v="5"/>
    <n v="9"/>
    <x v="5"/>
    <x v="8"/>
    <n v="11"/>
    <s v="59-11"/>
    <s v="Austria"/>
    <s v="West Germany"/>
    <x v="5"/>
    <s v="3 - 2"/>
    <n v="59"/>
    <n v="11"/>
    <x v="2"/>
    <x v="0"/>
  </r>
  <r>
    <n v="59"/>
    <n v="5"/>
    <n v="9"/>
    <x v="5"/>
    <x v="8"/>
    <n v="12"/>
    <s v="59-12"/>
    <s v="Chile"/>
    <s v="Algeria"/>
    <x v="6"/>
    <s v="2 - 3"/>
    <n v="59"/>
    <n v="12"/>
    <x v="1"/>
    <x v="0"/>
  </r>
  <r>
    <n v="59"/>
    <n v="5"/>
    <n v="9"/>
    <x v="5"/>
    <x v="8"/>
    <n v="13"/>
    <s v="59-13"/>
    <s v="Iraq"/>
    <s v="Belgium"/>
    <x v="7"/>
    <s v="1 - 2"/>
    <n v="59"/>
    <n v="13"/>
    <x v="0"/>
    <x v="0"/>
  </r>
  <r>
    <n v="59"/>
    <n v="5"/>
    <n v="9"/>
    <x v="5"/>
    <x v="8"/>
    <n v="14"/>
    <s v="59-14"/>
    <s v="Belgium"/>
    <s v="Paraguay"/>
    <x v="7"/>
    <s v="2 - 2"/>
    <n v="59"/>
    <n v="14"/>
    <x v="0"/>
    <x v="0"/>
  </r>
  <r>
    <n v="59"/>
    <n v="5"/>
    <n v="9"/>
    <x v="5"/>
    <x v="8"/>
    <n v="15"/>
    <s v="59-15"/>
    <s v="Algeria"/>
    <s v="Northern Ireland"/>
    <x v="7"/>
    <s v="1 - 1"/>
    <n v="59"/>
    <n v="15"/>
    <x v="0"/>
    <x v="0"/>
  </r>
  <r>
    <n v="59"/>
    <n v="5"/>
    <n v="9"/>
    <x v="5"/>
    <x v="8"/>
    <n v="16"/>
    <s v="59-16"/>
    <s v="Sweden"/>
    <s v="Russia"/>
    <x v="14"/>
    <s v="3 - 1"/>
    <n v="59"/>
    <n v="16"/>
    <x v="0"/>
    <x v="0"/>
  </r>
  <r>
    <n v="59"/>
    <n v="5"/>
    <n v="9"/>
    <x v="5"/>
    <x v="8"/>
    <n v="17"/>
    <s v="59-17"/>
    <s v="Morocco"/>
    <s v="Norway"/>
    <x v="8"/>
    <s v="2 - 2"/>
    <n v="59"/>
    <n v="17"/>
    <x v="0"/>
    <x v="0"/>
  </r>
  <r>
    <n v="59"/>
    <n v="5"/>
    <n v="9"/>
    <x v="5"/>
    <x v="8"/>
    <n v="18"/>
    <s v="59-18"/>
    <s v="Sweden"/>
    <s v="England"/>
    <x v="9"/>
    <s v="1 - 1"/>
    <n v="59"/>
    <n v="18"/>
    <x v="0"/>
    <x v="0"/>
  </r>
  <r>
    <n v="59"/>
    <n v="5"/>
    <n v="9"/>
    <x v="5"/>
    <x v="8"/>
    <n v="19"/>
    <s v="59-19"/>
    <s v="Sweden"/>
    <s v="Argentina"/>
    <x v="9"/>
    <s v="1 - 1"/>
    <n v="59"/>
    <n v="19"/>
    <x v="0"/>
    <x v="0"/>
  </r>
  <r>
    <n v="59"/>
    <n v="5"/>
    <n v="9"/>
    <x v="5"/>
    <x v="8"/>
    <n v="20"/>
    <s v="59-20"/>
    <s v="Japan"/>
    <s v="Belgium"/>
    <x v="9"/>
    <s v="2 - 2"/>
    <n v="59"/>
    <n v="20"/>
    <x v="0"/>
    <x v="0"/>
  </r>
  <r>
    <n v="59"/>
    <n v="5"/>
    <n v="9"/>
    <x v="5"/>
    <x v="8"/>
    <n v="21"/>
    <s v="59-21"/>
    <s v="Russia"/>
    <s v="Tunisia"/>
    <x v="9"/>
    <s v="2 - 0"/>
    <n v="59"/>
    <n v="21"/>
    <x v="0"/>
    <x v="0"/>
  </r>
  <r>
    <n v="59"/>
    <n v="5"/>
    <n v="9"/>
    <x v="5"/>
    <x v="8"/>
    <n v="22"/>
    <s v="59-22"/>
    <s v="Brazil"/>
    <s v="Japan"/>
    <x v="15"/>
    <s v="4 - 1"/>
    <n v="59"/>
    <n v="22"/>
    <x v="0"/>
    <x v="0"/>
  </r>
  <r>
    <n v="59"/>
    <n v="5"/>
    <n v="9"/>
    <x v="5"/>
    <x v="8"/>
    <n v="23"/>
    <s v="59-23"/>
    <s v="Italy"/>
    <s v="Ukraine"/>
    <x v="15"/>
    <s v="3 - 0"/>
    <n v="59"/>
    <n v="23"/>
    <x v="0"/>
    <x v="3"/>
  </r>
  <r>
    <n v="59"/>
    <n v="5"/>
    <n v="9"/>
    <x v="5"/>
    <x v="8"/>
    <n v="24"/>
    <s v="59-24"/>
    <s v="Brazil"/>
    <s v="Chile"/>
    <x v="17"/>
    <s v="3 - 0"/>
    <n v="59"/>
    <n v="24"/>
    <x v="0"/>
    <x v="5"/>
  </r>
  <r>
    <n v="59"/>
    <n v="5"/>
    <n v="9"/>
    <x v="5"/>
    <x v="8"/>
    <n v="25"/>
    <s v="59-25"/>
    <s v="Bosnia &amp; Herzegovina"/>
    <s v="Iran"/>
    <x v="10"/>
    <s v="3 - 1"/>
    <n v="59"/>
    <n v="25"/>
    <x v="0"/>
    <x v="0"/>
  </r>
  <r>
    <n v="60"/>
    <n v="6"/>
    <n v="0"/>
    <x v="6"/>
    <x v="9"/>
    <n v="1"/>
    <s v="60-1"/>
    <s v="Yugoslavia"/>
    <s v="Bolivia"/>
    <x v="0"/>
    <s v="4 - 0"/>
    <n v="60"/>
    <n v="1"/>
    <x v="0"/>
    <x v="0"/>
  </r>
  <r>
    <n v="60"/>
    <n v="6"/>
    <n v="0"/>
    <x v="6"/>
    <x v="9"/>
    <n v="2"/>
    <s v="60-2"/>
    <s v="Uruguay"/>
    <s v="Peru"/>
    <x v="0"/>
    <s v="1 - 0"/>
    <n v="60"/>
    <n v="2"/>
    <x v="0"/>
    <x v="0"/>
  </r>
  <r>
    <n v="60"/>
    <n v="6"/>
    <n v="0"/>
    <x v="6"/>
    <x v="9"/>
    <n v="3"/>
    <s v="60-3"/>
    <s v="Hungary"/>
    <s v="Austria"/>
    <x v="1"/>
    <s v="1 - 2"/>
    <n v="60"/>
    <n v="3"/>
    <x v="1"/>
    <x v="3"/>
  </r>
  <r>
    <n v="60"/>
    <n v="6"/>
    <n v="0"/>
    <x v="6"/>
    <x v="9"/>
    <n v="4"/>
    <s v="60-4"/>
    <s v="Germany"/>
    <s v="Sweden"/>
    <x v="1"/>
    <s v="2 - 1"/>
    <n v="60"/>
    <n v="4"/>
    <x v="0"/>
    <x v="3"/>
  </r>
  <r>
    <n v="60"/>
    <n v="6"/>
    <n v="0"/>
    <x v="6"/>
    <x v="9"/>
    <n v="5"/>
    <s v="60-5"/>
    <s v="Italy"/>
    <s v="Brazil"/>
    <x v="2"/>
    <s v="2 - 1"/>
    <n v="60"/>
    <n v="5"/>
    <x v="1"/>
    <x v="2"/>
  </r>
  <r>
    <n v="60"/>
    <n v="6"/>
    <n v="0"/>
    <x v="6"/>
    <x v="9"/>
    <n v="6"/>
    <s v="60-6"/>
    <s v="Chile"/>
    <s v="United States"/>
    <x v="16"/>
    <s v="5 - 2"/>
    <n v="60"/>
    <n v="6"/>
    <x v="0"/>
    <x v="0"/>
  </r>
  <r>
    <n v="60"/>
    <n v="6"/>
    <n v="0"/>
    <x v="6"/>
    <x v="9"/>
    <n v="7"/>
    <s v="60-7"/>
    <s v="West Germany"/>
    <s v="Turkey"/>
    <x v="11"/>
    <s v="4 - 1"/>
    <n v="60"/>
    <n v="7"/>
    <x v="0"/>
    <x v="0"/>
  </r>
  <r>
    <n v="60"/>
    <n v="6"/>
    <n v="0"/>
    <x v="6"/>
    <x v="9"/>
    <n v="8"/>
    <s v="60-8"/>
    <s v="West Germany"/>
    <s v="Turkey"/>
    <x v="11"/>
    <s v="7 - 2"/>
    <n v="60"/>
    <n v="8"/>
    <x v="0"/>
    <x v="6"/>
  </r>
  <r>
    <n v="60"/>
    <n v="6"/>
    <n v="0"/>
    <x v="6"/>
    <x v="9"/>
    <n v="9"/>
    <s v="60-9"/>
    <s v="Hungary"/>
    <s v="Brazil"/>
    <x v="11"/>
    <s v="4 - 2"/>
    <n v="60"/>
    <n v="9"/>
    <x v="1"/>
    <x v="3"/>
  </r>
  <r>
    <n v="60"/>
    <n v="6"/>
    <n v="0"/>
    <x v="6"/>
    <x v="9"/>
    <n v="10"/>
    <s v="60-10"/>
    <s v="Argentina"/>
    <s v="Northern Ireland"/>
    <x v="12"/>
    <s v="3 - 1"/>
    <n v="60"/>
    <n v="10"/>
    <x v="0"/>
    <x v="0"/>
  </r>
  <r>
    <n v="60"/>
    <n v="6"/>
    <n v="0"/>
    <x v="6"/>
    <x v="9"/>
    <n v="11"/>
    <s v="60-11"/>
    <s v="West Germany"/>
    <s v="Czechoslovakia"/>
    <x v="12"/>
    <s v="2 - 2"/>
    <n v="60"/>
    <n v="11"/>
    <x v="0"/>
    <x v="0"/>
  </r>
  <r>
    <n v="60"/>
    <n v="6"/>
    <n v="0"/>
    <x v="6"/>
    <x v="9"/>
    <n v="12"/>
    <s v="60-12"/>
    <s v="Northern Ireland"/>
    <s v="West Germany"/>
    <x v="12"/>
    <s v="2 - 2"/>
    <n v="60"/>
    <n v="12"/>
    <x v="0"/>
    <x v="0"/>
  </r>
  <r>
    <n v="60"/>
    <n v="6"/>
    <n v="0"/>
    <x v="6"/>
    <x v="9"/>
    <n v="13"/>
    <s v="60-13"/>
    <s v="England"/>
    <s v="Hungary"/>
    <x v="3"/>
    <s v="1 - 2"/>
    <n v="60"/>
    <n v="13"/>
    <x v="1"/>
    <x v="0"/>
  </r>
  <r>
    <n v="60"/>
    <n v="6"/>
    <n v="0"/>
    <x v="6"/>
    <x v="9"/>
    <n v="14"/>
    <s v="60-14"/>
    <s v="Hungary"/>
    <s v="Portugal"/>
    <x v="4"/>
    <s v="1 - 3"/>
    <n v="60"/>
    <n v="14"/>
    <x v="0"/>
    <x v="0"/>
  </r>
  <r>
    <n v="60"/>
    <n v="6"/>
    <n v="0"/>
    <x v="6"/>
    <x v="9"/>
    <n v="15"/>
    <s v="60-15"/>
    <s v="Argentina"/>
    <s v="Poland"/>
    <x v="13"/>
    <s v="2 - 3"/>
    <n v="60"/>
    <n v="15"/>
    <x v="0"/>
    <x v="0"/>
  </r>
  <r>
    <n v="60"/>
    <n v="6"/>
    <n v="0"/>
    <x v="6"/>
    <x v="9"/>
    <n v="16"/>
    <s v="60-16"/>
    <s v="Brazil"/>
    <s v="East Germany"/>
    <x v="13"/>
    <s v="1 - 0"/>
    <n v="60"/>
    <n v="16"/>
    <x v="0"/>
    <x v="0"/>
  </r>
  <r>
    <n v="60"/>
    <n v="6"/>
    <n v="0"/>
    <x v="6"/>
    <x v="9"/>
    <n v="17"/>
    <s v="60-17"/>
    <s v="Italy"/>
    <s v="Hungary"/>
    <x v="5"/>
    <s v="3 - 1"/>
    <n v="60"/>
    <n v="17"/>
    <x v="0"/>
    <x v="0"/>
  </r>
  <r>
    <n v="60"/>
    <n v="6"/>
    <n v="0"/>
    <x v="6"/>
    <x v="9"/>
    <n v="18"/>
    <s v="60-18"/>
    <s v="France"/>
    <s v="Argentina"/>
    <x v="5"/>
    <s v="1 - 2"/>
    <n v="60"/>
    <n v="18"/>
    <x v="0"/>
    <x v="0"/>
  </r>
  <r>
    <n v="60"/>
    <n v="6"/>
    <n v="0"/>
    <x v="6"/>
    <x v="9"/>
    <n v="19"/>
    <s v="60-19"/>
    <s v="Iran"/>
    <s v="Scotland"/>
    <x v="5"/>
    <s v="1 - 1"/>
    <n v="60"/>
    <n v="19"/>
    <x v="0"/>
    <x v="0"/>
  </r>
  <r>
    <n v="60"/>
    <n v="6"/>
    <n v="0"/>
    <x v="6"/>
    <x v="9"/>
    <n v="20"/>
    <s v="60-20"/>
    <s v="Italy"/>
    <s v="Cameroon"/>
    <x v="6"/>
    <s v="1 - 1"/>
    <n v="60"/>
    <n v="20"/>
    <x v="0"/>
    <x v="0"/>
  </r>
  <r>
    <n v="60"/>
    <n v="6"/>
    <n v="0"/>
    <x v="6"/>
    <x v="9"/>
    <n v="21"/>
    <s v="60-21"/>
    <s v="Argentina"/>
    <s v="Hungary"/>
    <x v="6"/>
    <s v="4 - 1"/>
    <n v="60"/>
    <n v="21"/>
    <x v="0"/>
    <x v="0"/>
  </r>
  <r>
    <n v="60"/>
    <n v="6"/>
    <n v="0"/>
    <x v="6"/>
    <x v="9"/>
    <n v="22"/>
    <s v="60-22"/>
    <s v="Honduras"/>
    <s v="Northern Ireland"/>
    <x v="6"/>
    <s v="1 - 1"/>
    <n v="60"/>
    <n v="22"/>
    <x v="0"/>
    <x v="0"/>
  </r>
  <r>
    <n v="60"/>
    <n v="6"/>
    <n v="0"/>
    <x v="6"/>
    <x v="9"/>
    <n v="23"/>
    <s v="60-23"/>
    <s v="Soviet Union"/>
    <s v="Scotland"/>
    <x v="6"/>
    <s v="2 - 2"/>
    <n v="60"/>
    <n v="23"/>
    <x v="0"/>
    <x v="0"/>
  </r>
  <r>
    <n v="60"/>
    <n v="6"/>
    <n v="0"/>
    <x v="6"/>
    <x v="9"/>
    <n v="24"/>
    <s v="60-24"/>
    <s v="France"/>
    <s v="Soviet Union"/>
    <x v="7"/>
    <s v="1 - 1"/>
    <n v="60"/>
    <n v="24"/>
    <x v="0"/>
    <x v="0"/>
  </r>
  <r>
    <n v="60"/>
    <n v="6"/>
    <n v="0"/>
    <x v="6"/>
    <x v="9"/>
    <n v="25"/>
    <s v="60-25"/>
    <s v="West Germany"/>
    <s v="England"/>
    <x v="18"/>
    <s v="1 - 1"/>
    <n v="60"/>
    <n v="25"/>
    <x v="0"/>
    <x v="2"/>
  </r>
  <r>
    <n v="60"/>
    <n v="6"/>
    <n v="0"/>
    <x v="6"/>
    <x v="9"/>
    <n v="26"/>
    <s v="60-26"/>
    <s v="Argentina"/>
    <s v="Greece"/>
    <x v="14"/>
    <s v="4 - 0"/>
    <n v="60"/>
    <n v="26"/>
    <x v="0"/>
    <x v="0"/>
  </r>
  <r>
    <n v="60"/>
    <n v="6"/>
    <n v="0"/>
    <x v="6"/>
    <x v="9"/>
    <n v="27"/>
    <s v="60-27"/>
    <s v="Norway"/>
    <s v="Morocco"/>
    <x v="8"/>
    <s v="2 - 2"/>
    <n v="60"/>
    <n v="27"/>
    <x v="0"/>
    <x v="0"/>
  </r>
  <r>
    <n v="60"/>
    <n v="6"/>
    <n v="0"/>
    <x v="6"/>
    <x v="9"/>
    <n v="28"/>
    <s v="60-28"/>
    <s v="Denmark"/>
    <s v="Nigeria"/>
    <x v="8"/>
    <s v="4 - 1"/>
    <n v="60"/>
    <n v="28"/>
    <x v="0"/>
    <x v="5"/>
  </r>
  <r>
    <n v="60"/>
    <n v="6"/>
    <n v="0"/>
    <x v="6"/>
    <x v="9"/>
    <n v="29"/>
    <s v="60-29"/>
    <s v="Brazil"/>
    <s v="Denmark"/>
    <x v="8"/>
    <s v="3 - 2"/>
    <n v="60"/>
    <n v="29"/>
    <x v="0"/>
    <x v="3"/>
  </r>
  <r>
    <n v="60"/>
    <n v="6"/>
    <n v="0"/>
    <x v="6"/>
    <x v="9"/>
    <n v="30"/>
    <s v="60-30"/>
    <s v="Mexico"/>
    <s v="Croatia"/>
    <x v="9"/>
    <s v="1 - 0"/>
    <n v="60"/>
    <n v="30"/>
    <x v="1"/>
    <x v="0"/>
  </r>
  <r>
    <n v="60"/>
    <n v="6"/>
    <n v="0"/>
    <x v="6"/>
    <x v="9"/>
    <n v="31"/>
    <s v="60-31"/>
    <s v="Angola"/>
    <s v="Iran"/>
    <x v="15"/>
    <s v="1 - 1"/>
    <n v="60"/>
    <n v="31"/>
    <x v="0"/>
    <x v="0"/>
  </r>
  <r>
    <n v="60"/>
    <n v="6"/>
    <n v="0"/>
    <x v="6"/>
    <x v="9"/>
    <n v="32"/>
    <s v="60-32"/>
    <s v="England"/>
    <s v="Ecuador"/>
    <x v="15"/>
    <s v="1 - 0"/>
    <n v="60"/>
    <n v="32"/>
    <x v="0"/>
    <x v="5"/>
  </r>
  <r>
    <n v="60"/>
    <n v="6"/>
    <n v="0"/>
    <x v="6"/>
    <x v="9"/>
    <n v="33"/>
    <s v="60-33"/>
    <s v="Germany"/>
    <s v="Portugal"/>
    <x v="15"/>
    <s v="3 - 1"/>
    <n v="60"/>
    <n v="33"/>
    <x v="2"/>
    <x v="1"/>
  </r>
  <r>
    <n v="60"/>
    <n v="6"/>
    <n v="0"/>
    <x v="6"/>
    <x v="9"/>
    <n v="34"/>
    <s v="60-34"/>
    <s v="Germany"/>
    <s v="Ghana"/>
    <x v="17"/>
    <s v="1 - 0"/>
    <n v="60"/>
    <n v="34"/>
    <x v="0"/>
    <x v="0"/>
  </r>
  <r>
    <n v="60"/>
    <n v="6"/>
    <n v="0"/>
    <x v="6"/>
    <x v="9"/>
    <n v="35"/>
    <s v="60-35"/>
    <s v="Portugal"/>
    <s v="North Korea"/>
    <x v="17"/>
    <s v="7 - 0"/>
    <n v="60"/>
    <n v="35"/>
    <x v="0"/>
    <x v="0"/>
  </r>
  <r>
    <n v="60"/>
    <n v="6"/>
    <n v="0"/>
    <x v="6"/>
    <x v="9"/>
    <n v="36"/>
    <s v="60-36"/>
    <s v="Algeria"/>
    <s v="Russia"/>
    <x v="10"/>
    <s v="1 - 1"/>
    <n v="60"/>
    <n v="36"/>
    <x v="0"/>
    <x v="0"/>
  </r>
  <r>
    <n v="61"/>
    <n v="6"/>
    <n v="1"/>
    <x v="6"/>
    <x v="0"/>
    <n v="1"/>
    <s v="61-1"/>
    <s v="Uruguay"/>
    <s v="Yugoslavia"/>
    <x v="0"/>
    <s v="6 - 1"/>
    <n v="61"/>
    <n v="1"/>
    <x v="0"/>
    <x v="2"/>
  </r>
  <r>
    <n v="61"/>
    <n v="6"/>
    <n v="1"/>
    <x v="6"/>
    <x v="0"/>
    <n v="2"/>
    <s v="61-2"/>
    <s v="Hungary"/>
    <s v="Egypt"/>
    <x v="1"/>
    <s v="4 - 2"/>
    <n v="61"/>
    <n v="2"/>
    <x v="0"/>
    <x v="0"/>
  </r>
  <r>
    <n v="61"/>
    <n v="6"/>
    <n v="1"/>
    <x v="6"/>
    <x v="0"/>
    <n v="3"/>
    <s v="61-3"/>
    <s v="West Germany"/>
    <s v="Austria"/>
    <x v="11"/>
    <s v="6 - 1"/>
    <n v="61"/>
    <n v="3"/>
    <x v="0"/>
    <x v="2"/>
  </r>
  <r>
    <n v="61"/>
    <n v="6"/>
    <n v="1"/>
    <x v="6"/>
    <x v="0"/>
    <n v="4"/>
    <s v="61-4"/>
    <s v="France"/>
    <s v="Paraguay"/>
    <x v="12"/>
    <s v="7 - 3"/>
    <n v="61"/>
    <n v="4"/>
    <x v="0"/>
    <x v="0"/>
  </r>
  <r>
    <n v="61"/>
    <n v="6"/>
    <n v="1"/>
    <x v="6"/>
    <x v="0"/>
    <n v="5"/>
    <s v="61-5"/>
    <s v="Yugoslavia"/>
    <s v="Colombia"/>
    <x v="3"/>
    <s v="5 - 0"/>
    <n v="61"/>
    <n v="5"/>
    <x v="0"/>
    <x v="0"/>
  </r>
  <r>
    <n v="61"/>
    <n v="6"/>
    <n v="1"/>
    <x v="6"/>
    <x v="0"/>
    <n v="6"/>
    <s v="61-6"/>
    <s v="Chile"/>
    <s v="Brazil"/>
    <x v="3"/>
    <s v="2 - 4"/>
    <n v="61"/>
    <n v="6"/>
    <x v="1"/>
    <x v="2"/>
  </r>
  <r>
    <n v="61"/>
    <n v="6"/>
    <n v="1"/>
    <x v="6"/>
    <x v="0"/>
    <n v="7"/>
    <s v="61-7"/>
    <s v="Brazil"/>
    <s v="Czechoslovakia"/>
    <x v="19"/>
    <s v="4 - 1"/>
    <n v="61"/>
    <n v="7"/>
    <x v="0"/>
    <x v="0"/>
  </r>
  <r>
    <n v="61"/>
    <n v="6"/>
    <n v="1"/>
    <x v="6"/>
    <x v="0"/>
    <n v="8"/>
    <s v="61-8"/>
    <s v="Morocco"/>
    <s v="Bulgaria"/>
    <x v="19"/>
    <s v="1 - 1"/>
    <n v="61"/>
    <n v="8"/>
    <x v="0"/>
    <x v="0"/>
  </r>
  <r>
    <n v="61"/>
    <n v="6"/>
    <n v="1"/>
    <x v="6"/>
    <x v="0"/>
    <n v="9"/>
    <s v="61-9"/>
    <s v="Yugoslavia"/>
    <s v="Zaire"/>
    <x v="13"/>
    <s v="9 - 0"/>
    <n v="61"/>
    <n v="9"/>
    <x v="0"/>
    <x v="0"/>
  </r>
  <r>
    <n v="61"/>
    <n v="6"/>
    <n v="1"/>
    <x v="6"/>
    <x v="0"/>
    <n v="10"/>
    <s v="61-10"/>
    <s v="Poland"/>
    <s v="Peru"/>
    <x v="6"/>
    <s v="5 - 1"/>
    <n v="61"/>
    <n v="10"/>
    <x v="0"/>
    <x v="0"/>
  </r>
  <r>
    <n v="61"/>
    <n v="6"/>
    <n v="1"/>
    <x v="6"/>
    <x v="0"/>
    <n v="11"/>
    <s v="61-11"/>
    <s v="Cameroon"/>
    <s v="Italy"/>
    <x v="6"/>
    <s v="1 - 1"/>
    <n v="61"/>
    <n v="11"/>
    <x v="0"/>
    <x v="0"/>
  </r>
  <r>
    <n v="61"/>
    <n v="6"/>
    <n v="1"/>
    <x v="6"/>
    <x v="0"/>
    <n v="12"/>
    <s v="61-12"/>
    <s v="Mexico"/>
    <s v="Bulgaria"/>
    <x v="7"/>
    <s v="2 - 0"/>
    <n v="61"/>
    <n v="12"/>
    <x v="0"/>
    <x v="5"/>
  </r>
  <r>
    <n v="61"/>
    <n v="6"/>
    <n v="1"/>
    <x v="6"/>
    <x v="0"/>
    <n v="13"/>
    <s v="61-13"/>
    <s v="United States"/>
    <s v="Czechoslovakia"/>
    <x v="18"/>
    <s v="1 - 5"/>
    <n v="61"/>
    <n v="13"/>
    <x v="0"/>
    <x v="0"/>
  </r>
  <r>
    <n v="61"/>
    <n v="6"/>
    <n v="1"/>
    <x v="6"/>
    <x v="0"/>
    <n v="14"/>
    <s v="61-14"/>
    <s v="Spain"/>
    <s v="South Korea"/>
    <x v="18"/>
    <s v="3 - 1"/>
    <n v="61"/>
    <n v="14"/>
    <x v="0"/>
    <x v="0"/>
  </r>
  <r>
    <n v="61"/>
    <n v="6"/>
    <n v="1"/>
    <x v="6"/>
    <x v="0"/>
    <n v="15"/>
    <s v="61-15"/>
    <s v="Cameroon"/>
    <s v="England"/>
    <x v="18"/>
    <s v="2 - 3"/>
    <n v="61"/>
    <n v="15"/>
    <x v="1"/>
    <x v="3"/>
  </r>
  <r>
    <n v="61"/>
    <n v="6"/>
    <n v="1"/>
    <x v="6"/>
    <x v="0"/>
    <n v="16"/>
    <s v="61-16"/>
    <s v="Germany"/>
    <s v="Bolivia"/>
    <x v="14"/>
    <s v="1 - 0"/>
    <n v="61"/>
    <n v="16"/>
    <x v="0"/>
    <x v="0"/>
  </r>
  <r>
    <n v="61"/>
    <n v="6"/>
    <n v="1"/>
    <x v="6"/>
    <x v="0"/>
    <n v="17"/>
    <s v="61-17"/>
    <s v="Bulgaria"/>
    <s v="Argentina"/>
    <x v="14"/>
    <s v="2 - 0"/>
    <n v="61"/>
    <n v="17"/>
    <x v="0"/>
    <x v="0"/>
  </r>
  <r>
    <n v="61"/>
    <n v="6"/>
    <n v="1"/>
    <x v="6"/>
    <x v="0"/>
    <n v="18"/>
    <s v="61-18"/>
    <s v="Costa Rica"/>
    <s v="China"/>
    <x v="9"/>
    <s v="2 - 0"/>
    <n v="61"/>
    <n v="18"/>
    <x v="0"/>
    <x v="0"/>
  </r>
  <r>
    <n v="61"/>
    <n v="6"/>
    <n v="1"/>
    <x v="6"/>
    <x v="0"/>
    <n v="19"/>
    <s v="61-19"/>
    <s v="Ireland"/>
    <s v="Saudi Arabia"/>
    <x v="9"/>
    <s v="3 - 0"/>
    <n v="61"/>
    <n v="19"/>
    <x v="0"/>
    <x v="0"/>
  </r>
  <r>
    <n v="61"/>
    <n v="6"/>
    <n v="1"/>
    <x v="6"/>
    <x v="0"/>
    <n v="20"/>
    <s v="61-20"/>
    <s v="Germany"/>
    <s v="Costa Rica"/>
    <x v="15"/>
    <s v="4 - 2"/>
    <n v="61"/>
    <n v="20"/>
    <x v="0"/>
    <x v="0"/>
  </r>
  <r>
    <n v="61"/>
    <n v="6"/>
    <n v="1"/>
    <x v="6"/>
    <x v="0"/>
    <n v="21"/>
    <s v="61-21"/>
    <s v="France"/>
    <s v="Togo"/>
    <x v="15"/>
    <s v="2 - 0"/>
    <n v="61"/>
    <n v="21"/>
    <x v="0"/>
    <x v="0"/>
  </r>
  <r>
    <n v="61"/>
    <n v="6"/>
    <n v="1"/>
    <x v="6"/>
    <x v="0"/>
    <n v="22"/>
    <s v="61-22"/>
    <s v="Denmark"/>
    <s v="Cameroon"/>
    <x v="17"/>
    <s v="2 - 1"/>
    <n v="61"/>
    <n v="22"/>
    <x v="0"/>
    <x v="0"/>
  </r>
  <r>
    <n v="61"/>
    <n v="6"/>
    <n v="1"/>
    <x v="6"/>
    <x v="0"/>
    <n v="23"/>
    <s v="61-23"/>
    <s v="Mexico"/>
    <s v="Cameroon"/>
    <x v="10"/>
    <s v="1 - 0"/>
    <n v="61"/>
    <n v="23"/>
    <x v="0"/>
    <x v="0"/>
  </r>
  <r>
    <n v="61"/>
    <n v="6"/>
    <n v="1"/>
    <x v="6"/>
    <x v="0"/>
    <n v="24"/>
    <s v="61-24"/>
    <s v="Croatia"/>
    <s v="Cameroon"/>
    <x v="10"/>
    <s v="4 - 0"/>
    <n v="61"/>
    <n v="24"/>
    <x v="0"/>
    <x v="0"/>
  </r>
  <r>
    <n v="62"/>
    <n v="6"/>
    <n v="2"/>
    <x v="6"/>
    <x v="1"/>
    <n v="1"/>
    <s v="62-1"/>
    <s v="Brazil"/>
    <s v="Yugoslavia"/>
    <x v="0"/>
    <s v="1 - 2"/>
    <n v="62"/>
    <n v="1"/>
    <x v="0"/>
    <x v="0"/>
  </r>
  <r>
    <n v="62"/>
    <n v="6"/>
    <n v="2"/>
    <x v="6"/>
    <x v="1"/>
    <n v="2"/>
    <s v="62-2"/>
    <s v="Germany"/>
    <s v="Czechoslovakia"/>
    <x v="1"/>
    <s v="1 - 3"/>
    <n v="62"/>
    <n v="2"/>
    <x v="0"/>
    <x v="2"/>
  </r>
  <r>
    <n v="62"/>
    <n v="6"/>
    <n v="2"/>
    <x v="6"/>
    <x v="1"/>
    <n v="3"/>
    <s v="62-3"/>
    <s v="Brazil"/>
    <s v="Czechoslovakia"/>
    <x v="2"/>
    <s v="2 - 1"/>
    <n v="62"/>
    <n v="3"/>
    <x v="0"/>
    <x v="7"/>
  </r>
  <r>
    <n v="62"/>
    <n v="6"/>
    <n v="2"/>
    <x v="6"/>
    <x v="1"/>
    <n v="4"/>
    <s v="62-4"/>
    <s v="Yugoslavia"/>
    <s v="Mexico"/>
    <x v="16"/>
    <s v="4 - 1"/>
    <n v="62"/>
    <n v="4"/>
    <x v="0"/>
    <x v="0"/>
  </r>
  <r>
    <n v="62"/>
    <n v="6"/>
    <n v="2"/>
    <x v="6"/>
    <x v="1"/>
    <n v="5"/>
    <s v="62-5"/>
    <s v="Italy"/>
    <s v="Paraguay"/>
    <x v="16"/>
    <s v="2 - 0"/>
    <n v="62"/>
    <n v="5"/>
    <x v="0"/>
    <x v="0"/>
  </r>
  <r>
    <n v="62"/>
    <n v="6"/>
    <n v="2"/>
    <x v="6"/>
    <x v="1"/>
    <n v="6"/>
    <s v="62-6"/>
    <s v="West Germany"/>
    <s v="Turkey"/>
    <x v="11"/>
    <s v="7 - 2"/>
    <n v="62"/>
    <n v="6"/>
    <x v="0"/>
    <x v="6"/>
  </r>
  <r>
    <n v="62"/>
    <n v="6"/>
    <n v="2"/>
    <x v="6"/>
    <x v="1"/>
    <n v="7"/>
    <s v="62-7"/>
    <s v="Soviet Union"/>
    <s v="Austria"/>
    <x v="12"/>
    <s v="2 - 0"/>
    <n v="62"/>
    <n v="7"/>
    <x v="0"/>
    <x v="0"/>
  </r>
  <r>
    <n v="62"/>
    <n v="6"/>
    <n v="2"/>
    <x v="6"/>
    <x v="1"/>
    <n v="8"/>
    <s v="62-8"/>
    <s v="France"/>
    <s v="Mexico"/>
    <x v="4"/>
    <s v="1 - 1"/>
    <n v="62"/>
    <n v="8"/>
    <x v="0"/>
    <x v="0"/>
  </r>
  <r>
    <n v="62"/>
    <n v="6"/>
    <n v="2"/>
    <x v="6"/>
    <x v="1"/>
    <n v="9"/>
    <s v="62-9"/>
    <s v="Poland"/>
    <s v="Argentina"/>
    <x v="13"/>
    <s v="3 - 2"/>
    <n v="62"/>
    <n v="9"/>
    <x v="0"/>
    <x v="0"/>
  </r>
  <r>
    <n v="62"/>
    <n v="6"/>
    <n v="2"/>
    <x v="6"/>
    <x v="1"/>
    <n v="10"/>
    <s v="62-10"/>
    <s v="Poland"/>
    <s v="Yugoslavia"/>
    <x v="13"/>
    <s v="2 - 1"/>
    <n v="62"/>
    <n v="10"/>
    <x v="0"/>
    <x v="0"/>
  </r>
  <r>
    <n v="62"/>
    <n v="6"/>
    <n v="2"/>
    <x v="6"/>
    <x v="1"/>
    <n v="11"/>
    <s v="62-11"/>
    <s v="Netherlands"/>
    <s v="Iran"/>
    <x v="5"/>
    <s v="3 - 0"/>
    <n v="62"/>
    <n v="11"/>
    <x v="0"/>
    <x v="0"/>
  </r>
  <r>
    <n v="62"/>
    <n v="6"/>
    <n v="2"/>
    <x v="6"/>
    <x v="1"/>
    <n v="12"/>
    <s v="62-12"/>
    <s v="Belgium"/>
    <s v="Argentina"/>
    <x v="6"/>
    <s v="1 - 0"/>
    <n v="62"/>
    <n v="12"/>
    <x v="0"/>
    <x v="0"/>
  </r>
  <r>
    <n v="62"/>
    <n v="6"/>
    <n v="2"/>
    <x v="6"/>
    <x v="1"/>
    <n v="13"/>
    <s v="62-13"/>
    <s v="England"/>
    <s v="Czechoslovakia"/>
    <x v="6"/>
    <s v="2 - 0"/>
    <n v="62"/>
    <n v="13"/>
    <x v="0"/>
    <x v="0"/>
  </r>
  <r>
    <n v="62"/>
    <n v="6"/>
    <n v="2"/>
    <x v="6"/>
    <x v="1"/>
    <n v="14"/>
    <s v="62-14"/>
    <s v="South Korea"/>
    <s v="Italy"/>
    <x v="7"/>
    <s v="2 - 3"/>
    <n v="62"/>
    <n v="14"/>
    <x v="0"/>
    <x v="0"/>
  </r>
  <r>
    <n v="62"/>
    <n v="6"/>
    <n v="2"/>
    <x v="6"/>
    <x v="1"/>
    <n v="15"/>
    <s v="62-15"/>
    <s v="France"/>
    <s v="Hungary"/>
    <x v="7"/>
    <s v="3 - 0"/>
    <n v="62"/>
    <n v="15"/>
    <x v="0"/>
    <x v="0"/>
  </r>
  <r>
    <n v="62"/>
    <n v="6"/>
    <n v="2"/>
    <x v="6"/>
    <x v="1"/>
    <n v="16"/>
    <s v="62-16"/>
    <s v="Brazil"/>
    <s v="Spain"/>
    <x v="7"/>
    <s v="1 - 0"/>
    <n v="62"/>
    <n v="16"/>
    <x v="0"/>
    <x v="0"/>
  </r>
  <r>
    <n v="62"/>
    <n v="6"/>
    <n v="2"/>
    <x v="6"/>
    <x v="1"/>
    <n v="17"/>
    <s v="62-17"/>
    <s v="Denmark"/>
    <s v="West Germany"/>
    <x v="7"/>
    <s v="2 - 0"/>
    <n v="62"/>
    <n v="17"/>
    <x v="0"/>
    <x v="0"/>
  </r>
  <r>
    <n v="62"/>
    <n v="6"/>
    <n v="2"/>
    <x v="6"/>
    <x v="1"/>
    <n v="18"/>
    <s v="62-18"/>
    <s v="Morocco"/>
    <s v="Portugal"/>
    <x v="7"/>
    <s v="3 - 1"/>
    <n v="62"/>
    <n v="18"/>
    <x v="0"/>
    <x v="0"/>
  </r>
  <r>
    <n v="62"/>
    <n v="6"/>
    <n v="2"/>
    <x v="6"/>
    <x v="1"/>
    <n v="19"/>
    <s v="62-19"/>
    <s v="Mexico"/>
    <s v="Belgium"/>
    <x v="8"/>
    <s v="2 - 2"/>
    <n v="62"/>
    <n v="19"/>
    <x v="0"/>
    <x v="0"/>
  </r>
  <r>
    <n v="62"/>
    <n v="6"/>
    <n v="2"/>
    <x v="6"/>
    <x v="1"/>
    <n v="20"/>
    <s v="62-20"/>
    <s v="Brazil"/>
    <s v="Costa Rica"/>
    <x v="9"/>
    <s v="5 - 2"/>
    <n v="62"/>
    <n v="20"/>
    <x v="0"/>
    <x v="0"/>
  </r>
  <r>
    <n v="62"/>
    <n v="6"/>
    <n v="2"/>
    <x v="6"/>
    <x v="1"/>
    <n v="21"/>
    <s v="62-21"/>
    <s v="Brazil"/>
    <s v="Ivory Coast"/>
    <x v="17"/>
    <s v="3 - 1"/>
    <n v="62"/>
    <n v="21"/>
    <x v="0"/>
    <x v="0"/>
  </r>
  <r>
    <n v="62"/>
    <n v="6"/>
    <n v="2"/>
    <x v="6"/>
    <x v="1"/>
    <n v="22"/>
    <s v="62-22"/>
    <s v="United States"/>
    <s v="Ghana"/>
    <x v="17"/>
    <s v="1 - 2"/>
    <n v="62"/>
    <n v="22"/>
    <x v="1"/>
    <x v="5"/>
  </r>
  <r>
    <n v="62"/>
    <n v="6"/>
    <n v="2"/>
    <x v="6"/>
    <x v="1"/>
    <n v="23"/>
    <s v="62-23"/>
    <s v="Algeria"/>
    <s v="South Korea"/>
    <x v="10"/>
    <s v="4 - 2"/>
    <n v="62"/>
    <n v="23"/>
    <x v="0"/>
    <x v="0"/>
  </r>
  <r>
    <n v="63"/>
    <n v="6"/>
    <n v="3"/>
    <x v="6"/>
    <x v="2"/>
    <n v="1"/>
    <s v="63-1"/>
    <s v="Italy"/>
    <s v="United States"/>
    <x v="1"/>
    <s v="7 - 1"/>
    <n v="63"/>
    <n v="1"/>
    <x v="0"/>
    <x v="0"/>
  </r>
  <r>
    <n v="63"/>
    <n v="6"/>
    <n v="3"/>
    <x v="6"/>
    <x v="2"/>
    <n v="2"/>
    <s v="63-2"/>
    <s v="Germany"/>
    <s v="Sweden"/>
    <x v="1"/>
    <s v="2 - 1"/>
    <n v="63"/>
    <n v="2"/>
    <x v="0"/>
    <x v="3"/>
  </r>
  <r>
    <n v="63"/>
    <n v="6"/>
    <n v="3"/>
    <x v="6"/>
    <x v="2"/>
    <n v="3"/>
    <s v="63-3"/>
    <s v="Brazil"/>
    <s v="Sweden"/>
    <x v="2"/>
    <s v="4 - 2"/>
    <n v="63"/>
    <n v="3"/>
    <x v="0"/>
    <x v="1"/>
  </r>
  <r>
    <n v="63"/>
    <n v="6"/>
    <n v="3"/>
    <x v="6"/>
    <x v="2"/>
    <n v="4"/>
    <s v="63-4"/>
    <s v="England"/>
    <s v="Belgium"/>
    <x v="11"/>
    <s v="4 - 4"/>
    <n v="63"/>
    <n v="4"/>
    <x v="0"/>
    <x v="0"/>
  </r>
  <r>
    <n v="63"/>
    <n v="6"/>
    <n v="3"/>
    <x v="6"/>
    <x v="2"/>
    <n v="5"/>
    <s v="63-5"/>
    <s v="Yugoslavia"/>
    <s v="France"/>
    <x v="12"/>
    <s v="3 - 2"/>
    <n v="63"/>
    <n v="5"/>
    <x v="0"/>
    <x v="0"/>
  </r>
  <r>
    <n v="63"/>
    <n v="6"/>
    <n v="3"/>
    <x v="6"/>
    <x v="2"/>
    <n v="6"/>
    <s v="63-6"/>
    <s v="France"/>
    <s v="Northern Ireland"/>
    <x v="12"/>
    <s v="4 - 0"/>
    <n v="63"/>
    <n v="6"/>
    <x v="0"/>
    <x v="3"/>
  </r>
  <r>
    <n v="63"/>
    <n v="6"/>
    <n v="3"/>
    <x v="6"/>
    <x v="2"/>
    <n v="7"/>
    <s v="63-7"/>
    <s v="Brazil"/>
    <s v="Bulgaria"/>
    <x v="4"/>
    <s v="2 - 0"/>
    <n v="63"/>
    <n v="7"/>
    <x v="0"/>
    <x v="0"/>
  </r>
  <r>
    <n v="63"/>
    <n v="6"/>
    <n v="3"/>
    <x v="6"/>
    <x v="2"/>
    <n v="8"/>
    <s v="63-8"/>
    <s v="Soviet Union"/>
    <s v="Belgium"/>
    <x v="19"/>
    <s v="4 - 1"/>
    <n v="63"/>
    <n v="8"/>
    <x v="0"/>
    <x v="0"/>
  </r>
  <r>
    <n v="63"/>
    <n v="6"/>
    <n v="3"/>
    <x v="6"/>
    <x v="2"/>
    <n v="9"/>
    <s v="63-9"/>
    <s v="Italy"/>
    <s v="Mexico"/>
    <x v="19"/>
    <s v="4 - 1"/>
    <n v="63"/>
    <n v="9"/>
    <x v="0"/>
    <x v="3"/>
  </r>
  <r>
    <n v="63"/>
    <n v="6"/>
    <n v="3"/>
    <x v="6"/>
    <x v="2"/>
    <n v="10"/>
    <s v="63-10"/>
    <s v="Haiti"/>
    <s v="Argentina"/>
    <x v="13"/>
    <s v="1 - 4"/>
    <n v="63"/>
    <n v="10"/>
    <x v="0"/>
    <x v="0"/>
  </r>
  <r>
    <n v="63"/>
    <n v="6"/>
    <n v="3"/>
    <x v="6"/>
    <x v="2"/>
    <n v="11"/>
    <s v="63-11"/>
    <s v="Brazil"/>
    <s v="Poland"/>
    <x v="5"/>
    <s v="3 - 1"/>
    <n v="63"/>
    <n v="11"/>
    <x v="0"/>
    <x v="0"/>
  </r>
  <r>
    <n v="63"/>
    <n v="6"/>
    <n v="3"/>
    <x v="6"/>
    <x v="2"/>
    <n v="12"/>
    <s v="63-12"/>
    <s v="Argentina"/>
    <s v="Belgium"/>
    <x v="7"/>
    <s v="2 - 0"/>
    <n v="63"/>
    <n v="12"/>
    <x v="0"/>
    <x v="2"/>
  </r>
  <r>
    <n v="63"/>
    <n v="6"/>
    <n v="3"/>
    <x v="6"/>
    <x v="2"/>
    <n v="13"/>
    <s v="63-13"/>
    <s v="Argentina"/>
    <s v="Romania"/>
    <x v="18"/>
    <s v="1 - 1"/>
    <n v="63"/>
    <n v="13"/>
    <x v="0"/>
    <x v="0"/>
  </r>
  <r>
    <n v="63"/>
    <n v="6"/>
    <n v="3"/>
    <x v="6"/>
    <x v="2"/>
    <n v="14"/>
    <s v="63-14"/>
    <s v="Soviet Union"/>
    <s v="Cameroon"/>
    <x v="18"/>
    <s v="4 - 0"/>
    <n v="63"/>
    <n v="14"/>
    <x v="0"/>
    <x v="0"/>
  </r>
  <r>
    <n v="63"/>
    <n v="6"/>
    <n v="3"/>
    <x v="6"/>
    <x v="2"/>
    <n v="15"/>
    <s v="63-15"/>
    <s v="Brazil"/>
    <s v="Sweden"/>
    <x v="18"/>
    <s v="2 - 1"/>
    <n v="63"/>
    <n v="15"/>
    <x v="0"/>
    <x v="0"/>
  </r>
  <r>
    <n v="63"/>
    <n v="6"/>
    <n v="3"/>
    <x v="6"/>
    <x v="2"/>
    <n v="16"/>
    <s v="63-16"/>
    <s v="Czechoslovakia"/>
    <s v="Costa Rica"/>
    <x v="18"/>
    <s v="4 - 1"/>
    <n v="63"/>
    <n v="16"/>
    <x v="0"/>
    <x v="5"/>
  </r>
  <r>
    <n v="63"/>
    <n v="6"/>
    <n v="3"/>
    <x v="6"/>
    <x v="2"/>
    <n v="17"/>
    <s v="63-17"/>
    <s v="South Korea"/>
    <s v="Germany"/>
    <x v="14"/>
    <s v="2 - 3"/>
    <n v="63"/>
    <n v="17"/>
    <x v="0"/>
    <x v="0"/>
  </r>
  <r>
    <n v="63"/>
    <n v="6"/>
    <n v="3"/>
    <x v="6"/>
    <x v="2"/>
    <n v="18"/>
    <s v="63-18"/>
    <s v="Brazil"/>
    <s v="Netherlands"/>
    <x v="14"/>
    <s v="3 - 2"/>
    <n v="63"/>
    <n v="18"/>
    <x v="0"/>
    <x v="3"/>
  </r>
  <r>
    <n v="63"/>
    <n v="6"/>
    <n v="3"/>
    <x v="6"/>
    <x v="2"/>
    <n v="19"/>
    <s v="63-19"/>
    <s v="South Africa"/>
    <s v="Paraguay"/>
    <x v="9"/>
    <s v="2 - 2"/>
    <n v="63"/>
    <n v="19"/>
    <x v="0"/>
    <x v="0"/>
  </r>
  <r>
    <n v="63"/>
    <n v="6"/>
    <n v="3"/>
    <x v="6"/>
    <x v="2"/>
    <n v="20"/>
    <s v="63-20"/>
    <s v="Argentina"/>
    <s v="Nigeria"/>
    <x v="9"/>
    <s v="1 - 0"/>
    <n v="63"/>
    <n v="20"/>
    <x v="0"/>
    <x v="0"/>
  </r>
  <r>
    <n v="63"/>
    <n v="6"/>
    <n v="3"/>
    <x v="6"/>
    <x v="2"/>
    <n v="21"/>
    <s v="63-21"/>
    <s v="Sweden"/>
    <s v="Nigeria"/>
    <x v="9"/>
    <s v="2 - 1"/>
    <n v="63"/>
    <n v="21"/>
    <x v="1"/>
    <x v="0"/>
  </r>
  <r>
    <n v="63"/>
    <n v="6"/>
    <n v="3"/>
    <x v="6"/>
    <x v="2"/>
    <n v="22"/>
    <s v="63-22"/>
    <s v="Portugal"/>
    <s v="Iran"/>
    <x v="15"/>
    <s v="2 - 0"/>
    <n v="63"/>
    <n v="22"/>
    <x v="0"/>
    <x v="0"/>
  </r>
  <r>
    <n v="63"/>
    <n v="6"/>
    <n v="3"/>
    <x v="6"/>
    <x v="2"/>
    <n v="23"/>
    <s v="63-23"/>
    <s v="Italy"/>
    <s v="Paraguay"/>
    <x v="17"/>
    <s v="1 - 1"/>
    <n v="63"/>
    <n v="23"/>
    <x v="0"/>
    <x v="0"/>
  </r>
  <r>
    <n v="63"/>
    <n v="6"/>
    <n v="3"/>
    <x v="6"/>
    <x v="2"/>
    <n v="24"/>
    <s v="63-24"/>
    <s v="Spain"/>
    <s v="Portugal"/>
    <x v="17"/>
    <s v="1 - 0"/>
    <n v="63"/>
    <n v="24"/>
    <x v="0"/>
    <x v="5"/>
  </r>
  <r>
    <n v="63"/>
    <n v="6"/>
    <n v="3"/>
    <x v="6"/>
    <x v="2"/>
    <n v="25"/>
    <s v="63-25"/>
    <s v="Ghana"/>
    <s v="Germany"/>
    <x v="10"/>
    <s v="2 - 2"/>
    <n v="63"/>
    <n v="25"/>
    <x v="0"/>
    <x v="0"/>
  </r>
  <r>
    <n v="64"/>
    <n v="6"/>
    <n v="4"/>
    <x v="6"/>
    <x v="3"/>
    <n v="1"/>
    <s v="64-1"/>
    <s v="Italy"/>
    <s v="United States"/>
    <x v="1"/>
    <s v="7 - 1"/>
    <n v="64"/>
    <n v="1"/>
    <x v="0"/>
    <x v="0"/>
  </r>
  <r>
    <n v="64"/>
    <n v="6"/>
    <n v="4"/>
    <x v="6"/>
    <x v="3"/>
    <n v="2"/>
    <s v="64-2"/>
    <s v="Switzerland"/>
    <s v="Germany"/>
    <x v="2"/>
    <s v="4 - 2"/>
    <n v="64"/>
    <n v="2"/>
    <x v="0"/>
    <x v="7"/>
  </r>
  <r>
    <n v="64"/>
    <n v="6"/>
    <n v="4"/>
    <x v="6"/>
    <x v="3"/>
    <n v="3"/>
    <s v="64-3"/>
    <s v="Turkey"/>
    <s v="South Korea"/>
    <x v="11"/>
    <s v="7 - 0"/>
    <n v="64"/>
    <n v="3"/>
    <x v="0"/>
    <x v="0"/>
  </r>
  <r>
    <n v="64"/>
    <n v="6"/>
    <n v="4"/>
    <x v="6"/>
    <x v="3"/>
    <n v="4"/>
    <s v="64-4"/>
    <s v="West Germany"/>
    <s v="Austria"/>
    <x v="11"/>
    <s v="6 - 1"/>
    <n v="64"/>
    <n v="4"/>
    <x v="1"/>
    <x v="2"/>
  </r>
  <r>
    <n v="64"/>
    <n v="6"/>
    <n v="4"/>
    <x v="6"/>
    <x v="3"/>
    <n v="5"/>
    <s v="64-5"/>
    <s v="Argentina"/>
    <s v="Czechoslovakia"/>
    <x v="12"/>
    <s v="1 - 6"/>
    <n v="64"/>
    <n v="5"/>
    <x v="1"/>
    <x v="0"/>
  </r>
  <r>
    <n v="64"/>
    <n v="6"/>
    <n v="4"/>
    <x v="6"/>
    <x v="3"/>
    <n v="6"/>
    <s v="64-6"/>
    <s v="Sweden"/>
    <s v="Mexico"/>
    <x v="12"/>
    <s v="3 - 0"/>
    <n v="64"/>
    <n v="6"/>
    <x v="0"/>
    <x v="0"/>
  </r>
  <r>
    <n v="64"/>
    <n v="6"/>
    <n v="4"/>
    <x v="6"/>
    <x v="3"/>
    <n v="7"/>
    <s v="64-7"/>
    <s v="Brazil"/>
    <s v="France"/>
    <x v="12"/>
    <s v="5 - 2"/>
    <n v="64"/>
    <n v="7"/>
    <x v="0"/>
    <x v="2"/>
  </r>
  <r>
    <n v="64"/>
    <n v="6"/>
    <n v="4"/>
    <x v="6"/>
    <x v="3"/>
    <n v="8"/>
    <s v="64-8"/>
    <s v="Bulgaria"/>
    <s v="Hungary"/>
    <x v="3"/>
    <s v="1 - 6"/>
    <n v="64"/>
    <n v="8"/>
    <x v="0"/>
    <x v="0"/>
  </r>
  <r>
    <n v="64"/>
    <n v="6"/>
    <n v="4"/>
    <x v="6"/>
    <x v="3"/>
    <n v="9"/>
    <s v="64-9"/>
    <s v="Hungary"/>
    <s v="Brazil"/>
    <x v="4"/>
    <s v="3 - 1"/>
    <n v="64"/>
    <n v="9"/>
    <x v="0"/>
    <x v="0"/>
  </r>
  <r>
    <n v="64"/>
    <n v="6"/>
    <n v="4"/>
    <x v="6"/>
    <x v="3"/>
    <n v="10"/>
    <s v="64-10"/>
    <s v="Italy"/>
    <s v="Haiti"/>
    <x v="13"/>
    <s v="3 - 1"/>
    <n v="64"/>
    <n v="10"/>
    <x v="0"/>
    <x v="0"/>
  </r>
  <r>
    <n v="64"/>
    <n v="6"/>
    <n v="4"/>
    <x v="6"/>
    <x v="3"/>
    <n v="11"/>
    <s v="64-11"/>
    <s v="Poland"/>
    <s v="Peru"/>
    <x v="5"/>
    <s v="1 - 0"/>
    <n v="64"/>
    <n v="11"/>
    <x v="0"/>
    <x v="0"/>
  </r>
  <r>
    <n v="64"/>
    <n v="6"/>
    <n v="4"/>
    <x v="6"/>
    <x v="3"/>
    <n v="12"/>
    <s v="64-12"/>
    <s v="Brazil"/>
    <s v="Italy"/>
    <x v="5"/>
    <s v="2 - 1"/>
    <n v="64"/>
    <n v="12"/>
    <x v="0"/>
    <x v="1"/>
  </r>
  <r>
    <n v="64"/>
    <n v="6"/>
    <n v="4"/>
    <x v="6"/>
    <x v="3"/>
    <n v="13"/>
    <s v="64-13"/>
    <s v="El Salvador"/>
    <s v="Hungary"/>
    <x v="6"/>
    <s v="1 - 10"/>
    <n v="64"/>
    <n v="13"/>
    <x v="0"/>
    <x v="0"/>
  </r>
  <r>
    <n v="64"/>
    <n v="6"/>
    <n v="4"/>
    <x v="6"/>
    <x v="3"/>
    <n v="14"/>
    <s v="64-14"/>
    <s v="West Germany"/>
    <s v="Yugoslavia"/>
    <x v="18"/>
    <s v="4 - 1"/>
    <n v="64"/>
    <n v="14"/>
    <x v="0"/>
    <x v="0"/>
  </r>
  <r>
    <n v="64"/>
    <n v="6"/>
    <n v="4"/>
    <x v="6"/>
    <x v="3"/>
    <n v="15"/>
    <s v="64-15"/>
    <s v="Belgium"/>
    <s v="South Korea"/>
    <x v="18"/>
    <s v="2 - 0"/>
    <n v="64"/>
    <n v="15"/>
    <x v="0"/>
    <x v="0"/>
  </r>
  <r>
    <n v="64"/>
    <n v="6"/>
    <n v="4"/>
    <x v="6"/>
    <x v="3"/>
    <n v="16"/>
    <s v="64-16"/>
    <s v="Netherlands"/>
    <s v="Brazil"/>
    <x v="14"/>
    <s v="2 - 3"/>
    <n v="64"/>
    <n v="16"/>
    <x v="0"/>
    <x v="3"/>
  </r>
  <r>
    <n v="64"/>
    <n v="6"/>
    <n v="4"/>
    <x v="6"/>
    <x v="3"/>
    <n v="17"/>
    <s v="64-17"/>
    <s v="Germany"/>
    <s v="United States"/>
    <x v="8"/>
    <s v="2 - 0"/>
    <n v="64"/>
    <n v="17"/>
    <x v="0"/>
    <x v="0"/>
  </r>
  <r>
    <n v="64"/>
    <n v="6"/>
    <n v="4"/>
    <x v="6"/>
    <x v="3"/>
    <n v="18"/>
    <s v="64-18"/>
    <s v="Brazil"/>
    <s v="Costa Rica"/>
    <x v="9"/>
    <s v="5 - 2"/>
    <n v="64"/>
    <n v="18"/>
    <x v="0"/>
    <x v="0"/>
  </r>
  <r>
    <n v="64"/>
    <n v="6"/>
    <n v="4"/>
    <x v="6"/>
    <x v="3"/>
    <n v="19"/>
    <s v="64-19"/>
    <s v="Russia"/>
    <s v="Tunisia"/>
    <x v="9"/>
    <s v="2 - 0"/>
    <n v="64"/>
    <n v="19"/>
    <x v="1"/>
    <x v="0"/>
  </r>
  <r>
    <n v="64"/>
    <n v="6"/>
    <n v="4"/>
    <x v="6"/>
    <x v="3"/>
    <n v="20"/>
    <s v="64-20"/>
    <s v="Mexico"/>
    <s v="France"/>
    <x v="17"/>
    <s v="2 - 0"/>
    <n v="64"/>
    <n v="20"/>
    <x v="0"/>
    <x v="0"/>
  </r>
  <r>
    <n v="64"/>
    <n v="6"/>
    <n v="4"/>
    <x v="6"/>
    <x v="3"/>
    <n v="21"/>
    <s v="64-21"/>
    <s v="Netherlands"/>
    <s v="Spain"/>
    <x v="10"/>
    <s v="5 - 1"/>
    <n v="64"/>
    <n v="21"/>
    <x v="0"/>
    <x v="0"/>
  </r>
  <r>
    <n v="64"/>
    <n v="6"/>
    <n v="4"/>
    <x v="6"/>
    <x v="3"/>
    <n v="22"/>
    <s v="64-22"/>
    <s v="Ivory Coast"/>
    <s v="Japan"/>
    <x v="10"/>
    <s v="2 - 1"/>
    <n v="64"/>
    <n v="22"/>
    <x v="0"/>
    <x v="0"/>
  </r>
  <r>
    <n v="64"/>
    <n v="6"/>
    <n v="4"/>
    <x v="6"/>
    <x v="3"/>
    <n v="23"/>
    <s v="64-23"/>
    <s v="Colombia"/>
    <s v="Ivory Coast"/>
    <x v="10"/>
    <s v="2 - 1"/>
    <n v="64"/>
    <n v="23"/>
    <x v="0"/>
    <x v="0"/>
  </r>
  <r>
    <n v="64"/>
    <n v="6"/>
    <n v="4"/>
    <x v="6"/>
    <x v="3"/>
    <n v="24"/>
    <s v="64-24"/>
    <s v="United States"/>
    <s v="Portugal"/>
    <x v="10"/>
    <s v="2 - 2"/>
    <n v="64"/>
    <n v="24"/>
    <x v="0"/>
    <x v="0"/>
  </r>
  <r>
    <n v="65"/>
    <n v="6"/>
    <n v="5"/>
    <x v="6"/>
    <x v="4"/>
    <n v="1"/>
    <s v="65-1"/>
    <s v="Chile"/>
    <s v="Mexico"/>
    <x v="0"/>
    <s v="3 - 0"/>
    <n v="65"/>
    <n v="1"/>
    <x v="0"/>
    <x v="0"/>
  </r>
  <r>
    <n v="65"/>
    <n v="6"/>
    <n v="5"/>
    <x v="6"/>
    <x v="4"/>
    <n v="2"/>
    <s v="65-2"/>
    <s v="Chile"/>
    <s v="France"/>
    <x v="0"/>
    <s v="1 - 0"/>
    <n v="65"/>
    <n v="2"/>
    <x v="0"/>
    <x v="0"/>
  </r>
  <r>
    <n v="65"/>
    <n v="6"/>
    <n v="5"/>
    <x v="6"/>
    <x v="4"/>
    <n v="3"/>
    <s v="65-3"/>
    <s v="Mexico"/>
    <s v="Argentina"/>
    <x v="0"/>
    <s v="3 - 6"/>
    <n v="65"/>
    <n v="3"/>
    <x v="1"/>
    <x v="0"/>
  </r>
  <r>
    <n v="65"/>
    <n v="6"/>
    <n v="5"/>
    <x v="6"/>
    <x v="4"/>
    <n v="4"/>
    <s v="65-4"/>
    <s v="Yugoslavia"/>
    <s v="Bolivia"/>
    <x v="0"/>
    <s v="4 - 0"/>
    <n v="65"/>
    <n v="4"/>
    <x v="0"/>
    <x v="0"/>
  </r>
  <r>
    <n v="65"/>
    <n v="6"/>
    <n v="5"/>
    <x v="6"/>
    <x v="4"/>
    <n v="5"/>
    <s v="65-5"/>
    <s v="Czechoslovakia"/>
    <s v="Brazil"/>
    <x v="2"/>
    <s v="1 - 1"/>
    <n v="65"/>
    <n v="5"/>
    <x v="1"/>
    <x v="3"/>
  </r>
  <r>
    <n v="65"/>
    <n v="6"/>
    <n v="5"/>
    <x v="6"/>
    <x v="4"/>
    <n v="6"/>
    <s v="65-6"/>
    <s v="Hungary"/>
    <s v="Sweden"/>
    <x v="2"/>
    <s v="5 - 1"/>
    <n v="65"/>
    <n v="6"/>
    <x v="0"/>
    <x v="2"/>
  </r>
  <r>
    <n v="65"/>
    <n v="6"/>
    <n v="5"/>
    <x v="6"/>
    <x v="4"/>
    <n v="7"/>
    <s v="65-7"/>
    <s v="Brazil"/>
    <s v="Mexico"/>
    <x v="16"/>
    <s v="4 - 0"/>
    <n v="65"/>
    <n v="7"/>
    <x v="0"/>
    <x v="0"/>
  </r>
  <r>
    <n v="65"/>
    <n v="6"/>
    <n v="5"/>
    <x v="6"/>
    <x v="4"/>
    <n v="8"/>
    <s v="65-8"/>
    <s v="Brazil"/>
    <s v="Hungary"/>
    <x v="11"/>
    <s v="2 - 4"/>
    <n v="65"/>
    <n v="8"/>
    <x v="0"/>
    <x v="3"/>
  </r>
  <r>
    <n v="65"/>
    <n v="6"/>
    <n v="5"/>
    <x v="6"/>
    <x v="4"/>
    <n v="9"/>
    <s v="65-9"/>
    <s v="Italy"/>
    <s v="Switzerland"/>
    <x v="3"/>
    <s v="3 - 0"/>
    <n v="65"/>
    <n v="9"/>
    <x v="0"/>
    <x v="0"/>
  </r>
  <r>
    <n v="65"/>
    <n v="6"/>
    <n v="5"/>
    <x v="6"/>
    <x v="4"/>
    <n v="10"/>
    <s v="65-10"/>
    <s v="Argentina"/>
    <s v="Spain"/>
    <x v="4"/>
    <s v="2 - 1"/>
    <n v="65"/>
    <n v="10"/>
    <x v="0"/>
    <x v="0"/>
  </r>
  <r>
    <n v="65"/>
    <n v="6"/>
    <n v="5"/>
    <x v="6"/>
    <x v="4"/>
    <n v="11"/>
    <s v="65-11"/>
    <s v="England"/>
    <s v="Romania"/>
    <x v="19"/>
    <s v="1 - 0"/>
    <n v="65"/>
    <n v="11"/>
    <x v="0"/>
    <x v="0"/>
  </r>
  <r>
    <n v="65"/>
    <n v="6"/>
    <n v="5"/>
    <x v="6"/>
    <x v="4"/>
    <n v="12"/>
    <s v="65-12"/>
    <s v="Peru"/>
    <s v="Morocco"/>
    <x v="19"/>
    <s v="3 - 0"/>
    <n v="65"/>
    <n v="12"/>
    <x v="0"/>
    <x v="0"/>
  </r>
  <r>
    <n v="65"/>
    <n v="6"/>
    <n v="5"/>
    <x v="6"/>
    <x v="4"/>
    <n v="13"/>
    <s v="65-13"/>
    <s v="Yugoslavia"/>
    <s v="Zaire"/>
    <x v="13"/>
    <s v="9 - 0"/>
    <n v="65"/>
    <n v="13"/>
    <x v="0"/>
    <x v="0"/>
  </r>
  <r>
    <n v="65"/>
    <n v="6"/>
    <n v="5"/>
    <x v="6"/>
    <x v="4"/>
    <n v="14"/>
    <s v="65-14"/>
    <s v="Netherlands"/>
    <s v="Brazil"/>
    <x v="13"/>
    <s v="2 - 0"/>
    <n v="65"/>
    <n v="14"/>
    <x v="0"/>
    <x v="0"/>
  </r>
  <r>
    <n v="65"/>
    <n v="6"/>
    <n v="5"/>
    <x v="6"/>
    <x v="4"/>
    <n v="15"/>
    <s v="65-15"/>
    <s v="Spain"/>
    <s v="Honduras"/>
    <x v="6"/>
    <s v="1 - 1"/>
    <n v="65"/>
    <n v="15"/>
    <x v="1"/>
    <x v="0"/>
  </r>
  <r>
    <n v="65"/>
    <n v="6"/>
    <n v="5"/>
    <x v="6"/>
    <x v="4"/>
    <n v="16"/>
    <s v="65-16"/>
    <s v="New Zealand"/>
    <s v="Scotland"/>
    <x v="6"/>
    <s v="2 - 5"/>
    <n v="65"/>
    <n v="16"/>
    <x v="0"/>
    <x v="0"/>
  </r>
  <r>
    <n v="65"/>
    <n v="6"/>
    <n v="5"/>
    <x v="6"/>
    <x v="4"/>
    <n v="17"/>
    <s v="65-17"/>
    <s v="Brazil"/>
    <s v="Scotland"/>
    <x v="6"/>
    <s v="4 - 1"/>
    <n v="65"/>
    <n v="17"/>
    <x v="0"/>
    <x v="0"/>
  </r>
  <r>
    <n v="65"/>
    <n v="6"/>
    <n v="5"/>
    <x v="6"/>
    <x v="4"/>
    <n v="18"/>
    <s v="65-18"/>
    <s v="Austria"/>
    <s v="United States"/>
    <x v="18"/>
    <s v="2 - 1"/>
    <n v="65"/>
    <n v="18"/>
    <x v="0"/>
    <x v="0"/>
  </r>
  <r>
    <n v="65"/>
    <n v="6"/>
    <n v="5"/>
    <x v="6"/>
    <x v="4"/>
    <n v="19"/>
    <s v="65-19"/>
    <s v="Italy"/>
    <s v="Uruguay"/>
    <x v="18"/>
    <s v="2 - 0"/>
    <n v="65"/>
    <n v="19"/>
    <x v="0"/>
    <x v="5"/>
  </r>
  <r>
    <n v="65"/>
    <n v="6"/>
    <n v="5"/>
    <x v="6"/>
    <x v="4"/>
    <n v="20"/>
    <s v="65-20"/>
    <s v="Cameroon"/>
    <s v="England"/>
    <x v="18"/>
    <s v="2 - 3"/>
    <n v="65"/>
    <n v="20"/>
    <x v="0"/>
    <x v="3"/>
  </r>
  <r>
    <n v="65"/>
    <n v="6"/>
    <n v="5"/>
    <x v="6"/>
    <x v="4"/>
    <n v="21"/>
    <s v="65-21"/>
    <s v="Switzerland"/>
    <s v="Romania"/>
    <x v="14"/>
    <s v="4 - 1"/>
    <n v="65"/>
    <n v="21"/>
    <x v="0"/>
    <x v="0"/>
  </r>
  <r>
    <n v="65"/>
    <n v="6"/>
    <n v="5"/>
    <x v="6"/>
    <x v="4"/>
    <n v="22"/>
    <s v="65-22"/>
    <s v="Bulgaria"/>
    <s v="Greece"/>
    <x v="14"/>
    <s v="4 - 0"/>
    <n v="65"/>
    <n v="22"/>
    <x v="0"/>
    <x v="0"/>
  </r>
  <r>
    <n v="65"/>
    <n v="6"/>
    <n v="5"/>
    <x v="6"/>
    <x v="4"/>
    <n v="23"/>
    <s v="65-23"/>
    <s v="Mexico"/>
    <s v="Ireland"/>
    <x v="14"/>
    <s v="2 - 1"/>
    <n v="65"/>
    <n v="23"/>
    <x v="0"/>
    <x v="0"/>
  </r>
  <r>
    <n v="65"/>
    <n v="6"/>
    <n v="5"/>
    <x v="6"/>
    <x v="4"/>
    <n v="24"/>
    <s v="65-24"/>
    <s v="Belgium"/>
    <s v="Netherlands"/>
    <x v="14"/>
    <s v="1 - 0"/>
    <n v="65"/>
    <n v="24"/>
    <x v="0"/>
    <x v="0"/>
  </r>
  <r>
    <n v="65"/>
    <n v="6"/>
    <n v="5"/>
    <x v="6"/>
    <x v="4"/>
    <n v="25"/>
    <s v="65-25"/>
    <s v="Paraguay"/>
    <s v="Slovenia"/>
    <x v="9"/>
    <s v="3 - 1"/>
    <n v="65"/>
    <n v="25"/>
    <x v="0"/>
    <x v="0"/>
  </r>
  <r>
    <n v="65"/>
    <n v="6"/>
    <n v="5"/>
    <x v="6"/>
    <x v="4"/>
    <n v="26"/>
    <s v="65-26"/>
    <s v="Costa Rica"/>
    <s v="China"/>
    <x v="9"/>
    <s v="2 - 0"/>
    <n v="65"/>
    <n v="26"/>
    <x v="0"/>
    <x v="0"/>
  </r>
  <r>
    <n v="65"/>
    <n v="6"/>
    <n v="5"/>
    <x v="6"/>
    <x v="4"/>
    <n v="27"/>
    <s v="65-27"/>
    <s v="Portugal"/>
    <s v="Poland"/>
    <x v="9"/>
    <s v="4 - 0"/>
    <n v="65"/>
    <n v="27"/>
    <x v="0"/>
    <x v="0"/>
  </r>
  <r>
    <n v="65"/>
    <n v="6"/>
    <n v="5"/>
    <x v="6"/>
    <x v="4"/>
    <n v="28"/>
    <s v="65-28"/>
    <s v="United States"/>
    <s v="Mexico"/>
    <x v="9"/>
    <s v="2 - 0"/>
    <n v="65"/>
    <n v="28"/>
    <x v="0"/>
    <x v="5"/>
  </r>
  <r>
    <n v="65"/>
    <n v="6"/>
    <n v="5"/>
    <x v="6"/>
    <x v="4"/>
    <n v="29"/>
    <s v="65-29"/>
    <s v="Poland"/>
    <s v="Costa Rica"/>
    <x v="15"/>
    <s v="2 - 1"/>
    <n v="65"/>
    <n v="29"/>
    <x v="0"/>
    <x v="0"/>
  </r>
  <r>
    <n v="65"/>
    <n v="6"/>
    <n v="5"/>
    <x v="6"/>
    <x v="4"/>
    <n v="30"/>
    <s v="65-30"/>
    <s v="Cameroon"/>
    <s v="Netherlands"/>
    <x v="17"/>
    <s v="1 - 2"/>
    <n v="65"/>
    <n v="30"/>
    <x v="1"/>
    <x v="0"/>
  </r>
  <r>
    <n v="65"/>
    <n v="6"/>
    <n v="5"/>
    <x v="6"/>
    <x v="4"/>
    <n v="31"/>
    <s v="65-31"/>
    <s v="Argentina"/>
    <s v="Bosnia &amp; Herzegovina"/>
    <x v="10"/>
    <s v="2 - 1"/>
    <n v="65"/>
    <n v="31"/>
    <x v="0"/>
    <x v="0"/>
  </r>
  <r>
    <n v="65"/>
    <n v="6"/>
    <n v="5"/>
    <x v="6"/>
    <x v="4"/>
    <n v="32"/>
    <s v="65-32"/>
    <s v="Ecuador"/>
    <s v="Honduras"/>
    <x v="10"/>
    <s v="2 - 1"/>
    <n v="65"/>
    <n v="32"/>
    <x v="0"/>
    <x v="0"/>
  </r>
  <r>
    <n v="66"/>
    <n v="6"/>
    <n v="6"/>
    <x v="6"/>
    <x v="5"/>
    <n v="1"/>
    <s v="66-1"/>
    <s v="Germany"/>
    <s v="Belgium"/>
    <x v="1"/>
    <s v="5 - 2"/>
    <n v="66"/>
    <n v="1"/>
    <x v="0"/>
    <x v="0"/>
  </r>
  <r>
    <n v="66"/>
    <n v="6"/>
    <n v="6"/>
    <x v="6"/>
    <x v="5"/>
    <n v="2"/>
    <s v="66-2"/>
    <s v="Uruguay"/>
    <s v="Brazil"/>
    <x v="16"/>
    <s v="2 - 1"/>
    <n v="66"/>
    <n v="2"/>
    <x v="0"/>
    <x v="4"/>
  </r>
  <r>
    <n v="66"/>
    <n v="6"/>
    <n v="6"/>
    <x v="6"/>
    <x v="5"/>
    <n v="3"/>
    <s v="66-3"/>
    <s v="England"/>
    <s v="Soviet Union"/>
    <x v="12"/>
    <s v="2 - 2"/>
    <n v="66"/>
    <n v="3"/>
    <x v="0"/>
    <x v="0"/>
  </r>
  <r>
    <n v="66"/>
    <n v="6"/>
    <n v="6"/>
    <x v="6"/>
    <x v="5"/>
    <n v="4"/>
    <s v="66-4"/>
    <s v="Brazil"/>
    <s v="Wales"/>
    <x v="12"/>
    <s v="1 - 0"/>
    <n v="66"/>
    <n v="4"/>
    <x v="0"/>
    <x v="3"/>
  </r>
  <r>
    <n v="66"/>
    <n v="6"/>
    <n v="6"/>
    <x v="6"/>
    <x v="5"/>
    <n v="5"/>
    <s v="66-5"/>
    <s v="Brazil"/>
    <s v="Italy"/>
    <x v="19"/>
    <s v="4 - 1"/>
    <n v="66"/>
    <n v="5"/>
    <x v="0"/>
    <x v="4"/>
  </r>
  <r>
    <n v="66"/>
    <n v="6"/>
    <n v="6"/>
    <x v="6"/>
    <x v="5"/>
    <n v="6"/>
    <s v="66-6"/>
    <s v="Brazil"/>
    <s v="Zaire"/>
    <x v="13"/>
    <s v="3 - 0"/>
    <n v="66"/>
    <n v="6"/>
    <x v="0"/>
    <x v="0"/>
  </r>
  <r>
    <n v="66"/>
    <n v="6"/>
    <n v="6"/>
    <x v="6"/>
    <x v="5"/>
    <n v="7"/>
    <s v="66-7"/>
    <s v="Argentina"/>
    <s v="Poland"/>
    <x v="13"/>
    <s v="2 - 3"/>
    <n v="66"/>
    <n v="7"/>
    <x v="0"/>
    <x v="0"/>
  </r>
  <r>
    <n v="66"/>
    <n v="6"/>
    <n v="6"/>
    <x v="6"/>
    <x v="5"/>
    <n v="8"/>
    <s v="66-8"/>
    <s v="Austria"/>
    <s v="West Germany"/>
    <x v="5"/>
    <s v="3 - 2"/>
    <n v="66"/>
    <n v="8"/>
    <x v="0"/>
    <x v="0"/>
  </r>
  <r>
    <n v="66"/>
    <n v="6"/>
    <n v="6"/>
    <x v="6"/>
    <x v="5"/>
    <n v="9"/>
    <s v="66-9"/>
    <s v="West Germany"/>
    <s v="Chile"/>
    <x v="6"/>
    <s v="4 - 1"/>
    <n v="66"/>
    <n v="9"/>
    <x v="0"/>
    <x v="0"/>
  </r>
  <r>
    <n v="66"/>
    <n v="6"/>
    <n v="6"/>
    <x v="6"/>
    <x v="5"/>
    <n v="10"/>
    <s v="66-10"/>
    <s v="England"/>
    <s v="Czechoslovakia"/>
    <x v="6"/>
    <s v="2 - 0"/>
    <n v="66"/>
    <n v="10"/>
    <x v="2"/>
    <x v="0"/>
  </r>
  <r>
    <n v="66"/>
    <n v="6"/>
    <n v="6"/>
    <x v="6"/>
    <x v="5"/>
    <n v="11"/>
    <s v="66-11"/>
    <s v="France"/>
    <s v="Czechoslovakia"/>
    <x v="6"/>
    <s v="1 - 1"/>
    <n v="66"/>
    <n v="11"/>
    <x v="0"/>
    <x v="0"/>
  </r>
  <r>
    <n v="66"/>
    <n v="6"/>
    <n v="6"/>
    <x v="6"/>
    <x v="5"/>
    <n v="12"/>
    <s v="66-12"/>
    <s v="Spain"/>
    <s v="Yugoslavia"/>
    <x v="6"/>
    <s v="2 - 1"/>
    <n v="66"/>
    <n v="12"/>
    <x v="0"/>
    <x v="0"/>
  </r>
  <r>
    <n v="66"/>
    <n v="6"/>
    <n v="6"/>
    <x v="6"/>
    <x v="5"/>
    <n v="13"/>
    <s v="66-13"/>
    <s v="Brazil"/>
    <s v="Argentina"/>
    <x v="6"/>
    <s v="3 - 1"/>
    <n v="66"/>
    <n v="13"/>
    <x v="0"/>
    <x v="0"/>
  </r>
  <r>
    <n v="66"/>
    <n v="6"/>
    <n v="6"/>
    <x v="6"/>
    <x v="5"/>
    <n v="14"/>
    <s v="66-14"/>
    <s v="Soviet Union"/>
    <s v="Hungary"/>
    <x v="7"/>
    <s v="6 - 0"/>
    <n v="66"/>
    <n v="14"/>
    <x v="0"/>
    <x v="0"/>
  </r>
  <r>
    <n v="66"/>
    <n v="6"/>
    <n v="6"/>
    <x v="6"/>
    <x v="5"/>
    <n v="15"/>
    <s v="66-15"/>
    <s v="Brazil"/>
    <s v="Algeria"/>
    <x v="7"/>
    <s v="1 - 0"/>
    <n v="66"/>
    <n v="15"/>
    <x v="0"/>
    <x v="0"/>
  </r>
  <r>
    <n v="66"/>
    <n v="6"/>
    <n v="6"/>
    <x v="6"/>
    <x v="5"/>
    <n v="16"/>
    <s v="66-16"/>
    <s v="Brazil"/>
    <s v="Cameroon"/>
    <x v="14"/>
    <s v="3 - 0"/>
    <n v="66"/>
    <n v="16"/>
    <x v="0"/>
    <x v="0"/>
  </r>
  <r>
    <n v="66"/>
    <n v="6"/>
    <n v="6"/>
    <x v="6"/>
    <x v="5"/>
    <n v="17"/>
    <s v="66-17"/>
    <s v="Spain"/>
    <s v="Bolivia"/>
    <x v="14"/>
    <s v="3 - 1"/>
    <n v="66"/>
    <n v="17"/>
    <x v="0"/>
    <x v="0"/>
  </r>
  <r>
    <n v="66"/>
    <n v="6"/>
    <n v="6"/>
    <x v="6"/>
    <x v="5"/>
    <n v="18"/>
    <s v="66-18"/>
    <s v="Scotland"/>
    <s v="Norway"/>
    <x v="8"/>
    <s v="1 - 1"/>
    <n v="66"/>
    <n v="18"/>
    <x v="0"/>
    <x v="0"/>
  </r>
  <r>
    <n v="66"/>
    <n v="6"/>
    <n v="6"/>
    <x v="6"/>
    <x v="5"/>
    <n v="19"/>
    <s v="66-19"/>
    <s v="Poland"/>
    <s v="United States"/>
    <x v="9"/>
    <s v="3 - 1"/>
    <n v="66"/>
    <n v="19"/>
    <x v="0"/>
    <x v="0"/>
  </r>
  <r>
    <n v="66"/>
    <n v="6"/>
    <n v="6"/>
    <x v="6"/>
    <x v="5"/>
    <n v="20"/>
    <s v="66-20"/>
    <s v="Cameroon"/>
    <s v="Saudi Arabia"/>
    <x v="9"/>
    <s v="1 - 0"/>
    <n v="66"/>
    <n v="20"/>
    <x v="0"/>
    <x v="0"/>
  </r>
  <r>
    <n v="66"/>
    <n v="6"/>
    <n v="6"/>
    <x v="6"/>
    <x v="5"/>
    <n v="21"/>
    <s v="66-21"/>
    <s v="Ivory Coast"/>
    <s v="Japan"/>
    <x v="10"/>
    <s v="2 - 1"/>
    <n v="66"/>
    <n v="21"/>
    <x v="0"/>
    <x v="0"/>
  </r>
  <r>
    <n v="67"/>
    <n v="6"/>
    <n v="7"/>
    <x v="6"/>
    <x v="6"/>
    <n v="1"/>
    <s v="67-1"/>
    <s v="Yugoslavia"/>
    <s v="Bolivia"/>
    <x v="0"/>
    <s v="4 - 0"/>
    <n v="67"/>
    <n v="1"/>
    <x v="0"/>
    <x v="0"/>
  </r>
  <r>
    <n v="67"/>
    <n v="6"/>
    <n v="7"/>
    <x v="6"/>
    <x v="6"/>
    <n v="2"/>
    <s v="67-2"/>
    <s v="Uruguay"/>
    <s v="Yugoslavia"/>
    <x v="0"/>
    <s v="6 - 1"/>
    <n v="67"/>
    <n v="2"/>
    <x v="0"/>
    <x v="2"/>
  </r>
  <r>
    <n v="67"/>
    <n v="6"/>
    <n v="7"/>
    <x v="6"/>
    <x v="6"/>
    <n v="3"/>
    <s v="67-3"/>
    <s v="Czechoslovakia"/>
    <s v="Romania"/>
    <x v="1"/>
    <s v="2 - 1"/>
    <n v="67"/>
    <n v="3"/>
    <x v="0"/>
    <x v="0"/>
  </r>
  <r>
    <n v="67"/>
    <n v="6"/>
    <n v="7"/>
    <x v="6"/>
    <x v="6"/>
    <n v="4"/>
    <s v="67-4"/>
    <s v="Sweden"/>
    <s v="Argentina"/>
    <x v="1"/>
    <s v="3 - 2"/>
    <n v="67"/>
    <n v="4"/>
    <x v="0"/>
    <x v="0"/>
  </r>
  <r>
    <n v="67"/>
    <n v="6"/>
    <n v="7"/>
    <x v="6"/>
    <x v="6"/>
    <n v="5"/>
    <s v="67-5"/>
    <s v="Hungary"/>
    <s v="Dutch East Indies"/>
    <x v="2"/>
    <s v="6 - 0"/>
    <n v="67"/>
    <n v="5"/>
    <x v="0"/>
    <x v="0"/>
  </r>
  <r>
    <n v="67"/>
    <n v="6"/>
    <n v="7"/>
    <x v="6"/>
    <x v="6"/>
    <n v="6"/>
    <s v="67-6"/>
    <s v="Sweden"/>
    <s v="Brazil"/>
    <x v="16"/>
    <s v="1 - 7"/>
    <n v="67"/>
    <n v="6"/>
    <x v="1"/>
    <x v="0"/>
  </r>
  <r>
    <n v="67"/>
    <n v="6"/>
    <n v="7"/>
    <x v="6"/>
    <x v="6"/>
    <n v="7"/>
    <s v="67-7"/>
    <s v="Brazil"/>
    <s v="Spain"/>
    <x v="16"/>
    <s v="6 - 1"/>
    <n v="67"/>
    <n v="7"/>
    <x v="0"/>
    <x v="0"/>
  </r>
  <r>
    <n v="67"/>
    <n v="6"/>
    <n v="7"/>
    <x v="6"/>
    <x v="6"/>
    <n v="8"/>
    <s v="67-8"/>
    <s v="Belgium"/>
    <s v="England"/>
    <x v="11"/>
    <s v="4 - 4"/>
    <n v="67"/>
    <n v="8"/>
    <x v="0"/>
    <x v="0"/>
  </r>
  <r>
    <n v="67"/>
    <n v="6"/>
    <n v="7"/>
    <x v="6"/>
    <x v="6"/>
    <n v="9"/>
    <s v="67-9"/>
    <s v="Italy"/>
    <s v="Switzerland"/>
    <x v="11"/>
    <s v="1 - 4"/>
    <n v="67"/>
    <n v="9"/>
    <x v="0"/>
    <x v="6"/>
  </r>
  <r>
    <n v="67"/>
    <n v="6"/>
    <n v="7"/>
    <x v="6"/>
    <x v="6"/>
    <n v="10"/>
    <s v="67-10"/>
    <s v="England"/>
    <s v="Uruguay"/>
    <x v="11"/>
    <s v="2 - 4"/>
    <n v="67"/>
    <n v="10"/>
    <x v="0"/>
    <x v="3"/>
  </r>
  <r>
    <n v="67"/>
    <n v="6"/>
    <n v="7"/>
    <x v="6"/>
    <x v="6"/>
    <n v="11"/>
    <s v="67-11"/>
    <s v="France"/>
    <s v="Paraguay"/>
    <x v="12"/>
    <s v="7 - 3"/>
    <n v="67"/>
    <n v="11"/>
    <x v="0"/>
    <x v="0"/>
  </r>
  <r>
    <n v="67"/>
    <n v="6"/>
    <n v="7"/>
    <x v="6"/>
    <x v="6"/>
    <n v="12"/>
    <s v="67-12"/>
    <s v="Italy"/>
    <s v="Switzerland"/>
    <x v="3"/>
    <s v="3 - 0"/>
    <n v="67"/>
    <n v="12"/>
    <x v="0"/>
    <x v="0"/>
  </r>
  <r>
    <n v="67"/>
    <n v="6"/>
    <n v="7"/>
    <x v="6"/>
    <x v="6"/>
    <n v="13"/>
    <s v="67-13"/>
    <s v="England"/>
    <s v="Argentina"/>
    <x v="3"/>
    <s v="3 - 1"/>
    <n v="67"/>
    <n v="13"/>
    <x v="0"/>
    <x v="0"/>
  </r>
  <r>
    <n v="67"/>
    <n v="6"/>
    <n v="7"/>
    <x v="6"/>
    <x v="6"/>
    <n v="14"/>
    <s v="67-14"/>
    <s v="Spain"/>
    <s v="Argentina"/>
    <x v="4"/>
    <s v="1 - 2"/>
    <n v="67"/>
    <n v="14"/>
    <x v="0"/>
    <x v="0"/>
  </r>
  <r>
    <n v="67"/>
    <n v="6"/>
    <n v="7"/>
    <x v="6"/>
    <x v="6"/>
    <n v="15"/>
    <s v="67-15"/>
    <s v="Portugal"/>
    <s v="Hungary"/>
    <x v="4"/>
    <s v="3 - 1"/>
    <n v="67"/>
    <n v="15"/>
    <x v="0"/>
    <x v="0"/>
  </r>
  <r>
    <n v="67"/>
    <n v="6"/>
    <n v="7"/>
    <x v="6"/>
    <x v="6"/>
    <n v="16"/>
    <s v="67-16"/>
    <s v="West Germany"/>
    <s v="Soviet Union"/>
    <x v="4"/>
    <s v="2 - 1"/>
    <n v="67"/>
    <n v="16"/>
    <x v="0"/>
    <x v="2"/>
  </r>
  <r>
    <n v="67"/>
    <n v="6"/>
    <n v="7"/>
    <x v="6"/>
    <x v="6"/>
    <n v="17"/>
    <s v="67-17"/>
    <s v="Brazil"/>
    <s v="Romania"/>
    <x v="19"/>
    <s v="3 - 2"/>
    <n v="67"/>
    <n v="17"/>
    <x v="0"/>
    <x v="0"/>
  </r>
  <r>
    <n v="67"/>
    <n v="6"/>
    <n v="7"/>
    <x v="6"/>
    <x v="6"/>
    <n v="18"/>
    <s v="67-18"/>
    <s v="Peru"/>
    <s v="Morocco"/>
    <x v="19"/>
    <s v="3 - 0"/>
    <n v="67"/>
    <n v="18"/>
    <x v="0"/>
    <x v="0"/>
  </r>
  <r>
    <n v="67"/>
    <n v="6"/>
    <n v="7"/>
    <x v="6"/>
    <x v="6"/>
    <n v="19"/>
    <s v="67-19"/>
    <s v="West Germany"/>
    <s v="Bulgaria"/>
    <x v="19"/>
    <s v="5 - 2"/>
    <n v="67"/>
    <n v="19"/>
    <x v="0"/>
    <x v="0"/>
  </r>
  <r>
    <n v="67"/>
    <n v="6"/>
    <n v="7"/>
    <x v="6"/>
    <x v="6"/>
    <n v="20"/>
    <s v="67-20"/>
    <s v="Italy"/>
    <s v="Argentina"/>
    <x v="5"/>
    <s v="1 - 0"/>
    <n v="67"/>
    <n v="20"/>
    <x v="0"/>
    <x v="0"/>
  </r>
  <r>
    <n v="67"/>
    <n v="6"/>
    <n v="7"/>
    <x v="6"/>
    <x v="6"/>
    <n v="21"/>
    <s v="67-21"/>
    <s v="Argentina"/>
    <s v="Peru"/>
    <x v="5"/>
    <s v="6 - 0"/>
    <n v="67"/>
    <n v="21"/>
    <x v="0"/>
    <x v="0"/>
  </r>
  <r>
    <n v="67"/>
    <n v="6"/>
    <n v="7"/>
    <x v="6"/>
    <x v="6"/>
    <n v="22"/>
    <s v="67-22"/>
    <s v="West Germany"/>
    <s v="Algeria"/>
    <x v="6"/>
    <s v="1 - 2"/>
    <n v="67"/>
    <n v="22"/>
    <x v="0"/>
    <x v="0"/>
  </r>
  <r>
    <n v="67"/>
    <n v="6"/>
    <n v="7"/>
    <x v="6"/>
    <x v="6"/>
    <n v="23"/>
    <s v="67-23"/>
    <s v="Austria"/>
    <s v="Algeria"/>
    <x v="6"/>
    <s v="2 - 0"/>
    <n v="67"/>
    <n v="23"/>
    <x v="0"/>
    <x v="0"/>
  </r>
  <r>
    <n v="67"/>
    <n v="6"/>
    <n v="7"/>
    <x v="6"/>
    <x v="6"/>
    <n v="24"/>
    <s v="67-24"/>
    <s v="England"/>
    <s v="France"/>
    <x v="6"/>
    <s v="3 - 1"/>
    <n v="67"/>
    <n v="24"/>
    <x v="0"/>
    <x v="0"/>
  </r>
  <r>
    <n v="67"/>
    <n v="6"/>
    <n v="7"/>
    <x v="6"/>
    <x v="6"/>
    <n v="25"/>
    <s v="67-25"/>
    <s v="Italy"/>
    <s v="Argentina"/>
    <x v="6"/>
    <s v="2 - 1"/>
    <n v="67"/>
    <n v="25"/>
    <x v="0"/>
    <x v="0"/>
  </r>
  <r>
    <n v="67"/>
    <n v="6"/>
    <n v="7"/>
    <x v="6"/>
    <x v="6"/>
    <n v="26"/>
    <s v="67-26"/>
    <s v="Denmark"/>
    <s v="Uruguay"/>
    <x v="7"/>
    <s v="6 - 1"/>
    <n v="67"/>
    <n v="26"/>
    <x v="0"/>
    <x v="0"/>
  </r>
  <r>
    <n v="67"/>
    <n v="6"/>
    <n v="7"/>
    <x v="6"/>
    <x v="6"/>
    <n v="27"/>
    <s v="67-27"/>
    <s v="Cameroon"/>
    <s v="Argentina"/>
    <x v="18"/>
    <s v="1 - 0"/>
    <n v="67"/>
    <n v="27"/>
    <x v="0"/>
    <x v="0"/>
  </r>
  <r>
    <n v="67"/>
    <n v="6"/>
    <n v="7"/>
    <x v="6"/>
    <x v="6"/>
    <n v="28"/>
    <s v="67-28"/>
    <s v="Argentina"/>
    <s v="Italy"/>
    <x v="18"/>
    <s v="1 - 1"/>
    <n v="67"/>
    <n v="28"/>
    <x v="0"/>
    <x v="2"/>
  </r>
  <r>
    <n v="67"/>
    <n v="6"/>
    <n v="7"/>
    <x v="6"/>
    <x v="6"/>
    <n v="29"/>
    <s v="67-29"/>
    <s v="Bolivia"/>
    <s v="Spain"/>
    <x v="14"/>
    <s v="1 - 3"/>
    <n v="67"/>
    <n v="29"/>
    <x v="0"/>
    <x v="0"/>
  </r>
  <r>
    <n v="67"/>
    <n v="6"/>
    <n v="7"/>
    <x v="6"/>
    <x v="6"/>
    <n v="30"/>
    <s v="67-30"/>
    <s v="Denmark"/>
    <s v="France"/>
    <x v="9"/>
    <s v="2 - 0"/>
    <n v="67"/>
    <n v="30"/>
    <x v="0"/>
    <x v="0"/>
  </r>
  <r>
    <n v="67"/>
    <n v="6"/>
    <n v="7"/>
    <x v="6"/>
    <x v="6"/>
    <n v="31"/>
    <s v="67-31"/>
    <s v="Japan"/>
    <s v="Belgium"/>
    <x v="9"/>
    <s v="2 - 2"/>
    <n v="67"/>
    <n v="31"/>
    <x v="0"/>
    <x v="0"/>
  </r>
  <r>
    <n v="67"/>
    <n v="6"/>
    <n v="7"/>
    <x v="6"/>
    <x v="6"/>
    <n v="32"/>
    <s v="67-32"/>
    <s v="Brazil"/>
    <s v="Belgium"/>
    <x v="9"/>
    <s v="2 - 0"/>
    <n v="67"/>
    <n v="32"/>
    <x v="0"/>
    <x v="5"/>
  </r>
  <r>
    <n v="67"/>
    <n v="6"/>
    <n v="7"/>
    <x v="6"/>
    <x v="6"/>
    <n v="33"/>
    <s v="67-33"/>
    <s v="Brazil"/>
    <s v="Germany"/>
    <x v="9"/>
    <s v="2 - 0"/>
    <n v="67"/>
    <n v="33"/>
    <x v="0"/>
    <x v="4"/>
  </r>
  <r>
    <n v="67"/>
    <n v="6"/>
    <n v="7"/>
    <x v="6"/>
    <x v="6"/>
    <n v="34"/>
    <s v="67-34"/>
    <s v="Ivory Coast"/>
    <s v="Serbia &amp; Montenegro"/>
    <x v="15"/>
    <s v="3 - 2"/>
    <n v="67"/>
    <n v="34"/>
    <x v="0"/>
    <x v="0"/>
  </r>
  <r>
    <n v="67"/>
    <n v="6"/>
    <n v="7"/>
    <x v="6"/>
    <x v="6"/>
    <n v="35"/>
    <s v="67-35"/>
    <s v="Germany"/>
    <s v="England"/>
    <x v="17"/>
    <s v="4 - 1"/>
    <n v="67"/>
    <n v="35"/>
    <x v="0"/>
    <x v="5"/>
  </r>
  <r>
    <n v="67"/>
    <n v="6"/>
    <n v="7"/>
    <x v="6"/>
    <x v="6"/>
    <n v="36"/>
    <s v="67-36"/>
    <s v="France"/>
    <s v="Switzerland"/>
    <x v="10"/>
    <s v="5 - 2"/>
    <n v="67"/>
    <n v="36"/>
    <x v="0"/>
    <x v="0"/>
  </r>
  <r>
    <n v="68"/>
    <n v="6"/>
    <n v="8"/>
    <x v="6"/>
    <x v="7"/>
    <n v="1"/>
    <s v="68-1"/>
    <s v="Uruguay"/>
    <s v="Argentina"/>
    <x v="0"/>
    <s v="4 - 2"/>
    <n v="68"/>
    <n v="1"/>
    <x v="0"/>
    <x v="4"/>
  </r>
  <r>
    <n v="68"/>
    <n v="6"/>
    <n v="8"/>
    <x v="6"/>
    <x v="7"/>
    <n v="2"/>
    <s v="68-2"/>
    <s v="Sweden"/>
    <s v="Italy"/>
    <x v="16"/>
    <s v="3 - 2"/>
    <n v="68"/>
    <n v="2"/>
    <x v="0"/>
    <x v="0"/>
  </r>
  <r>
    <n v="68"/>
    <n v="6"/>
    <n v="8"/>
    <x v="6"/>
    <x v="7"/>
    <n v="3"/>
    <s v="68-3"/>
    <s v="Czechoslovakia"/>
    <s v="Argentina"/>
    <x v="12"/>
    <s v="6 - 1"/>
    <n v="68"/>
    <n v="3"/>
    <x v="0"/>
    <x v="0"/>
  </r>
  <r>
    <n v="68"/>
    <n v="6"/>
    <n v="8"/>
    <x v="6"/>
    <x v="7"/>
    <n v="4"/>
    <s v="68-4"/>
    <s v="France"/>
    <s v="Northern Ireland"/>
    <x v="12"/>
    <s v="4 - 0"/>
    <n v="68"/>
    <n v="4"/>
    <x v="0"/>
    <x v="3"/>
  </r>
  <r>
    <n v="68"/>
    <n v="6"/>
    <n v="8"/>
    <x v="6"/>
    <x v="7"/>
    <n v="5"/>
    <s v="68-5"/>
    <s v="Brazil"/>
    <s v="Sweden"/>
    <x v="12"/>
    <s v="5 - 2"/>
    <n v="68"/>
    <n v="5"/>
    <x v="0"/>
    <x v="4"/>
  </r>
  <r>
    <n v="68"/>
    <n v="6"/>
    <n v="8"/>
    <x v="6"/>
    <x v="7"/>
    <n v="6"/>
    <s v="68-6"/>
    <s v="Colombia"/>
    <s v="Soviet Union"/>
    <x v="3"/>
    <s v="4 - 4"/>
    <n v="68"/>
    <n v="6"/>
    <x v="0"/>
    <x v="0"/>
  </r>
  <r>
    <n v="68"/>
    <n v="6"/>
    <n v="8"/>
    <x v="6"/>
    <x v="7"/>
    <n v="7"/>
    <s v="68-7"/>
    <s v="West Germany"/>
    <s v="England"/>
    <x v="19"/>
    <s v="3 - 2"/>
    <n v="68"/>
    <n v="7"/>
    <x v="0"/>
    <x v="3"/>
  </r>
  <r>
    <n v="68"/>
    <n v="6"/>
    <n v="8"/>
    <x v="6"/>
    <x v="7"/>
    <n v="8"/>
    <s v="68-8"/>
    <s v="Argentina"/>
    <s v="Haiti"/>
    <x v="13"/>
    <s v="4 - 1"/>
    <n v="68"/>
    <n v="8"/>
    <x v="0"/>
    <x v="0"/>
  </r>
  <r>
    <n v="68"/>
    <n v="6"/>
    <n v="8"/>
    <x v="6"/>
    <x v="7"/>
    <n v="9"/>
    <s v="68-9"/>
    <s v="Scotland"/>
    <s v="Netherlands"/>
    <x v="5"/>
    <s v="3 - 2"/>
    <n v="68"/>
    <n v="9"/>
    <x v="0"/>
    <x v="0"/>
  </r>
  <r>
    <n v="68"/>
    <n v="6"/>
    <n v="8"/>
    <x v="6"/>
    <x v="7"/>
    <n v="10"/>
    <s v="68-10"/>
    <s v="Poland"/>
    <s v="Peru"/>
    <x v="6"/>
    <s v="5 - 1"/>
    <n v="68"/>
    <n v="10"/>
    <x v="0"/>
    <x v="0"/>
  </r>
  <r>
    <n v="68"/>
    <n v="6"/>
    <n v="8"/>
    <x v="6"/>
    <x v="7"/>
    <n v="11"/>
    <s v="68-11"/>
    <s v="Algeria"/>
    <s v="West Germany"/>
    <x v="6"/>
    <s v="2 - 1"/>
    <n v="68"/>
    <n v="11"/>
    <x v="0"/>
    <x v="0"/>
  </r>
  <r>
    <n v="68"/>
    <n v="6"/>
    <n v="8"/>
    <x v="6"/>
    <x v="7"/>
    <n v="12"/>
    <s v="68-12"/>
    <s v="Brazil"/>
    <s v="Italy"/>
    <x v="6"/>
    <s v="2 - 3"/>
    <n v="68"/>
    <n v="12"/>
    <x v="0"/>
    <x v="0"/>
  </r>
  <r>
    <n v="68"/>
    <n v="6"/>
    <n v="8"/>
    <x v="6"/>
    <x v="7"/>
    <n v="13"/>
    <s v="68-13"/>
    <s v="Austria"/>
    <s v="Northern Ireland"/>
    <x v="6"/>
    <s v="2 - 2"/>
    <n v="68"/>
    <n v="13"/>
    <x v="0"/>
    <x v="0"/>
  </r>
  <r>
    <n v="68"/>
    <n v="6"/>
    <n v="8"/>
    <x v="6"/>
    <x v="7"/>
    <n v="14"/>
    <s v="68-14"/>
    <s v="France"/>
    <s v="Northern Ireland"/>
    <x v="6"/>
    <s v="4 - 1"/>
    <n v="68"/>
    <n v="14"/>
    <x v="0"/>
    <x v="0"/>
  </r>
  <r>
    <n v="68"/>
    <n v="6"/>
    <n v="8"/>
    <x v="6"/>
    <x v="7"/>
    <n v="15"/>
    <s v="68-15"/>
    <s v="Spain"/>
    <s v="Algeria"/>
    <x v="7"/>
    <s v="3 - 0"/>
    <n v="68"/>
    <n v="15"/>
    <x v="0"/>
    <x v="0"/>
  </r>
  <r>
    <n v="68"/>
    <n v="6"/>
    <n v="8"/>
    <x v="6"/>
    <x v="7"/>
    <n v="16"/>
    <s v="68-16"/>
    <s v="Poland"/>
    <s v="Portugal"/>
    <x v="7"/>
    <s v="1 - 0"/>
    <n v="68"/>
    <n v="16"/>
    <x v="0"/>
    <x v="0"/>
  </r>
  <r>
    <n v="68"/>
    <n v="6"/>
    <n v="8"/>
    <x v="6"/>
    <x v="7"/>
    <n v="17"/>
    <s v="68-17"/>
    <s v="Spain"/>
    <s v="Denmark"/>
    <x v="7"/>
    <s v="5 - 1"/>
    <n v="68"/>
    <n v="17"/>
    <x v="1"/>
    <x v="5"/>
  </r>
  <r>
    <n v="68"/>
    <n v="6"/>
    <n v="8"/>
    <x v="6"/>
    <x v="7"/>
    <n v="18"/>
    <s v="68-18"/>
    <s v="Romania"/>
    <s v="Argentina"/>
    <x v="18"/>
    <s v="1 - 1"/>
    <n v="68"/>
    <n v="18"/>
    <x v="0"/>
    <x v="0"/>
  </r>
  <r>
    <n v="68"/>
    <n v="6"/>
    <n v="8"/>
    <x v="6"/>
    <x v="7"/>
    <n v="19"/>
    <s v="68-19"/>
    <s v="France"/>
    <s v="Saudi Arabia"/>
    <x v="8"/>
    <s v="4 - 0"/>
    <n v="68"/>
    <n v="19"/>
    <x v="0"/>
    <x v="0"/>
  </r>
  <r>
    <n v="68"/>
    <n v="6"/>
    <n v="8"/>
    <x v="6"/>
    <x v="7"/>
    <n v="20"/>
    <s v="68-20"/>
    <s v="Chile"/>
    <s v="Brazil"/>
    <x v="8"/>
    <s v="1 - 4"/>
    <n v="68"/>
    <n v="20"/>
    <x v="0"/>
    <x v="5"/>
  </r>
  <r>
    <n v="68"/>
    <n v="6"/>
    <n v="8"/>
    <x v="6"/>
    <x v="7"/>
    <n v="21"/>
    <s v="68-21"/>
    <s v="Germany"/>
    <s v="Australia"/>
    <x v="17"/>
    <s v="4 - 0"/>
    <n v="68"/>
    <n v="21"/>
    <x v="0"/>
    <x v="0"/>
  </r>
  <r>
    <n v="68"/>
    <n v="6"/>
    <n v="8"/>
    <x v="6"/>
    <x v="7"/>
    <n v="22"/>
    <s v="68-22"/>
    <s v="South Korea"/>
    <s v="Uruguay"/>
    <x v="17"/>
    <s v="1 - 2"/>
    <n v="68"/>
    <n v="22"/>
    <x v="0"/>
    <x v="5"/>
  </r>
  <r>
    <n v="68"/>
    <n v="6"/>
    <n v="8"/>
    <x v="6"/>
    <x v="7"/>
    <n v="23"/>
    <s v="68-23"/>
    <s v="Netherlands"/>
    <s v="Brazil"/>
    <x v="17"/>
    <s v="2 - 1"/>
    <n v="68"/>
    <n v="23"/>
    <x v="0"/>
    <x v="3"/>
  </r>
  <r>
    <n v="68"/>
    <n v="6"/>
    <n v="8"/>
    <x v="6"/>
    <x v="7"/>
    <n v="24"/>
    <s v="68-24"/>
    <s v="Germany"/>
    <s v="Argentina"/>
    <x v="17"/>
    <s v="4 - 0"/>
    <n v="68"/>
    <n v="24"/>
    <x v="0"/>
    <x v="3"/>
  </r>
  <r>
    <n v="68"/>
    <n v="6"/>
    <n v="8"/>
    <x v="6"/>
    <x v="7"/>
    <n v="25"/>
    <s v="68-25"/>
    <s v="South Korea"/>
    <s v="Russia"/>
    <x v="10"/>
    <s v="1 - 1"/>
    <n v="68"/>
    <n v="25"/>
    <x v="0"/>
    <x v="0"/>
  </r>
  <r>
    <n v="68"/>
    <n v="6"/>
    <n v="8"/>
    <x v="6"/>
    <x v="7"/>
    <n v="26"/>
    <s v="68-26"/>
    <s v="Netherlands"/>
    <s v="Australia"/>
    <x v="10"/>
    <s v="3 - 2"/>
    <n v="68"/>
    <n v="26"/>
    <x v="0"/>
    <x v="0"/>
  </r>
  <r>
    <n v="69"/>
    <n v="6"/>
    <n v="9"/>
    <x v="6"/>
    <x v="8"/>
    <n v="1"/>
    <s v="69-1"/>
    <s v="United States"/>
    <s v="Belgium"/>
    <x v="0"/>
    <s v="3 - 0"/>
    <n v="69"/>
    <n v="1"/>
    <x v="0"/>
    <x v="0"/>
  </r>
  <r>
    <n v="69"/>
    <n v="6"/>
    <n v="9"/>
    <x v="6"/>
    <x v="8"/>
    <n v="2"/>
    <s v="69-2"/>
    <s v="Argentina"/>
    <s v="United States"/>
    <x v="0"/>
    <s v="6 - 1"/>
    <n v="69"/>
    <n v="2"/>
    <x v="0"/>
    <x v="2"/>
  </r>
  <r>
    <n v="69"/>
    <n v="6"/>
    <n v="9"/>
    <x v="6"/>
    <x v="8"/>
    <n v="3"/>
    <s v="69-3"/>
    <s v="Switzerland"/>
    <s v="Netherlands"/>
    <x v="1"/>
    <s v="3 - 2"/>
    <n v="69"/>
    <n v="3"/>
    <x v="0"/>
    <x v="0"/>
  </r>
  <r>
    <n v="69"/>
    <n v="6"/>
    <n v="9"/>
    <x v="6"/>
    <x v="8"/>
    <n v="4"/>
    <s v="69-4"/>
    <s v="Italy"/>
    <s v="United States"/>
    <x v="1"/>
    <s v="7 - 1"/>
    <n v="69"/>
    <n v="4"/>
    <x v="0"/>
    <x v="0"/>
  </r>
  <r>
    <n v="69"/>
    <n v="6"/>
    <n v="9"/>
    <x v="6"/>
    <x v="8"/>
    <n v="5"/>
    <s v="69-5"/>
    <s v="France"/>
    <s v="Belgium"/>
    <x v="2"/>
    <s v="3 - 1"/>
    <n v="69"/>
    <n v="5"/>
    <x v="0"/>
    <x v="0"/>
  </r>
  <r>
    <n v="69"/>
    <n v="6"/>
    <n v="9"/>
    <x v="6"/>
    <x v="8"/>
    <n v="6"/>
    <s v="69-6"/>
    <s v="Brazil"/>
    <s v="Yugoslavia"/>
    <x v="16"/>
    <s v="2 - 0"/>
    <n v="69"/>
    <n v="6"/>
    <x v="0"/>
    <x v="0"/>
  </r>
  <r>
    <n v="69"/>
    <n v="6"/>
    <n v="9"/>
    <x v="6"/>
    <x v="8"/>
    <n v="7"/>
    <s v="69-7"/>
    <s v="Brazil"/>
    <s v="Mexico"/>
    <x v="11"/>
    <s v="5 - 0"/>
    <n v="69"/>
    <n v="7"/>
    <x v="0"/>
    <x v="0"/>
  </r>
  <r>
    <n v="69"/>
    <n v="6"/>
    <n v="9"/>
    <x v="6"/>
    <x v="8"/>
    <n v="8"/>
    <s v="69-8"/>
    <s v="Brazil"/>
    <s v="Yugoslavia"/>
    <x v="11"/>
    <s v="1 - 1"/>
    <n v="69"/>
    <n v="8"/>
    <x v="0"/>
    <x v="0"/>
  </r>
  <r>
    <n v="69"/>
    <n v="6"/>
    <n v="9"/>
    <x v="6"/>
    <x v="8"/>
    <n v="9"/>
    <s v="69-9"/>
    <s v="Hungary"/>
    <s v="West Germany"/>
    <x v="11"/>
    <s v="8 - 3"/>
    <n v="69"/>
    <n v="9"/>
    <x v="0"/>
    <x v="0"/>
  </r>
  <r>
    <n v="69"/>
    <n v="6"/>
    <n v="9"/>
    <x v="6"/>
    <x v="8"/>
    <n v="10"/>
    <s v="69-10"/>
    <s v="England"/>
    <s v="Switzerland"/>
    <x v="11"/>
    <s v="2 - 0"/>
    <n v="69"/>
    <n v="10"/>
    <x v="0"/>
    <x v="0"/>
  </r>
  <r>
    <n v="69"/>
    <n v="6"/>
    <n v="9"/>
    <x v="6"/>
    <x v="8"/>
    <n v="11"/>
    <s v="69-11"/>
    <s v="Hungary"/>
    <s v="Mexico"/>
    <x v="12"/>
    <s v="4 - 0"/>
    <n v="69"/>
    <n v="11"/>
    <x v="0"/>
    <x v="0"/>
  </r>
  <r>
    <n v="69"/>
    <n v="6"/>
    <n v="9"/>
    <x v="6"/>
    <x v="8"/>
    <n v="12"/>
    <s v="69-12"/>
    <s v="Soviet Union"/>
    <s v="England"/>
    <x v="12"/>
    <s v="1 - 0"/>
    <n v="69"/>
    <n v="12"/>
    <x v="0"/>
    <x v="6"/>
  </r>
  <r>
    <n v="69"/>
    <n v="6"/>
    <n v="9"/>
    <x v="6"/>
    <x v="8"/>
    <n v="13"/>
    <s v="69-13"/>
    <s v="Yugoslavia"/>
    <s v="Czechoslovakia"/>
    <x v="3"/>
    <s v="1 - 3"/>
    <n v="69"/>
    <n v="13"/>
    <x v="0"/>
    <x v="2"/>
  </r>
  <r>
    <n v="69"/>
    <n v="6"/>
    <n v="9"/>
    <x v="6"/>
    <x v="8"/>
    <n v="14"/>
    <s v="69-14"/>
    <s v="Brazil"/>
    <s v="Czechoslovakia"/>
    <x v="3"/>
    <s v="3 - 1"/>
    <n v="69"/>
    <n v="14"/>
    <x v="0"/>
    <x v="4"/>
  </r>
  <r>
    <n v="69"/>
    <n v="6"/>
    <n v="9"/>
    <x v="6"/>
    <x v="8"/>
    <n v="15"/>
    <s v="69-15"/>
    <s v="Chile"/>
    <s v="East Germany"/>
    <x v="13"/>
    <s v="1 - 1"/>
    <n v="69"/>
    <n v="15"/>
    <x v="0"/>
    <x v="0"/>
  </r>
  <r>
    <n v="69"/>
    <n v="6"/>
    <n v="9"/>
    <x v="6"/>
    <x v="8"/>
    <n v="16"/>
    <s v="69-16"/>
    <s v="Hungary"/>
    <s v="El Salvador"/>
    <x v="6"/>
    <s v="10 - 1"/>
    <n v="69"/>
    <n v="16"/>
    <x v="0"/>
    <x v="0"/>
  </r>
  <r>
    <n v="69"/>
    <n v="6"/>
    <n v="9"/>
    <x v="6"/>
    <x v="8"/>
    <n v="17"/>
    <s v="69-17"/>
    <s v="Soviet Union"/>
    <s v="New Zealand"/>
    <x v="6"/>
    <s v="3 - 0"/>
    <n v="69"/>
    <n v="17"/>
    <x v="0"/>
    <x v="0"/>
  </r>
  <r>
    <n v="69"/>
    <n v="6"/>
    <n v="9"/>
    <x v="6"/>
    <x v="8"/>
    <n v="18"/>
    <s v="69-18"/>
    <s v="Brazil"/>
    <s v="New Zealand"/>
    <x v="6"/>
    <s v="4 - 0"/>
    <n v="69"/>
    <n v="18"/>
    <x v="0"/>
    <x v="0"/>
  </r>
  <r>
    <n v="69"/>
    <n v="6"/>
    <n v="9"/>
    <x v="6"/>
    <x v="8"/>
    <n v="19"/>
    <s v="69-19"/>
    <s v="Italy"/>
    <s v="West Germany"/>
    <x v="6"/>
    <s v="3 - 1"/>
    <n v="69"/>
    <n v="19"/>
    <x v="0"/>
    <x v="4"/>
  </r>
  <r>
    <n v="69"/>
    <n v="6"/>
    <n v="9"/>
    <x v="6"/>
    <x v="8"/>
    <n v="20"/>
    <s v="69-20"/>
    <s v="Italy"/>
    <s v="Norway"/>
    <x v="14"/>
    <s v="1 - 0"/>
    <n v="69"/>
    <n v="20"/>
    <x v="0"/>
    <x v="0"/>
  </r>
  <r>
    <n v="69"/>
    <n v="6"/>
    <n v="9"/>
    <x v="6"/>
    <x v="8"/>
    <n v="21"/>
    <s v="69-21"/>
    <s v="Denmark"/>
    <s v="Saudi Arabia"/>
    <x v="8"/>
    <s v="1 - 0"/>
    <n v="69"/>
    <n v="21"/>
    <x v="0"/>
    <x v="0"/>
  </r>
  <r>
    <n v="69"/>
    <n v="6"/>
    <n v="9"/>
    <x v="6"/>
    <x v="8"/>
    <n v="22"/>
    <s v="69-22"/>
    <s v="Croatia"/>
    <s v="Jamaica"/>
    <x v="8"/>
    <s v="3 - 1"/>
    <n v="69"/>
    <n v="22"/>
    <x v="0"/>
    <x v="0"/>
  </r>
  <r>
    <n v="69"/>
    <n v="6"/>
    <n v="9"/>
    <x v="6"/>
    <x v="8"/>
    <n v="23"/>
    <s v="69-23"/>
    <s v="France"/>
    <s v="Croatia"/>
    <x v="8"/>
    <s v="2 - 1"/>
    <n v="69"/>
    <n v="23"/>
    <x v="0"/>
    <x v="2"/>
  </r>
  <r>
    <n v="69"/>
    <n v="6"/>
    <n v="9"/>
    <x v="6"/>
    <x v="8"/>
    <n v="24"/>
    <s v="69-24"/>
    <s v="Uruguay"/>
    <s v="Senegal"/>
    <x v="9"/>
    <s v="3 - 3"/>
    <n v="69"/>
    <n v="24"/>
    <x v="0"/>
    <x v="0"/>
  </r>
  <r>
    <n v="69"/>
    <n v="6"/>
    <n v="9"/>
    <x v="6"/>
    <x v="8"/>
    <n v="25"/>
    <s v="69-25"/>
    <s v="Spain"/>
    <s v="Paraguay"/>
    <x v="9"/>
    <s v="3 - 1"/>
    <n v="69"/>
    <n v="25"/>
    <x v="0"/>
    <x v="0"/>
  </r>
  <r>
    <n v="69"/>
    <n v="6"/>
    <n v="9"/>
    <x v="6"/>
    <x v="8"/>
    <n v="26"/>
    <s v="69-26"/>
    <s v="Italy"/>
    <s v="Ukraine"/>
    <x v="15"/>
    <s v="3 - 0"/>
    <n v="69"/>
    <n v="26"/>
    <x v="0"/>
    <x v="3"/>
  </r>
  <r>
    <n v="69"/>
    <n v="6"/>
    <n v="9"/>
    <x v="6"/>
    <x v="8"/>
    <n v="27"/>
    <s v="69-27"/>
    <s v="Nigeria"/>
    <s v="South Korea"/>
    <x v="17"/>
    <s v="2 - 2"/>
    <n v="69"/>
    <n v="27"/>
    <x v="1"/>
    <x v="0"/>
  </r>
  <r>
    <n v="69"/>
    <n v="6"/>
    <n v="9"/>
    <x v="6"/>
    <x v="8"/>
    <n v="28"/>
    <s v="69-28"/>
    <s v="Australia"/>
    <s v="Serbia"/>
    <x v="17"/>
    <s v="2 - 1"/>
    <n v="69"/>
    <n v="28"/>
    <x v="0"/>
    <x v="0"/>
  </r>
  <r>
    <n v="69"/>
    <n v="6"/>
    <n v="9"/>
    <x v="6"/>
    <x v="8"/>
    <n v="29"/>
    <s v="69-29"/>
    <s v="Spain"/>
    <s v="Australia"/>
    <x v="10"/>
    <s v="3 - 0"/>
    <n v="69"/>
    <n v="29"/>
    <x v="0"/>
    <x v="0"/>
  </r>
  <r>
    <n v="70"/>
    <n v="7"/>
    <n v="0"/>
    <x v="7"/>
    <x v="9"/>
    <n v="1"/>
    <s v="70-1"/>
    <s v="Mexico"/>
    <s v="France"/>
    <x v="0"/>
    <s v="1 - 4"/>
    <n v="70"/>
    <n v="1"/>
    <x v="0"/>
    <x v="0"/>
  </r>
  <r>
    <n v="70"/>
    <n v="7"/>
    <n v="0"/>
    <x v="7"/>
    <x v="9"/>
    <n v="2"/>
    <s v="70-2"/>
    <s v="Germany"/>
    <s v="Belgium"/>
    <x v="1"/>
    <s v="5 - 2"/>
    <n v="70"/>
    <n v="2"/>
    <x v="0"/>
    <x v="0"/>
  </r>
  <r>
    <n v="70"/>
    <n v="7"/>
    <n v="0"/>
    <x v="7"/>
    <x v="9"/>
    <n v="3"/>
    <s v="70-3"/>
    <s v="Hungary"/>
    <s v="Italy"/>
    <x v="2"/>
    <s v="2 - 4"/>
    <n v="70"/>
    <n v="3"/>
    <x v="0"/>
    <x v="4"/>
  </r>
  <r>
    <n v="70"/>
    <n v="7"/>
    <n v="0"/>
    <x v="7"/>
    <x v="9"/>
    <n v="4"/>
    <s v="70-4"/>
    <s v="Yugoslavia"/>
    <s v="Switzerland"/>
    <x v="16"/>
    <s v="3 - 0"/>
    <n v="70"/>
    <n v="4"/>
    <x v="0"/>
    <x v="0"/>
  </r>
  <r>
    <n v="70"/>
    <n v="7"/>
    <n v="0"/>
    <x v="7"/>
    <x v="9"/>
    <n v="5"/>
    <s v="70-5"/>
    <s v="Turkey"/>
    <s v="South Korea"/>
    <x v="11"/>
    <s v="7 - 0"/>
    <n v="70"/>
    <n v="5"/>
    <x v="0"/>
    <x v="0"/>
  </r>
  <r>
    <n v="70"/>
    <n v="7"/>
    <n v="0"/>
    <x v="7"/>
    <x v="9"/>
    <n v="6"/>
    <s v="70-6"/>
    <s v="Austria"/>
    <s v="Czechoslovakia"/>
    <x v="11"/>
    <s v="5 - 0"/>
    <n v="70"/>
    <n v="6"/>
    <x v="0"/>
    <x v="0"/>
  </r>
  <r>
    <n v="70"/>
    <n v="7"/>
    <n v="0"/>
    <x v="7"/>
    <x v="9"/>
    <n v="7"/>
    <s v="70-7"/>
    <s v="France"/>
    <s v="Paraguay"/>
    <x v="12"/>
    <s v="7 - 3"/>
    <n v="70"/>
    <n v="7"/>
    <x v="0"/>
    <x v="0"/>
  </r>
  <r>
    <n v="70"/>
    <n v="7"/>
    <n v="0"/>
    <x v="7"/>
    <x v="9"/>
    <n v="8"/>
    <s v="70-8"/>
    <s v="Hungary"/>
    <s v="Bulgaria"/>
    <x v="3"/>
    <s v="6 - 1"/>
    <n v="70"/>
    <n v="8"/>
    <x v="0"/>
    <x v="0"/>
  </r>
  <r>
    <n v="70"/>
    <n v="7"/>
    <n v="0"/>
    <x v="7"/>
    <x v="9"/>
    <n v="9"/>
    <s v="70-9"/>
    <s v="Brazil"/>
    <s v="Portugal"/>
    <x v="4"/>
    <s v="1 - 3"/>
    <n v="70"/>
    <n v="9"/>
    <x v="0"/>
    <x v="0"/>
  </r>
  <r>
    <n v="70"/>
    <n v="7"/>
    <n v="0"/>
    <x v="7"/>
    <x v="9"/>
    <n v="10"/>
    <s v="70-10"/>
    <s v="West Germany"/>
    <s v="Uruguay"/>
    <x v="4"/>
    <s v="4 - 0"/>
    <n v="70"/>
    <n v="10"/>
    <x v="0"/>
    <x v="3"/>
  </r>
  <r>
    <n v="70"/>
    <n v="7"/>
    <n v="0"/>
    <x v="7"/>
    <x v="9"/>
    <n v="11"/>
    <s v="70-11"/>
    <s v="Italy"/>
    <s v="Mexico"/>
    <x v="19"/>
    <s v="4 - 1"/>
    <n v="70"/>
    <n v="11"/>
    <x v="0"/>
    <x v="3"/>
  </r>
  <r>
    <n v="70"/>
    <n v="7"/>
    <n v="0"/>
    <x v="7"/>
    <x v="9"/>
    <n v="12"/>
    <s v="70-12"/>
    <s v="Peru"/>
    <s v="Brazil"/>
    <x v="19"/>
    <s v="2 - 4"/>
    <n v="70"/>
    <n v="12"/>
    <x v="0"/>
    <x v="3"/>
  </r>
  <r>
    <n v="70"/>
    <n v="7"/>
    <n v="0"/>
    <x v="7"/>
    <x v="9"/>
    <n v="13"/>
    <s v="70-13"/>
    <s v="Peru"/>
    <s v="Scotland"/>
    <x v="5"/>
    <s v="3 - 1"/>
    <n v="70"/>
    <n v="13"/>
    <x v="0"/>
    <x v="0"/>
  </r>
  <r>
    <n v="70"/>
    <n v="7"/>
    <n v="0"/>
    <x v="7"/>
    <x v="9"/>
    <n v="14"/>
    <s v="70-14"/>
    <s v="West Germany"/>
    <s v="Netherlands"/>
    <x v="5"/>
    <s v="2 - 2"/>
    <n v="70"/>
    <n v="14"/>
    <x v="0"/>
    <x v="0"/>
  </r>
  <r>
    <n v="70"/>
    <n v="7"/>
    <n v="0"/>
    <x v="7"/>
    <x v="9"/>
    <n v="15"/>
    <s v="70-15"/>
    <s v="Hungary"/>
    <s v="El Salvador"/>
    <x v="6"/>
    <s v="10 - 1"/>
    <n v="70"/>
    <n v="15"/>
    <x v="0"/>
    <x v="0"/>
  </r>
  <r>
    <n v="70"/>
    <n v="7"/>
    <n v="0"/>
    <x v="7"/>
    <x v="9"/>
    <n v="16"/>
    <s v="70-16"/>
    <s v="South Korea"/>
    <s v="Bulgaria"/>
    <x v="7"/>
    <s v="1 - 1"/>
    <n v="70"/>
    <n v="16"/>
    <x v="0"/>
    <x v="0"/>
  </r>
  <r>
    <n v="70"/>
    <n v="7"/>
    <n v="0"/>
    <x v="7"/>
    <x v="9"/>
    <n v="17"/>
    <s v="70-17"/>
    <s v="Spain"/>
    <s v="Algeria"/>
    <x v="7"/>
    <s v="3 - 0"/>
    <n v="70"/>
    <n v="17"/>
    <x v="0"/>
    <x v="0"/>
  </r>
  <r>
    <n v="70"/>
    <n v="7"/>
    <n v="0"/>
    <x v="7"/>
    <x v="9"/>
    <n v="18"/>
    <s v="70-18"/>
    <s v="Soviet Union"/>
    <s v="Belgium"/>
    <x v="7"/>
    <s v="3 - 4"/>
    <n v="70"/>
    <n v="18"/>
    <x v="0"/>
    <x v="5"/>
  </r>
  <r>
    <n v="70"/>
    <n v="7"/>
    <n v="0"/>
    <x v="7"/>
    <x v="9"/>
    <n v="19"/>
    <s v="70-19"/>
    <s v="West Germany"/>
    <s v="Yugoslavia"/>
    <x v="18"/>
    <s v="4 - 1"/>
    <n v="70"/>
    <n v="19"/>
    <x v="0"/>
    <x v="0"/>
  </r>
  <r>
    <n v="70"/>
    <n v="7"/>
    <n v="0"/>
    <x v="7"/>
    <x v="9"/>
    <n v="20"/>
    <s v="70-20"/>
    <s v="Spain"/>
    <s v="Bolivia"/>
    <x v="14"/>
    <s v="3 - 1"/>
    <n v="70"/>
    <n v="20"/>
    <x v="0"/>
    <x v="0"/>
  </r>
  <r>
    <n v="70"/>
    <n v="7"/>
    <n v="0"/>
    <x v="7"/>
    <x v="9"/>
    <n v="21"/>
    <s v="70-21"/>
    <s v="Chile"/>
    <s v="Austria"/>
    <x v="8"/>
    <s v="1 - 1"/>
    <n v="70"/>
    <n v="21"/>
    <x v="0"/>
    <x v="0"/>
  </r>
  <r>
    <n v="70"/>
    <n v="7"/>
    <n v="0"/>
    <x v="7"/>
    <x v="9"/>
    <n v="22"/>
    <s v="70-22"/>
    <s v="Brazil"/>
    <s v="Chile"/>
    <x v="8"/>
    <s v="4 - 1"/>
    <n v="70"/>
    <n v="22"/>
    <x v="0"/>
    <x v="5"/>
  </r>
  <r>
    <n v="70"/>
    <n v="7"/>
    <n v="0"/>
    <x v="7"/>
    <x v="9"/>
    <n v="23"/>
    <s v="70-23"/>
    <s v="South Korea"/>
    <s v="Portugal"/>
    <x v="9"/>
    <s v="1 - 0"/>
    <n v="70"/>
    <n v="23"/>
    <x v="0"/>
    <x v="0"/>
  </r>
  <r>
    <n v="70"/>
    <n v="7"/>
    <n v="0"/>
    <x v="7"/>
    <x v="9"/>
    <n v="24"/>
    <s v="70-24"/>
    <s v="Germany"/>
    <s v="Saudi Arabia"/>
    <x v="9"/>
    <s v="8 - 0"/>
    <n v="70"/>
    <n v="24"/>
    <x v="0"/>
    <x v="0"/>
  </r>
  <r>
    <n v="70"/>
    <n v="7"/>
    <n v="0"/>
    <x v="7"/>
    <x v="9"/>
    <n v="25"/>
    <s v="70-25"/>
    <s v="Ukraine"/>
    <s v="Tunisia"/>
    <x v="15"/>
    <s v="1 - 0"/>
    <n v="70"/>
    <n v="25"/>
    <x v="1"/>
    <x v="0"/>
  </r>
  <r>
    <n v="70"/>
    <n v="7"/>
    <n v="0"/>
    <x v="7"/>
    <x v="9"/>
    <n v="26"/>
    <s v="70-26"/>
    <s v="France"/>
    <s v="South Africa"/>
    <x v="17"/>
    <s v="1 - 2"/>
    <n v="70"/>
    <n v="26"/>
    <x v="0"/>
    <x v="0"/>
  </r>
  <r>
    <n v="70"/>
    <n v="7"/>
    <n v="0"/>
    <x v="7"/>
    <x v="9"/>
    <n v="27"/>
    <s v="70-27"/>
    <s v="Germany"/>
    <s v="Australia"/>
    <x v="17"/>
    <s v="4 - 0"/>
    <n v="70"/>
    <n v="27"/>
    <x v="0"/>
    <x v="0"/>
  </r>
  <r>
    <n v="70"/>
    <n v="7"/>
    <n v="0"/>
    <x v="7"/>
    <x v="9"/>
    <n v="28"/>
    <s v="70-28"/>
    <s v="Germany"/>
    <s v="England"/>
    <x v="17"/>
    <s v="4 - 1"/>
    <n v="70"/>
    <n v="28"/>
    <x v="0"/>
    <x v="5"/>
  </r>
  <r>
    <n v="70"/>
    <n v="7"/>
    <n v="0"/>
    <x v="7"/>
    <x v="9"/>
    <n v="29"/>
    <s v="70-29"/>
    <s v="Netherlands"/>
    <s v="Uruguay"/>
    <x v="17"/>
    <s v="3 - 2"/>
    <n v="70"/>
    <n v="29"/>
    <x v="0"/>
    <x v="2"/>
  </r>
  <r>
    <n v="70"/>
    <n v="7"/>
    <n v="0"/>
    <x v="7"/>
    <x v="9"/>
    <n v="30"/>
    <s v="70-30"/>
    <s v="Belgium"/>
    <s v="Algeria"/>
    <x v="10"/>
    <s v="2 - 1"/>
    <n v="70"/>
    <n v="30"/>
    <x v="0"/>
    <x v="0"/>
  </r>
  <r>
    <n v="70"/>
    <n v="7"/>
    <n v="0"/>
    <x v="7"/>
    <x v="9"/>
    <n v="31"/>
    <s v="70-31"/>
    <s v="Colombia"/>
    <s v="Ivory Coast"/>
    <x v="10"/>
    <s v="2 - 1"/>
    <n v="70"/>
    <n v="31"/>
    <x v="0"/>
    <x v="0"/>
  </r>
  <r>
    <n v="71"/>
    <n v="7"/>
    <n v="1"/>
    <x v="7"/>
    <x v="0"/>
    <n v="1"/>
    <s v="71-1"/>
    <s v="Czechoslovakia"/>
    <s v="Germany"/>
    <x v="1"/>
    <s v="3 - 1"/>
    <n v="71"/>
    <n v="1"/>
    <x v="0"/>
    <x v="2"/>
  </r>
  <r>
    <n v="71"/>
    <n v="7"/>
    <n v="1"/>
    <x v="7"/>
    <x v="0"/>
    <n v="2"/>
    <s v="71-2"/>
    <s v="Czechoslovakia"/>
    <s v="Italy"/>
    <x v="1"/>
    <s v="1 - 2"/>
    <n v="71"/>
    <n v="2"/>
    <x v="0"/>
    <x v="4"/>
  </r>
  <r>
    <n v="71"/>
    <n v="7"/>
    <n v="1"/>
    <x v="7"/>
    <x v="0"/>
    <n v="3"/>
    <s v="71-3"/>
    <s v="Brazil"/>
    <s v="Poland"/>
    <x v="2"/>
    <s v="6 - 5"/>
    <n v="71"/>
    <n v="3"/>
    <x v="0"/>
    <x v="0"/>
  </r>
  <r>
    <n v="71"/>
    <n v="7"/>
    <n v="1"/>
    <x v="7"/>
    <x v="0"/>
    <n v="4"/>
    <s v="71-4"/>
    <s v="Brazil"/>
    <s v="Mexico"/>
    <x v="16"/>
    <s v="4 - 0"/>
    <n v="71"/>
    <n v="4"/>
    <x v="0"/>
    <x v="0"/>
  </r>
  <r>
    <n v="71"/>
    <n v="7"/>
    <n v="1"/>
    <x v="7"/>
    <x v="0"/>
    <n v="5"/>
    <s v="71-5"/>
    <s v="Spain"/>
    <s v="Brazil"/>
    <x v="16"/>
    <s v="1 - 6"/>
    <n v="71"/>
    <n v="5"/>
    <x v="0"/>
    <x v="0"/>
  </r>
  <r>
    <n v="71"/>
    <n v="7"/>
    <n v="1"/>
    <x v="7"/>
    <x v="0"/>
    <n v="6"/>
    <s v="71-6"/>
    <s v="Belgium"/>
    <s v="England"/>
    <x v="11"/>
    <s v="4 - 4"/>
    <n v="71"/>
    <n v="6"/>
    <x v="0"/>
    <x v="0"/>
  </r>
  <r>
    <n v="71"/>
    <n v="7"/>
    <n v="1"/>
    <x v="7"/>
    <x v="0"/>
    <n v="7"/>
    <s v="71-7"/>
    <s v="West Germany"/>
    <s v="Czechoslovakia"/>
    <x v="12"/>
    <s v="2 - 2"/>
    <n v="71"/>
    <n v="7"/>
    <x v="0"/>
    <x v="0"/>
  </r>
  <r>
    <n v="71"/>
    <n v="7"/>
    <n v="1"/>
    <x v="7"/>
    <x v="0"/>
    <n v="8"/>
    <s v="71-8"/>
    <s v="Austria"/>
    <s v="England"/>
    <x v="12"/>
    <s v="2 - 2"/>
    <n v="71"/>
    <n v="8"/>
    <x v="0"/>
    <x v="0"/>
  </r>
  <r>
    <n v="71"/>
    <n v="7"/>
    <n v="1"/>
    <x v="7"/>
    <x v="0"/>
    <n v="9"/>
    <s v="71-9"/>
    <s v="Hungary"/>
    <s v="England"/>
    <x v="3"/>
    <s v="2 - 1"/>
    <n v="71"/>
    <n v="9"/>
    <x v="0"/>
    <x v="0"/>
  </r>
  <r>
    <n v="71"/>
    <n v="7"/>
    <n v="1"/>
    <x v="7"/>
    <x v="0"/>
    <n v="10"/>
    <s v="71-10"/>
    <s v="Brazil"/>
    <s v="Italy"/>
    <x v="19"/>
    <s v="4 - 1"/>
    <n v="71"/>
    <n v="10"/>
    <x v="0"/>
    <x v="4"/>
  </r>
  <r>
    <n v="71"/>
    <n v="7"/>
    <n v="1"/>
    <x v="7"/>
    <x v="0"/>
    <n v="11"/>
    <s v="71-11"/>
    <s v="Netherlands"/>
    <s v="Bulgaria"/>
    <x v="13"/>
    <s v="4 - 1"/>
    <n v="71"/>
    <n v="11"/>
    <x v="0"/>
    <x v="0"/>
  </r>
  <r>
    <n v="71"/>
    <n v="7"/>
    <n v="1"/>
    <x v="7"/>
    <x v="0"/>
    <n v="12"/>
    <s v="71-12"/>
    <s v="Netherlands"/>
    <s v="Scotland"/>
    <x v="5"/>
    <s v="2 - 3"/>
    <n v="71"/>
    <n v="12"/>
    <x v="0"/>
    <x v="0"/>
  </r>
  <r>
    <n v="71"/>
    <n v="7"/>
    <n v="1"/>
    <x v="7"/>
    <x v="0"/>
    <n v="13"/>
    <s v="71-13"/>
    <s v="Brazil"/>
    <s v="Italy"/>
    <x v="5"/>
    <s v="2 - 1"/>
    <n v="71"/>
    <n v="13"/>
    <x v="0"/>
    <x v="1"/>
  </r>
  <r>
    <n v="71"/>
    <n v="7"/>
    <n v="1"/>
    <x v="7"/>
    <x v="0"/>
    <n v="14"/>
    <s v="71-14"/>
    <s v="Ireland"/>
    <s v="Netherlands"/>
    <x v="18"/>
    <s v="1 - 1"/>
    <n v="71"/>
    <n v="14"/>
    <x v="0"/>
    <x v="0"/>
  </r>
  <r>
    <n v="71"/>
    <n v="7"/>
    <n v="1"/>
    <x v="7"/>
    <x v="0"/>
    <n v="15"/>
    <s v="71-15"/>
    <s v="Italy"/>
    <s v="England"/>
    <x v="18"/>
    <s v="2 - 1"/>
    <n v="71"/>
    <n v="15"/>
    <x v="0"/>
    <x v="1"/>
  </r>
  <r>
    <n v="71"/>
    <n v="7"/>
    <n v="1"/>
    <x v="7"/>
    <x v="0"/>
    <n v="16"/>
    <s v="71-16"/>
    <s v="Netherlands"/>
    <s v="South Korea"/>
    <x v="8"/>
    <s v="5 - 0"/>
    <n v="71"/>
    <n v="16"/>
    <x v="0"/>
    <x v="0"/>
  </r>
  <r>
    <n v="71"/>
    <n v="7"/>
    <n v="1"/>
    <x v="7"/>
    <x v="0"/>
    <n v="17"/>
    <s v="71-17"/>
    <s v="South Korea"/>
    <s v="Belgium"/>
    <x v="8"/>
    <s v="1 - 1"/>
    <n v="71"/>
    <n v="17"/>
    <x v="0"/>
    <x v="0"/>
  </r>
  <r>
    <n v="71"/>
    <n v="7"/>
    <n v="1"/>
    <x v="7"/>
    <x v="0"/>
    <n v="18"/>
    <s v="71-18"/>
    <s v="Portugal"/>
    <s v="United States"/>
    <x v="9"/>
    <s v="2 - 3"/>
    <n v="71"/>
    <n v="18"/>
    <x v="2"/>
    <x v="0"/>
  </r>
  <r>
    <n v="71"/>
    <n v="7"/>
    <n v="1"/>
    <x v="7"/>
    <x v="0"/>
    <n v="19"/>
    <s v="71-19"/>
    <s v="Spain"/>
    <s v="Tunisia"/>
    <x v="15"/>
    <s v="3 - 1"/>
    <n v="71"/>
    <n v="19"/>
    <x v="0"/>
    <x v="0"/>
  </r>
  <r>
    <n v="71"/>
    <n v="7"/>
    <n v="1"/>
    <x v="7"/>
    <x v="0"/>
    <n v="20"/>
    <s v="71-20"/>
    <s v="Greece"/>
    <s v="Nigeria"/>
    <x v="17"/>
    <s v="2 - 1"/>
    <n v="71"/>
    <n v="20"/>
    <x v="0"/>
    <x v="0"/>
  </r>
  <r>
    <n v="71"/>
    <n v="7"/>
    <n v="1"/>
    <x v="7"/>
    <x v="0"/>
    <n v="21"/>
    <s v="71-21"/>
    <s v="Mexico"/>
    <s v="Argentina"/>
    <x v="17"/>
    <s v="1 - 3"/>
    <n v="71"/>
    <n v="21"/>
    <x v="0"/>
    <x v="5"/>
  </r>
  <r>
    <n v="71"/>
    <n v="7"/>
    <n v="1"/>
    <x v="7"/>
    <x v="0"/>
    <n v="22"/>
    <s v="71-22"/>
    <s v="Brazil"/>
    <s v="Croatia"/>
    <x v="10"/>
    <s v="3 - 1"/>
    <n v="71"/>
    <n v="22"/>
    <x v="1"/>
    <x v="0"/>
  </r>
  <r>
    <n v="71"/>
    <n v="7"/>
    <n v="1"/>
    <x v="7"/>
    <x v="0"/>
    <n v="23"/>
    <s v="71-23"/>
    <s v="Germany"/>
    <s v="Ghana"/>
    <x v="10"/>
    <s v="2 - 2"/>
    <n v="71"/>
    <n v="23"/>
    <x v="0"/>
    <x v="0"/>
  </r>
  <r>
    <n v="71"/>
    <n v="7"/>
    <n v="1"/>
    <x v="7"/>
    <x v="0"/>
    <n v="24"/>
    <s v="71-24"/>
    <s v="Switzerland"/>
    <s v="Honduras"/>
    <x v="10"/>
    <s v="3 - 0"/>
    <n v="71"/>
    <n v="24"/>
    <x v="0"/>
    <x v="0"/>
  </r>
  <r>
    <n v="72"/>
    <n v="7"/>
    <n v="2"/>
    <x v="7"/>
    <x v="1"/>
    <n v="1"/>
    <s v="72-1"/>
    <s v="Uruguay"/>
    <s v="Yugoslavia"/>
    <x v="0"/>
    <s v="6 - 1"/>
    <n v="72"/>
    <n v="1"/>
    <x v="0"/>
    <x v="2"/>
  </r>
  <r>
    <n v="72"/>
    <n v="7"/>
    <n v="2"/>
    <x v="7"/>
    <x v="1"/>
    <n v="2"/>
    <s v="72-2"/>
    <s v="Italy"/>
    <s v="France"/>
    <x v="2"/>
    <s v="3 - 1"/>
    <n v="72"/>
    <n v="2"/>
    <x v="0"/>
    <x v="3"/>
  </r>
  <r>
    <n v="72"/>
    <n v="7"/>
    <n v="2"/>
    <x v="7"/>
    <x v="1"/>
    <n v="3"/>
    <s v="72-3"/>
    <s v="Uruguay"/>
    <s v="Czechoslovakia"/>
    <x v="11"/>
    <s v="2 - 0"/>
    <n v="72"/>
    <n v="3"/>
    <x v="0"/>
    <x v="0"/>
  </r>
  <r>
    <n v="72"/>
    <n v="7"/>
    <n v="2"/>
    <x v="7"/>
    <x v="1"/>
    <n v="4"/>
    <s v="72-4"/>
    <s v="Colombia"/>
    <s v="Soviet Union"/>
    <x v="3"/>
    <s v="4 - 4"/>
    <n v="72"/>
    <n v="4"/>
    <x v="0"/>
    <x v="0"/>
  </r>
  <r>
    <n v="72"/>
    <n v="7"/>
    <n v="2"/>
    <x v="7"/>
    <x v="1"/>
    <n v="5"/>
    <s v="72-5"/>
    <s v="Brazil"/>
    <s v="Spain"/>
    <x v="3"/>
    <s v="2 - 1"/>
    <n v="72"/>
    <n v="5"/>
    <x v="0"/>
    <x v="0"/>
  </r>
  <r>
    <n v="72"/>
    <n v="7"/>
    <n v="2"/>
    <x v="7"/>
    <x v="1"/>
    <n v="6"/>
    <s v="72-6"/>
    <s v="East Germany"/>
    <s v="Australia"/>
    <x v="13"/>
    <s v="2 - 0"/>
    <n v="72"/>
    <n v="6"/>
    <x v="0"/>
    <x v="0"/>
  </r>
  <r>
    <n v="72"/>
    <n v="7"/>
    <n v="2"/>
    <x v="7"/>
    <x v="1"/>
    <n v="7"/>
    <s v="72-7"/>
    <s v="West Germany"/>
    <s v="Austria"/>
    <x v="5"/>
    <s v="2 - 3"/>
    <n v="72"/>
    <n v="7"/>
    <x v="0"/>
    <x v="0"/>
  </r>
  <r>
    <n v="72"/>
    <n v="7"/>
    <n v="2"/>
    <x v="7"/>
    <x v="1"/>
    <n v="8"/>
    <s v="72-8"/>
    <s v="Brazil"/>
    <s v="Peru"/>
    <x v="5"/>
    <s v="3 - 0"/>
    <n v="72"/>
    <n v="8"/>
    <x v="1"/>
    <x v="0"/>
  </r>
  <r>
    <n v="72"/>
    <n v="7"/>
    <n v="2"/>
    <x v="7"/>
    <x v="1"/>
    <n v="9"/>
    <s v="72-9"/>
    <s v="Argentina"/>
    <s v="Poland"/>
    <x v="5"/>
    <s v="2 - 0"/>
    <n v="72"/>
    <n v="9"/>
    <x v="0"/>
    <x v="0"/>
  </r>
  <r>
    <n v="72"/>
    <n v="7"/>
    <n v="2"/>
    <x v="7"/>
    <x v="1"/>
    <n v="10"/>
    <s v="72-10"/>
    <s v="Argentina"/>
    <s v="Peru"/>
    <x v="5"/>
    <s v="6 - 0"/>
    <n v="72"/>
    <n v="10"/>
    <x v="0"/>
    <x v="0"/>
  </r>
  <r>
    <n v="72"/>
    <n v="7"/>
    <n v="2"/>
    <x v="7"/>
    <x v="1"/>
    <n v="11"/>
    <s v="72-11"/>
    <s v="Hungary"/>
    <s v="El Salvador"/>
    <x v="6"/>
    <s v="10 - 1"/>
    <n v="72"/>
    <n v="11"/>
    <x v="0"/>
    <x v="0"/>
  </r>
  <r>
    <n v="72"/>
    <n v="7"/>
    <n v="2"/>
    <x v="7"/>
    <x v="1"/>
    <n v="12"/>
    <s v="72-12"/>
    <s v="France"/>
    <s v="Poland"/>
    <x v="6"/>
    <s v="2 - 3"/>
    <n v="72"/>
    <n v="12"/>
    <x v="0"/>
    <x v="1"/>
  </r>
  <r>
    <n v="72"/>
    <n v="7"/>
    <n v="2"/>
    <x v="7"/>
    <x v="1"/>
    <n v="13"/>
    <s v="72-13"/>
    <s v="Switzerland"/>
    <s v="Romania"/>
    <x v="14"/>
    <s v="4 - 1"/>
    <n v="72"/>
    <n v="13"/>
    <x v="0"/>
    <x v="0"/>
  </r>
  <r>
    <n v="72"/>
    <n v="7"/>
    <n v="2"/>
    <x v="7"/>
    <x v="1"/>
    <n v="14"/>
    <s v="72-14"/>
    <s v="Russia"/>
    <s v="Cameroon"/>
    <x v="14"/>
    <s v="6 - 1"/>
    <n v="72"/>
    <n v="14"/>
    <x v="0"/>
    <x v="0"/>
  </r>
  <r>
    <n v="72"/>
    <n v="7"/>
    <n v="2"/>
    <x v="7"/>
    <x v="1"/>
    <n v="15"/>
    <s v="72-15"/>
    <s v="Brazil"/>
    <s v="United States"/>
    <x v="14"/>
    <s v="1 - 0"/>
    <n v="72"/>
    <n v="15"/>
    <x v="0"/>
    <x v="5"/>
  </r>
  <r>
    <n v="72"/>
    <n v="7"/>
    <n v="2"/>
    <x v="7"/>
    <x v="1"/>
    <n v="16"/>
    <s v="72-16"/>
    <s v="Nigeria"/>
    <s v="Spain"/>
    <x v="8"/>
    <s v="3 - 2"/>
    <n v="72"/>
    <n v="16"/>
    <x v="0"/>
    <x v="0"/>
  </r>
  <r>
    <n v="72"/>
    <n v="7"/>
    <n v="2"/>
    <x v="7"/>
    <x v="1"/>
    <n v="17"/>
    <s v="72-17"/>
    <s v="Yugoslavia"/>
    <s v="Iran"/>
    <x v="8"/>
    <s v="1 - 0"/>
    <n v="72"/>
    <n v="17"/>
    <x v="0"/>
    <x v="0"/>
  </r>
  <r>
    <n v="72"/>
    <n v="7"/>
    <n v="2"/>
    <x v="7"/>
    <x v="1"/>
    <n v="18"/>
    <s v="72-18"/>
    <s v="Romania"/>
    <s v="Tunisia"/>
    <x v="8"/>
    <s v="1 - 1"/>
    <n v="72"/>
    <n v="18"/>
    <x v="0"/>
    <x v="0"/>
  </r>
  <r>
    <n v="72"/>
    <n v="7"/>
    <n v="2"/>
    <x v="7"/>
    <x v="1"/>
    <n v="19"/>
    <s v="72-19"/>
    <s v="Argentina"/>
    <s v="Jamaica"/>
    <x v="8"/>
    <s v="5 - 0"/>
    <n v="72"/>
    <n v="19"/>
    <x v="0"/>
    <x v="0"/>
  </r>
  <r>
    <n v="72"/>
    <n v="7"/>
    <n v="2"/>
    <x v="7"/>
    <x v="1"/>
    <n v="20"/>
    <s v="72-20"/>
    <s v="South Korea"/>
    <s v="Togo"/>
    <x v="15"/>
    <s v="2 - 1"/>
    <n v="72"/>
    <n v="20"/>
    <x v="0"/>
    <x v="0"/>
  </r>
  <r>
    <n v="72"/>
    <n v="7"/>
    <n v="2"/>
    <x v="7"/>
    <x v="1"/>
    <n v="21"/>
    <s v="72-21"/>
    <s v="Brazil"/>
    <s v="North Korea"/>
    <x v="17"/>
    <s v="2 - 1"/>
    <n v="72"/>
    <n v="21"/>
    <x v="0"/>
    <x v="0"/>
  </r>
  <r>
    <n v="72"/>
    <n v="7"/>
    <n v="2"/>
    <x v="7"/>
    <x v="1"/>
    <n v="22"/>
    <s v="72-22"/>
    <s v="Netherlands"/>
    <s v="Spain"/>
    <x v="10"/>
    <s v="5 - 1"/>
    <n v="72"/>
    <n v="22"/>
    <x v="0"/>
    <x v="0"/>
  </r>
  <r>
    <n v="72"/>
    <n v="7"/>
    <n v="2"/>
    <x v="7"/>
    <x v="1"/>
    <n v="23"/>
    <s v="72-23"/>
    <s v="France"/>
    <s v="Honduras"/>
    <x v="10"/>
    <s v="3 - 0"/>
    <n v="72"/>
    <n v="23"/>
    <x v="0"/>
    <x v="0"/>
  </r>
  <r>
    <n v="72"/>
    <n v="7"/>
    <n v="2"/>
    <x v="7"/>
    <x v="1"/>
    <n v="24"/>
    <s v="72-24"/>
    <s v="South Korea"/>
    <s v="Algeria"/>
    <x v="10"/>
    <s v="2 - 4"/>
    <n v="72"/>
    <n v="24"/>
    <x v="0"/>
    <x v="0"/>
  </r>
  <r>
    <n v="72"/>
    <n v="7"/>
    <n v="2"/>
    <x v="7"/>
    <x v="1"/>
    <n v="25"/>
    <s v="72-25"/>
    <s v="Mexico"/>
    <s v="Croatia"/>
    <x v="10"/>
    <s v="3 - 1"/>
    <n v="72"/>
    <n v="25"/>
    <x v="0"/>
    <x v="0"/>
  </r>
  <r>
    <n v="73"/>
    <n v="7"/>
    <n v="3"/>
    <x v="7"/>
    <x v="2"/>
    <n v="1"/>
    <s v="73-1"/>
    <s v="Brazil"/>
    <s v="Bolivia"/>
    <x v="0"/>
    <s v="4 - 0"/>
    <n v="73"/>
    <n v="1"/>
    <x v="0"/>
    <x v="0"/>
  </r>
  <r>
    <n v="73"/>
    <n v="7"/>
    <n v="3"/>
    <x v="7"/>
    <x v="2"/>
    <n v="2"/>
    <s v="73-2"/>
    <s v="Uruguay"/>
    <s v="Spain"/>
    <x v="16"/>
    <s v="2 - 2"/>
    <n v="73"/>
    <n v="2"/>
    <x v="0"/>
    <x v="0"/>
  </r>
  <r>
    <n v="73"/>
    <n v="7"/>
    <n v="3"/>
    <x v="7"/>
    <x v="2"/>
    <n v="3"/>
    <s v="73-3"/>
    <s v="Paraguay"/>
    <s v="Scotland"/>
    <x v="12"/>
    <s v="3 - 2"/>
    <n v="73"/>
    <n v="3"/>
    <x v="0"/>
    <x v="0"/>
  </r>
  <r>
    <n v="73"/>
    <n v="7"/>
    <n v="3"/>
    <x v="7"/>
    <x v="2"/>
    <n v="4"/>
    <s v="73-4"/>
    <s v="Yugoslavia"/>
    <s v="Paraguay"/>
    <x v="12"/>
    <s v="3 - 3"/>
    <n v="73"/>
    <n v="4"/>
    <x v="0"/>
    <x v="0"/>
  </r>
  <r>
    <n v="73"/>
    <n v="7"/>
    <n v="3"/>
    <x v="7"/>
    <x v="2"/>
    <n v="5"/>
    <s v="73-5"/>
    <s v="Chile"/>
    <s v="Italy"/>
    <x v="3"/>
    <s v="2 - 0"/>
    <n v="73"/>
    <n v="5"/>
    <x v="0"/>
    <x v="0"/>
  </r>
  <r>
    <n v="73"/>
    <n v="7"/>
    <n v="3"/>
    <x v="7"/>
    <x v="2"/>
    <n v="6"/>
    <s v="73-6"/>
    <s v="Switzerland"/>
    <s v="West Germany"/>
    <x v="3"/>
    <s v="1 - 2"/>
    <n v="73"/>
    <n v="6"/>
    <x v="0"/>
    <x v="0"/>
  </r>
  <r>
    <n v="73"/>
    <n v="7"/>
    <n v="3"/>
    <x v="7"/>
    <x v="2"/>
    <n v="7"/>
    <s v="73-7"/>
    <s v="Brazil"/>
    <s v="Mexico"/>
    <x v="3"/>
    <s v="2 - 0"/>
    <n v="73"/>
    <n v="7"/>
    <x v="0"/>
    <x v="0"/>
  </r>
  <r>
    <n v="73"/>
    <n v="7"/>
    <n v="3"/>
    <x v="7"/>
    <x v="2"/>
    <n v="8"/>
    <s v="73-8"/>
    <s v="Hungary"/>
    <s v="Brazil"/>
    <x v="4"/>
    <s v="3 - 1"/>
    <n v="73"/>
    <n v="8"/>
    <x v="1"/>
    <x v="0"/>
  </r>
  <r>
    <n v="73"/>
    <n v="7"/>
    <n v="3"/>
    <x v="7"/>
    <x v="2"/>
    <n v="9"/>
    <s v="73-9"/>
    <s v="Peru"/>
    <s v="Bulgaria"/>
    <x v="19"/>
    <s v="3 - 2"/>
    <n v="73"/>
    <n v="9"/>
    <x v="0"/>
    <x v="0"/>
  </r>
  <r>
    <n v="73"/>
    <n v="7"/>
    <n v="3"/>
    <x v="7"/>
    <x v="2"/>
    <n v="10"/>
    <s v="73-10"/>
    <s v="Netherlands"/>
    <s v="Argentina"/>
    <x v="13"/>
    <s v="4 - 0"/>
    <n v="73"/>
    <n v="10"/>
    <x v="0"/>
    <x v="0"/>
  </r>
  <r>
    <n v="73"/>
    <n v="7"/>
    <n v="3"/>
    <x v="7"/>
    <x v="2"/>
    <n v="11"/>
    <s v="73-11"/>
    <s v="Argentina"/>
    <s v="France"/>
    <x v="5"/>
    <s v="2 - 1"/>
    <n v="73"/>
    <n v="11"/>
    <x v="0"/>
    <x v="0"/>
  </r>
  <r>
    <n v="73"/>
    <n v="7"/>
    <n v="3"/>
    <x v="7"/>
    <x v="2"/>
    <n v="12"/>
    <s v="73-12"/>
    <s v="West Germany"/>
    <s v="Mexico"/>
    <x v="5"/>
    <s v="6 - 0"/>
    <n v="73"/>
    <n v="12"/>
    <x v="0"/>
    <x v="0"/>
  </r>
  <r>
    <n v="73"/>
    <n v="7"/>
    <n v="3"/>
    <x v="7"/>
    <x v="2"/>
    <n v="13"/>
    <s v="73-13"/>
    <s v="Chile"/>
    <s v="Algeria"/>
    <x v="6"/>
    <s v="2 - 3"/>
    <n v="73"/>
    <n v="13"/>
    <x v="0"/>
    <x v="0"/>
  </r>
  <r>
    <n v="73"/>
    <n v="7"/>
    <n v="3"/>
    <x v="7"/>
    <x v="2"/>
    <n v="14"/>
    <s v="73-14"/>
    <s v="Scotland"/>
    <s v="New Zealand"/>
    <x v="6"/>
    <s v="5 - 2"/>
    <n v="73"/>
    <n v="14"/>
    <x v="0"/>
    <x v="0"/>
  </r>
  <r>
    <n v="73"/>
    <n v="7"/>
    <n v="3"/>
    <x v="7"/>
    <x v="2"/>
    <n v="15"/>
    <s v="73-15"/>
    <s v="Italy"/>
    <s v="Poland"/>
    <x v="6"/>
    <s v="2 - 0"/>
    <n v="73"/>
    <n v="15"/>
    <x v="0"/>
    <x v="2"/>
  </r>
  <r>
    <n v="73"/>
    <n v="7"/>
    <n v="3"/>
    <x v="7"/>
    <x v="2"/>
    <n v="16"/>
    <s v="73-16"/>
    <s v="South Korea"/>
    <s v="Argentina"/>
    <x v="7"/>
    <s v="1 - 3"/>
    <n v="73"/>
    <n v="16"/>
    <x v="0"/>
    <x v="0"/>
  </r>
  <r>
    <n v="73"/>
    <n v="7"/>
    <n v="3"/>
    <x v="7"/>
    <x v="2"/>
    <n v="17"/>
    <s v="73-17"/>
    <s v="Italy"/>
    <s v="South Korea"/>
    <x v="7"/>
    <s v="3 - 2"/>
    <n v="73"/>
    <n v="17"/>
    <x v="0"/>
    <x v="0"/>
  </r>
  <r>
    <n v="73"/>
    <n v="7"/>
    <n v="3"/>
    <x v="7"/>
    <x v="2"/>
    <n v="18"/>
    <s v="73-18"/>
    <s v="Soviet Union"/>
    <s v="Hungary"/>
    <x v="7"/>
    <s v="6 - 0"/>
    <n v="73"/>
    <n v="18"/>
    <x v="0"/>
    <x v="0"/>
  </r>
  <r>
    <n v="73"/>
    <n v="7"/>
    <n v="3"/>
    <x v="7"/>
    <x v="2"/>
    <n v="19"/>
    <s v="73-19"/>
    <s v="England"/>
    <s v="Paraguay"/>
    <x v="7"/>
    <s v="3 - 0"/>
    <n v="73"/>
    <n v="19"/>
    <x v="0"/>
    <x v="5"/>
  </r>
  <r>
    <n v="73"/>
    <n v="7"/>
    <n v="3"/>
    <x v="7"/>
    <x v="2"/>
    <n v="20"/>
    <s v="73-20"/>
    <s v="Belgium"/>
    <s v="France"/>
    <x v="7"/>
    <s v="2 - 4"/>
    <n v="73"/>
    <n v="20"/>
    <x v="0"/>
    <x v="1"/>
  </r>
  <r>
    <n v="73"/>
    <n v="7"/>
    <n v="3"/>
    <x v="7"/>
    <x v="2"/>
    <n v="21"/>
    <s v="73-21"/>
    <s v="Uruguay"/>
    <s v="Belgium"/>
    <x v="18"/>
    <s v="1 - 3"/>
    <n v="73"/>
    <n v="21"/>
    <x v="0"/>
    <x v="0"/>
  </r>
  <r>
    <n v="73"/>
    <n v="7"/>
    <n v="3"/>
    <x v="7"/>
    <x v="2"/>
    <n v="22"/>
    <s v="73-22"/>
    <s v="Ireland"/>
    <s v="England"/>
    <x v="18"/>
    <s v="1 - 1"/>
    <n v="73"/>
    <n v="22"/>
    <x v="0"/>
    <x v="0"/>
  </r>
  <r>
    <n v="73"/>
    <n v="7"/>
    <n v="3"/>
    <x v="7"/>
    <x v="2"/>
    <n v="23"/>
    <s v="73-23"/>
    <s v="Brazil"/>
    <s v="Cameroon"/>
    <x v="14"/>
    <s v="3 - 0"/>
    <n v="73"/>
    <n v="23"/>
    <x v="0"/>
    <x v="0"/>
  </r>
  <r>
    <n v="73"/>
    <n v="7"/>
    <n v="3"/>
    <x v="7"/>
    <x v="2"/>
    <n v="24"/>
    <s v="73-24"/>
    <s v="Brazil"/>
    <s v="Scotland"/>
    <x v="8"/>
    <s v="2 - 1"/>
    <n v="73"/>
    <n v="24"/>
    <x v="2"/>
    <x v="0"/>
  </r>
  <r>
    <n v="73"/>
    <n v="7"/>
    <n v="3"/>
    <x v="7"/>
    <x v="2"/>
    <n v="25"/>
    <s v="73-25"/>
    <s v="Germany"/>
    <s v="Yugoslavia"/>
    <x v="8"/>
    <s v="2 - 2"/>
    <n v="73"/>
    <n v="25"/>
    <x v="2"/>
    <x v="0"/>
  </r>
  <r>
    <n v="73"/>
    <n v="7"/>
    <n v="3"/>
    <x v="7"/>
    <x v="2"/>
    <n v="26"/>
    <s v="73-26"/>
    <s v="Paraguay"/>
    <s v="Slovenia"/>
    <x v="9"/>
    <s v="3 - 1"/>
    <n v="73"/>
    <n v="26"/>
    <x v="0"/>
    <x v="0"/>
  </r>
  <r>
    <n v="73"/>
    <n v="7"/>
    <n v="3"/>
    <x v="7"/>
    <x v="2"/>
    <n v="27"/>
    <s v="73-27"/>
    <s v="Germany"/>
    <s v="Saudi Arabia"/>
    <x v="9"/>
    <s v="8 - 0"/>
    <n v="73"/>
    <n v="27"/>
    <x v="0"/>
    <x v="0"/>
  </r>
  <r>
    <n v="73"/>
    <n v="7"/>
    <n v="3"/>
    <x v="7"/>
    <x v="2"/>
    <n v="28"/>
    <s v="73-28"/>
    <s v="Croatia"/>
    <s v="Italy"/>
    <x v="9"/>
    <s v="2 - 1"/>
    <n v="73"/>
    <n v="28"/>
    <x v="0"/>
    <x v="0"/>
  </r>
  <r>
    <n v="73"/>
    <n v="7"/>
    <n v="3"/>
    <x v="7"/>
    <x v="2"/>
    <n v="29"/>
    <s v="73-29"/>
    <s v="Costa Rica"/>
    <s v="Germany"/>
    <x v="15"/>
    <s v="2 - 4"/>
    <n v="73"/>
    <n v="29"/>
    <x v="0"/>
    <x v="0"/>
  </r>
  <r>
    <n v="73"/>
    <n v="7"/>
    <n v="3"/>
    <x v="7"/>
    <x v="2"/>
    <n v="30"/>
    <s v="73-30"/>
    <s v="Australia"/>
    <s v="Serbia"/>
    <x v="17"/>
    <s v="2 - 1"/>
    <n v="73"/>
    <n v="30"/>
    <x v="0"/>
    <x v="0"/>
  </r>
  <r>
    <n v="73"/>
    <n v="7"/>
    <n v="3"/>
    <x v="7"/>
    <x v="2"/>
    <n v="31"/>
    <s v="73-31"/>
    <s v="Slovakia"/>
    <s v="Italy"/>
    <x v="17"/>
    <s v="3 - 2"/>
    <n v="73"/>
    <n v="31"/>
    <x v="0"/>
    <x v="0"/>
  </r>
  <r>
    <n v="73"/>
    <n v="7"/>
    <n v="3"/>
    <x v="7"/>
    <x v="2"/>
    <n v="32"/>
    <s v="73-32"/>
    <s v="Netherlands"/>
    <s v="Uruguay"/>
    <x v="17"/>
    <s v="3 - 2"/>
    <n v="73"/>
    <n v="32"/>
    <x v="0"/>
    <x v="2"/>
  </r>
  <r>
    <n v="73"/>
    <n v="7"/>
    <n v="3"/>
    <x v="7"/>
    <x v="2"/>
    <n v="33"/>
    <s v="73-33"/>
    <s v="Spain"/>
    <s v="Germany"/>
    <x v="17"/>
    <s v="1 - 0"/>
    <n v="73"/>
    <n v="33"/>
    <x v="0"/>
    <x v="2"/>
  </r>
  <r>
    <n v="73"/>
    <n v="7"/>
    <n v="3"/>
    <x v="7"/>
    <x v="2"/>
    <n v="34"/>
    <s v="73-34"/>
    <s v="Croatia"/>
    <s v="Cameroon"/>
    <x v="10"/>
    <s v="4 - 0"/>
    <n v="73"/>
    <n v="34"/>
    <x v="0"/>
    <x v="0"/>
  </r>
  <r>
    <n v="73"/>
    <n v="7"/>
    <n v="3"/>
    <x v="7"/>
    <x v="2"/>
    <n v="35"/>
    <s v="73-35"/>
    <s v="Ivory Coast"/>
    <s v="Colombia"/>
    <x v="10"/>
    <s v="1 - 2"/>
    <n v="73"/>
    <n v="35"/>
    <x v="0"/>
    <x v="0"/>
  </r>
  <r>
    <n v="73"/>
    <n v="7"/>
    <n v="3"/>
    <x v="7"/>
    <x v="2"/>
    <n v="36"/>
    <s v="73-36"/>
    <s v="France"/>
    <s v="Switzerland"/>
    <x v="10"/>
    <s v="5 - 2"/>
    <n v="73"/>
    <n v="36"/>
    <x v="0"/>
    <x v="0"/>
  </r>
  <r>
    <n v="74"/>
    <n v="7"/>
    <n v="4"/>
    <x v="7"/>
    <x v="3"/>
    <n v="1"/>
    <s v="74-1"/>
    <s v="Brazil"/>
    <s v="Sweden"/>
    <x v="2"/>
    <s v="4 - 2"/>
    <n v="74"/>
    <n v="1"/>
    <x v="0"/>
    <x v="1"/>
  </r>
  <r>
    <n v="74"/>
    <n v="7"/>
    <n v="4"/>
    <x v="7"/>
    <x v="3"/>
    <n v="2"/>
    <s v="74-2"/>
    <s v="Paraguay"/>
    <s v="Sweden"/>
    <x v="16"/>
    <s v="2 - 2"/>
    <n v="74"/>
    <n v="2"/>
    <x v="0"/>
    <x v="0"/>
  </r>
  <r>
    <n v="74"/>
    <n v="7"/>
    <n v="4"/>
    <x v="7"/>
    <x v="3"/>
    <n v="3"/>
    <s v="74-3"/>
    <s v="Scotland"/>
    <s v="Paraguay"/>
    <x v="12"/>
    <s v="2 - 3"/>
    <n v="74"/>
    <n v="3"/>
    <x v="0"/>
    <x v="0"/>
  </r>
  <r>
    <n v="74"/>
    <n v="7"/>
    <n v="4"/>
    <x v="7"/>
    <x v="3"/>
    <n v="4"/>
    <s v="74-4"/>
    <s v="England"/>
    <s v="Austria"/>
    <x v="12"/>
    <s v="2 - 2"/>
    <n v="74"/>
    <n v="4"/>
    <x v="0"/>
    <x v="0"/>
  </r>
  <r>
    <n v="74"/>
    <n v="7"/>
    <n v="4"/>
    <x v="7"/>
    <x v="3"/>
    <n v="5"/>
    <s v="74-5"/>
    <s v="Soviet Union"/>
    <s v="El Salvador"/>
    <x v="19"/>
    <s v="2 - 0"/>
    <n v="74"/>
    <n v="5"/>
    <x v="0"/>
    <x v="0"/>
  </r>
  <r>
    <n v="74"/>
    <n v="7"/>
    <n v="4"/>
    <x v="7"/>
    <x v="3"/>
    <n v="6"/>
    <s v="74-6"/>
    <s v="Sweden"/>
    <s v="Uruguay"/>
    <x v="13"/>
    <s v="3 - 0"/>
    <n v="74"/>
    <n v="6"/>
    <x v="0"/>
    <x v="0"/>
  </r>
  <r>
    <n v="74"/>
    <n v="7"/>
    <n v="4"/>
    <x v="7"/>
    <x v="3"/>
    <n v="7"/>
    <s v="74-7"/>
    <s v="Italy"/>
    <s v="Brazil"/>
    <x v="6"/>
    <s v="3 - 2"/>
    <n v="74"/>
    <n v="7"/>
    <x v="0"/>
    <x v="0"/>
  </r>
  <r>
    <n v="74"/>
    <n v="7"/>
    <n v="4"/>
    <x v="7"/>
    <x v="3"/>
    <n v="8"/>
    <s v="74-8"/>
    <s v="Soviet Union"/>
    <s v="Canada"/>
    <x v="7"/>
    <s v="2 - 0"/>
    <n v="74"/>
    <n v="8"/>
    <x v="0"/>
    <x v="0"/>
  </r>
  <r>
    <n v="74"/>
    <n v="7"/>
    <n v="4"/>
    <x v="7"/>
    <x v="3"/>
    <n v="9"/>
    <s v="74-9"/>
    <s v="West Germany"/>
    <s v="Argentina"/>
    <x v="7"/>
    <s v="2 - 3"/>
    <n v="74"/>
    <n v="9"/>
    <x v="0"/>
    <x v="4"/>
  </r>
  <r>
    <n v="74"/>
    <n v="7"/>
    <n v="4"/>
    <x v="7"/>
    <x v="3"/>
    <n v="10"/>
    <s v="74-10"/>
    <s v="Spain"/>
    <s v="Switzerland"/>
    <x v="14"/>
    <s v="3 - 0"/>
    <n v="74"/>
    <n v="10"/>
    <x v="0"/>
    <x v="5"/>
  </r>
  <r>
    <n v="74"/>
    <n v="7"/>
    <n v="4"/>
    <x v="7"/>
    <x v="3"/>
    <n v="11"/>
    <s v="74-11"/>
    <s v="Saudi Arabia"/>
    <s v="South Africa"/>
    <x v="8"/>
    <s v="2 - 2"/>
    <n v="74"/>
    <n v="11"/>
    <x v="1"/>
    <x v="0"/>
  </r>
  <r>
    <n v="74"/>
    <n v="7"/>
    <n v="4"/>
    <x v="7"/>
    <x v="3"/>
    <n v="12"/>
    <s v="74-12"/>
    <s v="Mexico"/>
    <s v="South Korea"/>
    <x v="8"/>
    <s v="3 - 1"/>
    <n v="74"/>
    <n v="12"/>
    <x v="0"/>
    <x v="0"/>
  </r>
  <r>
    <n v="74"/>
    <n v="7"/>
    <n v="4"/>
    <x v="7"/>
    <x v="3"/>
    <n v="13"/>
    <s v="74-13"/>
    <s v="Japan"/>
    <s v="Jamaica"/>
    <x v="8"/>
    <s v="1 - 2"/>
    <n v="74"/>
    <n v="13"/>
    <x v="0"/>
    <x v="0"/>
  </r>
  <r>
    <n v="74"/>
    <n v="7"/>
    <n v="4"/>
    <x v="7"/>
    <x v="3"/>
    <n v="14"/>
    <s v="74-14"/>
    <s v="Spain"/>
    <s v="Slovenia"/>
    <x v="9"/>
    <s v="3 - 1"/>
    <n v="74"/>
    <n v="14"/>
    <x v="0"/>
    <x v="0"/>
  </r>
  <r>
    <n v="74"/>
    <n v="7"/>
    <n v="4"/>
    <x v="7"/>
    <x v="3"/>
    <n v="15"/>
    <s v="74-15"/>
    <s v="Germany"/>
    <s v="Argentina"/>
    <x v="17"/>
    <s v="4 - 0"/>
    <n v="74"/>
    <n v="15"/>
    <x v="0"/>
    <x v="3"/>
  </r>
  <r>
    <n v="74"/>
    <n v="7"/>
    <n v="4"/>
    <x v="7"/>
    <x v="3"/>
    <n v="16"/>
    <s v="74-16"/>
    <s v="Russia"/>
    <s v="South Korea"/>
    <x v="10"/>
    <s v="1 - 1"/>
    <n v="74"/>
    <n v="16"/>
    <x v="0"/>
    <x v="0"/>
  </r>
  <r>
    <n v="74"/>
    <n v="7"/>
    <n v="4"/>
    <x v="7"/>
    <x v="3"/>
    <n v="17"/>
    <s v="74-17"/>
    <s v="Ivory Coast"/>
    <s v="Greece"/>
    <x v="10"/>
    <s v="1 - 2"/>
    <n v="74"/>
    <n v="17"/>
    <x v="0"/>
    <x v="0"/>
  </r>
  <r>
    <n v="75"/>
    <n v="7"/>
    <n v="5"/>
    <x v="7"/>
    <x v="4"/>
    <n v="1"/>
    <s v="75-1"/>
    <s v="Mexico"/>
    <s v="Argentina"/>
    <x v="0"/>
    <s v="3 - 6"/>
    <n v="75"/>
    <n v="1"/>
    <x v="0"/>
    <x v="0"/>
  </r>
  <r>
    <n v="75"/>
    <n v="7"/>
    <n v="5"/>
    <x v="7"/>
    <x v="4"/>
    <n v="2"/>
    <s v="75-2"/>
    <s v="Peru"/>
    <s v="Romania"/>
    <x v="0"/>
    <s v="1 - 3"/>
    <n v="75"/>
    <n v="2"/>
    <x v="0"/>
    <x v="0"/>
  </r>
  <r>
    <n v="75"/>
    <n v="7"/>
    <n v="5"/>
    <x v="7"/>
    <x v="4"/>
    <n v="3"/>
    <s v="75-3"/>
    <s v="Switzerland"/>
    <s v="Germany"/>
    <x v="2"/>
    <s v="4 - 2"/>
    <n v="75"/>
    <n v="3"/>
    <x v="0"/>
    <x v="7"/>
  </r>
  <r>
    <n v="75"/>
    <n v="7"/>
    <n v="5"/>
    <x v="7"/>
    <x v="4"/>
    <n v="4"/>
    <s v="75-4"/>
    <s v="Yugoslavia"/>
    <s v="Switzerland"/>
    <x v="16"/>
    <s v="3 - 0"/>
    <n v="75"/>
    <n v="4"/>
    <x v="0"/>
    <x v="0"/>
  </r>
  <r>
    <n v="75"/>
    <n v="7"/>
    <n v="5"/>
    <x v="7"/>
    <x v="4"/>
    <n v="5"/>
    <s v="75-5"/>
    <s v="Italy"/>
    <s v="Sweden"/>
    <x v="16"/>
    <s v="2 - 3"/>
    <n v="75"/>
    <n v="5"/>
    <x v="0"/>
    <x v="0"/>
  </r>
  <r>
    <n v="75"/>
    <n v="7"/>
    <n v="5"/>
    <x v="7"/>
    <x v="4"/>
    <n v="6"/>
    <s v="75-6"/>
    <s v="Hungary"/>
    <s v="South Korea"/>
    <x v="11"/>
    <s v="9 - 0"/>
    <n v="75"/>
    <n v="6"/>
    <x v="0"/>
    <x v="0"/>
  </r>
  <r>
    <n v="75"/>
    <n v="7"/>
    <n v="5"/>
    <x v="7"/>
    <x v="4"/>
    <n v="7"/>
    <s v="75-7"/>
    <s v="Hungary"/>
    <s v="West Germany"/>
    <x v="11"/>
    <s v="8 - 3"/>
    <n v="75"/>
    <n v="7"/>
    <x v="0"/>
    <x v="0"/>
  </r>
  <r>
    <n v="75"/>
    <n v="7"/>
    <n v="5"/>
    <x v="7"/>
    <x v="4"/>
    <n v="8"/>
    <s v="75-8"/>
    <s v="Uruguay"/>
    <s v="Hungary"/>
    <x v="11"/>
    <s v="2 - 4"/>
    <n v="75"/>
    <n v="8"/>
    <x v="0"/>
    <x v="2"/>
  </r>
  <r>
    <n v="75"/>
    <n v="7"/>
    <n v="5"/>
    <x v="7"/>
    <x v="4"/>
    <n v="9"/>
    <s v="75-9"/>
    <s v="Brazil"/>
    <s v="France"/>
    <x v="12"/>
    <s v="5 - 2"/>
    <n v="75"/>
    <n v="9"/>
    <x v="0"/>
    <x v="2"/>
  </r>
  <r>
    <n v="75"/>
    <n v="7"/>
    <n v="5"/>
    <x v="7"/>
    <x v="4"/>
    <n v="10"/>
    <s v="75-10"/>
    <s v="Uruguay"/>
    <s v="Colombia"/>
    <x v="3"/>
    <s v="2 - 1"/>
    <n v="75"/>
    <n v="10"/>
    <x v="0"/>
    <x v="0"/>
  </r>
  <r>
    <n v="75"/>
    <n v="7"/>
    <n v="5"/>
    <x v="7"/>
    <x v="4"/>
    <n v="11"/>
    <s v="75-11"/>
    <s v="England"/>
    <s v="Mexico"/>
    <x v="4"/>
    <s v="2 - 0"/>
    <n v="75"/>
    <n v="11"/>
    <x v="0"/>
    <x v="0"/>
  </r>
  <r>
    <n v="75"/>
    <n v="7"/>
    <n v="5"/>
    <x v="7"/>
    <x v="4"/>
    <n v="12"/>
    <s v="75-12"/>
    <s v="England"/>
    <s v="France"/>
    <x v="4"/>
    <s v="2 - 0"/>
    <n v="75"/>
    <n v="12"/>
    <x v="0"/>
    <x v="0"/>
  </r>
  <r>
    <n v="75"/>
    <n v="7"/>
    <n v="5"/>
    <x v="7"/>
    <x v="4"/>
    <n v="13"/>
    <s v="75-13"/>
    <s v="Spain"/>
    <s v="Switzerland"/>
    <x v="4"/>
    <s v="2 - 1"/>
    <n v="75"/>
    <n v="13"/>
    <x v="0"/>
    <x v="0"/>
  </r>
  <r>
    <n v="75"/>
    <n v="7"/>
    <n v="5"/>
    <x v="7"/>
    <x v="4"/>
    <n v="14"/>
    <s v="75-14"/>
    <s v="West Germany"/>
    <s v="Uruguay"/>
    <x v="4"/>
    <s v="4 - 0"/>
    <n v="75"/>
    <n v="14"/>
    <x v="0"/>
    <x v="3"/>
  </r>
  <r>
    <n v="75"/>
    <n v="7"/>
    <n v="5"/>
    <x v="7"/>
    <x v="4"/>
    <n v="15"/>
    <s v="75-15"/>
    <s v="Romania"/>
    <s v="Czechoslovakia"/>
    <x v="19"/>
    <s v="2 - 1"/>
    <n v="75"/>
    <n v="15"/>
    <x v="1"/>
    <x v="0"/>
  </r>
  <r>
    <n v="75"/>
    <n v="7"/>
    <n v="5"/>
    <x v="7"/>
    <x v="4"/>
    <n v="16"/>
    <s v="75-16"/>
    <s v="Peru"/>
    <s v="Morocco"/>
    <x v="19"/>
    <s v="3 - 0"/>
    <n v="75"/>
    <n v="16"/>
    <x v="0"/>
    <x v="0"/>
  </r>
  <r>
    <n v="75"/>
    <n v="7"/>
    <n v="5"/>
    <x v="7"/>
    <x v="4"/>
    <n v="17"/>
    <s v="75-17"/>
    <s v="Brazil"/>
    <s v="Peru"/>
    <x v="19"/>
    <s v="4 - 2"/>
    <n v="75"/>
    <n v="17"/>
    <x v="0"/>
    <x v="3"/>
  </r>
  <r>
    <n v="75"/>
    <n v="7"/>
    <n v="5"/>
    <x v="7"/>
    <x v="4"/>
    <n v="18"/>
    <s v="75-18"/>
    <s v="Bulgaria"/>
    <s v="Uruguay"/>
    <x v="13"/>
    <s v="1 - 1"/>
    <n v="75"/>
    <n v="18"/>
    <x v="0"/>
    <x v="0"/>
  </r>
  <r>
    <n v="75"/>
    <n v="7"/>
    <n v="5"/>
    <x v="7"/>
    <x v="4"/>
    <n v="19"/>
    <s v="75-19"/>
    <s v="Spain"/>
    <s v="Sweden"/>
    <x v="5"/>
    <s v="1 - 0"/>
    <n v="75"/>
    <n v="19"/>
    <x v="0"/>
    <x v="0"/>
  </r>
  <r>
    <n v="75"/>
    <n v="7"/>
    <n v="5"/>
    <x v="7"/>
    <x v="4"/>
    <n v="20"/>
    <s v="75-20"/>
    <s v="Kuwait"/>
    <s v="France"/>
    <x v="6"/>
    <s v="1 - 4"/>
    <n v="75"/>
    <n v="20"/>
    <x v="0"/>
    <x v="0"/>
  </r>
  <r>
    <n v="75"/>
    <n v="7"/>
    <n v="5"/>
    <x v="7"/>
    <x v="4"/>
    <n v="21"/>
    <s v="75-21"/>
    <s v="Brazil"/>
    <s v="Soviet Union"/>
    <x v="6"/>
    <s v="2 - 1"/>
    <n v="75"/>
    <n v="21"/>
    <x v="0"/>
    <x v="0"/>
  </r>
  <r>
    <n v="75"/>
    <n v="7"/>
    <n v="5"/>
    <x v="7"/>
    <x v="4"/>
    <n v="22"/>
    <s v="75-22"/>
    <s v="West Germany"/>
    <s v="Spain"/>
    <x v="6"/>
    <s v="2 - 1"/>
    <n v="75"/>
    <n v="22"/>
    <x v="0"/>
    <x v="0"/>
  </r>
  <r>
    <n v="75"/>
    <n v="7"/>
    <n v="5"/>
    <x v="7"/>
    <x v="4"/>
    <n v="23"/>
    <s v="75-23"/>
    <s v="Brazil"/>
    <s v="Argentina"/>
    <x v="6"/>
    <s v="3 - 1"/>
    <n v="75"/>
    <n v="23"/>
    <x v="0"/>
    <x v="0"/>
  </r>
  <r>
    <n v="75"/>
    <n v="7"/>
    <n v="5"/>
    <x v="7"/>
    <x v="4"/>
    <n v="24"/>
    <s v="75-24"/>
    <s v="Northern Ireland"/>
    <s v="Austria"/>
    <x v="6"/>
    <s v="2 - 2"/>
    <n v="75"/>
    <n v="24"/>
    <x v="0"/>
    <x v="0"/>
  </r>
  <r>
    <n v="75"/>
    <n v="7"/>
    <n v="5"/>
    <x v="7"/>
    <x v="4"/>
    <n v="25"/>
    <s v="75-25"/>
    <s v="Northern Ireland"/>
    <s v="France"/>
    <x v="6"/>
    <s v="1 - 4"/>
    <n v="75"/>
    <n v="25"/>
    <x v="0"/>
    <x v="0"/>
  </r>
  <r>
    <n v="75"/>
    <n v="7"/>
    <n v="5"/>
    <x v="7"/>
    <x v="4"/>
    <n v="26"/>
    <s v="75-26"/>
    <s v="Hungary"/>
    <s v="Canada"/>
    <x v="7"/>
    <s v="2 - 0"/>
    <n v="75"/>
    <n v="26"/>
    <x v="0"/>
    <x v="0"/>
  </r>
  <r>
    <n v="75"/>
    <n v="7"/>
    <n v="5"/>
    <x v="7"/>
    <x v="4"/>
    <n v="27"/>
    <s v="75-27"/>
    <s v="Costa Rica"/>
    <s v="Sweden"/>
    <x v="18"/>
    <s v="2 - 1"/>
    <n v="75"/>
    <n v="27"/>
    <x v="0"/>
    <x v="0"/>
  </r>
  <r>
    <n v="75"/>
    <n v="7"/>
    <n v="5"/>
    <x v="7"/>
    <x v="4"/>
    <n v="28"/>
    <s v="75-28"/>
    <s v="Yugoslavia"/>
    <s v="Colombia"/>
    <x v="18"/>
    <s v="1 - 0"/>
    <n v="75"/>
    <n v="28"/>
    <x v="0"/>
    <x v="0"/>
  </r>
  <r>
    <n v="75"/>
    <n v="7"/>
    <n v="5"/>
    <x v="7"/>
    <x v="4"/>
    <n v="29"/>
    <s v="75-29"/>
    <s v="West Germany"/>
    <s v="UAE"/>
    <x v="18"/>
    <s v="5 - 1"/>
    <n v="75"/>
    <n v="29"/>
    <x v="0"/>
    <x v="0"/>
  </r>
  <r>
    <n v="75"/>
    <n v="7"/>
    <n v="5"/>
    <x v="7"/>
    <x v="4"/>
    <n v="30"/>
    <s v="75-30"/>
    <s v="Czechoslovakia"/>
    <s v="Costa Rica"/>
    <x v="18"/>
    <s v="4 - 1"/>
    <n v="75"/>
    <n v="30"/>
    <x v="0"/>
    <x v="5"/>
  </r>
  <r>
    <n v="75"/>
    <n v="7"/>
    <n v="5"/>
    <x v="7"/>
    <x v="4"/>
    <n v="31"/>
    <s v="75-31"/>
    <s v="Sweden"/>
    <s v="Cameroon"/>
    <x v="14"/>
    <s v="2 - 2"/>
    <n v="75"/>
    <n v="31"/>
    <x v="0"/>
    <x v="0"/>
  </r>
  <r>
    <n v="75"/>
    <n v="7"/>
    <n v="5"/>
    <x v="7"/>
    <x v="4"/>
    <n v="32"/>
    <s v="75-32"/>
    <s v="Russia"/>
    <s v="Cameroon"/>
    <x v="14"/>
    <s v="6 - 1"/>
    <n v="75"/>
    <n v="32"/>
    <x v="0"/>
    <x v="0"/>
  </r>
  <r>
    <n v="75"/>
    <n v="7"/>
    <n v="5"/>
    <x v="7"/>
    <x v="4"/>
    <n v="33"/>
    <s v="75-33"/>
    <s v="Argentina"/>
    <s v="Romania"/>
    <x v="14"/>
    <s v="2 - 3"/>
    <n v="75"/>
    <n v="33"/>
    <x v="0"/>
    <x v="5"/>
  </r>
  <r>
    <n v="75"/>
    <n v="7"/>
    <n v="5"/>
    <x v="7"/>
    <x v="4"/>
    <n v="34"/>
    <s v="75-34"/>
    <s v="Bulgaria"/>
    <s v="Germany"/>
    <x v="14"/>
    <s v="2 - 1"/>
    <n v="75"/>
    <n v="34"/>
    <x v="0"/>
    <x v="3"/>
  </r>
  <r>
    <n v="75"/>
    <n v="7"/>
    <n v="5"/>
    <x v="7"/>
    <x v="4"/>
    <n v="35"/>
    <s v="75-35"/>
    <s v="Italy"/>
    <s v="Cameroon"/>
    <x v="8"/>
    <s v="3 - 0"/>
    <n v="75"/>
    <n v="35"/>
    <x v="0"/>
    <x v="0"/>
  </r>
  <r>
    <n v="75"/>
    <n v="7"/>
    <n v="5"/>
    <x v="7"/>
    <x v="4"/>
    <n v="36"/>
    <s v="75-36"/>
    <s v="Mexico"/>
    <s v="Netherlands"/>
    <x v="8"/>
    <s v="2 - 2"/>
    <n v="75"/>
    <n v="36"/>
    <x v="0"/>
    <x v="0"/>
  </r>
  <r>
    <n v="75"/>
    <n v="7"/>
    <n v="5"/>
    <x v="7"/>
    <x v="4"/>
    <n v="37"/>
    <s v="75-37"/>
    <s v="Germany"/>
    <s v="Mexico"/>
    <x v="8"/>
    <s v="2 - 1"/>
    <n v="75"/>
    <n v="37"/>
    <x v="0"/>
    <x v="5"/>
  </r>
  <r>
    <n v="75"/>
    <n v="7"/>
    <n v="5"/>
    <x v="7"/>
    <x v="4"/>
    <n v="38"/>
    <s v="75-38"/>
    <s v="Belgium"/>
    <s v="Japan"/>
    <x v="9"/>
    <s v="2 - 2"/>
    <n v="75"/>
    <n v="38"/>
    <x v="0"/>
    <x v="0"/>
  </r>
  <r>
    <n v="75"/>
    <n v="7"/>
    <n v="5"/>
    <x v="7"/>
    <x v="4"/>
    <n v="39"/>
    <s v="75-39"/>
    <s v="Japan"/>
    <s v="Tunisia"/>
    <x v="9"/>
    <s v="2 - 0"/>
    <n v="75"/>
    <n v="39"/>
    <x v="0"/>
    <x v="0"/>
  </r>
  <r>
    <n v="75"/>
    <n v="7"/>
    <n v="5"/>
    <x v="7"/>
    <x v="4"/>
    <n v="40"/>
    <s v="75-40"/>
    <s v="Germany"/>
    <s v="South Korea"/>
    <x v="9"/>
    <s v="1 - 0"/>
    <n v="75"/>
    <n v="40"/>
    <x v="0"/>
    <x v="2"/>
  </r>
  <r>
    <n v="75"/>
    <n v="7"/>
    <n v="5"/>
    <x v="7"/>
    <x v="4"/>
    <n v="41"/>
    <s v="75-41"/>
    <s v="Iran"/>
    <s v="Angola"/>
    <x v="15"/>
    <s v="1 - 1"/>
    <n v="75"/>
    <n v="41"/>
    <x v="0"/>
    <x v="0"/>
  </r>
  <r>
    <n v="75"/>
    <n v="7"/>
    <n v="5"/>
    <x v="7"/>
    <x v="4"/>
    <n v="42"/>
    <s v="75-42"/>
    <s v="Chile"/>
    <s v="Switzerland"/>
    <x v="17"/>
    <s v="1 - 0"/>
    <n v="75"/>
    <n v="42"/>
    <x v="0"/>
    <x v="0"/>
  </r>
  <r>
    <n v="75"/>
    <n v="7"/>
    <n v="5"/>
    <x v="7"/>
    <x v="4"/>
    <n v="43"/>
    <s v="75-43"/>
    <s v="England"/>
    <s v="Uruguay"/>
    <x v="10"/>
    <s v="1 - 2"/>
    <n v="75"/>
    <n v="43"/>
    <x v="0"/>
    <x v="0"/>
  </r>
  <r>
    <n v="75"/>
    <n v="7"/>
    <n v="5"/>
    <x v="7"/>
    <x v="4"/>
    <n v="44"/>
    <s v="75-44"/>
    <s v="Mexico"/>
    <s v="Croatia"/>
    <x v="10"/>
    <s v="3 - 1"/>
    <n v="75"/>
    <n v="44"/>
    <x v="0"/>
    <x v="0"/>
  </r>
  <r>
    <n v="76"/>
    <n v="7"/>
    <n v="6"/>
    <x v="7"/>
    <x v="5"/>
    <n v="1"/>
    <s v="76-1"/>
    <s v="Turkey"/>
    <s v="South Korea"/>
    <x v="11"/>
    <s v="7 - 0"/>
    <n v="76"/>
    <n v="1"/>
    <x v="0"/>
    <x v="0"/>
  </r>
  <r>
    <n v="76"/>
    <n v="7"/>
    <n v="6"/>
    <x v="7"/>
    <x v="5"/>
    <n v="2"/>
    <s v="76-2"/>
    <s v="Austria"/>
    <s v="Switzerland"/>
    <x v="11"/>
    <s v="7 - 5"/>
    <n v="76"/>
    <n v="2"/>
    <x v="0"/>
    <x v="3"/>
  </r>
  <r>
    <n v="76"/>
    <n v="7"/>
    <n v="6"/>
    <x v="7"/>
    <x v="5"/>
    <n v="3"/>
    <s v="76-3"/>
    <s v="Wales"/>
    <s v="Hungary"/>
    <x v="12"/>
    <s v="2 - 1"/>
    <n v="76"/>
    <n v="3"/>
    <x v="0"/>
    <x v="6"/>
  </r>
  <r>
    <n v="76"/>
    <n v="7"/>
    <n v="6"/>
    <x v="7"/>
    <x v="5"/>
    <n v="4"/>
    <s v="76-4"/>
    <s v="Belgium"/>
    <s v="El Salvador"/>
    <x v="19"/>
    <s v="3 - 0"/>
    <n v="76"/>
    <n v="4"/>
    <x v="1"/>
    <x v="0"/>
  </r>
  <r>
    <n v="76"/>
    <n v="7"/>
    <n v="6"/>
    <x v="7"/>
    <x v="5"/>
    <n v="5"/>
    <s v="76-5"/>
    <s v="Soviet Union"/>
    <s v="Belgium"/>
    <x v="19"/>
    <s v="4 - 1"/>
    <n v="76"/>
    <n v="5"/>
    <x v="0"/>
    <x v="0"/>
  </r>
  <r>
    <n v="76"/>
    <n v="7"/>
    <n v="6"/>
    <x v="7"/>
    <x v="5"/>
    <n v="6"/>
    <s v="76-6"/>
    <s v="Italy"/>
    <s v="Mexico"/>
    <x v="19"/>
    <s v="4 - 1"/>
    <n v="76"/>
    <n v="6"/>
    <x v="0"/>
    <x v="3"/>
  </r>
  <r>
    <n v="76"/>
    <n v="7"/>
    <n v="6"/>
    <x v="7"/>
    <x v="5"/>
    <n v="7"/>
    <s v="76-7"/>
    <s v="Brazil"/>
    <s v="Uruguay"/>
    <x v="19"/>
    <s v="3 - 1"/>
    <n v="76"/>
    <n v="7"/>
    <x v="0"/>
    <x v="2"/>
  </r>
  <r>
    <n v="76"/>
    <n v="7"/>
    <n v="6"/>
    <x v="7"/>
    <x v="5"/>
    <n v="8"/>
    <s v="76-8"/>
    <s v="West Germany"/>
    <s v="Sweden"/>
    <x v="13"/>
    <s v="4 - 2"/>
    <n v="76"/>
    <n v="8"/>
    <x v="0"/>
    <x v="0"/>
  </r>
  <r>
    <n v="76"/>
    <n v="7"/>
    <n v="6"/>
    <x v="7"/>
    <x v="5"/>
    <n v="9"/>
    <s v="76-9"/>
    <s v="West Germany"/>
    <s v="Poland"/>
    <x v="13"/>
    <s v="1 - 0"/>
    <n v="76"/>
    <n v="9"/>
    <x v="0"/>
    <x v="0"/>
  </r>
  <r>
    <n v="76"/>
    <n v="7"/>
    <n v="6"/>
    <x v="7"/>
    <x v="5"/>
    <n v="10"/>
    <s v="76-10"/>
    <s v="Poland"/>
    <s v="Brazil"/>
    <x v="13"/>
    <s v="1 - 0"/>
    <n v="76"/>
    <n v="10"/>
    <x v="0"/>
    <x v="1"/>
  </r>
  <r>
    <n v="76"/>
    <n v="7"/>
    <n v="6"/>
    <x v="7"/>
    <x v="5"/>
    <n v="11"/>
    <s v="76-11"/>
    <s v="Austria"/>
    <s v="Spain"/>
    <x v="5"/>
    <s v="2 - 1"/>
    <n v="76"/>
    <n v="11"/>
    <x v="0"/>
    <x v="0"/>
  </r>
  <r>
    <n v="76"/>
    <n v="7"/>
    <n v="6"/>
    <x v="7"/>
    <x v="5"/>
    <n v="12"/>
    <s v="76-12"/>
    <s v="Peru"/>
    <s v="Scotland"/>
    <x v="5"/>
    <s v="3 - 1"/>
    <n v="76"/>
    <n v="12"/>
    <x v="0"/>
    <x v="0"/>
  </r>
  <r>
    <n v="76"/>
    <n v="7"/>
    <n v="6"/>
    <x v="7"/>
    <x v="5"/>
    <n v="13"/>
    <s v="76-13"/>
    <s v="Netherlands"/>
    <s v="Italy"/>
    <x v="5"/>
    <s v="2 - 1"/>
    <n v="76"/>
    <n v="13"/>
    <x v="0"/>
    <x v="0"/>
  </r>
  <r>
    <n v="76"/>
    <n v="7"/>
    <n v="6"/>
    <x v="7"/>
    <x v="5"/>
    <n v="14"/>
    <s v="76-14"/>
    <s v="Poland"/>
    <s v="Peru"/>
    <x v="6"/>
    <s v="5 - 1"/>
    <n v="76"/>
    <n v="14"/>
    <x v="0"/>
    <x v="0"/>
  </r>
  <r>
    <n v="76"/>
    <n v="7"/>
    <n v="6"/>
    <x v="7"/>
    <x v="5"/>
    <n v="15"/>
    <s v="76-15"/>
    <s v="Hungary"/>
    <s v="El Salvador"/>
    <x v="6"/>
    <s v="10 - 1"/>
    <n v="76"/>
    <n v="15"/>
    <x v="0"/>
    <x v="0"/>
  </r>
  <r>
    <n v="76"/>
    <n v="7"/>
    <n v="6"/>
    <x v="7"/>
    <x v="5"/>
    <n v="16"/>
    <s v="76-16"/>
    <s v="Hungary"/>
    <s v="Argentina"/>
    <x v="6"/>
    <s v="1 - 4"/>
    <n v="76"/>
    <n v="16"/>
    <x v="0"/>
    <x v="0"/>
  </r>
  <r>
    <n v="76"/>
    <n v="7"/>
    <n v="6"/>
    <x v="7"/>
    <x v="5"/>
    <n v="17"/>
    <s v="76-17"/>
    <s v="Belgium"/>
    <s v="Hungary"/>
    <x v="6"/>
    <s v="1 - 1"/>
    <n v="76"/>
    <n v="17"/>
    <x v="0"/>
    <x v="0"/>
  </r>
  <r>
    <n v="76"/>
    <n v="7"/>
    <n v="6"/>
    <x v="7"/>
    <x v="5"/>
    <n v="18"/>
    <s v="76-18"/>
    <s v="Argentina"/>
    <s v="Bulgaria"/>
    <x v="7"/>
    <s v="2 - 0"/>
    <n v="76"/>
    <n v="18"/>
    <x v="0"/>
    <x v="0"/>
  </r>
  <r>
    <n v="76"/>
    <n v="7"/>
    <n v="6"/>
    <x v="7"/>
    <x v="5"/>
    <n v="19"/>
    <s v="76-19"/>
    <s v="Paraguay"/>
    <s v="Belgium"/>
    <x v="7"/>
    <s v="2 - 2"/>
    <n v="76"/>
    <n v="19"/>
    <x v="0"/>
    <x v="0"/>
  </r>
  <r>
    <n v="76"/>
    <n v="7"/>
    <n v="6"/>
    <x v="7"/>
    <x v="5"/>
    <n v="20"/>
    <s v="76-20"/>
    <s v="Portugal"/>
    <s v="England"/>
    <x v="7"/>
    <s v="1 - 0"/>
    <n v="76"/>
    <n v="20"/>
    <x v="0"/>
    <x v="0"/>
  </r>
  <r>
    <n v="76"/>
    <n v="7"/>
    <n v="6"/>
    <x v="7"/>
    <x v="5"/>
    <n v="21"/>
    <s v="76-21"/>
    <s v="Netherlands"/>
    <s v="Brazil"/>
    <x v="14"/>
    <s v="2 - 3"/>
    <n v="76"/>
    <n v="21"/>
    <x v="0"/>
    <x v="3"/>
  </r>
  <r>
    <n v="76"/>
    <n v="7"/>
    <n v="6"/>
    <x v="7"/>
    <x v="5"/>
    <n v="22"/>
    <s v="76-22"/>
    <s v="Denmark"/>
    <s v="Nigeria"/>
    <x v="8"/>
    <s v="4 - 1"/>
    <n v="76"/>
    <n v="22"/>
    <x v="0"/>
    <x v="5"/>
  </r>
  <r>
    <n v="76"/>
    <n v="7"/>
    <n v="6"/>
    <x v="7"/>
    <x v="5"/>
    <n v="23"/>
    <s v="76-23"/>
    <s v="Croatia"/>
    <s v="Italy"/>
    <x v="9"/>
    <s v="2 - 1"/>
    <n v="76"/>
    <n v="23"/>
    <x v="0"/>
    <x v="0"/>
  </r>
  <r>
    <n v="76"/>
    <n v="7"/>
    <n v="6"/>
    <x v="7"/>
    <x v="5"/>
    <n v="24"/>
    <s v="76-24"/>
    <s v="Mexico"/>
    <s v="Iran"/>
    <x v="15"/>
    <s v="3 - 1"/>
    <n v="76"/>
    <n v="24"/>
    <x v="0"/>
    <x v="0"/>
  </r>
  <r>
    <n v="76"/>
    <n v="7"/>
    <n v="6"/>
    <x v="7"/>
    <x v="5"/>
    <n v="25"/>
    <s v="76-25"/>
    <s v="Czech Republic"/>
    <s v="United States"/>
    <x v="15"/>
    <s v="3 - 0"/>
    <n v="76"/>
    <n v="25"/>
    <x v="0"/>
    <x v="0"/>
  </r>
  <r>
    <n v="76"/>
    <n v="7"/>
    <n v="6"/>
    <x v="7"/>
    <x v="5"/>
    <n v="26"/>
    <s v="76-26"/>
    <s v="Spain"/>
    <s v="Tunisia"/>
    <x v="15"/>
    <s v="3 - 1"/>
    <n v="76"/>
    <n v="26"/>
    <x v="0"/>
    <x v="0"/>
  </r>
  <r>
    <n v="76"/>
    <n v="7"/>
    <n v="6"/>
    <x v="7"/>
    <x v="5"/>
    <n v="27"/>
    <s v="76-27"/>
    <s v="Argentina"/>
    <s v="South Korea"/>
    <x v="17"/>
    <s v="4 - 1"/>
    <n v="76"/>
    <n v="27"/>
    <x v="0"/>
    <x v="0"/>
  </r>
  <r>
    <n v="77"/>
    <n v="7"/>
    <n v="7"/>
    <x v="7"/>
    <x v="6"/>
    <n v="1"/>
    <s v="77-1"/>
    <s v="Uruguay"/>
    <s v="Sweden"/>
    <x v="16"/>
    <s v="3 - 2"/>
    <n v="77"/>
    <n v="1"/>
    <x v="0"/>
    <x v="0"/>
  </r>
  <r>
    <n v="77"/>
    <n v="7"/>
    <n v="7"/>
    <x v="7"/>
    <x v="6"/>
    <n v="2"/>
    <s v="77-2"/>
    <s v="West Germany"/>
    <s v="Hungary"/>
    <x v="11"/>
    <s v="3 - 8"/>
    <n v="77"/>
    <n v="2"/>
    <x v="0"/>
    <x v="0"/>
  </r>
  <r>
    <n v="77"/>
    <n v="7"/>
    <n v="7"/>
    <x v="7"/>
    <x v="6"/>
    <n v="3"/>
    <s v="77-3"/>
    <s v="West Germany"/>
    <s v="Turkey"/>
    <x v="11"/>
    <s v="7 - 2"/>
    <n v="77"/>
    <n v="3"/>
    <x v="0"/>
    <x v="6"/>
  </r>
  <r>
    <n v="77"/>
    <n v="7"/>
    <n v="7"/>
    <x v="7"/>
    <x v="6"/>
    <n v="4"/>
    <s v="77-4"/>
    <s v="Hungary"/>
    <s v="Sweden"/>
    <x v="12"/>
    <s v="1 - 2"/>
    <n v="77"/>
    <n v="4"/>
    <x v="0"/>
    <x v="0"/>
  </r>
  <r>
    <n v="77"/>
    <n v="7"/>
    <n v="7"/>
    <x v="7"/>
    <x v="6"/>
    <n v="5"/>
    <s v="77-5"/>
    <s v="Brazil"/>
    <s v="Soviet Union"/>
    <x v="12"/>
    <s v="2 - 0"/>
    <n v="77"/>
    <n v="5"/>
    <x v="0"/>
    <x v="0"/>
  </r>
  <r>
    <n v="77"/>
    <n v="7"/>
    <n v="7"/>
    <x v="7"/>
    <x v="6"/>
    <n v="6"/>
    <s v="77-6"/>
    <s v="West Germany"/>
    <s v="Switzerland"/>
    <x v="4"/>
    <s v="5 - 0"/>
    <n v="77"/>
    <n v="6"/>
    <x v="1"/>
    <x v="0"/>
  </r>
  <r>
    <n v="77"/>
    <n v="7"/>
    <n v="7"/>
    <x v="7"/>
    <x v="6"/>
    <n v="7"/>
    <s v="77-7"/>
    <s v="Argentina"/>
    <s v="Spain"/>
    <x v="4"/>
    <s v="2 - 1"/>
    <n v="77"/>
    <n v="7"/>
    <x v="0"/>
    <x v="0"/>
  </r>
  <r>
    <n v="77"/>
    <n v="7"/>
    <n v="7"/>
    <x v="7"/>
    <x v="6"/>
    <n v="8"/>
    <s v="77-8"/>
    <s v="East Germany"/>
    <s v="West Germany"/>
    <x v="13"/>
    <s v="1 - 0"/>
    <n v="77"/>
    <n v="8"/>
    <x v="0"/>
    <x v="0"/>
  </r>
  <r>
    <n v="77"/>
    <n v="7"/>
    <n v="7"/>
    <x v="7"/>
    <x v="6"/>
    <n v="9"/>
    <s v="77-9"/>
    <s v="Sweden"/>
    <s v="Uruguay"/>
    <x v="13"/>
    <s v="3 - 0"/>
    <n v="77"/>
    <n v="9"/>
    <x v="0"/>
    <x v="0"/>
  </r>
  <r>
    <n v="77"/>
    <n v="7"/>
    <n v="7"/>
    <x v="7"/>
    <x v="6"/>
    <n v="10"/>
    <s v="77-10"/>
    <s v="Belgium"/>
    <s v="Soviet Union"/>
    <x v="7"/>
    <s v="4 - 3"/>
    <n v="77"/>
    <n v="10"/>
    <x v="0"/>
    <x v="5"/>
  </r>
  <r>
    <n v="77"/>
    <n v="7"/>
    <n v="7"/>
    <x v="7"/>
    <x v="6"/>
    <n v="11"/>
    <s v="77-11"/>
    <s v="Netherlands"/>
    <s v="Morocco"/>
    <x v="14"/>
    <s v="2 - 1"/>
    <n v="77"/>
    <n v="11"/>
    <x v="0"/>
    <x v="0"/>
  </r>
  <r>
    <n v="77"/>
    <n v="7"/>
    <n v="7"/>
    <x v="7"/>
    <x v="6"/>
    <n v="12"/>
    <s v="77-12"/>
    <s v="France"/>
    <s v="South Africa"/>
    <x v="8"/>
    <s v="3 - 0"/>
    <n v="77"/>
    <n v="12"/>
    <x v="2"/>
    <x v="0"/>
  </r>
  <r>
    <n v="77"/>
    <n v="7"/>
    <n v="7"/>
    <x v="7"/>
    <x v="6"/>
    <n v="13"/>
    <s v="77-13"/>
    <s v="Nigeria"/>
    <s v="Spain"/>
    <x v="8"/>
    <s v="3 - 2"/>
    <n v="77"/>
    <n v="13"/>
    <x v="0"/>
    <x v="0"/>
  </r>
  <r>
    <n v="77"/>
    <n v="7"/>
    <n v="7"/>
    <x v="7"/>
    <x v="6"/>
    <n v="14"/>
    <s v="77-14"/>
    <s v="Croatia"/>
    <s v="Japan"/>
    <x v="8"/>
    <s v="1 - 0"/>
    <n v="77"/>
    <n v="14"/>
    <x v="0"/>
    <x v="0"/>
  </r>
  <r>
    <n v="77"/>
    <n v="7"/>
    <n v="7"/>
    <x v="7"/>
    <x v="6"/>
    <n v="15"/>
    <s v="77-15"/>
    <s v="Portugal"/>
    <s v="Poland"/>
    <x v="9"/>
    <s v="4 - 0"/>
    <n v="77"/>
    <n v="15"/>
    <x v="0"/>
    <x v="0"/>
  </r>
  <r>
    <n v="77"/>
    <n v="7"/>
    <n v="7"/>
    <x v="7"/>
    <x v="6"/>
    <n v="16"/>
    <s v="77-16"/>
    <s v="Switzerland"/>
    <s v="South Korea"/>
    <x v="15"/>
    <s v="2 - 0"/>
    <n v="77"/>
    <n v="16"/>
    <x v="0"/>
    <x v="0"/>
  </r>
  <r>
    <n v="77"/>
    <n v="7"/>
    <n v="7"/>
    <x v="7"/>
    <x v="6"/>
    <n v="17"/>
    <s v="77-17"/>
    <s v="Argentina"/>
    <s v="Greece"/>
    <x v="17"/>
    <s v="2 - 0"/>
    <n v="77"/>
    <n v="17"/>
    <x v="0"/>
    <x v="0"/>
  </r>
  <r>
    <n v="77"/>
    <n v="7"/>
    <n v="7"/>
    <x v="7"/>
    <x v="6"/>
    <n v="18"/>
    <s v="77-18"/>
    <s v="Netherlands"/>
    <s v="Chile"/>
    <x v="10"/>
    <s v="2 - 0"/>
    <n v="77"/>
    <n v="18"/>
    <x v="0"/>
    <x v="0"/>
  </r>
  <r>
    <n v="78"/>
    <n v="7"/>
    <n v="8"/>
    <x v="7"/>
    <x v="7"/>
    <n v="1"/>
    <s v="78-1"/>
    <s v="Switzerland"/>
    <s v="Germany"/>
    <x v="2"/>
    <s v="4 - 2"/>
    <n v="78"/>
    <n v="1"/>
    <x v="0"/>
    <x v="7"/>
  </r>
  <r>
    <n v="78"/>
    <n v="7"/>
    <n v="8"/>
    <x v="7"/>
    <x v="7"/>
    <n v="2"/>
    <s v="78-2"/>
    <s v="Hungary"/>
    <s v="West Germany"/>
    <x v="11"/>
    <s v="8 - 3"/>
    <n v="78"/>
    <n v="2"/>
    <x v="0"/>
    <x v="0"/>
  </r>
  <r>
    <n v="78"/>
    <n v="7"/>
    <n v="8"/>
    <x v="7"/>
    <x v="7"/>
    <n v="3"/>
    <s v="78-3"/>
    <s v="Switzerland"/>
    <s v="Italy"/>
    <x v="11"/>
    <s v="2 - 1"/>
    <n v="78"/>
    <n v="3"/>
    <x v="0"/>
    <x v="0"/>
  </r>
  <r>
    <n v="78"/>
    <n v="7"/>
    <n v="8"/>
    <x v="7"/>
    <x v="7"/>
    <n v="4"/>
    <s v="78-4"/>
    <s v="Italy"/>
    <s v="Belgium"/>
    <x v="11"/>
    <s v="4 - 1"/>
    <n v="78"/>
    <n v="4"/>
    <x v="0"/>
    <x v="0"/>
  </r>
  <r>
    <n v="78"/>
    <n v="7"/>
    <n v="8"/>
    <x v="7"/>
    <x v="7"/>
    <n v="5"/>
    <s v="78-5"/>
    <s v="Uruguay"/>
    <s v="England"/>
    <x v="11"/>
    <s v="4 - 2"/>
    <n v="78"/>
    <n v="5"/>
    <x v="0"/>
    <x v="3"/>
  </r>
  <r>
    <n v="78"/>
    <n v="7"/>
    <n v="8"/>
    <x v="7"/>
    <x v="7"/>
    <n v="6"/>
    <s v="78-6"/>
    <s v="West Germany"/>
    <s v="Northern Ireland"/>
    <x v="12"/>
    <s v="2 - 2"/>
    <n v="78"/>
    <n v="6"/>
    <x v="0"/>
    <x v="0"/>
  </r>
  <r>
    <n v="78"/>
    <n v="7"/>
    <n v="8"/>
    <x v="7"/>
    <x v="7"/>
    <n v="7"/>
    <s v="78-7"/>
    <s v="France"/>
    <s v="West Germany"/>
    <x v="12"/>
    <s v="6 - 3"/>
    <n v="78"/>
    <n v="7"/>
    <x v="0"/>
    <x v="1"/>
  </r>
  <r>
    <n v="78"/>
    <n v="7"/>
    <n v="8"/>
    <x v="7"/>
    <x v="7"/>
    <n v="8"/>
    <s v="78-8"/>
    <s v="Brazil"/>
    <s v="Chile"/>
    <x v="3"/>
    <s v="4 - 2"/>
    <n v="78"/>
    <n v="8"/>
    <x v="0"/>
    <x v="2"/>
  </r>
  <r>
    <n v="78"/>
    <n v="7"/>
    <n v="8"/>
    <x v="7"/>
    <x v="7"/>
    <n v="9"/>
    <s v="78-9"/>
    <s v="Brazil"/>
    <s v="Czechoslovakia"/>
    <x v="3"/>
    <s v="3 - 1"/>
    <n v="78"/>
    <n v="9"/>
    <x v="0"/>
    <x v="4"/>
  </r>
  <r>
    <n v="78"/>
    <n v="7"/>
    <n v="8"/>
    <x v="7"/>
    <x v="7"/>
    <n v="10"/>
    <s v="78-10"/>
    <s v="England"/>
    <s v="Argentina"/>
    <x v="4"/>
    <s v="1 - 0"/>
    <n v="78"/>
    <n v="10"/>
    <x v="0"/>
    <x v="3"/>
  </r>
  <r>
    <n v="78"/>
    <n v="7"/>
    <n v="8"/>
    <x v="7"/>
    <x v="7"/>
    <n v="11"/>
    <s v="78-11"/>
    <s v="England"/>
    <s v="West Germany"/>
    <x v="4"/>
    <s v="4 - 2"/>
    <n v="78"/>
    <n v="11"/>
    <x v="0"/>
    <x v="4"/>
  </r>
  <r>
    <n v="78"/>
    <n v="7"/>
    <n v="8"/>
    <x v="7"/>
    <x v="7"/>
    <n v="12"/>
    <s v="78-12"/>
    <s v="Bulgaria"/>
    <s v="Netherlands"/>
    <x v="13"/>
    <s v="1 - 4"/>
    <n v="78"/>
    <n v="12"/>
    <x v="2"/>
    <x v="0"/>
  </r>
  <r>
    <n v="78"/>
    <n v="7"/>
    <n v="8"/>
    <x v="7"/>
    <x v="7"/>
    <n v="13"/>
    <s v="78-13"/>
    <s v="Italy"/>
    <s v="Haiti"/>
    <x v="13"/>
    <s v="3 - 1"/>
    <n v="78"/>
    <n v="13"/>
    <x v="0"/>
    <x v="0"/>
  </r>
  <r>
    <n v="78"/>
    <n v="7"/>
    <n v="8"/>
    <x v="7"/>
    <x v="7"/>
    <n v="14"/>
    <s v="78-14"/>
    <s v="Netherlands"/>
    <s v="Iran"/>
    <x v="5"/>
    <s v="3 - 0"/>
    <n v="78"/>
    <n v="14"/>
    <x v="1"/>
    <x v="0"/>
  </r>
  <r>
    <n v="78"/>
    <n v="7"/>
    <n v="8"/>
    <x v="7"/>
    <x v="7"/>
    <n v="15"/>
    <s v="78-15"/>
    <s v="Italy"/>
    <s v="Austria"/>
    <x v="18"/>
    <s v="1 - 0"/>
    <n v="78"/>
    <n v="15"/>
    <x v="0"/>
    <x v="0"/>
  </r>
  <r>
    <n v="78"/>
    <n v="7"/>
    <n v="8"/>
    <x v="7"/>
    <x v="7"/>
    <n v="16"/>
    <s v="78-16"/>
    <s v="Czechoslovakia"/>
    <s v="United States"/>
    <x v="18"/>
    <s v="5 - 1"/>
    <n v="78"/>
    <n v="16"/>
    <x v="0"/>
    <x v="0"/>
  </r>
  <r>
    <n v="78"/>
    <n v="7"/>
    <n v="8"/>
    <x v="7"/>
    <x v="7"/>
    <n v="17"/>
    <s v="78-17"/>
    <s v="Italy"/>
    <s v="Czechoslovakia"/>
    <x v="18"/>
    <s v="2 - 0"/>
    <n v="78"/>
    <n v="17"/>
    <x v="0"/>
    <x v="0"/>
  </r>
  <r>
    <n v="78"/>
    <n v="7"/>
    <n v="8"/>
    <x v="7"/>
    <x v="7"/>
    <n v="18"/>
    <s v="78-18"/>
    <s v="Cameroon"/>
    <s v="Romania"/>
    <x v="18"/>
    <s v="2 - 1"/>
    <n v="78"/>
    <n v="18"/>
    <x v="0"/>
    <x v="0"/>
  </r>
  <r>
    <n v="78"/>
    <n v="7"/>
    <n v="8"/>
    <x v="7"/>
    <x v="7"/>
    <n v="19"/>
    <s v="78-19"/>
    <s v="Yugoslavia"/>
    <s v="Spain"/>
    <x v="18"/>
    <s v="2 - 1"/>
    <n v="78"/>
    <n v="19"/>
    <x v="0"/>
    <x v="5"/>
  </r>
  <r>
    <n v="78"/>
    <n v="7"/>
    <n v="8"/>
    <x v="7"/>
    <x v="7"/>
    <n v="20"/>
    <s v="78-20"/>
    <s v="Bulgaria"/>
    <s v="Germany"/>
    <x v="14"/>
    <s v="2 - 1"/>
    <n v="78"/>
    <n v="20"/>
    <x v="0"/>
    <x v="3"/>
  </r>
  <r>
    <n v="78"/>
    <n v="7"/>
    <n v="8"/>
    <x v="7"/>
    <x v="7"/>
    <n v="21"/>
    <s v="78-21"/>
    <s v="Sweden"/>
    <s v="Romania"/>
    <x v="14"/>
    <s v="2 - 2"/>
    <n v="78"/>
    <n v="21"/>
    <x v="0"/>
    <x v="3"/>
  </r>
  <r>
    <n v="78"/>
    <n v="7"/>
    <n v="8"/>
    <x v="7"/>
    <x v="7"/>
    <n v="22"/>
    <s v="78-22"/>
    <s v="Brazil"/>
    <s v="Norway"/>
    <x v="8"/>
    <s v="1 - 2"/>
    <n v="78"/>
    <n v="22"/>
    <x v="0"/>
    <x v="0"/>
  </r>
  <r>
    <n v="78"/>
    <n v="7"/>
    <n v="8"/>
    <x v="7"/>
    <x v="7"/>
    <n v="23"/>
    <s v="78-23"/>
    <s v="Cameroon"/>
    <s v="Austria"/>
    <x v="8"/>
    <s v="1 - 1"/>
    <n v="78"/>
    <n v="23"/>
    <x v="0"/>
    <x v="0"/>
  </r>
  <r>
    <n v="78"/>
    <n v="7"/>
    <n v="8"/>
    <x v="7"/>
    <x v="7"/>
    <n v="24"/>
    <s v="78-24"/>
    <s v="France"/>
    <s v="Saudi Arabia"/>
    <x v="8"/>
    <s v="4 - 0"/>
    <n v="78"/>
    <n v="24"/>
    <x v="0"/>
    <x v="0"/>
  </r>
  <r>
    <n v="78"/>
    <n v="7"/>
    <n v="8"/>
    <x v="7"/>
    <x v="7"/>
    <n v="25"/>
    <s v="78-25"/>
    <s v="Nigeria"/>
    <s v="Denmark"/>
    <x v="8"/>
    <s v="1 - 4"/>
    <n v="78"/>
    <n v="25"/>
    <x v="0"/>
    <x v="5"/>
  </r>
  <r>
    <n v="78"/>
    <n v="7"/>
    <n v="8"/>
    <x v="7"/>
    <x v="7"/>
    <n v="26"/>
    <s v="78-26"/>
    <s v="South Korea"/>
    <s v="United States"/>
    <x v="9"/>
    <s v="1 - 1"/>
    <n v="78"/>
    <n v="26"/>
    <x v="0"/>
    <x v="0"/>
  </r>
  <r>
    <n v="78"/>
    <n v="7"/>
    <n v="8"/>
    <x v="7"/>
    <x v="7"/>
    <n v="27"/>
    <s v="78-27"/>
    <s v="Belgium"/>
    <s v="Russia"/>
    <x v="9"/>
    <s v="3 - 2"/>
    <n v="78"/>
    <n v="27"/>
    <x v="0"/>
    <x v="0"/>
  </r>
  <r>
    <n v="78"/>
    <n v="7"/>
    <n v="8"/>
    <x v="7"/>
    <x v="7"/>
    <n v="28"/>
    <s v="78-28"/>
    <s v="Argentina"/>
    <s v="Serbia &amp; Montenegro"/>
    <x v="15"/>
    <s v="6 - 0"/>
    <n v="78"/>
    <n v="28"/>
    <x v="0"/>
    <x v="0"/>
  </r>
  <r>
    <n v="78"/>
    <n v="7"/>
    <n v="8"/>
    <x v="7"/>
    <x v="7"/>
    <n v="29"/>
    <s v="78-29"/>
    <s v="Germany"/>
    <s v="Portugal"/>
    <x v="15"/>
    <s v="3 - 1"/>
    <n v="78"/>
    <n v="29"/>
    <x v="0"/>
    <x v="1"/>
  </r>
  <r>
    <n v="78"/>
    <n v="7"/>
    <n v="8"/>
    <x v="7"/>
    <x v="7"/>
    <n v="30"/>
    <s v="78-30"/>
    <s v="Belgium"/>
    <s v="South Korea"/>
    <x v="10"/>
    <s v="1 - 0"/>
    <n v="78"/>
    <n v="30"/>
    <x v="0"/>
    <x v="0"/>
  </r>
  <r>
    <n v="78"/>
    <n v="7"/>
    <n v="8"/>
    <x v="7"/>
    <x v="7"/>
    <n v="31"/>
    <s v="78-31"/>
    <s v="Germany"/>
    <s v="Portugal"/>
    <x v="10"/>
    <s v="4 - 0"/>
    <n v="78"/>
    <n v="31"/>
    <x v="0"/>
    <x v="0"/>
  </r>
  <r>
    <n v="79"/>
    <n v="7"/>
    <n v="9"/>
    <x v="7"/>
    <x v="8"/>
    <n v="1"/>
    <s v="79-1"/>
    <s v="Romania"/>
    <s v="Peru"/>
    <x v="0"/>
    <s v="3 - 1"/>
    <n v="79"/>
    <n v="1"/>
    <x v="0"/>
    <x v="0"/>
  </r>
  <r>
    <n v="79"/>
    <n v="7"/>
    <n v="9"/>
    <x v="7"/>
    <x v="8"/>
    <n v="2"/>
    <s v="79-2"/>
    <s v="Sweden"/>
    <s v="Argentina"/>
    <x v="1"/>
    <s v="3 - 2"/>
    <n v="79"/>
    <n v="2"/>
    <x v="0"/>
    <x v="0"/>
  </r>
  <r>
    <n v="79"/>
    <n v="7"/>
    <n v="9"/>
    <x v="7"/>
    <x v="8"/>
    <n v="3"/>
    <s v="79-3"/>
    <s v="Switzerland"/>
    <s v="Czechoslovakia"/>
    <x v="1"/>
    <s v="2 - 3"/>
    <n v="79"/>
    <n v="3"/>
    <x v="0"/>
    <x v="3"/>
  </r>
  <r>
    <n v="79"/>
    <n v="7"/>
    <n v="9"/>
    <x v="7"/>
    <x v="8"/>
    <n v="4"/>
    <s v="79-4"/>
    <s v="Brazil"/>
    <s v="Mexico"/>
    <x v="16"/>
    <s v="4 - 0"/>
    <n v="79"/>
    <n v="4"/>
    <x v="0"/>
    <x v="0"/>
  </r>
  <r>
    <n v="79"/>
    <n v="7"/>
    <n v="9"/>
    <x v="7"/>
    <x v="8"/>
    <n v="5"/>
    <s v="79-5"/>
    <s v="Uruguay"/>
    <s v="Brazil"/>
    <x v="16"/>
    <s v="2 - 1"/>
    <n v="79"/>
    <n v="5"/>
    <x v="0"/>
    <x v="4"/>
  </r>
  <r>
    <n v="79"/>
    <n v="7"/>
    <n v="9"/>
    <x v="7"/>
    <x v="8"/>
    <n v="6"/>
    <s v="79-6"/>
    <s v="West Germany"/>
    <s v="Turkey"/>
    <x v="11"/>
    <s v="7 - 2"/>
    <n v="79"/>
    <n v="6"/>
    <x v="0"/>
    <x v="6"/>
  </r>
  <r>
    <n v="79"/>
    <n v="7"/>
    <n v="9"/>
    <x v="7"/>
    <x v="8"/>
    <n v="7"/>
    <s v="79-7"/>
    <s v="West Germany"/>
    <s v="Argentina"/>
    <x v="12"/>
    <s v="3 - 1"/>
    <n v="79"/>
    <n v="7"/>
    <x v="0"/>
    <x v="0"/>
  </r>
  <r>
    <n v="79"/>
    <n v="7"/>
    <n v="9"/>
    <x v="7"/>
    <x v="8"/>
    <n v="8"/>
    <s v="79-8"/>
    <s v="Argentina"/>
    <s v="Switzerland"/>
    <x v="4"/>
    <s v="2 - 0"/>
    <n v="79"/>
    <n v="8"/>
    <x v="0"/>
    <x v="0"/>
  </r>
  <r>
    <n v="79"/>
    <n v="7"/>
    <n v="9"/>
    <x v="7"/>
    <x v="8"/>
    <n v="9"/>
    <s v="79-9"/>
    <s v="Brazil"/>
    <s v="Zaire"/>
    <x v="13"/>
    <s v="3 - 0"/>
    <n v="79"/>
    <n v="9"/>
    <x v="0"/>
    <x v="0"/>
  </r>
  <r>
    <n v="79"/>
    <n v="7"/>
    <n v="9"/>
    <x v="7"/>
    <x v="8"/>
    <n v="10"/>
    <s v="79-10"/>
    <s v="Tunisia"/>
    <s v="Mexico"/>
    <x v="5"/>
    <s v="3 - 1"/>
    <n v="79"/>
    <n v="10"/>
    <x v="0"/>
    <x v="0"/>
  </r>
  <r>
    <n v="79"/>
    <n v="7"/>
    <n v="9"/>
    <x v="7"/>
    <x v="8"/>
    <n v="11"/>
    <s v="79-11"/>
    <s v="Peru"/>
    <s v="Iran"/>
    <x v="5"/>
    <s v="4 - 1"/>
    <n v="79"/>
    <n v="11"/>
    <x v="0"/>
    <x v="0"/>
  </r>
  <r>
    <n v="79"/>
    <n v="7"/>
    <n v="9"/>
    <x v="7"/>
    <x v="8"/>
    <n v="12"/>
    <s v="79-12"/>
    <s v="Scotland"/>
    <s v="New Zealand"/>
    <x v="6"/>
    <s v="5 - 2"/>
    <n v="79"/>
    <n v="12"/>
    <x v="0"/>
    <x v="0"/>
  </r>
  <r>
    <n v="79"/>
    <n v="7"/>
    <n v="9"/>
    <x v="7"/>
    <x v="8"/>
    <n v="13"/>
    <s v="79-13"/>
    <s v="France"/>
    <s v="Canada"/>
    <x v="7"/>
    <s v="1 - 0"/>
    <n v="79"/>
    <n v="13"/>
    <x v="0"/>
    <x v="0"/>
  </r>
  <r>
    <n v="79"/>
    <n v="7"/>
    <n v="9"/>
    <x v="7"/>
    <x v="8"/>
    <n v="14"/>
    <s v="79-14"/>
    <s v="Brazil"/>
    <s v="Poland"/>
    <x v="7"/>
    <s v="4 - 0"/>
    <n v="79"/>
    <n v="14"/>
    <x v="0"/>
    <x v="5"/>
  </r>
  <r>
    <n v="79"/>
    <n v="7"/>
    <n v="9"/>
    <x v="7"/>
    <x v="8"/>
    <n v="15"/>
    <s v="79-15"/>
    <s v="Argentina"/>
    <s v="Soviet Union"/>
    <x v="18"/>
    <s v="2 - 0"/>
    <n v="79"/>
    <n v="15"/>
    <x v="0"/>
    <x v="0"/>
  </r>
  <r>
    <n v="79"/>
    <n v="7"/>
    <n v="9"/>
    <x v="7"/>
    <x v="8"/>
    <n v="16"/>
    <s v="79-16"/>
    <s v="Sweden"/>
    <s v="Brazil"/>
    <x v="18"/>
    <s v="1 - 2"/>
    <n v="79"/>
    <n v="16"/>
    <x v="0"/>
    <x v="0"/>
  </r>
  <r>
    <n v="79"/>
    <n v="7"/>
    <n v="9"/>
    <x v="7"/>
    <x v="8"/>
    <n v="17"/>
    <s v="79-17"/>
    <s v="England"/>
    <s v="Romania"/>
    <x v="8"/>
    <s v="1 - 2"/>
    <n v="79"/>
    <n v="17"/>
    <x v="0"/>
    <x v="0"/>
  </r>
  <r>
    <n v="79"/>
    <n v="7"/>
    <n v="9"/>
    <x v="7"/>
    <x v="8"/>
    <n v="18"/>
    <s v="79-18"/>
    <s v="Germany"/>
    <s v="Cameroon"/>
    <x v="9"/>
    <s v="2 - 0"/>
    <n v="79"/>
    <n v="18"/>
    <x v="0"/>
    <x v="0"/>
  </r>
  <r>
    <n v="79"/>
    <n v="7"/>
    <n v="9"/>
    <x v="7"/>
    <x v="8"/>
    <n v="19"/>
    <s v="79-19"/>
    <s v="Brazil"/>
    <s v="Germany"/>
    <x v="9"/>
    <s v="2 - 0"/>
    <n v="79"/>
    <n v="19"/>
    <x v="0"/>
    <x v="4"/>
  </r>
  <r>
    <n v="79"/>
    <n v="7"/>
    <n v="9"/>
    <x v="7"/>
    <x v="8"/>
    <n v="20"/>
    <s v="79-20"/>
    <s v="Mexico"/>
    <s v="Iran"/>
    <x v="15"/>
    <s v="3 - 1"/>
    <n v="79"/>
    <n v="20"/>
    <x v="0"/>
    <x v="0"/>
  </r>
  <r>
    <n v="79"/>
    <n v="7"/>
    <n v="9"/>
    <x v="7"/>
    <x v="8"/>
    <n v="21"/>
    <s v="79-21"/>
    <s v="Australia"/>
    <s v="Croatia"/>
    <x v="15"/>
    <s v="2 - 2"/>
    <n v="79"/>
    <n v="21"/>
    <x v="0"/>
    <x v="0"/>
  </r>
  <r>
    <n v="79"/>
    <n v="7"/>
    <n v="9"/>
    <x v="7"/>
    <x v="8"/>
    <n v="22"/>
    <s v="79-22"/>
    <s v="Mexico"/>
    <s v="South Africa"/>
    <x v="17"/>
    <s v="1 - 1"/>
    <n v="79"/>
    <n v="22"/>
    <x v="0"/>
    <x v="0"/>
  </r>
  <r>
    <n v="79"/>
    <n v="7"/>
    <n v="9"/>
    <x v="7"/>
    <x v="8"/>
    <n v="23"/>
    <s v="79-23"/>
    <s v="Mexico"/>
    <s v="France"/>
    <x v="17"/>
    <s v="2 - 0"/>
    <n v="79"/>
    <n v="23"/>
    <x v="1"/>
    <x v="0"/>
  </r>
  <r>
    <n v="79"/>
    <n v="7"/>
    <n v="9"/>
    <x v="7"/>
    <x v="8"/>
    <n v="24"/>
    <s v="79-24"/>
    <s v="Slovenia"/>
    <s v="Algeria"/>
    <x v="17"/>
    <s v="1 - 0"/>
    <n v="79"/>
    <n v="24"/>
    <x v="0"/>
    <x v="0"/>
  </r>
  <r>
    <n v="79"/>
    <n v="7"/>
    <n v="9"/>
    <x v="7"/>
    <x v="8"/>
    <n v="25"/>
    <s v="79-25"/>
    <s v="Ivory Coast"/>
    <s v="Brazil"/>
    <x v="17"/>
    <s v="1 - 3"/>
    <n v="79"/>
    <n v="25"/>
    <x v="0"/>
    <x v="0"/>
  </r>
  <r>
    <n v="79"/>
    <n v="7"/>
    <n v="9"/>
    <x v="7"/>
    <x v="8"/>
    <n v="26"/>
    <s v="79-26"/>
    <s v="France"/>
    <s v="Nigeria"/>
    <x v="10"/>
    <s v="2 - 0"/>
    <n v="79"/>
    <n v="26"/>
    <x v="0"/>
    <x v="5"/>
  </r>
  <r>
    <n v="80"/>
    <n v="8"/>
    <n v="0"/>
    <x v="8"/>
    <x v="9"/>
    <n v="1"/>
    <s v="80-1"/>
    <s v="Argentina"/>
    <s v="Mexico"/>
    <x v="0"/>
    <s v="6 - 3"/>
    <n v="80"/>
    <n v="1"/>
    <x v="0"/>
    <x v="0"/>
  </r>
  <r>
    <n v="80"/>
    <n v="8"/>
    <n v="0"/>
    <x v="8"/>
    <x v="9"/>
    <n v="2"/>
    <s v="80-2"/>
    <s v="Argentina"/>
    <s v="United States"/>
    <x v="0"/>
    <s v="6 - 1"/>
    <n v="80"/>
    <n v="2"/>
    <x v="0"/>
    <x v="2"/>
  </r>
  <r>
    <n v="80"/>
    <n v="8"/>
    <n v="0"/>
    <x v="8"/>
    <x v="9"/>
    <n v="3"/>
    <s v="80-3"/>
    <s v="Czechoslovakia"/>
    <s v="Germany"/>
    <x v="1"/>
    <s v="3 - 1"/>
    <n v="80"/>
    <n v="3"/>
    <x v="0"/>
    <x v="2"/>
  </r>
  <r>
    <n v="80"/>
    <n v="8"/>
    <n v="0"/>
    <x v="8"/>
    <x v="9"/>
    <n v="4"/>
    <s v="80-4"/>
    <s v="Sweden"/>
    <s v="Cuba"/>
    <x v="2"/>
    <s v="8 - 0"/>
    <n v="80"/>
    <n v="4"/>
    <x v="0"/>
    <x v="3"/>
  </r>
  <r>
    <n v="80"/>
    <n v="8"/>
    <n v="0"/>
    <x v="8"/>
    <x v="9"/>
    <n v="5"/>
    <s v="80-5"/>
    <s v="Brazil"/>
    <s v="Sweden"/>
    <x v="2"/>
    <s v="4 - 2"/>
    <n v="80"/>
    <n v="5"/>
    <x v="0"/>
    <x v="1"/>
  </r>
  <r>
    <n v="80"/>
    <n v="8"/>
    <n v="0"/>
    <x v="8"/>
    <x v="9"/>
    <n v="6"/>
    <s v="80-6"/>
    <s v="Sweden"/>
    <s v="Spain"/>
    <x v="16"/>
    <s v="3 - 1"/>
    <n v="80"/>
    <n v="6"/>
    <x v="0"/>
    <x v="0"/>
  </r>
  <r>
    <n v="80"/>
    <n v="8"/>
    <n v="0"/>
    <x v="8"/>
    <x v="9"/>
    <n v="7"/>
    <s v="80-7"/>
    <s v="Paraguay"/>
    <s v="Yugoslavia"/>
    <x v="12"/>
    <s v="3 - 3"/>
    <n v="80"/>
    <n v="7"/>
    <x v="0"/>
    <x v="0"/>
  </r>
  <r>
    <n v="80"/>
    <n v="8"/>
    <n v="0"/>
    <x v="8"/>
    <x v="9"/>
    <n v="8"/>
    <s v="80-8"/>
    <s v="Sweden"/>
    <s v="Brazil"/>
    <x v="12"/>
    <s v="2 - 5"/>
    <n v="80"/>
    <n v="8"/>
    <x v="0"/>
    <x v="4"/>
  </r>
  <r>
    <n v="80"/>
    <n v="8"/>
    <n v="0"/>
    <x v="8"/>
    <x v="9"/>
    <n v="9"/>
    <s v="80-9"/>
    <s v="Czechoslovakia"/>
    <s v="Spain"/>
    <x v="3"/>
    <s v="1 - 0"/>
    <n v="80"/>
    <n v="9"/>
    <x v="0"/>
    <x v="0"/>
  </r>
  <r>
    <n v="80"/>
    <n v="8"/>
    <n v="0"/>
    <x v="8"/>
    <x v="9"/>
    <n v="10"/>
    <s v="80-10"/>
    <s v="Czechoslovakia"/>
    <s v="Yugoslavia"/>
    <x v="3"/>
    <s v="3 - 1"/>
    <n v="80"/>
    <n v="10"/>
    <x v="0"/>
    <x v="2"/>
  </r>
  <r>
    <n v="80"/>
    <n v="8"/>
    <n v="0"/>
    <x v="8"/>
    <x v="9"/>
    <n v="11"/>
    <s v="80-11"/>
    <s v="Portugal"/>
    <s v="North Korea"/>
    <x v="4"/>
    <s v="5 - 3"/>
    <n v="80"/>
    <n v="11"/>
    <x v="0"/>
    <x v="3"/>
  </r>
  <r>
    <n v="80"/>
    <n v="8"/>
    <n v="0"/>
    <x v="8"/>
    <x v="9"/>
    <n v="12"/>
    <s v="80-12"/>
    <s v="England"/>
    <s v="Portugal"/>
    <x v="4"/>
    <s v="2 - 1"/>
    <n v="80"/>
    <n v="12"/>
    <x v="0"/>
    <x v="2"/>
  </r>
  <r>
    <n v="80"/>
    <n v="8"/>
    <n v="0"/>
    <x v="8"/>
    <x v="9"/>
    <n v="13"/>
    <s v="80-13"/>
    <s v="West Germany"/>
    <s v="Morocco"/>
    <x v="19"/>
    <s v="2 - 1"/>
    <n v="80"/>
    <n v="13"/>
    <x v="0"/>
    <x v="0"/>
  </r>
  <r>
    <n v="80"/>
    <n v="8"/>
    <n v="0"/>
    <x v="8"/>
    <x v="9"/>
    <n v="14"/>
    <s v="80-14"/>
    <s v="Austria"/>
    <s v="Netherlands"/>
    <x v="5"/>
    <s v="1 - 5"/>
    <n v="80"/>
    <n v="14"/>
    <x v="0"/>
    <x v="0"/>
  </r>
  <r>
    <n v="80"/>
    <n v="8"/>
    <n v="0"/>
    <x v="8"/>
    <x v="9"/>
    <n v="15"/>
    <s v="80-15"/>
    <s v="France"/>
    <s v="Northern Ireland"/>
    <x v="6"/>
    <s v="4 - 1"/>
    <n v="80"/>
    <n v="15"/>
    <x v="0"/>
    <x v="0"/>
  </r>
  <r>
    <n v="80"/>
    <n v="8"/>
    <n v="0"/>
    <x v="8"/>
    <x v="9"/>
    <n v="16"/>
    <s v="80-16"/>
    <s v="Soviet Union"/>
    <s v="Hungary"/>
    <x v="7"/>
    <s v="6 - 0"/>
    <n v="80"/>
    <n v="16"/>
    <x v="0"/>
    <x v="0"/>
  </r>
  <r>
    <n v="80"/>
    <n v="8"/>
    <n v="0"/>
    <x v="8"/>
    <x v="9"/>
    <n v="17"/>
    <s v="80-17"/>
    <s v="Denmark"/>
    <s v="Uruguay"/>
    <x v="7"/>
    <s v="6 - 1"/>
    <n v="80"/>
    <n v="17"/>
    <x v="0"/>
    <x v="0"/>
  </r>
  <r>
    <n v="80"/>
    <n v="8"/>
    <n v="0"/>
    <x v="8"/>
    <x v="9"/>
    <n v="18"/>
    <s v="80-18"/>
    <s v="Portugal"/>
    <s v="Morocco"/>
    <x v="7"/>
    <s v="1 - 3"/>
    <n v="80"/>
    <n v="18"/>
    <x v="0"/>
    <x v="0"/>
  </r>
  <r>
    <n v="80"/>
    <n v="8"/>
    <n v="0"/>
    <x v="8"/>
    <x v="9"/>
    <n v="19"/>
    <s v="80-19"/>
    <s v="Spain"/>
    <s v="Denmark"/>
    <x v="7"/>
    <s v="5 - 1"/>
    <n v="80"/>
    <n v="19"/>
    <x v="0"/>
    <x v="5"/>
  </r>
  <r>
    <n v="80"/>
    <n v="8"/>
    <n v="0"/>
    <x v="8"/>
    <x v="9"/>
    <n v="20"/>
    <s v="80-20"/>
    <s v="West Germany"/>
    <s v="Argentina"/>
    <x v="7"/>
    <s v="2 - 3"/>
    <n v="80"/>
    <n v="20"/>
    <x v="0"/>
    <x v="4"/>
  </r>
  <r>
    <n v="80"/>
    <n v="8"/>
    <n v="0"/>
    <x v="8"/>
    <x v="9"/>
    <n v="21"/>
    <s v="80-21"/>
    <s v="Scotland"/>
    <s v="Sweden"/>
    <x v="18"/>
    <s v="2 - 1"/>
    <n v="80"/>
    <n v="21"/>
    <x v="1"/>
    <x v="0"/>
  </r>
  <r>
    <n v="80"/>
    <n v="8"/>
    <n v="0"/>
    <x v="8"/>
    <x v="9"/>
    <n v="22"/>
    <s v="80-22"/>
    <s v="Argentina"/>
    <s v="Brazil"/>
    <x v="18"/>
    <s v="1 - 0"/>
    <n v="80"/>
    <n v="22"/>
    <x v="0"/>
    <x v="5"/>
  </r>
  <r>
    <n v="80"/>
    <n v="8"/>
    <n v="0"/>
    <x v="8"/>
    <x v="9"/>
    <n v="23"/>
    <s v="80-23"/>
    <s v="England"/>
    <s v="West Germany"/>
    <x v="18"/>
    <s v="1 - 1"/>
    <n v="80"/>
    <n v="23"/>
    <x v="0"/>
    <x v="2"/>
  </r>
  <r>
    <n v="80"/>
    <n v="8"/>
    <n v="0"/>
    <x v="8"/>
    <x v="9"/>
    <n v="24"/>
    <s v="80-24"/>
    <s v="Brazil"/>
    <s v="Sweden"/>
    <x v="14"/>
    <s v="1 - 0"/>
    <n v="80"/>
    <n v="24"/>
    <x v="0"/>
    <x v="2"/>
  </r>
  <r>
    <n v="80"/>
    <n v="8"/>
    <n v="0"/>
    <x v="8"/>
    <x v="9"/>
    <n v="25"/>
    <s v="80-25"/>
    <s v="Spain"/>
    <s v="Bulgaria"/>
    <x v="8"/>
    <s v="6 - 1"/>
    <n v="80"/>
    <n v="25"/>
    <x v="0"/>
    <x v="0"/>
  </r>
  <r>
    <n v="80"/>
    <n v="8"/>
    <n v="0"/>
    <x v="8"/>
    <x v="9"/>
    <n v="26"/>
    <s v="80-26"/>
    <s v="Netherlands"/>
    <s v="South Korea"/>
    <x v="8"/>
    <s v="5 - 0"/>
    <n v="80"/>
    <n v="26"/>
    <x v="0"/>
    <x v="0"/>
  </r>
  <r>
    <n v="80"/>
    <n v="8"/>
    <n v="0"/>
    <x v="8"/>
    <x v="9"/>
    <n v="27"/>
    <s v="80-27"/>
    <s v="Germany"/>
    <s v="Yugoslavia"/>
    <x v="8"/>
    <s v="2 - 2"/>
    <n v="80"/>
    <n v="27"/>
    <x v="0"/>
    <x v="0"/>
  </r>
  <r>
    <n v="80"/>
    <n v="8"/>
    <n v="0"/>
    <x v="8"/>
    <x v="9"/>
    <n v="28"/>
    <s v="80-28"/>
    <s v="Argentina"/>
    <s v="Jamaica"/>
    <x v="8"/>
    <s v="5 - 0"/>
    <n v="80"/>
    <n v="28"/>
    <x v="0"/>
    <x v="0"/>
  </r>
  <r>
    <n v="80"/>
    <n v="8"/>
    <n v="0"/>
    <x v="8"/>
    <x v="9"/>
    <n v="29"/>
    <s v="80-29"/>
    <s v="Croatia"/>
    <s v="Germany"/>
    <x v="8"/>
    <s v="3 - 0"/>
    <n v="80"/>
    <n v="29"/>
    <x v="0"/>
    <x v="3"/>
  </r>
  <r>
    <n v="80"/>
    <n v="8"/>
    <n v="0"/>
    <x v="8"/>
    <x v="9"/>
    <n v="30"/>
    <s v="80-30"/>
    <s v="Ecuador"/>
    <s v="Poland"/>
    <x v="15"/>
    <s v="2 - 0"/>
    <n v="80"/>
    <n v="30"/>
    <x v="0"/>
    <x v="0"/>
  </r>
  <r>
    <n v="80"/>
    <n v="8"/>
    <n v="0"/>
    <x v="8"/>
    <x v="9"/>
    <n v="31"/>
    <s v="80-31"/>
    <s v="Portugal"/>
    <s v="Iran"/>
    <x v="15"/>
    <s v="2 - 0"/>
    <n v="80"/>
    <n v="31"/>
    <x v="1"/>
    <x v="0"/>
  </r>
  <r>
    <n v="80"/>
    <n v="8"/>
    <n v="0"/>
    <x v="8"/>
    <x v="9"/>
    <n v="32"/>
    <s v="80-32"/>
    <s v="Germany"/>
    <s v="Argentina"/>
    <x v="15"/>
    <s v="1 - 1"/>
    <n v="80"/>
    <n v="32"/>
    <x v="0"/>
    <x v="3"/>
  </r>
  <r>
    <n v="80"/>
    <n v="8"/>
    <n v="0"/>
    <x v="8"/>
    <x v="9"/>
    <n v="33"/>
    <s v="80-33"/>
    <s v="Uruguay"/>
    <s v="South Africa"/>
    <x v="17"/>
    <s v="3 - 0"/>
    <n v="80"/>
    <n v="33"/>
    <x v="1"/>
    <x v="0"/>
  </r>
  <r>
    <n v="80"/>
    <n v="8"/>
    <n v="0"/>
    <x v="8"/>
    <x v="9"/>
    <n v="34"/>
    <s v="80-34"/>
    <s v="Argentina"/>
    <s v="South Korea"/>
    <x v="17"/>
    <s v="4 - 1"/>
    <n v="80"/>
    <n v="34"/>
    <x v="0"/>
    <x v="0"/>
  </r>
  <r>
    <n v="80"/>
    <n v="8"/>
    <n v="0"/>
    <x v="8"/>
    <x v="9"/>
    <n v="35"/>
    <s v="80-35"/>
    <s v="Uruguay"/>
    <s v="South Korea"/>
    <x v="17"/>
    <s v="2 - 1"/>
    <n v="80"/>
    <n v="35"/>
    <x v="0"/>
    <x v="5"/>
  </r>
  <r>
    <n v="80"/>
    <n v="8"/>
    <n v="0"/>
    <x v="8"/>
    <x v="9"/>
    <n v="36"/>
    <s v="80-36"/>
    <s v="Netherlands"/>
    <s v="Spain"/>
    <x v="10"/>
    <s v="5 - 1"/>
    <n v="80"/>
    <n v="36"/>
    <x v="0"/>
    <x v="0"/>
  </r>
  <r>
    <n v="80"/>
    <n v="8"/>
    <n v="0"/>
    <x v="8"/>
    <x v="9"/>
    <n v="37"/>
    <s v="80-37"/>
    <s v="Belgium"/>
    <s v="Algeria"/>
    <x v="10"/>
    <s v="2 - 1"/>
    <n v="80"/>
    <n v="37"/>
    <x v="0"/>
    <x v="0"/>
  </r>
  <r>
    <n v="80"/>
    <n v="8"/>
    <n v="0"/>
    <x v="8"/>
    <x v="9"/>
    <n v="38"/>
    <s v="80-38"/>
    <s v="Portugal"/>
    <s v="Ghana"/>
    <x v="10"/>
    <s v="2 - 1"/>
    <n v="80"/>
    <n v="38"/>
    <x v="0"/>
    <x v="0"/>
  </r>
  <r>
    <n v="81"/>
    <n v="8"/>
    <n v="1"/>
    <x v="8"/>
    <x v="0"/>
    <n v="1"/>
    <s v="81-1"/>
    <s v="Argentina"/>
    <s v="France"/>
    <x v="0"/>
    <s v="1 - 0"/>
    <n v="81"/>
    <n v="1"/>
    <x v="0"/>
    <x v="0"/>
  </r>
  <r>
    <n v="81"/>
    <n v="8"/>
    <n v="1"/>
    <x v="8"/>
    <x v="0"/>
    <n v="2"/>
    <s v="81-2"/>
    <s v="Argentina"/>
    <s v="Chile"/>
    <x v="0"/>
    <s v="3 - 1"/>
    <n v="81"/>
    <n v="2"/>
    <x v="0"/>
    <x v="0"/>
  </r>
  <r>
    <n v="81"/>
    <n v="8"/>
    <n v="1"/>
    <x v="8"/>
    <x v="0"/>
    <n v="3"/>
    <s v="81-3"/>
    <s v="Italy"/>
    <s v="Czechoslovakia"/>
    <x v="1"/>
    <s v="1 - 2"/>
    <n v="81"/>
    <n v="3"/>
    <x v="0"/>
    <x v="4"/>
  </r>
  <r>
    <n v="81"/>
    <n v="8"/>
    <n v="1"/>
    <x v="8"/>
    <x v="0"/>
    <n v="4"/>
    <s v="81-4"/>
    <s v="Sweden"/>
    <s v="Cuba"/>
    <x v="2"/>
    <s v="8 - 0"/>
    <n v="81"/>
    <n v="4"/>
    <x v="0"/>
    <x v="3"/>
  </r>
  <r>
    <n v="81"/>
    <n v="8"/>
    <n v="1"/>
    <x v="8"/>
    <x v="0"/>
    <n v="5"/>
    <s v="81-5"/>
    <s v="Yugoslavia"/>
    <s v="Mexico"/>
    <x v="16"/>
    <s v="4 - 1"/>
    <n v="81"/>
    <n v="5"/>
    <x v="0"/>
    <x v="0"/>
  </r>
  <r>
    <n v="81"/>
    <n v="8"/>
    <n v="1"/>
    <x v="8"/>
    <x v="0"/>
    <n v="6"/>
    <s v="81-6"/>
    <s v="Spain"/>
    <s v="United States"/>
    <x v="16"/>
    <s v="3 - 1"/>
    <n v="81"/>
    <n v="6"/>
    <x v="0"/>
    <x v="0"/>
  </r>
  <r>
    <n v="81"/>
    <n v="8"/>
    <n v="1"/>
    <x v="8"/>
    <x v="0"/>
    <n v="7"/>
    <s v="81-7"/>
    <s v="Uruguay"/>
    <s v="Czechoslovakia"/>
    <x v="11"/>
    <s v="2 - 0"/>
    <n v="81"/>
    <n v="7"/>
    <x v="0"/>
    <x v="0"/>
  </r>
  <r>
    <n v="81"/>
    <n v="8"/>
    <n v="1"/>
    <x v="8"/>
    <x v="0"/>
    <n v="8"/>
    <s v="81-8"/>
    <s v="Belgium"/>
    <s v="Italy"/>
    <x v="11"/>
    <s v="1 - 4"/>
    <n v="81"/>
    <n v="8"/>
    <x v="0"/>
    <x v="0"/>
  </r>
  <r>
    <n v="81"/>
    <n v="8"/>
    <n v="1"/>
    <x v="8"/>
    <x v="0"/>
    <n v="9"/>
    <s v="81-9"/>
    <s v="Czechoslovakia"/>
    <s v="Argentina"/>
    <x v="12"/>
    <s v="6 - 1"/>
    <n v="81"/>
    <n v="9"/>
    <x v="0"/>
    <x v="0"/>
  </r>
  <r>
    <n v="81"/>
    <n v="8"/>
    <n v="1"/>
    <x v="8"/>
    <x v="0"/>
    <n v="10"/>
    <s v="81-10"/>
    <s v="Sweden"/>
    <s v="West Germany"/>
    <x v="12"/>
    <s v="3 - 1"/>
    <n v="81"/>
    <n v="10"/>
    <x v="0"/>
    <x v="2"/>
  </r>
  <r>
    <n v="81"/>
    <n v="8"/>
    <n v="1"/>
    <x v="8"/>
    <x v="0"/>
    <n v="11"/>
    <s v="81-11"/>
    <s v="Argentina"/>
    <s v="England"/>
    <x v="3"/>
    <s v="1 - 3"/>
    <n v="81"/>
    <n v="11"/>
    <x v="0"/>
    <x v="0"/>
  </r>
  <r>
    <n v="81"/>
    <n v="8"/>
    <n v="1"/>
    <x v="8"/>
    <x v="0"/>
    <n v="12"/>
    <s v="81-12"/>
    <s v="Portugal"/>
    <s v="Bulgaria"/>
    <x v="4"/>
    <s v="3 - 0"/>
    <n v="81"/>
    <n v="12"/>
    <x v="0"/>
    <x v="0"/>
  </r>
  <r>
    <n v="81"/>
    <n v="8"/>
    <n v="1"/>
    <x v="8"/>
    <x v="0"/>
    <n v="13"/>
    <s v="81-13"/>
    <s v="Yugoslavia"/>
    <s v="Zaire"/>
    <x v="13"/>
    <s v="9 - 0"/>
    <n v="81"/>
    <n v="13"/>
    <x v="0"/>
    <x v="0"/>
  </r>
  <r>
    <n v="81"/>
    <n v="8"/>
    <n v="1"/>
    <x v="8"/>
    <x v="0"/>
    <n v="14"/>
    <s v="81-14"/>
    <s v="Yugoslavia"/>
    <s v="Scotland"/>
    <x v="13"/>
    <s v="1 - 1"/>
    <n v="81"/>
    <n v="14"/>
    <x v="0"/>
    <x v="0"/>
  </r>
  <r>
    <n v="81"/>
    <n v="8"/>
    <n v="1"/>
    <x v="8"/>
    <x v="0"/>
    <n v="15"/>
    <s v="81-15"/>
    <s v="Hungary"/>
    <s v="Italy"/>
    <x v="5"/>
    <s v="1 - 3"/>
    <n v="81"/>
    <n v="15"/>
    <x v="1"/>
    <x v="0"/>
  </r>
  <r>
    <n v="81"/>
    <n v="8"/>
    <n v="1"/>
    <x v="8"/>
    <x v="0"/>
    <n v="16"/>
    <s v="81-16"/>
    <s v="West Germany"/>
    <s v="Chile"/>
    <x v="6"/>
    <s v="4 - 1"/>
    <n v="81"/>
    <n v="16"/>
    <x v="0"/>
    <x v="0"/>
  </r>
  <r>
    <n v="81"/>
    <n v="8"/>
    <n v="1"/>
    <x v="8"/>
    <x v="0"/>
    <n v="17"/>
    <s v="81-17"/>
    <s v="Italy"/>
    <s v="West Germany"/>
    <x v="6"/>
    <s v="3 - 1"/>
    <n v="81"/>
    <n v="17"/>
    <x v="0"/>
    <x v="4"/>
  </r>
  <r>
    <n v="81"/>
    <n v="8"/>
    <n v="1"/>
    <x v="8"/>
    <x v="0"/>
    <n v="18"/>
    <s v="81-18"/>
    <s v="England"/>
    <s v="Argentina"/>
    <x v="7"/>
    <s v="1 - 2"/>
    <n v="81"/>
    <n v="18"/>
    <x v="0"/>
    <x v="3"/>
  </r>
  <r>
    <n v="81"/>
    <n v="8"/>
    <n v="1"/>
    <x v="8"/>
    <x v="0"/>
    <n v="19"/>
    <s v="81-19"/>
    <s v="Spain"/>
    <s v="South Korea"/>
    <x v="18"/>
    <s v="3 - 1"/>
    <n v="81"/>
    <n v="19"/>
    <x v="0"/>
    <x v="0"/>
  </r>
  <r>
    <n v="81"/>
    <n v="8"/>
    <n v="1"/>
    <x v="8"/>
    <x v="0"/>
    <n v="20"/>
    <s v="81-20"/>
    <s v="England"/>
    <s v="Italy"/>
    <x v="18"/>
    <s v="1 - 2"/>
    <n v="81"/>
    <n v="20"/>
    <x v="0"/>
    <x v="1"/>
  </r>
  <r>
    <n v="81"/>
    <n v="8"/>
    <n v="1"/>
    <x v="8"/>
    <x v="0"/>
    <n v="21"/>
    <s v="81-21"/>
    <s v="Sweden"/>
    <s v="Russia"/>
    <x v="14"/>
    <s v="3 - 1"/>
    <n v="81"/>
    <n v="21"/>
    <x v="0"/>
    <x v="0"/>
  </r>
  <r>
    <n v="81"/>
    <n v="8"/>
    <n v="1"/>
    <x v="8"/>
    <x v="0"/>
    <n v="22"/>
    <s v="81-22"/>
    <s v="Russia"/>
    <s v="Cameroon"/>
    <x v="14"/>
    <s v="6 - 1"/>
    <n v="81"/>
    <n v="22"/>
    <x v="0"/>
    <x v="0"/>
  </r>
  <r>
    <n v="81"/>
    <n v="8"/>
    <n v="1"/>
    <x v="8"/>
    <x v="0"/>
    <n v="23"/>
    <s v="81-23"/>
    <s v="Brazil"/>
    <s v="Netherlands"/>
    <x v="14"/>
    <s v="3 - 2"/>
    <n v="81"/>
    <n v="23"/>
    <x v="0"/>
    <x v="3"/>
  </r>
  <r>
    <n v="81"/>
    <n v="8"/>
    <n v="1"/>
    <x v="8"/>
    <x v="0"/>
    <n v="24"/>
    <s v="81-24"/>
    <s v="Brazil"/>
    <s v="Japan"/>
    <x v="15"/>
    <s v="4 - 1"/>
    <n v="81"/>
    <n v="24"/>
    <x v="0"/>
    <x v="0"/>
  </r>
  <r>
    <n v="81"/>
    <n v="8"/>
    <n v="1"/>
    <x v="8"/>
    <x v="0"/>
    <n v="25"/>
    <s v="81-25"/>
    <s v="South Korea"/>
    <s v="France"/>
    <x v="15"/>
    <s v="1 - 1"/>
    <n v="81"/>
    <n v="25"/>
    <x v="0"/>
    <x v="0"/>
  </r>
  <r>
    <n v="81"/>
    <n v="8"/>
    <n v="1"/>
    <x v="8"/>
    <x v="0"/>
    <n v="26"/>
    <s v="81-26"/>
    <s v="Spain"/>
    <s v="Ukraine"/>
    <x v="15"/>
    <s v="4 - 0"/>
    <n v="81"/>
    <n v="26"/>
    <x v="0"/>
    <x v="0"/>
  </r>
  <r>
    <n v="81"/>
    <n v="8"/>
    <n v="1"/>
    <x v="8"/>
    <x v="0"/>
    <n v="27"/>
    <s v="81-27"/>
    <s v="Denmark"/>
    <s v="Japan"/>
    <x v="17"/>
    <s v="1 - 3"/>
    <n v="81"/>
    <n v="27"/>
    <x v="0"/>
    <x v="0"/>
  </r>
  <r>
    <n v="81"/>
    <n v="8"/>
    <n v="1"/>
    <x v="8"/>
    <x v="0"/>
    <n v="28"/>
    <s v="81-28"/>
    <s v="Italy"/>
    <s v="Slovakia"/>
    <x v="17"/>
    <s v="2 - 3"/>
    <n v="81"/>
    <n v="28"/>
    <x v="0"/>
    <x v="0"/>
  </r>
  <r>
    <n v="81"/>
    <n v="8"/>
    <n v="1"/>
    <x v="8"/>
    <x v="0"/>
    <n v="29"/>
    <s v="81-29"/>
    <s v="Portugal"/>
    <s v="North Korea"/>
    <x v="17"/>
    <s v="7 - 0"/>
    <n v="81"/>
    <n v="29"/>
    <x v="0"/>
    <x v="0"/>
  </r>
  <r>
    <n v="81"/>
    <n v="8"/>
    <n v="1"/>
    <x v="8"/>
    <x v="0"/>
    <n v="30"/>
    <s v="81-30"/>
    <s v="Switzerland"/>
    <s v="France"/>
    <x v="10"/>
    <s v="2 - 5"/>
    <n v="81"/>
    <n v="30"/>
    <x v="0"/>
    <x v="0"/>
  </r>
  <r>
    <n v="81"/>
    <n v="8"/>
    <n v="1"/>
    <x v="8"/>
    <x v="0"/>
    <n v="31"/>
    <s v="81-31"/>
    <s v="United States"/>
    <s v="Portugal"/>
    <x v="10"/>
    <s v="2 - 2"/>
    <n v="81"/>
    <n v="31"/>
    <x v="0"/>
    <x v="0"/>
  </r>
  <r>
    <n v="81"/>
    <n v="8"/>
    <n v="1"/>
    <x v="8"/>
    <x v="0"/>
    <n v="32"/>
    <s v="81-32"/>
    <s v="Uruguay"/>
    <s v="Itay"/>
    <x v="10"/>
    <s v="1 - 0"/>
    <n v="81"/>
    <n v="32"/>
    <x v="0"/>
    <x v="0"/>
  </r>
  <r>
    <n v="82"/>
    <n v="8"/>
    <n v="2"/>
    <x v="8"/>
    <x v="1"/>
    <n v="1"/>
    <s v="82-1"/>
    <s v="Sweden"/>
    <s v="Germany"/>
    <x v="1"/>
    <s v="1 - 2"/>
    <n v="82"/>
    <n v="1"/>
    <x v="0"/>
    <x v="3"/>
  </r>
  <r>
    <n v="82"/>
    <n v="8"/>
    <n v="2"/>
    <x v="8"/>
    <x v="1"/>
    <n v="2"/>
    <s v="82-2"/>
    <s v="Czechoslovakia"/>
    <s v="Switzerland"/>
    <x v="1"/>
    <s v="3 - 2"/>
    <n v="82"/>
    <n v="2"/>
    <x v="0"/>
    <x v="3"/>
  </r>
  <r>
    <n v="82"/>
    <n v="8"/>
    <n v="2"/>
    <x v="8"/>
    <x v="1"/>
    <n v="3"/>
    <s v="82-3"/>
    <s v="Italy"/>
    <s v="Hungary"/>
    <x v="2"/>
    <s v="4 - 2"/>
    <n v="82"/>
    <n v="3"/>
    <x v="0"/>
    <x v="4"/>
  </r>
  <r>
    <n v="82"/>
    <n v="8"/>
    <n v="2"/>
    <x v="8"/>
    <x v="1"/>
    <n v="4"/>
    <s v="82-4"/>
    <s v="Chile"/>
    <s v="United States"/>
    <x v="16"/>
    <s v="5 - 2"/>
    <n v="82"/>
    <n v="4"/>
    <x v="0"/>
    <x v="0"/>
  </r>
  <r>
    <n v="82"/>
    <n v="8"/>
    <n v="2"/>
    <x v="8"/>
    <x v="1"/>
    <n v="5"/>
    <s v="82-5"/>
    <s v="Spain"/>
    <s v="Sweden"/>
    <x v="16"/>
    <s v="1 - 3"/>
    <n v="82"/>
    <n v="5"/>
    <x v="0"/>
    <x v="0"/>
  </r>
  <r>
    <n v="82"/>
    <n v="8"/>
    <n v="2"/>
    <x v="8"/>
    <x v="1"/>
    <n v="6"/>
    <s v="82-6"/>
    <s v="Turkey"/>
    <s v="West Germany"/>
    <x v="11"/>
    <s v="2 - 7"/>
    <n v="82"/>
    <n v="6"/>
    <x v="0"/>
    <x v="6"/>
  </r>
  <r>
    <n v="82"/>
    <n v="8"/>
    <n v="2"/>
    <x v="8"/>
    <x v="1"/>
    <n v="7"/>
    <s v="82-7"/>
    <s v="Yugoslavia"/>
    <s v="Colombia"/>
    <x v="3"/>
    <s v="5 - 0"/>
    <n v="82"/>
    <n v="7"/>
    <x v="0"/>
    <x v="0"/>
  </r>
  <r>
    <n v="82"/>
    <n v="8"/>
    <n v="2"/>
    <x v="8"/>
    <x v="1"/>
    <n v="8"/>
    <s v="82-8"/>
    <s v="West Germany"/>
    <s v="Chile"/>
    <x v="3"/>
    <s v="2 - 0"/>
    <n v="82"/>
    <n v="8"/>
    <x v="0"/>
    <x v="0"/>
  </r>
  <r>
    <n v="82"/>
    <n v="8"/>
    <n v="2"/>
    <x v="8"/>
    <x v="1"/>
    <n v="9"/>
    <s v="82-9"/>
    <s v="Portugal"/>
    <s v="England"/>
    <x v="4"/>
    <s v="1 - 2"/>
    <n v="82"/>
    <n v="9"/>
    <x v="1"/>
    <x v="2"/>
  </r>
  <r>
    <n v="82"/>
    <n v="8"/>
    <n v="2"/>
    <x v="8"/>
    <x v="1"/>
    <n v="10"/>
    <s v="82-10"/>
    <s v="West Germany"/>
    <s v="England"/>
    <x v="19"/>
    <s v="3 - 2"/>
    <n v="82"/>
    <n v="10"/>
    <x v="0"/>
    <x v="3"/>
  </r>
  <r>
    <n v="82"/>
    <n v="8"/>
    <n v="2"/>
    <x v="8"/>
    <x v="1"/>
    <n v="11"/>
    <s v="82-11"/>
    <s v="West Germany"/>
    <s v="Yugoslavia"/>
    <x v="13"/>
    <s v="2 - 0"/>
    <n v="82"/>
    <n v="11"/>
    <x v="0"/>
    <x v="0"/>
  </r>
  <r>
    <n v="82"/>
    <n v="8"/>
    <n v="2"/>
    <x v="8"/>
    <x v="1"/>
    <n v="12"/>
    <s v="82-12"/>
    <s v="Netherlands"/>
    <s v="Austria"/>
    <x v="5"/>
    <s v="5 - 1"/>
    <n v="82"/>
    <n v="12"/>
    <x v="0"/>
    <x v="0"/>
  </r>
  <r>
    <n v="82"/>
    <n v="8"/>
    <n v="2"/>
    <x v="8"/>
    <x v="1"/>
    <n v="13"/>
    <s v="82-13"/>
    <s v="Netherlands"/>
    <s v="West Germany"/>
    <x v="5"/>
    <s v="2 - 2"/>
    <n v="82"/>
    <n v="13"/>
    <x v="0"/>
    <x v="0"/>
  </r>
  <r>
    <n v="82"/>
    <n v="8"/>
    <n v="2"/>
    <x v="8"/>
    <x v="1"/>
    <n v="14"/>
    <s v="82-14"/>
    <s v="Netherlands"/>
    <s v="Argentina"/>
    <x v="5"/>
    <s v="1 - 3"/>
    <n v="82"/>
    <n v="14"/>
    <x v="0"/>
    <x v="4"/>
  </r>
  <r>
    <n v="82"/>
    <n v="8"/>
    <n v="2"/>
    <x v="8"/>
    <x v="1"/>
    <n v="15"/>
    <s v="82-15"/>
    <s v="Spain"/>
    <s v="West Germany"/>
    <x v="6"/>
    <s v="1 - 2"/>
    <n v="82"/>
    <n v="15"/>
    <x v="0"/>
    <x v="0"/>
  </r>
  <r>
    <n v="82"/>
    <n v="8"/>
    <n v="2"/>
    <x v="8"/>
    <x v="1"/>
    <n v="16"/>
    <s v="82-16"/>
    <s v="Italy"/>
    <s v="South Korea"/>
    <x v="7"/>
    <s v="3 - 2"/>
    <n v="82"/>
    <n v="16"/>
    <x v="2"/>
    <x v="0"/>
  </r>
  <r>
    <n v="82"/>
    <n v="8"/>
    <n v="2"/>
    <x v="8"/>
    <x v="1"/>
    <n v="17"/>
    <s v="82-17"/>
    <s v="Brazil"/>
    <s v="Scotland"/>
    <x v="18"/>
    <s v="1 - 0"/>
    <n v="82"/>
    <n v="17"/>
    <x v="0"/>
    <x v="0"/>
  </r>
  <r>
    <n v="82"/>
    <n v="8"/>
    <n v="2"/>
    <x v="8"/>
    <x v="1"/>
    <n v="18"/>
    <s v="82-18"/>
    <s v="Czechoslovakia"/>
    <s v="Costa Rica"/>
    <x v="18"/>
    <s v="4 - 1"/>
    <n v="82"/>
    <n v="18"/>
    <x v="0"/>
    <x v="5"/>
  </r>
  <r>
    <n v="82"/>
    <n v="8"/>
    <n v="2"/>
    <x v="8"/>
    <x v="1"/>
    <n v="19"/>
    <s v="82-19"/>
    <s v="West Germany"/>
    <s v="Netherlands"/>
    <x v="18"/>
    <s v="2 - 1"/>
    <n v="82"/>
    <n v="19"/>
    <x v="0"/>
    <x v="5"/>
  </r>
  <r>
    <n v="82"/>
    <n v="8"/>
    <n v="2"/>
    <x v="8"/>
    <x v="1"/>
    <n v="20"/>
    <s v="82-20"/>
    <s v="Argentina"/>
    <s v="Jamaica"/>
    <x v="8"/>
    <s v="5 - 0"/>
    <n v="82"/>
    <n v="20"/>
    <x v="1"/>
    <x v="0"/>
  </r>
  <r>
    <n v="82"/>
    <n v="8"/>
    <n v="2"/>
    <x v="8"/>
    <x v="1"/>
    <n v="21"/>
    <s v="82-21"/>
    <s v="Slovenia"/>
    <s v="Spain"/>
    <x v="9"/>
    <s v="1 - 3"/>
    <n v="82"/>
    <n v="21"/>
    <x v="0"/>
    <x v="0"/>
  </r>
  <r>
    <n v="82"/>
    <n v="8"/>
    <n v="2"/>
    <x v="8"/>
    <x v="1"/>
    <n v="22"/>
    <s v="82-22"/>
    <s v="Belgium"/>
    <s v="Russia"/>
    <x v="9"/>
    <s v="3 - 2"/>
    <n v="82"/>
    <n v="22"/>
    <x v="0"/>
    <x v="0"/>
  </r>
  <r>
    <n v="82"/>
    <n v="8"/>
    <n v="2"/>
    <x v="8"/>
    <x v="1"/>
    <n v="23"/>
    <s v="82-23"/>
    <s v="Ivory Coast"/>
    <s v="Argentina"/>
    <x v="15"/>
    <s v="1 - 2"/>
    <n v="82"/>
    <n v="23"/>
    <x v="0"/>
    <x v="0"/>
  </r>
  <r>
    <n v="82"/>
    <n v="8"/>
    <n v="2"/>
    <x v="8"/>
    <x v="1"/>
    <n v="24"/>
    <s v="82-24"/>
    <s v="Ghana"/>
    <s v="Czech Republic"/>
    <x v="15"/>
    <s v="2 - 0"/>
    <n v="82"/>
    <n v="24"/>
    <x v="0"/>
    <x v="0"/>
  </r>
  <r>
    <n v="82"/>
    <n v="8"/>
    <n v="2"/>
    <x v="8"/>
    <x v="1"/>
    <n v="25"/>
    <s v="82-25"/>
    <s v="United States"/>
    <s v="Slovenia"/>
    <x v="17"/>
    <s v="2 - 2"/>
    <n v="82"/>
    <n v="25"/>
    <x v="0"/>
    <x v="0"/>
  </r>
  <r>
    <n v="82"/>
    <n v="8"/>
    <n v="2"/>
    <x v="8"/>
    <x v="1"/>
    <n v="26"/>
    <s v="82-26"/>
    <s v="Ivory Coast"/>
    <s v="North Korea"/>
    <x v="17"/>
    <s v="3 - 0"/>
    <n v="82"/>
    <n v="26"/>
    <x v="0"/>
    <x v="0"/>
  </r>
  <r>
    <n v="82"/>
    <n v="8"/>
    <n v="2"/>
    <x v="8"/>
    <x v="1"/>
    <n v="27"/>
    <s v="82-27"/>
    <s v="Germany"/>
    <s v="Uruguay"/>
    <x v="17"/>
    <s v="3 - 2"/>
    <n v="82"/>
    <n v="27"/>
    <x v="0"/>
    <x v="1"/>
  </r>
  <r>
    <n v="82"/>
    <n v="8"/>
    <n v="2"/>
    <x v="8"/>
    <x v="1"/>
    <n v="28"/>
    <s v="82-28"/>
    <s v="Ghana"/>
    <s v="United States"/>
    <x v="10"/>
    <s v="1 - 2"/>
    <n v="82"/>
    <n v="28"/>
    <x v="0"/>
    <x v="0"/>
  </r>
  <r>
    <n v="82"/>
    <n v="8"/>
    <n v="2"/>
    <x v="8"/>
    <x v="1"/>
    <n v="29"/>
    <s v="82-29"/>
    <s v="Spain"/>
    <s v="Australia"/>
    <x v="10"/>
    <s v="3 - 0"/>
    <n v="82"/>
    <n v="29"/>
    <x v="0"/>
    <x v="0"/>
  </r>
  <r>
    <n v="82"/>
    <n v="8"/>
    <n v="2"/>
    <x v="8"/>
    <x v="1"/>
    <n v="30"/>
    <s v="82-30"/>
    <s v="Mexico"/>
    <s v="Croatia"/>
    <x v="10"/>
    <s v="3 - 1"/>
    <n v="82"/>
    <n v="30"/>
    <x v="0"/>
    <x v="0"/>
  </r>
  <r>
    <n v="82"/>
    <n v="8"/>
    <n v="2"/>
    <x v="8"/>
    <x v="1"/>
    <n v="31"/>
    <s v="82-31"/>
    <s v="Colombia"/>
    <s v="Japan"/>
    <x v="10"/>
    <s v="4 - 1"/>
    <n v="82"/>
    <n v="31"/>
    <x v="0"/>
    <x v="0"/>
  </r>
  <r>
    <n v="82"/>
    <n v="8"/>
    <n v="2"/>
    <x v="8"/>
    <x v="1"/>
    <n v="32"/>
    <s v="82-32"/>
    <s v="Iran"/>
    <s v="Bosnia &amp; Herzegovina"/>
    <x v="10"/>
    <s v="1 - 3"/>
    <n v="82"/>
    <n v="32"/>
    <x v="0"/>
    <x v="0"/>
  </r>
  <r>
    <n v="83"/>
    <n v="8"/>
    <n v="3"/>
    <x v="8"/>
    <x v="2"/>
    <n v="1"/>
    <s v="83-1"/>
    <s v="Brazil"/>
    <s v="Bolivia"/>
    <x v="0"/>
    <s v="4 - 0"/>
    <n v="83"/>
    <n v="1"/>
    <x v="0"/>
    <x v="0"/>
  </r>
  <r>
    <n v="83"/>
    <n v="8"/>
    <n v="3"/>
    <x v="8"/>
    <x v="2"/>
    <n v="2"/>
    <s v="83-2"/>
    <s v="Norway"/>
    <s v="Italy"/>
    <x v="2"/>
    <s v="1 - 2"/>
    <n v="83"/>
    <n v="2"/>
    <x v="0"/>
    <x v="0"/>
  </r>
  <r>
    <n v="83"/>
    <n v="8"/>
    <n v="3"/>
    <x v="8"/>
    <x v="2"/>
    <n v="3"/>
    <s v="83-3"/>
    <s v="Spain"/>
    <s v="United States"/>
    <x v="16"/>
    <s v="3 - 1"/>
    <n v="83"/>
    <n v="3"/>
    <x v="0"/>
    <x v="0"/>
  </r>
  <r>
    <n v="83"/>
    <n v="8"/>
    <n v="3"/>
    <x v="8"/>
    <x v="2"/>
    <n v="4"/>
    <s v="83-4"/>
    <s v="Uruguay"/>
    <s v="Bolivia"/>
    <x v="16"/>
    <s v="8 - 0"/>
    <n v="83"/>
    <n v="4"/>
    <x v="0"/>
    <x v="0"/>
  </r>
  <r>
    <n v="83"/>
    <n v="8"/>
    <n v="3"/>
    <x v="8"/>
    <x v="2"/>
    <n v="5"/>
    <s v="83-5"/>
    <s v="Hungary"/>
    <s v="South Korea"/>
    <x v="11"/>
    <s v="9 - 0"/>
    <n v="83"/>
    <n v="5"/>
    <x v="0"/>
    <x v="0"/>
  </r>
  <r>
    <n v="83"/>
    <n v="8"/>
    <n v="3"/>
    <x v="8"/>
    <x v="2"/>
    <n v="6"/>
    <s v="83-6"/>
    <s v="Uruguay"/>
    <s v="Scotland"/>
    <x v="11"/>
    <s v="7 - 0"/>
    <n v="83"/>
    <n v="6"/>
    <x v="0"/>
    <x v="0"/>
  </r>
  <r>
    <n v="83"/>
    <n v="8"/>
    <n v="3"/>
    <x v="8"/>
    <x v="2"/>
    <n v="7"/>
    <s v="83-7"/>
    <s v="France"/>
    <s v="Paraguay"/>
    <x v="12"/>
    <s v="7 - 3"/>
    <n v="83"/>
    <n v="7"/>
    <x v="0"/>
    <x v="0"/>
  </r>
  <r>
    <n v="83"/>
    <n v="8"/>
    <n v="3"/>
    <x v="8"/>
    <x v="2"/>
    <n v="8"/>
    <s v="83-8"/>
    <s v="France"/>
    <s v="Brazil"/>
    <x v="12"/>
    <s v="2 - 5"/>
    <n v="83"/>
    <n v="8"/>
    <x v="0"/>
    <x v="2"/>
  </r>
  <r>
    <n v="83"/>
    <n v="8"/>
    <n v="3"/>
    <x v="8"/>
    <x v="2"/>
    <n v="9"/>
    <s v="83-9"/>
    <s v="Soviet Union"/>
    <s v="Yugoslavia"/>
    <x v="3"/>
    <s v="2 - 0"/>
    <n v="83"/>
    <n v="9"/>
    <x v="0"/>
    <x v="0"/>
  </r>
  <r>
    <n v="83"/>
    <n v="8"/>
    <n v="3"/>
    <x v="8"/>
    <x v="2"/>
    <n v="10"/>
    <s v="83-10"/>
    <s v="West Germany"/>
    <s v="Uruguay"/>
    <x v="4"/>
    <s v="4 - 0"/>
    <n v="83"/>
    <n v="10"/>
    <x v="0"/>
    <x v="3"/>
  </r>
  <r>
    <n v="83"/>
    <n v="8"/>
    <n v="3"/>
    <x v="8"/>
    <x v="2"/>
    <n v="11"/>
    <s v="83-11"/>
    <s v="Mexico"/>
    <s v="El Salvador"/>
    <x v="19"/>
    <s v="4 - 0"/>
    <n v="83"/>
    <n v="11"/>
    <x v="0"/>
    <x v="0"/>
  </r>
  <r>
    <n v="83"/>
    <n v="8"/>
    <n v="3"/>
    <x v="8"/>
    <x v="2"/>
    <n v="12"/>
    <s v="83-12"/>
    <s v="Brazil"/>
    <s v="Czechoslovakia"/>
    <x v="19"/>
    <s v="4 - 1"/>
    <n v="83"/>
    <n v="12"/>
    <x v="0"/>
    <x v="0"/>
  </r>
  <r>
    <n v="83"/>
    <n v="8"/>
    <n v="3"/>
    <x v="8"/>
    <x v="2"/>
    <n v="13"/>
    <s v="83-13"/>
    <s v="Argentina"/>
    <s v="Hungary"/>
    <x v="5"/>
    <s v="2 - 1"/>
    <n v="83"/>
    <n v="13"/>
    <x v="0"/>
    <x v="0"/>
  </r>
  <r>
    <n v="83"/>
    <n v="8"/>
    <n v="3"/>
    <x v="8"/>
    <x v="2"/>
    <n v="14"/>
    <s v="83-14"/>
    <s v="Peru"/>
    <s v="Italy"/>
    <x v="6"/>
    <s v="1 - 1"/>
    <n v="83"/>
    <n v="14"/>
    <x v="0"/>
    <x v="0"/>
  </r>
  <r>
    <n v="83"/>
    <n v="8"/>
    <n v="3"/>
    <x v="8"/>
    <x v="2"/>
    <n v="15"/>
    <s v="83-15"/>
    <s v="Peru"/>
    <s v="Poland"/>
    <x v="6"/>
    <s v="1 - 5"/>
    <n v="83"/>
    <n v="15"/>
    <x v="0"/>
    <x v="0"/>
  </r>
  <r>
    <n v="83"/>
    <n v="8"/>
    <n v="3"/>
    <x v="8"/>
    <x v="2"/>
    <n v="16"/>
    <s v="83-16"/>
    <s v="Hungary"/>
    <s v="El Salvador"/>
    <x v="6"/>
    <s v="10 - 1"/>
    <n v="83"/>
    <n v="16"/>
    <x v="0"/>
    <x v="0"/>
  </r>
  <r>
    <n v="83"/>
    <n v="8"/>
    <n v="3"/>
    <x v="8"/>
    <x v="2"/>
    <n v="17"/>
    <s v="83-17"/>
    <s v="England"/>
    <s v="France"/>
    <x v="6"/>
    <s v="3 - 1"/>
    <n v="83"/>
    <n v="17"/>
    <x v="0"/>
    <x v="0"/>
  </r>
  <r>
    <n v="83"/>
    <n v="8"/>
    <n v="3"/>
    <x v="8"/>
    <x v="2"/>
    <n v="18"/>
    <s v="83-18"/>
    <s v="Argentina"/>
    <s v="Italy"/>
    <x v="6"/>
    <s v="1 - 2"/>
    <n v="83"/>
    <n v="18"/>
    <x v="0"/>
    <x v="0"/>
  </r>
  <r>
    <n v="83"/>
    <n v="8"/>
    <n v="3"/>
    <x v="8"/>
    <x v="2"/>
    <n v="19"/>
    <s v="83-19"/>
    <s v="West Germany"/>
    <s v="Italy"/>
    <x v="6"/>
    <s v="1 - 3"/>
    <n v="83"/>
    <n v="19"/>
    <x v="0"/>
    <x v="4"/>
  </r>
  <r>
    <n v="83"/>
    <n v="8"/>
    <n v="3"/>
    <x v="8"/>
    <x v="2"/>
    <n v="20"/>
    <s v="83-20"/>
    <s v="South Korea"/>
    <s v="Italy"/>
    <x v="7"/>
    <s v="2 - 3"/>
    <n v="83"/>
    <n v="20"/>
    <x v="0"/>
    <x v="0"/>
  </r>
  <r>
    <n v="83"/>
    <n v="8"/>
    <n v="3"/>
    <x v="8"/>
    <x v="2"/>
    <n v="21"/>
    <s v="83-21"/>
    <s v="Brazil"/>
    <s v="Poland"/>
    <x v="7"/>
    <s v="4 - 0"/>
    <n v="83"/>
    <n v="21"/>
    <x v="1"/>
    <x v="5"/>
  </r>
  <r>
    <n v="83"/>
    <n v="8"/>
    <n v="3"/>
    <x v="8"/>
    <x v="2"/>
    <n v="22"/>
    <s v="83-22"/>
    <s v="Argentina"/>
    <s v="West Germany"/>
    <x v="7"/>
    <s v="3 - 2"/>
    <n v="83"/>
    <n v="22"/>
    <x v="0"/>
    <x v="4"/>
  </r>
  <r>
    <n v="83"/>
    <n v="8"/>
    <n v="3"/>
    <x v="8"/>
    <x v="2"/>
    <n v="23"/>
    <s v="83-23"/>
    <s v="Egypt"/>
    <s v="Netherlands"/>
    <x v="18"/>
    <s v="1 - 1"/>
    <n v="83"/>
    <n v="23"/>
    <x v="1"/>
    <x v="0"/>
  </r>
  <r>
    <n v="83"/>
    <n v="8"/>
    <n v="3"/>
    <x v="8"/>
    <x v="2"/>
    <n v="24"/>
    <s v="83-24"/>
    <s v="Italy"/>
    <s v="Uruguay"/>
    <x v="18"/>
    <s v="2 - 0"/>
    <n v="83"/>
    <n v="24"/>
    <x v="0"/>
    <x v="5"/>
  </r>
  <r>
    <n v="83"/>
    <n v="8"/>
    <n v="3"/>
    <x v="8"/>
    <x v="2"/>
    <n v="25"/>
    <s v="83-25"/>
    <s v="Spain"/>
    <s v="Yugoslavia"/>
    <x v="18"/>
    <s v="1 - 2"/>
    <n v="83"/>
    <n v="25"/>
    <x v="0"/>
    <x v="5"/>
  </r>
  <r>
    <n v="83"/>
    <n v="8"/>
    <n v="3"/>
    <x v="8"/>
    <x v="2"/>
    <n v="26"/>
    <s v="83-26"/>
    <s v="England"/>
    <s v="Cameroon"/>
    <x v="18"/>
    <s v="3 - 2"/>
    <n v="83"/>
    <n v="26"/>
    <x v="1"/>
    <x v="3"/>
  </r>
  <r>
    <n v="83"/>
    <n v="8"/>
    <n v="3"/>
    <x v="8"/>
    <x v="2"/>
    <n v="27"/>
    <s v="83-27"/>
    <s v="Norway"/>
    <s v="Brazil"/>
    <x v="8"/>
    <s v="2 - 1"/>
    <n v="83"/>
    <n v="27"/>
    <x v="0"/>
    <x v="0"/>
  </r>
  <r>
    <n v="83"/>
    <n v="8"/>
    <n v="3"/>
    <x v="8"/>
    <x v="2"/>
    <n v="28"/>
    <s v="83-28"/>
    <s v="Netherlands"/>
    <s v="South Korea"/>
    <x v="8"/>
    <s v="5 - 0"/>
    <n v="83"/>
    <n v="28"/>
    <x v="0"/>
    <x v="0"/>
  </r>
  <r>
    <n v="83"/>
    <n v="8"/>
    <n v="3"/>
    <x v="8"/>
    <x v="2"/>
    <n v="29"/>
    <s v="83-29"/>
    <s v="Colombia"/>
    <s v="Tunisia"/>
    <x v="8"/>
    <s v="1 - 0"/>
    <n v="83"/>
    <n v="29"/>
    <x v="0"/>
    <x v="0"/>
  </r>
  <r>
    <n v="83"/>
    <n v="8"/>
    <n v="3"/>
    <x v="8"/>
    <x v="2"/>
    <n v="30"/>
    <s v="83-30"/>
    <s v="Denmark"/>
    <s v="Uruguay"/>
    <x v="9"/>
    <s v="2 - 1"/>
    <n v="83"/>
    <n v="30"/>
    <x v="0"/>
    <x v="0"/>
  </r>
  <r>
    <n v="83"/>
    <n v="8"/>
    <n v="3"/>
    <x v="8"/>
    <x v="2"/>
    <n v="31"/>
    <s v="83-31"/>
    <s v="Spain"/>
    <s v="Paraguay"/>
    <x v="9"/>
    <s v="3 - 1"/>
    <n v="83"/>
    <n v="31"/>
    <x v="1"/>
    <x v="0"/>
  </r>
  <r>
    <n v="83"/>
    <n v="8"/>
    <n v="3"/>
    <x v="8"/>
    <x v="2"/>
    <n v="32"/>
    <s v="83-32"/>
    <s v="United States"/>
    <s v="Poland"/>
    <x v="9"/>
    <s v="1 - 3"/>
    <n v="83"/>
    <n v="32"/>
    <x v="0"/>
    <x v="0"/>
  </r>
  <r>
    <n v="83"/>
    <n v="8"/>
    <n v="3"/>
    <x v="8"/>
    <x v="2"/>
    <n v="33"/>
    <s v="83-33"/>
    <s v="England"/>
    <s v="Trinidad &amp; Tobago"/>
    <x v="15"/>
    <s v="2 - 0"/>
    <n v="83"/>
    <n v="33"/>
    <x v="0"/>
    <x v="0"/>
  </r>
  <r>
    <n v="83"/>
    <n v="8"/>
    <n v="3"/>
    <x v="8"/>
    <x v="2"/>
    <n v="34"/>
    <s v="83-34"/>
    <s v="Italy"/>
    <s v="Ghana"/>
    <x v="15"/>
    <s v="2 - 0"/>
    <n v="83"/>
    <n v="34"/>
    <x v="0"/>
    <x v="0"/>
  </r>
  <r>
    <n v="83"/>
    <n v="8"/>
    <n v="3"/>
    <x v="8"/>
    <x v="2"/>
    <n v="35"/>
    <s v="83-35"/>
    <s v="France"/>
    <s v="Spain"/>
    <x v="15"/>
    <s v="3 - 1"/>
    <n v="83"/>
    <n v="35"/>
    <x v="0"/>
    <x v="5"/>
  </r>
  <r>
    <n v="83"/>
    <n v="8"/>
    <n v="3"/>
    <x v="8"/>
    <x v="2"/>
    <n v="36"/>
    <s v="83-36"/>
    <s v="Netherlands"/>
    <s v="Cameroon"/>
    <x v="17"/>
    <s v="2 - 1"/>
    <n v="83"/>
    <n v="36"/>
    <x v="0"/>
    <x v="0"/>
  </r>
  <r>
    <n v="83"/>
    <n v="8"/>
    <n v="3"/>
    <x v="8"/>
    <x v="2"/>
    <n v="37"/>
    <s v="83-37"/>
    <s v="Spain"/>
    <s v="Paraguay"/>
    <x v="17"/>
    <s v="1 - 0"/>
    <n v="83"/>
    <n v="37"/>
    <x v="0"/>
    <x v="3"/>
  </r>
  <r>
    <n v="83"/>
    <n v="8"/>
    <n v="3"/>
    <x v="8"/>
    <x v="2"/>
    <n v="38"/>
    <s v="83-38"/>
    <s v="Bosnia &amp; Herzegovina"/>
    <s v="Iran"/>
    <x v="10"/>
    <s v="3 - 1"/>
    <n v="83"/>
    <n v="38"/>
    <x v="0"/>
    <x v="0"/>
  </r>
  <r>
    <n v="84"/>
    <n v="8"/>
    <n v="4"/>
    <x v="8"/>
    <x v="3"/>
    <n v="1"/>
    <s v="84-1"/>
    <s v="Netherlands"/>
    <s v="Switzerland"/>
    <x v="1"/>
    <s v="2 - 3"/>
    <n v="84"/>
    <n v="1"/>
    <x v="0"/>
    <x v="0"/>
  </r>
  <r>
    <n v="84"/>
    <n v="8"/>
    <n v="4"/>
    <x v="8"/>
    <x v="3"/>
    <n v="2"/>
    <s v="84-2"/>
    <s v="Sweden"/>
    <s v="Cuba"/>
    <x v="2"/>
    <s v="8 - 0"/>
    <n v="84"/>
    <n v="2"/>
    <x v="0"/>
    <x v="3"/>
  </r>
  <r>
    <n v="84"/>
    <n v="8"/>
    <n v="4"/>
    <x v="8"/>
    <x v="3"/>
    <n v="3"/>
    <s v="84-3"/>
    <s v="West Germany"/>
    <s v="Turkey"/>
    <x v="11"/>
    <s v="4 - 1"/>
    <n v="84"/>
    <n v="3"/>
    <x v="0"/>
    <x v="0"/>
  </r>
  <r>
    <n v="84"/>
    <n v="8"/>
    <n v="4"/>
    <x v="8"/>
    <x v="3"/>
    <n v="4"/>
    <s v="84-4"/>
    <s v="West Germany"/>
    <s v="Hungary"/>
    <x v="11"/>
    <s v="3 - 8"/>
    <n v="84"/>
    <n v="4"/>
    <x v="0"/>
    <x v="0"/>
  </r>
  <r>
    <n v="84"/>
    <n v="8"/>
    <n v="4"/>
    <x v="8"/>
    <x v="3"/>
    <n v="5"/>
    <s v="84-5"/>
    <s v="West Germany"/>
    <s v="Hungary"/>
    <x v="11"/>
    <s v="3 - 2"/>
    <n v="84"/>
    <n v="5"/>
    <x v="0"/>
    <x v="4"/>
  </r>
  <r>
    <n v="84"/>
    <n v="8"/>
    <n v="4"/>
    <x v="8"/>
    <x v="3"/>
    <n v="6"/>
    <s v="84-6"/>
    <s v="West Germany"/>
    <s v="France"/>
    <x v="12"/>
    <s v="3 - 6"/>
    <n v="84"/>
    <n v="6"/>
    <x v="0"/>
    <x v="1"/>
  </r>
  <r>
    <n v="84"/>
    <n v="8"/>
    <n v="4"/>
    <x v="8"/>
    <x v="3"/>
    <n v="7"/>
    <s v="84-7"/>
    <s v="Czechoslovakia"/>
    <s v="Yugoslavia"/>
    <x v="3"/>
    <s v="3 - 1"/>
    <n v="84"/>
    <n v="7"/>
    <x v="1"/>
    <x v="2"/>
  </r>
  <r>
    <n v="84"/>
    <n v="8"/>
    <n v="4"/>
    <x v="8"/>
    <x v="3"/>
    <n v="8"/>
    <s v="84-8"/>
    <s v="West Germany"/>
    <s v="Spain"/>
    <x v="4"/>
    <s v="2 - 1"/>
    <n v="84"/>
    <n v="8"/>
    <x v="0"/>
    <x v="0"/>
  </r>
  <r>
    <n v="84"/>
    <n v="8"/>
    <n v="4"/>
    <x v="8"/>
    <x v="3"/>
    <n v="9"/>
    <s v="84-9"/>
    <s v="Romania"/>
    <s v="Brazil"/>
    <x v="19"/>
    <s v="2 - 3"/>
    <n v="84"/>
    <n v="9"/>
    <x v="0"/>
    <x v="0"/>
  </r>
  <r>
    <n v="84"/>
    <n v="8"/>
    <n v="4"/>
    <x v="8"/>
    <x v="3"/>
    <n v="10"/>
    <s v="84-10"/>
    <s v="Poland"/>
    <s v="Mexico"/>
    <x v="5"/>
    <s v="3 - 1"/>
    <n v="84"/>
    <n v="10"/>
    <x v="0"/>
    <x v="0"/>
  </r>
  <r>
    <n v="84"/>
    <n v="8"/>
    <n v="4"/>
    <x v="8"/>
    <x v="3"/>
    <n v="11"/>
    <s v="84-11"/>
    <s v="Czechoslovakia"/>
    <s v="France"/>
    <x v="6"/>
    <s v="1 - 1"/>
    <n v="84"/>
    <n v="11"/>
    <x v="1"/>
    <x v="0"/>
  </r>
  <r>
    <n v="84"/>
    <n v="8"/>
    <n v="4"/>
    <x v="8"/>
    <x v="3"/>
    <n v="12"/>
    <s v="84-12"/>
    <s v="Soviet Union"/>
    <s v="Scotland"/>
    <x v="6"/>
    <s v="2 - 2"/>
    <n v="84"/>
    <n v="12"/>
    <x v="0"/>
    <x v="0"/>
  </r>
  <r>
    <n v="84"/>
    <n v="8"/>
    <n v="4"/>
    <x v="8"/>
    <x v="3"/>
    <n v="13"/>
    <s v="84-13"/>
    <s v="France"/>
    <s v="Hungary"/>
    <x v="7"/>
    <s v="3 - 0"/>
    <n v="84"/>
    <n v="13"/>
    <x v="0"/>
    <x v="0"/>
  </r>
  <r>
    <n v="84"/>
    <n v="8"/>
    <n v="4"/>
    <x v="8"/>
    <x v="3"/>
    <n v="14"/>
    <s v="84-14"/>
    <s v="West Germany"/>
    <s v="Uruguay"/>
    <x v="7"/>
    <s v="1 - 1"/>
    <n v="84"/>
    <n v="14"/>
    <x v="0"/>
    <x v="0"/>
  </r>
  <r>
    <n v="84"/>
    <n v="8"/>
    <n v="4"/>
    <x v="8"/>
    <x v="3"/>
    <n v="15"/>
    <s v="84-15"/>
    <s v="Norway"/>
    <s v="Mexico"/>
    <x v="14"/>
    <s v="1 - 0"/>
    <n v="84"/>
    <n v="15"/>
    <x v="0"/>
    <x v="0"/>
  </r>
  <r>
    <n v="84"/>
    <n v="8"/>
    <n v="4"/>
    <x v="8"/>
    <x v="3"/>
    <n v="16"/>
    <s v="84-16"/>
    <s v="Ireland"/>
    <s v="Mexico"/>
    <x v="14"/>
    <s v="1 - 2"/>
    <n v="84"/>
    <n v="16"/>
    <x v="0"/>
    <x v="0"/>
  </r>
  <r>
    <n v="84"/>
    <n v="8"/>
    <n v="4"/>
    <x v="8"/>
    <x v="3"/>
    <n v="17"/>
    <s v="84-17"/>
    <s v="Mexico"/>
    <s v="South Korea"/>
    <x v="8"/>
    <s v="3 - 1"/>
    <n v="84"/>
    <n v="17"/>
    <x v="0"/>
    <x v="0"/>
  </r>
  <r>
    <n v="84"/>
    <n v="8"/>
    <n v="4"/>
    <x v="8"/>
    <x v="3"/>
    <n v="18"/>
    <s v="84-18"/>
    <s v="Iran"/>
    <s v="United States"/>
    <x v="8"/>
    <s v="2 - 1"/>
    <n v="84"/>
    <n v="18"/>
    <x v="0"/>
    <x v="0"/>
  </r>
  <r>
    <n v="84"/>
    <n v="8"/>
    <n v="4"/>
    <x v="8"/>
    <x v="3"/>
    <n v="19"/>
    <s v="84-19"/>
    <s v="Paraguay"/>
    <s v="Slovenia"/>
    <x v="9"/>
    <s v="3 - 1"/>
    <n v="84"/>
    <n v="19"/>
    <x v="0"/>
    <x v="0"/>
  </r>
  <r>
    <n v="84"/>
    <n v="8"/>
    <n v="4"/>
    <x v="8"/>
    <x v="3"/>
    <n v="20"/>
    <s v="84-20"/>
    <s v="Germany"/>
    <s v="Saudi Arabia"/>
    <x v="9"/>
    <s v="8 - 0"/>
    <n v="84"/>
    <n v="20"/>
    <x v="0"/>
    <x v="0"/>
  </r>
  <r>
    <n v="84"/>
    <n v="8"/>
    <n v="4"/>
    <x v="8"/>
    <x v="3"/>
    <n v="21"/>
    <s v="84-21"/>
    <s v="Argentina"/>
    <s v="Serbia &amp; Montenegro"/>
    <x v="15"/>
    <s v="6 - 0"/>
    <n v="84"/>
    <n v="21"/>
    <x v="0"/>
    <x v="0"/>
  </r>
  <r>
    <n v="84"/>
    <n v="8"/>
    <n v="4"/>
    <x v="8"/>
    <x v="3"/>
    <n v="22"/>
    <s v="84-22"/>
    <s v="Australia"/>
    <s v="Japan"/>
    <x v="15"/>
    <s v="3 - 1"/>
    <n v="84"/>
    <n v="22"/>
    <x v="0"/>
    <x v="0"/>
  </r>
  <r>
    <n v="84"/>
    <n v="8"/>
    <n v="4"/>
    <x v="8"/>
    <x v="3"/>
    <n v="23"/>
    <s v="84-23"/>
    <s v="Saudi Arabia"/>
    <s v="Tunisia"/>
    <x v="15"/>
    <s v="2 - 2"/>
    <n v="84"/>
    <n v="23"/>
    <x v="0"/>
    <x v="0"/>
  </r>
  <r>
    <n v="84"/>
    <n v="8"/>
    <n v="4"/>
    <x v="8"/>
    <x v="3"/>
    <n v="24"/>
    <s v="84-24"/>
    <s v="Ukraine"/>
    <s v="Saudi Arabia"/>
    <x v="15"/>
    <s v="4 - 0"/>
    <n v="84"/>
    <n v="24"/>
    <x v="0"/>
    <x v="0"/>
  </r>
  <r>
    <n v="84"/>
    <n v="8"/>
    <n v="4"/>
    <x v="8"/>
    <x v="3"/>
    <n v="25"/>
    <s v="84-25"/>
    <s v="Brazil"/>
    <s v="Ghana"/>
    <x v="15"/>
    <s v="3 - 0"/>
    <n v="84"/>
    <n v="25"/>
    <x v="0"/>
    <x v="5"/>
  </r>
  <r>
    <n v="84"/>
    <n v="8"/>
    <n v="4"/>
    <x v="8"/>
    <x v="3"/>
    <n v="26"/>
    <s v="84-26"/>
    <s v="Serbia"/>
    <s v="Australia"/>
    <x v="17"/>
    <s v="1 - 2"/>
    <n v="84"/>
    <n v="26"/>
    <x v="0"/>
    <x v="0"/>
  </r>
  <r>
    <n v="84"/>
    <n v="8"/>
    <n v="4"/>
    <x v="8"/>
    <x v="3"/>
    <n v="27"/>
    <s v="84-27"/>
    <s v="Netherlands"/>
    <s v="Slovakia"/>
    <x v="17"/>
    <s v="2 - 1"/>
    <n v="84"/>
    <n v="27"/>
    <x v="0"/>
    <x v="5"/>
  </r>
  <r>
    <n v="84"/>
    <n v="8"/>
    <n v="4"/>
    <x v="8"/>
    <x v="3"/>
    <n v="28"/>
    <s v="84-28"/>
    <s v="Costa Rica"/>
    <s v="Uruguay"/>
    <x v="10"/>
    <s v="3 - 1"/>
    <n v="84"/>
    <n v="28"/>
    <x v="0"/>
    <x v="0"/>
  </r>
  <r>
    <n v="84"/>
    <n v="8"/>
    <n v="4"/>
    <x v="8"/>
    <x v="3"/>
    <n v="29"/>
    <s v="84-29"/>
    <s v="Brazil"/>
    <s v="Cameroon"/>
    <x v="10"/>
    <s v="4 - 1"/>
    <n v="84"/>
    <n v="29"/>
    <x v="0"/>
    <x v="0"/>
  </r>
  <r>
    <n v="85"/>
    <n v="8"/>
    <n v="5"/>
    <x v="8"/>
    <x v="4"/>
    <n v="1"/>
    <s v="85-1"/>
    <s v="Yugoslavia"/>
    <s v="Bolivia"/>
    <x v="0"/>
    <s v="4 - 0"/>
    <n v="85"/>
    <n v="1"/>
    <x v="0"/>
    <x v="0"/>
  </r>
  <r>
    <n v="85"/>
    <n v="8"/>
    <n v="5"/>
    <x v="8"/>
    <x v="4"/>
    <n v="2"/>
    <s v="85-2"/>
    <s v="Argentina"/>
    <s v="United States"/>
    <x v="0"/>
    <s v="6 - 1"/>
    <n v="85"/>
    <n v="2"/>
    <x v="0"/>
    <x v="2"/>
  </r>
  <r>
    <n v="85"/>
    <n v="8"/>
    <n v="5"/>
    <x v="8"/>
    <x v="4"/>
    <n v="3"/>
    <s v="85-3"/>
    <s v="Hungary"/>
    <s v="Sweden"/>
    <x v="2"/>
    <s v="5 - 1"/>
    <n v="85"/>
    <n v="3"/>
    <x v="0"/>
    <x v="2"/>
  </r>
  <r>
    <n v="85"/>
    <n v="8"/>
    <n v="5"/>
    <x v="8"/>
    <x v="4"/>
    <n v="4"/>
    <s v="85-4"/>
    <s v="Brazil"/>
    <s v="Sweden"/>
    <x v="16"/>
    <s v="7 - 1"/>
    <n v="85"/>
    <n v="4"/>
    <x v="0"/>
    <x v="0"/>
  </r>
  <r>
    <n v="85"/>
    <n v="8"/>
    <n v="5"/>
    <x v="8"/>
    <x v="4"/>
    <n v="5"/>
    <s v="85-5"/>
    <s v="Uruguay"/>
    <s v="Sweden"/>
    <x v="16"/>
    <s v="3 - 2"/>
    <n v="85"/>
    <n v="5"/>
    <x v="0"/>
    <x v="0"/>
  </r>
  <r>
    <n v="85"/>
    <n v="8"/>
    <n v="5"/>
    <x v="8"/>
    <x v="4"/>
    <n v="6"/>
    <s v="85-6"/>
    <s v="Mexico"/>
    <s v="France"/>
    <x v="11"/>
    <s v="2 - 3"/>
    <n v="85"/>
    <n v="6"/>
    <x v="0"/>
    <x v="0"/>
  </r>
  <r>
    <n v="85"/>
    <n v="8"/>
    <n v="5"/>
    <x v="8"/>
    <x v="4"/>
    <n v="7"/>
    <s v="85-7"/>
    <s v="Uruguay"/>
    <s v="Scotland"/>
    <x v="11"/>
    <s v="7 - 0"/>
    <n v="85"/>
    <n v="7"/>
    <x v="0"/>
    <x v="0"/>
  </r>
  <r>
    <n v="85"/>
    <n v="8"/>
    <n v="5"/>
    <x v="8"/>
    <x v="4"/>
    <n v="8"/>
    <s v="85-8"/>
    <s v="Switzerland"/>
    <s v="Italy"/>
    <x v="11"/>
    <s v="4 - 1"/>
    <n v="85"/>
    <n v="8"/>
    <x v="0"/>
    <x v="6"/>
  </r>
  <r>
    <n v="85"/>
    <n v="8"/>
    <n v="5"/>
    <x v="8"/>
    <x v="4"/>
    <n v="9"/>
    <s v="85-9"/>
    <s v="West Germany"/>
    <s v="Yugoslavia"/>
    <x v="11"/>
    <s v="2 - 0"/>
    <n v="85"/>
    <n v="9"/>
    <x v="0"/>
    <x v="3"/>
  </r>
  <r>
    <n v="85"/>
    <n v="8"/>
    <n v="5"/>
    <x v="8"/>
    <x v="4"/>
    <n v="10"/>
    <s v="85-10"/>
    <s v="France"/>
    <s v="Yugoslavia"/>
    <x v="12"/>
    <s v="2 - 3"/>
    <n v="85"/>
    <n v="10"/>
    <x v="0"/>
    <x v="0"/>
  </r>
  <r>
    <n v="85"/>
    <n v="8"/>
    <n v="5"/>
    <x v="8"/>
    <x v="4"/>
    <n v="11"/>
    <s v="85-11"/>
    <s v="Brazil"/>
    <s v="Austria"/>
    <x v="12"/>
    <s v="3 - 0"/>
    <n v="85"/>
    <n v="11"/>
    <x v="0"/>
    <x v="0"/>
  </r>
  <r>
    <n v="85"/>
    <n v="8"/>
    <n v="5"/>
    <x v="8"/>
    <x v="4"/>
    <n v="12"/>
    <s v="85-12"/>
    <s v="England"/>
    <s v="Soviet Union"/>
    <x v="12"/>
    <s v="2 - 2"/>
    <n v="85"/>
    <n v="12"/>
    <x v="1"/>
    <x v="0"/>
  </r>
  <r>
    <n v="85"/>
    <n v="8"/>
    <n v="5"/>
    <x v="8"/>
    <x v="4"/>
    <n v="13"/>
    <s v="85-13"/>
    <s v="Yugoslavia"/>
    <s v="West Germany"/>
    <x v="3"/>
    <s v="1 - 0"/>
    <n v="85"/>
    <n v="13"/>
    <x v="0"/>
    <x v="3"/>
  </r>
  <r>
    <n v="85"/>
    <n v="8"/>
    <n v="5"/>
    <x v="8"/>
    <x v="4"/>
    <n v="14"/>
    <s v="85-14"/>
    <s v="Portugal"/>
    <s v="Brazil"/>
    <x v="4"/>
    <s v="3 - 1"/>
    <n v="85"/>
    <n v="14"/>
    <x v="0"/>
    <x v="0"/>
  </r>
  <r>
    <n v="85"/>
    <n v="8"/>
    <n v="5"/>
    <x v="8"/>
    <x v="4"/>
    <n v="15"/>
    <s v="85-15"/>
    <s v="Soviet Union"/>
    <s v="Chile"/>
    <x v="4"/>
    <s v="2 - 1"/>
    <n v="85"/>
    <n v="15"/>
    <x v="0"/>
    <x v="0"/>
  </r>
  <r>
    <n v="85"/>
    <n v="8"/>
    <n v="5"/>
    <x v="8"/>
    <x v="4"/>
    <n v="16"/>
    <s v="85-16"/>
    <s v="Italy"/>
    <s v="Poland"/>
    <x v="13"/>
    <s v="1 - 2"/>
    <n v="85"/>
    <n v="16"/>
    <x v="0"/>
    <x v="0"/>
  </r>
  <r>
    <n v="85"/>
    <n v="8"/>
    <n v="5"/>
    <x v="8"/>
    <x v="4"/>
    <n v="17"/>
    <s v="85-17"/>
    <s v="Sweden"/>
    <s v="Yugoslavia"/>
    <x v="13"/>
    <s v="2 - 1"/>
    <n v="85"/>
    <n v="17"/>
    <x v="0"/>
    <x v="0"/>
  </r>
  <r>
    <n v="85"/>
    <n v="8"/>
    <n v="5"/>
    <x v="8"/>
    <x v="4"/>
    <n v="18"/>
    <s v="85-18"/>
    <s v="Bulgaria"/>
    <s v="Italy"/>
    <x v="7"/>
    <s v="1 - 1"/>
    <n v="85"/>
    <n v="18"/>
    <x v="0"/>
    <x v="0"/>
  </r>
  <r>
    <n v="85"/>
    <n v="8"/>
    <n v="5"/>
    <x v="8"/>
    <x v="4"/>
    <n v="19"/>
    <s v="85-19"/>
    <s v="Paraguay"/>
    <s v="Mexico"/>
    <x v="7"/>
    <s v="1 - 1"/>
    <n v="85"/>
    <n v="19"/>
    <x v="0"/>
    <x v="0"/>
  </r>
  <r>
    <n v="85"/>
    <n v="8"/>
    <n v="5"/>
    <x v="8"/>
    <x v="4"/>
    <n v="20"/>
    <s v="85-20"/>
    <s v="Spain"/>
    <s v="Belgium"/>
    <x v="7"/>
    <s v="1 - 1"/>
    <n v="85"/>
    <n v="20"/>
    <x v="0"/>
    <x v="3"/>
  </r>
  <r>
    <n v="85"/>
    <n v="8"/>
    <n v="5"/>
    <x v="8"/>
    <x v="4"/>
    <n v="21"/>
    <s v="85-21"/>
    <s v="United States"/>
    <s v="Austria"/>
    <x v="18"/>
    <s v="1 - 2"/>
    <n v="85"/>
    <n v="21"/>
    <x v="0"/>
    <x v="0"/>
  </r>
  <r>
    <n v="85"/>
    <n v="8"/>
    <n v="5"/>
    <x v="8"/>
    <x v="4"/>
    <n v="22"/>
    <s v="85-22"/>
    <s v="Colombia"/>
    <s v="UAE"/>
    <x v="18"/>
    <s v="2 - 0"/>
    <n v="85"/>
    <n v="22"/>
    <x v="0"/>
    <x v="0"/>
  </r>
  <r>
    <n v="85"/>
    <n v="8"/>
    <n v="5"/>
    <x v="8"/>
    <x v="4"/>
    <n v="23"/>
    <s v="85-23"/>
    <s v="West Germany"/>
    <s v="Argentina"/>
    <x v="18"/>
    <s v="1 - 0"/>
    <n v="85"/>
    <n v="23"/>
    <x v="1"/>
    <x v="4"/>
  </r>
  <r>
    <n v="85"/>
    <n v="8"/>
    <n v="5"/>
    <x v="8"/>
    <x v="4"/>
    <n v="24"/>
    <s v="85-24"/>
    <s v="South Korea"/>
    <s v="Spain"/>
    <x v="14"/>
    <s v="2 - 2"/>
    <n v="85"/>
    <n v="24"/>
    <x v="0"/>
    <x v="0"/>
  </r>
  <r>
    <n v="85"/>
    <n v="8"/>
    <n v="5"/>
    <x v="8"/>
    <x v="4"/>
    <n v="25"/>
    <s v="85-25"/>
    <s v="Saudi Arabia"/>
    <s v="Sweden"/>
    <x v="14"/>
    <s v="1 - 3"/>
    <n v="85"/>
    <n v="25"/>
    <x v="0"/>
    <x v="5"/>
  </r>
  <r>
    <n v="85"/>
    <n v="8"/>
    <n v="5"/>
    <x v="8"/>
    <x v="4"/>
    <n v="26"/>
    <s v="85-26"/>
    <s v="Morocco"/>
    <s v="Scotland"/>
    <x v="8"/>
    <s v="3 - 0"/>
    <n v="85"/>
    <n v="26"/>
    <x v="0"/>
    <x v="0"/>
  </r>
  <r>
    <n v="85"/>
    <n v="8"/>
    <n v="5"/>
    <x v="8"/>
    <x v="4"/>
    <n v="27"/>
    <s v="85-27"/>
    <s v="Italy"/>
    <s v="Chile"/>
    <x v="8"/>
    <s v="2 - 2"/>
    <n v="85"/>
    <n v="27"/>
    <x v="1"/>
    <x v="0"/>
  </r>
  <r>
    <n v="85"/>
    <n v="8"/>
    <n v="5"/>
    <x v="8"/>
    <x v="4"/>
    <n v="28"/>
    <s v="85-28"/>
    <s v="France"/>
    <s v="Saudi Arabia"/>
    <x v="8"/>
    <s v="4 - 0"/>
    <n v="85"/>
    <n v="28"/>
    <x v="0"/>
    <x v="0"/>
  </r>
  <r>
    <n v="85"/>
    <n v="8"/>
    <n v="5"/>
    <x v="8"/>
    <x v="4"/>
    <n v="29"/>
    <s v="85-29"/>
    <s v="Croatia"/>
    <s v="Germany"/>
    <x v="8"/>
    <s v="3 - 0"/>
    <n v="85"/>
    <n v="29"/>
    <x v="0"/>
    <x v="3"/>
  </r>
  <r>
    <n v="85"/>
    <n v="8"/>
    <n v="5"/>
    <x v="8"/>
    <x v="4"/>
    <n v="30"/>
    <s v="85-30"/>
    <s v="Turkey"/>
    <s v="China"/>
    <x v="9"/>
    <s v="3 - 0"/>
    <n v="85"/>
    <n v="30"/>
    <x v="0"/>
    <x v="0"/>
  </r>
  <r>
    <n v="85"/>
    <n v="8"/>
    <n v="5"/>
    <x v="8"/>
    <x v="4"/>
    <n v="31"/>
    <s v="85-31"/>
    <s v="Italy"/>
    <s v="Mexico"/>
    <x v="9"/>
    <s v="1 - 1"/>
    <n v="85"/>
    <n v="31"/>
    <x v="0"/>
    <x v="0"/>
  </r>
  <r>
    <n v="85"/>
    <n v="8"/>
    <n v="5"/>
    <x v="8"/>
    <x v="4"/>
    <n v="32"/>
    <s v="85-32"/>
    <s v="England"/>
    <s v="Sweden"/>
    <x v="15"/>
    <s v="2 - 2"/>
    <n v="85"/>
    <n v="32"/>
    <x v="0"/>
    <x v="0"/>
  </r>
  <r>
    <n v="85"/>
    <n v="8"/>
    <n v="5"/>
    <x v="8"/>
    <x v="4"/>
    <n v="33"/>
    <s v="85-33"/>
    <s v="Ghana"/>
    <s v="Serbia   "/>
    <x v="17"/>
    <s v="1 - 0"/>
    <n v="85"/>
    <n v="33"/>
    <x v="1"/>
    <x v="0"/>
  </r>
  <r>
    <n v="85"/>
    <n v="8"/>
    <n v="5"/>
    <x v="8"/>
    <x v="4"/>
    <n v="34"/>
    <s v="85-34"/>
    <s v="Netherlands"/>
    <s v="Denmark"/>
    <x v="17"/>
    <s v="2 - 0"/>
    <n v="85"/>
    <n v="34"/>
    <x v="0"/>
    <x v="0"/>
  </r>
  <r>
    <n v="85"/>
    <n v="8"/>
    <n v="5"/>
    <x v="8"/>
    <x v="4"/>
    <n v="35"/>
    <s v="85-35"/>
    <s v="Bosnia &amp; Herzegovina"/>
    <s v="Argentina"/>
    <x v="10"/>
    <s v="1 - 2"/>
    <n v="85"/>
    <n v="35"/>
    <x v="0"/>
    <x v="0"/>
  </r>
  <r>
    <n v="85"/>
    <n v="8"/>
    <n v="5"/>
    <x v="8"/>
    <x v="4"/>
    <n v="36"/>
    <s v="85-36"/>
    <s v="Uruguay"/>
    <s v="England"/>
    <x v="10"/>
    <s v="2 - 1"/>
    <n v="85"/>
    <n v="36"/>
    <x v="0"/>
    <x v="0"/>
  </r>
  <r>
    <n v="86"/>
    <n v="8"/>
    <n v="6"/>
    <x v="8"/>
    <x v="5"/>
    <n v="1"/>
    <s v="86-1"/>
    <s v="Uruguay"/>
    <s v="Hungary"/>
    <x v="11"/>
    <s v="2 - 4"/>
    <n v="86"/>
    <n v="1"/>
    <x v="0"/>
    <x v="2"/>
  </r>
  <r>
    <n v="86"/>
    <n v="8"/>
    <n v="6"/>
    <x v="8"/>
    <x v="5"/>
    <n v="2"/>
    <s v="86-2"/>
    <s v="Colombia"/>
    <s v="Soviet Union"/>
    <x v="3"/>
    <s v="4 - 4"/>
    <n v="86"/>
    <n v="2"/>
    <x v="0"/>
    <x v="0"/>
  </r>
  <r>
    <n v="86"/>
    <n v="8"/>
    <n v="6"/>
    <x v="8"/>
    <x v="5"/>
    <n v="3"/>
    <s v="86-3"/>
    <s v="Brazil"/>
    <s v="Spain"/>
    <x v="3"/>
    <s v="2 - 1"/>
    <n v="86"/>
    <n v="3"/>
    <x v="0"/>
    <x v="0"/>
  </r>
  <r>
    <n v="86"/>
    <n v="8"/>
    <n v="6"/>
    <x v="8"/>
    <x v="5"/>
    <n v="4"/>
    <s v="86-4"/>
    <s v="Belgium"/>
    <s v="Soviet Union"/>
    <x v="19"/>
    <s v="1 - 4"/>
    <n v="86"/>
    <n v="4"/>
    <x v="0"/>
    <x v="0"/>
  </r>
  <r>
    <n v="86"/>
    <n v="8"/>
    <n v="6"/>
    <x v="8"/>
    <x v="5"/>
    <n v="5"/>
    <s v="86-5"/>
    <s v="Brazil"/>
    <s v="Italy"/>
    <x v="19"/>
    <s v="4 - 1"/>
    <n v="86"/>
    <n v="5"/>
    <x v="0"/>
    <x v="4"/>
  </r>
  <r>
    <n v="86"/>
    <n v="8"/>
    <n v="6"/>
    <x v="8"/>
    <x v="5"/>
    <n v="6"/>
    <s v="86-6"/>
    <s v="Netherlands"/>
    <s v="Uruguay"/>
    <x v="13"/>
    <s v="2 - 0"/>
    <n v="86"/>
    <n v="6"/>
    <x v="0"/>
    <x v="0"/>
  </r>
  <r>
    <n v="86"/>
    <n v="8"/>
    <n v="6"/>
    <x v="8"/>
    <x v="5"/>
    <n v="7"/>
    <s v="86-7"/>
    <s v="Cameroon"/>
    <s v="Romania"/>
    <x v="18"/>
    <s v="2 - 1"/>
    <n v="86"/>
    <n v="7"/>
    <x v="0"/>
    <x v="0"/>
  </r>
  <r>
    <n v="86"/>
    <n v="8"/>
    <n v="6"/>
    <x v="8"/>
    <x v="5"/>
    <n v="8"/>
    <s v="86-8"/>
    <s v="Sweden"/>
    <s v="Scotland"/>
    <x v="18"/>
    <s v="1 - 2"/>
    <n v="86"/>
    <n v="8"/>
    <x v="0"/>
    <x v="0"/>
  </r>
  <r>
    <n v="86"/>
    <n v="8"/>
    <n v="6"/>
    <x v="8"/>
    <x v="5"/>
    <n v="9"/>
    <s v="86-9"/>
    <s v="Italy"/>
    <s v="England"/>
    <x v="18"/>
    <s v="2 - 1"/>
    <n v="86"/>
    <n v="9"/>
    <x v="1"/>
    <x v="1"/>
  </r>
  <r>
    <n v="86"/>
    <n v="8"/>
    <n v="6"/>
    <x v="8"/>
    <x v="5"/>
    <n v="10"/>
    <s v="86-10"/>
    <s v="Netherlands"/>
    <s v="Saudi Arabia"/>
    <x v="14"/>
    <s v="2 - 1"/>
    <n v="86"/>
    <n v="10"/>
    <x v="0"/>
    <x v="0"/>
  </r>
  <r>
    <n v="86"/>
    <n v="8"/>
    <n v="6"/>
    <x v="8"/>
    <x v="5"/>
    <n v="11"/>
    <s v="86-11"/>
    <s v="Spain"/>
    <s v="Switzerland"/>
    <x v="14"/>
    <s v="3 - 0"/>
    <n v="86"/>
    <n v="11"/>
    <x v="1"/>
    <x v="5"/>
  </r>
  <r>
    <n v="86"/>
    <n v="8"/>
    <n v="6"/>
    <x v="8"/>
    <x v="5"/>
    <n v="12"/>
    <s v="86-12"/>
    <s v="Paraguay"/>
    <s v="Nigeria"/>
    <x v="8"/>
    <s v="3 - 1"/>
    <n v="86"/>
    <n v="12"/>
    <x v="0"/>
    <x v="0"/>
  </r>
  <r>
    <n v="86"/>
    <n v="8"/>
    <n v="6"/>
    <x v="8"/>
    <x v="5"/>
    <n v="13"/>
    <s v="86-13"/>
    <s v="Costa Rica"/>
    <s v="Turkey"/>
    <x v="9"/>
    <s v="1 - 1"/>
    <n v="86"/>
    <n v="13"/>
    <x v="0"/>
    <x v="0"/>
  </r>
  <r>
    <n v="86"/>
    <n v="8"/>
    <n v="6"/>
    <x v="8"/>
    <x v="5"/>
    <n v="14"/>
    <s v="86-14"/>
    <s v="Paraguay"/>
    <s v="Trinidad &amp; Tobago"/>
    <x v="15"/>
    <s v="2 - 0"/>
    <n v="86"/>
    <n v="14"/>
    <x v="0"/>
    <x v="0"/>
  </r>
  <r>
    <n v="86"/>
    <n v="8"/>
    <n v="6"/>
    <x v="8"/>
    <x v="5"/>
    <n v="15"/>
    <s v="86-15"/>
    <s v="Ivory Coast"/>
    <s v="Serbia &amp; Montenegro"/>
    <x v="15"/>
    <s v="3 - 2"/>
    <n v="86"/>
    <n v="15"/>
    <x v="1"/>
    <x v="0"/>
  </r>
  <r>
    <n v="86"/>
    <n v="8"/>
    <n v="6"/>
    <x v="8"/>
    <x v="5"/>
    <n v="16"/>
    <s v="86-16"/>
    <s v="Paraguay"/>
    <s v="Slovakia"/>
    <x v="17"/>
    <s v="2 - 0"/>
    <n v="86"/>
    <n v="16"/>
    <x v="0"/>
    <x v="0"/>
  </r>
  <r>
    <n v="86"/>
    <n v="8"/>
    <n v="6"/>
    <x v="8"/>
    <x v="5"/>
    <n v="17"/>
    <s v="86-17"/>
    <s v="United States"/>
    <s v="Ghana"/>
    <x v="10"/>
    <s v="2 - 1"/>
    <n v="86"/>
    <n v="17"/>
    <x v="0"/>
    <x v="0"/>
  </r>
  <r>
    <n v="87"/>
    <n v="8"/>
    <n v="7"/>
    <x v="8"/>
    <x v="6"/>
    <n v="1"/>
    <s v="87-1"/>
    <s v="France"/>
    <s v="Mexico"/>
    <x v="0"/>
    <s v="4 - 1"/>
    <n v="87"/>
    <n v="1"/>
    <x v="0"/>
    <x v="0"/>
  </r>
  <r>
    <n v="87"/>
    <n v="8"/>
    <n v="7"/>
    <x v="8"/>
    <x v="6"/>
    <n v="2"/>
    <s v="87-2"/>
    <s v="Argentina"/>
    <s v="United States"/>
    <x v="0"/>
    <s v="6 - 1"/>
    <n v="87"/>
    <n v="2"/>
    <x v="0"/>
    <x v="2"/>
  </r>
  <r>
    <n v="87"/>
    <n v="8"/>
    <n v="7"/>
    <x v="8"/>
    <x v="6"/>
    <n v="3"/>
    <s v="87-3"/>
    <s v="Germany"/>
    <s v="Belgium"/>
    <x v="1"/>
    <s v="5 - 2"/>
    <n v="87"/>
    <n v="3"/>
    <x v="0"/>
    <x v="0"/>
  </r>
  <r>
    <n v="87"/>
    <n v="8"/>
    <n v="7"/>
    <x v="8"/>
    <x v="6"/>
    <n v="4"/>
    <s v="87-4"/>
    <s v="Cuba"/>
    <s v="Romania"/>
    <x v="2"/>
    <s v="3 - 3"/>
    <n v="87"/>
    <n v="4"/>
    <x v="0"/>
    <x v="0"/>
  </r>
  <r>
    <n v="87"/>
    <n v="8"/>
    <n v="7"/>
    <x v="8"/>
    <x v="6"/>
    <n v="5"/>
    <s v="87-5"/>
    <s v="Brazil"/>
    <s v="Italy"/>
    <x v="2"/>
    <s v="1 - 2"/>
    <n v="87"/>
    <n v="5"/>
    <x v="0"/>
    <x v="2"/>
  </r>
  <r>
    <n v="87"/>
    <n v="8"/>
    <n v="7"/>
    <x v="8"/>
    <x v="6"/>
    <n v="6"/>
    <s v="87-6"/>
    <s v="Uruguay"/>
    <s v="Bolivia"/>
    <x v="16"/>
    <s v="8 - 0"/>
    <n v="87"/>
    <n v="6"/>
    <x v="0"/>
    <x v="0"/>
  </r>
  <r>
    <n v="87"/>
    <n v="8"/>
    <n v="7"/>
    <x v="8"/>
    <x v="6"/>
    <n v="7"/>
    <s v="87-7"/>
    <s v="Yugoslavia"/>
    <s v="Colombia"/>
    <x v="3"/>
    <s v="5 - 0"/>
    <n v="87"/>
    <n v="7"/>
    <x v="0"/>
    <x v="0"/>
  </r>
  <r>
    <n v="87"/>
    <n v="8"/>
    <n v="7"/>
    <x v="8"/>
    <x v="6"/>
    <n v="8"/>
    <s v="87-8"/>
    <s v="Chile"/>
    <s v="Italy"/>
    <x v="3"/>
    <s v="2 - 0"/>
    <n v="87"/>
    <n v="8"/>
    <x v="0"/>
    <x v="0"/>
  </r>
  <r>
    <n v="87"/>
    <n v="8"/>
    <n v="7"/>
    <x v="8"/>
    <x v="6"/>
    <n v="9"/>
    <s v="87-9"/>
    <s v="Uruguay"/>
    <s v="Bulgaria"/>
    <x v="13"/>
    <s v="1 - 1"/>
    <n v="87"/>
    <n v="9"/>
    <x v="0"/>
    <x v="0"/>
  </r>
  <r>
    <n v="87"/>
    <n v="8"/>
    <n v="7"/>
    <x v="8"/>
    <x v="6"/>
    <n v="10"/>
    <s v="87-10"/>
    <s v="Poland"/>
    <s v="Haiti"/>
    <x v="13"/>
    <s v="7 - 0"/>
    <n v="87"/>
    <n v="10"/>
    <x v="0"/>
    <x v="0"/>
  </r>
  <r>
    <n v="87"/>
    <n v="8"/>
    <n v="7"/>
    <x v="8"/>
    <x v="6"/>
    <n v="11"/>
    <s v="87-11"/>
    <s v="Tunisia"/>
    <s v="Mexico"/>
    <x v="5"/>
    <s v="3 - 1"/>
    <n v="87"/>
    <n v="11"/>
    <x v="0"/>
    <x v="0"/>
  </r>
  <r>
    <n v="87"/>
    <n v="8"/>
    <n v="7"/>
    <x v="8"/>
    <x v="6"/>
    <n v="12"/>
    <s v="87-12"/>
    <s v="Austria"/>
    <s v="West Germany"/>
    <x v="5"/>
    <s v="3 - 2"/>
    <n v="87"/>
    <n v="12"/>
    <x v="0"/>
    <x v="0"/>
  </r>
  <r>
    <n v="87"/>
    <n v="8"/>
    <n v="7"/>
    <x v="8"/>
    <x v="6"/>
    <n v="13"/>
    <s v="87-13"/>
    <s v="Brazil"/>
    <s v="Soviet Union"/>
    <x v="6"/>
    <s v="2 - 1"/>
    <n v="87"/>
    <n v="13"/>
    <x v="0"/>
    <x v="0"/>
  </r>
  <r>
    <n v="87"/>
    <n v="8"/>
    <n v="7"/>
    <x v="8"/>
    <x v="6"/>
    <n v="14"/>
    <s v="87-14"/>
    <s v="Brazil"/>
    <s v="Scotland"/>
    <x v="6"/>
    <s v="4 - 1"/>
    <n v="87"/>
    <n v="14"/>
    <x v="0"/>
    <x v="0"/>
  </r>
  <r>
    <n v="87"/>
    <n v="8"/>
    <n v="7"/>
    <x v="8"/>
    <x v="6"/>
    <n v="15"/>
    <s v="87-15"/>
    <s v="Scotland"/>
    <s v="Soviet Union"/>
    <x v="6"/>
    <s v="2 - 2"/>
    <n v="87"/>
    <n v="15"/>
    <x v="0"/>
    <x v="0"/>
  </r>
  <r>
    <n v="87"/>
    <n v="8"/>
    <n v="7"/>
    <x v="8"/>
    <x v="6"/>
    <n v="16"/>
    <s v="87-16"/>
    <s v="Brazil"/>
    <s v="Northern Ireland"/>
    <x v="7"/>
    <s v="3 - 0"/>
    <n v="87"/>
    <n v="16"/>
    <x v="0"/>
    <x v="0"/>
  </r>
  <r>
    <n v="87"/>
    <n v="8"/>
    <n v="7"/>
    <x v="8"/>
    <x v="6"/>
    <n v="17"/>
    <s v="87-17"/>
    <s v="West Germany"/>
    <s v="Morocco"/>
    <x v="7"/>
    <s v="1 - 0"/>
    <n v="87"/>
    <n v="17"/>
    <x v="0"/>
    <x v="5"/>
  </r>
  <r>
    <n v="87"/>
    <n v="8"/>
    <n v="7"/>
    <x v="8"/>
    <x v="6"/>
    <n v="18"/>
    <s v="87-18"/>
    <s v="United States"/>
    <s v="Iran"/>
    <x v="8"/>
    <s v="1 - 2"/>
    <n v="87"/>
    <n v="18"/>
    <x v="0"/>
    <x v="0"/>
  </r>
  <r>
    <n v="87"/>
    <n v="8"/>
    <n v="7"/>
    <x v="8"/>
    <x v="6"/>
    <n v="19"/>
    <s v="87-19"/>
    <s v="Netherlands"/>
    <s v="Brazil"/>
    <x v="8"/>
    <s v="1 - 1"/>
    <n v="87"/>
    <n v="19"/>
    <x v="0"/>
    <x v="2"/>
  </r>
  <r>
    <n v="87"/>
    <n v="8"/>
    <n v="7"/>
    <x v="8"/>
    <x v="6"/>
    <n v="20"/>
    <s v="87-20"/>
    <s v="Spain"/>
    <s v="Slovenia"/>
    <x v="9"/>
    <s v="3 - 1"/>
    <n v="87"/>
    <n v="20"/>
    <x v="1"/>
    <x v="0"/>
  </r>
  <r>
    <n v="87"/>
    <n v="8"/>
    <n v="7"/>
    <x v="8"/>
    <x v="6"/>
    <n v="21"/>
    <s v="87-21"/>
    <s v="Brazil"/>
    <s v="Turkey"/>
    <x v="9"/>
    <s v="2 - 1"/>
    <n v="87"/>
    <n v="21"/>
    <x v="1"/>
    <x v="0"/>
  </r>
  <r>
    <n v="87"/>
    <n v="8"/>
    <n v="7"/>
    <x v="8"/>
    <x v="6"/>
    <n v="22"/>
    <s v="87-22"/>
    <s v="Ireland"/>
    <s v="Saudi Arabia"/>
    <x v="9"/>
    <s v="3 - 0"/>
    <n v="87"/>
    <n v="22"/>
    <x v="0"/>
    <x v="0"/>
  </r>
  <r>
    <n v="87"/>
    <n v="8"/>
    <n v="7"/>
    <x v="8"/>
    <x v="6"/>
    <n v="23"/>
    <s v="87-23"/>
    <s v="Brazil"/>
    <s v="Belgium"/>
    <x v="9"/>
    <s v="2 - 0"/>
    <n v="87"/>
    <n v="23"/>
    <x v="0"/>
    <x v="5"/>
  </r>
  <r>
    <n v="87"/>
    <n v="8"/>
    <n v="7"/>
    <x v="8"/>
    <x v="6"/>
    <n v="24"/>
    <s v="87-24"/>
    <s v="Germany"/>
    <s v="Costa Rica"/>
    <x v="15"/>
    <s v="4 - 2"/>
    <n v="87"/>
    <n v="24"/>
    <x v="0"/>
    <x v="0"/>
  </r>
  <r>
    <n v="87"/>
    <n v="8"/>
    <n v="7"/>
    <x v="8"/>
    <x v="6"/>
    <n v="25"/>
    <s v="87-25"/>
    <s v="Italy"/>
    <s v="Czech Republic"/>
    <x v="15"/>
    <s v="2 - 0"/>
    <n v="87"/>
    <n v="25"/>
    <x v="0"/>
    <x v="0"/>
  </r>
  <r>
    <n v="87"/>
    <n v="8"/>
    <n v="7"/>
    <x v="8"/>
    <x v="6"/>
    <n v="26"/>
    <s v="87-26"/>
    <s v="Japan"/>
    <s v="Denmark"/>
    <x v="17"/>
    <s v="3 - 1"/>
    <n v="87"/>
    <n v="26"/>
    <x v="0"/>
    <x v="0"/>
  </r>
  <r>
    <n v="87"/>
    <n v="8"/>
    <n v="7"/>
    <x v="8"/>
    <x v="6"/>
    <n v="27"/>
    <s v="87-27"/>
    <s v="Portugal"/>
    <s v="North Korea"/>
    <x v="17"/>
    <s v="7 - 0"/>
    <n v="87"/>
    <n v="27"/>
    <x v="0"/>
    <x v="0"/>
  </r>
  <r>
    <n v="87"/>
    <n v="8"/>
    <n v="7"/>
    <x v="8"/>
    <x v="6"/>
    <n v="28"/>
    <s v="87-28"/>
    <s v="Switzerland"/>
    <s v="France"/>
    <x v="10"/>
    <s v="2 - 5"/>
    <n v="87"/>
    <n v="28"/>
    <x v="0"/>
    <x v="0"/>
  </r>
  <r>
    <n v="87"/>
    <n v="8"/>
    <n v="7"/>
    <x v="8"/>
    <x v="6"/>
    <n v="29"/>
    <s v="87-29"/>
    <s v="Croatia"/>
    <s v="Mexico"/>
    <x v="10"/>
    <s v="1 - 3"/>
    <n v="87"/>
    <n v="29"/>
    <x v="0"/>
    <x v="0"/>
  </r>
  <r>
    <n v="88"/>
    <n v="8"/>
    <n v="8"/>
    <x v="8"/>
    <x v="7"/>
    <n v="1"/>
    <s v="88-1"/>
    <s v="Hungary"/>
    <s v="Dutch East Indies"/>
    <x v="2"/>
    <s v="6 - 0"/>
    <n v="88"/>
    <n v="1"/>
    <x v="0"/>
    <x v="0"/>
  </r>
  <r>
    <n v="88"/>
    <n v="8"/>
    <n v="8"/>
    <x v="8"/>
    <x v="7"/>
    <n v="2"/>
    <s v="88-2"/>
    <s v="Romania"/>
    <s v="Cuba"/>
    <x v="2"/>
    <s v="3 - 3"/>
    <n v="88"/>
    <n v="2"/>
    <x v="0"/>
    <x v="0"/>
  </r>
  <r>
    <n v="88"/>
    <n v="8"/>
    <n v="8"/>
    <x v="8"/>
    <x v="7"/>
    <n v="3"/>
    <s v="88-3"/>
    <s v="Switzerland"/>
    <s v="Brazil"/>
    <x v="16"/>
    <s v="2 - 2"/>
    <n v="88"/>
    <n v="3"/>
    <x v="0"/>
    <x v="0"/>
  </r>
  <r>
    <n v="88"/>
    <n v="8"/>
    <n v="8"/>
    <x v="8"/>
    <x v="7"/>
    <n v="4"/>
    <s v="88-4"/>
    <s v="Brazil"/>
    <s v="Sweden"/>
    <x v="16"/>
    <s v="7 - 1"/>
    <n v="88"/>
    <n v="4"/>
    <x v="0"/>
    <x v="0"/>
  </r>
  <r>
    <n v="88"/>
    <n v="8"/>
    <n v="8"/>
    <x v="8"/>
    <x v="7"/>
    <n v="5"/>
    <s v="88-5"/>
    <s v="France"/>
    <s v="Mexico"/>
    <x v="11"/>
    <s v="3 - 2"/>
    <n v="88"/>
    <n v="5"/>
    <x v="1"/>
    <x v="0"/>
  </r>
  <r>
    <n v="88"/>
    <n v="8"/>
    <n v="8"/>
    <x v="8"/>
    <x v="7"/>
    <n v="6"/>
    <s v="88-6"/>
    <s v="Hungary"/>
    <s v="Brazil"/>
    <x v="11"/>
    <s v="4 - 2"/>
    <n v="88"/>
    <n v="6"/>
    <x v="0"/>
    <x v="3"/>
  </r>
  <r>
    <n v="88"/>
    <n v="8"/>
    <n v="8"/>
    <x v="8"/>
    <x v="7"/>
    <n v="7"/>
    <s v="88-7"/>
    <s v="Yugoslavia"/>
    <s v="France"/>
    <x v="12"/>
    <s v="3 - 2"/>
    <n v="88"/>
    <n v="7"/>
    <x v="0"/>
    <x v="0"/>
  </r>
  <r>
    <n v="88"/>
    <n v="8"/>
    <n v="8"/>
    <x v="8"/>
    <x v="7"/>
    <n v="8"/>
    <s v="88-8"/>
    <s v="Sweden"/>
    <s v="Soviet Union"/>
    <x v="12"/>
    <s v="2 - 0"/>
    <n v="88"/>
    <n v="8"/>
    <x v="0"/>
    <x v="3"/>
  </r>
  <r>
    <n v="88"/>
    <n v="8"/>
    <n v="8"/>
    <x v="8"/>
    <x v="7"/>
    <n v="9"/>
    <s v="88-9"/>
    <s v="Sweden"/>
    <s v="West Germany"/>
    <x v="12"/>
    <s v="3 - 1"/>
    <n v="88"/>
    <n v="9"/>
    <x v="0"/>
    <x v="2"/>
  </r>
  <r>
    <n v="88"/>
    <n v="8"/>
    <n v="8"/>
    <x v="8"/>
    <x v="7"/>
    <n v="10"/>
    <s v="88-10"/>
    <s v="Soviet Union"/>
    <s v="North Korea"/>
    <x v="4"/>
    <s v="3 - 0"/>
    <n v="88"/>
    <n v="10"/>
    <x v="0"/>
    <x v="0"/>
  </r>
  <r>
    <n v="88"/>
    <n v="8"/>
    <n v="8"/>
    <x v="8"/>
    <x v="7"/>
    <n v="11"/>
    <s v="88-11"/>
    <s v="Italy"/>
    <s v="Chile"/>
    <x v="4"/>
    <s v="2 - 0"/>
    <n v="88"/>
    <n v="11"/>
    <x v="0"/>
    <x v="0"/>
  </r>
  <r>
    <n v="88"/>
    <n v="8"/>
    <n v="8"/>
    <x v="8"/>
    <x v="7"/>
    <n v="12"/>
    <s v="88-12"/>
    <s v="North Korea"/>
    <s v="Chile"/>
    <x v="4"/>
    <s v="1 - 1"/>
    <n v="88"/>
    <n v="12"/>
    <x v="0"/>
    <x v="0"/>
  </r>
  <r>
    <n v="88"/>
    <n v="8"/>
    <n v="8"/>
    <x v="8"/>
    <x v="7"/>
    <n v="13"/>
    <s v="88-13"/>
    <s v="Soviet Union"/>
    <s v="West Germany"/>
    <x v="4"/>
    <s v="1 - 2"/>
    <n v="88"/>
    <n v="13"/>
    <x v="0"/>
    <x v="2"/>
  </r>
  <r>
    <n v="88"/>
    <n v="8"/>
    <n v="8"/>
    <x v="8"/>
    <x v="7"/>
    <n v="14"/>
    <s v="88-14"/>
    <s v="West Germany"/>
    <s v="Bulgaria"/>
    <x v="19"/>
    <s v="5 - 2"/>
    <n v="88"/>
    <n v="14"/>
    <x v="0"/>
    <x v="0"/>
  </r>
  <r>
    <n v="88"/>
    <n v="8"/>
    <n v="8"/>
    <x v="8"/>
    <x v="7"/>
    <n v="15"/>
    <s v="88-15"/>
    <s v="Scotland"/>
    <s v="Yugoslavia"/>
    <x v="13"/>
    <s v="1 - 1"/>
    <n v="88"/>
    <n v="15"/>
    <x v="0"/>
    <x v="0"/>
  </r>
  <r>
    <n v="88"/>
    <n v="8"/>
    <n v="8"/>
    <x v="8"/>
    <x v="7"/>
    <n v="16"/>
    <s v="88-16"/>
    <s v="Netherlands"/>
    <s v="Bulgaria"/>
    <x v="13"/>
    <s v="4 - 1"/>
    <n v="88"/>
    <n v="16"/>
    <x v="0"/>
    <x v="0"/>
  </r>
  <r>
    <n v="88"/>
    <n v="8"/>
    <n v="8"/>
    <x v="8"/>
    <x v="7"/>
    <n v="17"/>
    <s v="88-17"/>
    <s v="Yugoslavia"/>
    <s v="Honduras"/>
    <x v="6"/>
    <s v="1 - 0"/>
    <n v="88"/>
    <n v="17"/>
    <x v="1"/>
    <x v="0"/>
  </r>
  <r>
    <n v="88"/>
    <n v="8"/>
    <n v="8"/>
    <x v="8"/>
    <x v="7"/>
    <n v="18"/>
    <s v="88-18"/>
    <s v="Denmark"/>
    <s v="Uruguay"/>
    <x v="7"/>
    <s v="6 - 1"/>
    <n v="88"/>
    <n v="18"/>
    <x v="0"/>
    <x v="0"/>
  </r>
  <r>
    <n v="88"/>
    <n v="8"/>
    <n v="8"/>
    <x v="8"/>
    <x v="7"/>
    <n v="19"/>
    <s v="88-19"/>
    <s v="Spain"/>
    <s v="Denmark"/>
    <x v="7"/>
    <s v="5 - 1"/>
    <n v="88"/>
    <n v="19"/>
    <x v="1"/>
    <x v="5"/>
  </r>
  <r>
    <n v="88"/>
    <n v="8"/>
    <n v="8"/>
    <x v="8"/>
    <x v="7"/>
    <n v="20"/>
    <s v="88-20"/>
    <s v="Romania"/>
    <s v="Cameroon"/>
    <x v="18"/>
    <s v="1 - 2"/>
    <n v="88"/>
    <n v="20"/>
    <x v="0"/>
    <x v="0"/>
  </r>
  <r>
    <n v="88"/>
    <n v="8"/>
    <n v="8"/>
    <x v="8"/>
    <x v="7"/>
    <n v="21"/>
    <s v="88-21"/>
    <s v="Costa Rica"/>
    <s v="Sweden"/>
    <x v="18"/>
    <s v="2 - 1"/>
    <n v="88"/>
    <n v="21"/>
    <x v="0"/>
    <x v="0"/>
  </r>
  <r>
    <n v="88"/>
    <n v="8"/>
    <n v="8"/>
    <x v="8"/>
    <x v="7"/>
    <n v="22"/>
    <s v="88-22"/>
    <s v="Sweden"/>
    <s v="Saudi Arabia"/>
    <x v="14"/>
    <s v="3 - 1"/>
    <n v="88"/>
    <n v="22"/>
    <x v="0"/>
    <x v="5"/>
  </r>
  <r>
    <n v="88"/>
    <n v="8"/>
    <n v="8"/>
    <x v="8"/>
    <x v="7"/>
    <n v="23"/>
    <s v="88-23"/>
    <s v="Italy"/>
    <s v="Nigeria"/>
    <x v="14"/>
    <s v="2 - 1"/>
    <n v="88"/>
    <n v="23"/>
    <x v="0"/>
    <x v="5"/>
  </r>
  <r>
    <n v="88"/>
    <n v="8"/>
    <n v="8"/>
    <x v="8"/>
    <x v="7"/>
    <n v="24"/>
    <s v="88-24"/>
    <s v="Italy"/>
    <s v="Spain"/>
    <x v="14"/>
    <s v="2 - 1"/>
    <n v="88"/>
    <n v="24"/>
    <x v="0"/>
    <x v="3"/>
  </r>
  <r>
    <n v="88"/>
    <n v="8"/>
    <n v="8"/>
    <x v="8"/>
    <x v="7"/>
    <n v="25"/>
    <s v="88-25"/>
    <s v="Romania"/>
    <s v="Sweden"/>
    <x v="14"/>
    <s v="2 - 2"/>
    <n v="88"/>
    <n v="25"/>
    <x v="0"/>
    <x v="3"/>
  </r>
  <r>
    <n v="88"/>
    <n v="8"/>
    <n v="8"/>
    <x v="8"/>
    <x v="7"/>
    <n v="26"/>
    <s v="88-26"/>
    <s v="Norway"/>
    <s v="Brazil"/>
    <x v="8"/>
    <s v="2 - 1"/>
    <n v="88"/>
    <n v="26"/>
    <x v="1"/>
    <x v="0"/>
  </r>
  <r>
    <n v="88"/>
    <n v="8"/>
    <n v="8"/>
    <x v="8"/>
    <x v="7"/>
    <n v="27"/>
    <s v="88-27"/>
    <s v="Spain"/>
    <s v="Bulgaria"/>
    <x v="8"/>
    <s v="6 - 1"/>
    <n v="88"/>
    <n v="27"/>
    <x v="0"/>
    <x v="0"/>
  </r>
  <r>
    <n v="88"/>
    <n v="8"/>
    <n v="8"/>
    <x v="8"/>
    <x v="7"/>
    <n v="28"/>
    <s v="88-28"/>
    <s v="Germany"/>
    <s v="Mexico"/>
    <x v="8"/>
    <s v="2 - 1"/>
    <n v="88"/>
    <n v="28"/>
    <x v="0"/>
    <x v="5"/>
  </r>
  <r>
    <n v="88"/>
    <n v="8"/>
    <n v="8"/>
    <x v="8"/>
    <x v="7"/>
    <n v="29"/>
    <s v="88-29"/>
    <s v="Uruguay"/>
    <s v="Senegal"/>
    <x v="9"/>
    <s v="3 - 3"/>
    <n v="88"/>
    <n v="29"/>
    <x v="1"/>
    <x v="0"/>
  </r>
  <r>
    <n v="88"/>
    <n v="8"/>
    <n v="8"/>
    <x v="8"/>
    <x v="7"/>
    <n v="30"/>
    <s v="88-30"/>
    <s v="Portugal"/>
    <s v="Poland"/>
    <x v="9"/>
    <s v="4 - 0"/>
    <n v="88"/>
    <n v="30"/>
    <x v="0"/>
    <x v="0"/>
  </r>
  <r>
    <n v="88"/>
    <n v="8"/>
    <n v="8"/>
    <x v="8"/>
    <x v="7"/>
    <n v="31"/>
    <s v="88-31"/>
    <s v="Russia"/>
    <s v="Belgium"/>
    <x v="9"/>
    <s v="2 - 3"/>
    <n v="88"/>
    <n v="31"/>
    <x v="0"/>
    <x v="0"/>
  </r>
  <r>
    <n v="88"/>
    <n v="8"/>
    <n v="8"/>
    <x v="8"/>
    <x v="7"/>
    <n v="32"/>
    <s v="88-32"/>
    <s v="Germany"/>
    <s v="Paraguay"/>
    <x v="9"/>
    <s v="1 - 0"/>
    <n v="88"/>
    <n v="32"/>
    <x v="0"/>
    <x v="5"/>
  </r>
  <r>
    <n v="88"/>
    <n v="8"/>
    <n v="8"/>
    <x v="8"/>
    <x v="7"/>
    <n v="33"/>
    <s v="88-33"/>
    <s v="South Korea"/>
    <s v="Italy"/>
    <x v="9"/>
    <s v="2 - 1"/>
    <n v="88"/>
    <n v="33"/>
    <x v="0"/>
    <x v="5"/>
  </r>
  <r>
    <n v="88"/>
    <n v="8"/>
    <n v="8"/>
    <x v="8"/>
    <x v="7"/>
    <n v="34"/>
    <s v="88-34"/>
    <s v="Argentina"/>
    <s v="Serbia &amp; Montenegro"/>
    <x v="15"/>
    <s v="6 - 0"/>
    <n v="88"/>
    <n v="34"/>
    <x v="0"/>
    <x v="0"/>
  </r>
  <r>
    <n v="88"/>
    <n v="8"/>
    <n v="8"/>
    <x v="8"/>
    <x v="7"/>
    <n v="35"/>
    <s v="88-35"/>
    <s v="Switzerland"/>
    <s v="Togo"/>
    <x v="15"/>
    <s v="2 - 0"/>
    <n v="88"/>
    <n v="35"/>
    <x v="0"/>
    <x v="0"/>
  </r>
  <r>
    <n v="88"/>
    <n v="8"/>
    <n v="8"/>
    <x v="8"/>
    <x v="7"/>
    <n v="36"/>
    <s v="88-36"/>
    <s v="Portugal"/>
    <s v="Germany"/>
    <x v="15"/>
    <s v="1 - 3"/>
    <n v="88"/>
    <n v="36"/>
    <x v="0"/>
    <x v="1"/>
  </r>
  <r>
    <n v="88"/>
    <n v="8"/>
    <n v="8"/>
    <x v="8"/>
    <x v="7"/>
    <n v="37"/>
    <s v="88-37"/>
    <s v="Belgium"/>
    <s v="Russia"/>
    <x v="10"/>
    <s v="1 - 0"/>
    <n v="88"/>
    <n v="37"/>
    <x v="0"/>
    <x v="0"/>
  </r>
  <r>
    <n v="88"/>
    <n v="8"/>
    <n v="8"/>
    <x v="8"/>
    <x v="7"/>
    <n v="38"/>
    <s v="88-38"/>
    <s v="Netherlands"/>
    <s v="Mexico"/>
    <x v="10"/>
    <s v="2 - 1"/>
    <n v="88"/>
    <n v="38"/>
    <x v="0"/>
    <x v="5"/>
  </r>
  <r>
    <n v="89"/>
    <n v="8"/>
    <n v="9"/>
    <x v="8"/>
    <x v="8"/>
    <n v="1"/>
    <s v="89-1"/>
    <s v="Romania"/>
    <s v="Peru"/>
    <x v="0"/>
    <s v="3 - 1"/>
    <n v="89"/>
    <n v="1"/>
    <x v="0"/>
    <x v="0"/>
  </r>
  <r>
    <n v="89"/>
    <n v="8"/>
    <n v="9"/>
    <x v="8"/>
    <x v="8"/>
    <n v="2"/>
    <s v="89-2"/>
    <s v="United States"/>
    <s v="Argentina"/>
    <x v="0"/>
    <s v="1 - 6"/>
    <n v="89"/>
    <n v="2"/>
    <x v="0"/>
    <x v="2"/>
  </r>
  <r>
    <n v="89"/>
    <n v="8"/>
    <n v="9"/>
    <x v="8"/>
    <x v="8"/>
    <n v="3"/>
    <s v="89-3"/>
    <s v="Uruguay"/>
    <s v="Argentina"/>
    <x v="0"/>
    <s v="4 - 2"/>
    <n v="89"/>
    <n v="3"/>
    <x v="0"/>
    <x v="4"/>
  </r>
  <r>
    <n v="89"/>
    <n v="8"/>
    <n v="9"/>
    <x v="8"/>
    <x v="8"/>
    <n v="4"/>
    <s v="89-4"/>
    <s v="Poland"/>
    <s v="Brazil"/>
    <x v="2"/>
    <s v="5 - 6"/>
    <n v="89"/>
    <n v="4"/>
    <x v="0"/>
    <x v="0"/>
  </r>
  <r>
    <n v="89"/>
    <n v="8"/>
    <n v="9"/>
    <x v="8"/>
    <x v="8"/>
    <n v="5"/>
    <s v="89-5"/>
    <s v="Hungary"/>
    <s v="Switzerland"/>
    <x v="2"/>
    <s v="2 - 0"/>
    <n v="89"/>
    <n v="5"/>
    <x v="0"/>
    <x v="3"/>
  </r>
  <r>
    <n v="89"/>
    <n v="8"/>
    <n v="9"/>
    <x v="8"/>
    <x v="8"/>
    <n v="6"/>
    <s v="89-6"/>
    <s v="Mexico"/>
    <s v="Yugoslavia"/>
    <x v="16"/>
    <s v="1 - 4"/>
    <n v="89"/>
    <n v="6"/>
    <x v="1"/>
    <x v="0"/>
  </r>
  <r>
    <n v="89"/>
    <n v="8"/>
    <n v="9"/>
    <x v="8"/>
    <x v="8"/>
    <n v="7"/>
    <s v="89-7"/>
    <s v="Mexico"/>
    <s v="Switzerland"/>
    <x v="16"/>
    <s v="1 - 2"/>
    <n v="89"/>
    <n v="7"/>
    <x v="0"/>
    <x v="0"/>
  </r>
  <r>
    <n v="89"/>
    <n v="8"/>
    <n v="9"/>
    <x v="8"/>
    <x v="8"/>
    <n v="8"/>
    <s v="89-8"/>
    <s v="Spain"/>
    <s v="United States"/>
    <x v="16"/>
    <s v="3 - 1"/>
    <n v="89"/>
    <n v="8"/>
    <x v="0"/>
    <x v="0"/>
  </r>
  <r>
    <n v="89"/>
    <n v="8"/>
    <n v="9"/>
    <x v="8"/>
    <x v="8"/>
    <n v="9"/>
    <s v="89-9"/>
    <s v="Hungary"/>
    <s v="South Korea"/>
    <x v="11"/>
    <s v="9 - 0"/>
    <n v="89"/>
    <n v="9"/>
    <x v="0"/>
    <x v="0"/>
  </r>
  <r>
    <n v="89"/>
    <n v="8"/>
    <n v="9"/>
    <x v="8"/>
    <x v="8"/>
    <n v="10"/>
    <s v="89-10"/>
    <s v="West Germany"/>
    <s v="Austria"/>
    <x v="11"/>
    <s v="6 - 1"/>
    <n v="89"/>
    <n v="10"/>
    <x v="0"/>
    <x v="2"/>
  </r>
  <r>
    <n v="89"/>
    <n v="8"/>
    <n v="9"/>
    <x v="8"/>
    <x v="8"/>
    <n v="11"/>
    <s v="89-11"/>
    <s v="Austria"/>
    <s v="Uruguay"/>
    <x v="11"/>
    <s v="3 - 1"/>
    <n v="89"/>
    <n v="11"/>
    <x v="0"/>
    <x v="1"/>
  </r>
  <r>
    <n v="89"/>
    <n v="8"/>
    <n v="9"/>
    <x v="8"/>
    <x v="8"/>
    <n v="12"/>
    <s v="89-12"/>
    <s v="Czechoslovakia"/>
    <s v="Argentina"/>
    <x v="12"/>
    <s v="6 - 1"/>
    <n v="89"/>
    <n v="12"/>
    <x v="0"/>
    <x v="0"/>
  </r>
  <r>
    <n v="89"/>
    <n v="8"/>
    <n v="9"/>
    <x v="8"/>
    <x v="8"/>
    <n v="13"/>
    <s v="89-13"/>
    <s v="Mexico"/>
    <s v="Wales"/>
    <x v="12"/>
    <s v="1 - 1"/>
    <n v="89"/>
    <n v="13"/>
    <x v="0"/>
    <x v="0"/>
  </r>
  <r>
    <n v="89"/>
    <n v="8"/>
    <n v="9"/>
    <x v="8"/>
    <x v="8"/>
    <n v="14"/>
    <s v="89-14"/>
    <s v="France"/>
    <s v="West Germany"/>
    <x v="12"/>
    <s v="6 - 3"/>
    <n v="89"/>
    <n v="14"/>
    <x v="0"/>
    <x v="1"/>
  </r>
  <r>
    <n v="89"/>
    <n v="8"/>
    <n v="9"/>
    <x v="8"/>
    <x v="8"/>
    <n v="15"/>
    <s v="89-15"/>
    <s v="Soviet Union"/>
    <s v="Uruguay"/>
    <x v="3"/>
    <s v="2 - 1"/>
    <n v="89"/>
    <n v="15"/>
    <x v="0"/>
    <x v="0"/>
  </r>
  <r>
    <n v="89"/>
    <n v="8"/>
    <n v="9"/>
    <x v="8"/>
    <x v="8"/>
    <n v="16"/>
    <s v="89-16"/>
    <s v="Portugal"/>
    <s v="Soviet Union"/>
    <x v="4"/>
    <s v="2 - 1"/>
    <n v="89"/>
    <n v="16"/>
    <x v="0"/>
    <x v="1"/>
  </r>
  <r>
    <n v="89"/>
    <n v="8"/>
    <n v="9"/>
    <x v="8"/>
    <x v="8"/>
    <n v="17"/>
    <s v="89-17"/>
    <s v="West Germany"/>
    <s v="England"/>
    <x v="4"/>
    <s v="2 - 4"/>
    <n v="89"/>
    <n v="17"/>
    <x v="0"/>
    <x v="4"/>
  </r>
  <r>
    <n v="89"/>
    <n v="8"/>
    <n v="9"/>
    <x v="8"/>
    <x v="8"/>
    <n v="18"/>
    <s v="89-18"/>
    <s v="Bulgaria"/>
    <s v="West Germany"/>
    <x v="19"/>
    <s v="2 - 5"/>
    <n v="89"/>
    <n v="18"/>
    <x v="0"/>
    <x v="0"/>
  </r>
  <r>
    <n v="89"/>
    <n v="8"/>
    <n v="9"/>
    <x v="8"/>
    <x v="8"/>
    <n v="19"/>
    <s v="89-19"/>
    <s v="Brazil"/>
    <s v="Uruguay"/>
    <x v="19"/>
    <s v="3 - 1"/>
    <n v="89"/>
    <n v="19"/>
    <x v="0"/>
    <x v="2"/>
  </r>
  <r>
    <n v="89"/>
    <n v="8"/>
    <n v="9"/>
    <x v="8"/>
    <x v="8"/>
    <n v="20"/>
    <s v="89-20"/>
    <s v="West Germany"/>
    <s v="Sweden"/>
    <x v="13"/>
    <s v="4 - 2"/>
    <n v="89"/>
    <n v="20"/>
    <x v="1"/>
    <x v="0"/>
  </r>
  <r>
    <n v="89"/>
    <n v="8"/>
    <n v="9"/>
    <x v="8"/>
    <x v="8"/>
    <n v="21"/>
    <s v="89-21"/>
    <s v="West Germany"/>
    <s v="Mexico"/>
    <x v="5"/>
    <s v="6 - 0"/>
    <n v="89"/>
    <n v="21"/>
    <x v="0"/>
    <x v="0"/>
  </r>
  <r>
    <n v="89"/>
    <n v="8"/>
    <n v="9"/>
    <x v="8"/>
    <x v="8"/>
    <n v="22"/>
    <s v="89-22"/>
    <s v="France"/>
    <s v="Kuwait"/>
    <x v="6"/>
    <s v="4 - 1"/>
    <n v="89"/>
    <n v="22"/>
    <x v="0"/>
    <x v="0"/>
  </r>
  <r>
    <n v="89"/>
    <n v="8"/>
    <n v="9"/>
    <x v="8"/>
    <x v="8"/>
    <n v="23"/>
    <s v="89-23"/>
    <s v="Argentina"/>
    <s v="Brazil"/>
    <x v="6"/>
    <s v="1 - 3"/>
    <n v="89"/>
    <n v="23"/>
    <x v="0"/>
    <x v="0"/>
  </r>
  <r>
    <n v="89"/>
    <n v="8"/>
    <n v="9"/>
    <x v="8"/>
    <x v="8"/>
    <n v="24"/>
    <s v="89-24"/>
    <s v="West Germany"/>
    <s v="France"/>
    <x v="7"/>
    <s v="2 - 0"/>
    <n v="89"/>
    <n v="24"/>
    <x v="0"/>
    <x v="2"/>
  </r>
  <r>
    <n v="89"/>
    <n v="8"/>
    <n v="9"/>
    <x v="8"/>
    <x v="8"/>
    <n v="25"/>
    <s v="89-25"/>
    <s v="West Germany"/>
    <s v="Colombia"/>
    <x v="18"/>
    <s v="1 - 1"/>
    <n v="89"/>
    <n v="25"/>
    <x v="0"/>
    <x v="0"/>
  </r>
  <r>
    <n v="89"/>
    <n v="8"/>
    <n v="9"/>
    <x v="8"/>
    <x v="8"/>
    <n v="26"/>
    <s v="89-26"/>
    <s v="Netherlands"/>
    <s v="West Germany"/>
    <x v="18"/>
    <s v="1 - 2"/>
    <n v="89"/>
    <n v="26"/>
    <x v="1"/>
    <x v="5"/>
  </r>
  <r>
    <n v="89"/>
    <n v="8"/>
    <n v="9"/>
    <x v="8"/>
    <x v="8"/>
    <n v="27"/>
    <s v="89-27"/>
    <s v="Romania"/>
    <s v="Colombia"/>
    <x v="14"/>
    <s v="3 - 1"/>
    <n v="89"/>
    <n v="27"/>
    <x v="0"/>
    <x v="0"/>
  </r>
  <r>
    <n v="89"/>
    <n v="8"/>
    <n v="9"/>
    <x v="8"/>
    <x v="8"/>
    <n v="28"/>
    <s v="89-28"/>
    <s v="Italy"/>
    <s v="Cameroon"/>
    <x v="8"/>
    <s v="3 - 0"/>
    <n v="89"/>
    <n v="28"/>
    <x v="0"/>
    <x v="0"/>
  </r>
  <r>
    <n v="89"/>
    <n v="8"/>
    <n v="9"/>
    <x v="8"/>
    <x v="8"/>
    <n v="29"/>
    <s v="89-29"/>
    <s v="Italy"/>
    <s v="Austria"/>
    <x v="8"/>
    <s v="2 - 1"/>
    <n v="89"/>
    <n v="29"/>
    <x v="0"/>
    <x v="0"/>
  </r>
  <r>
    <n v="89"/>
    <n v="8"/>
    <n v="9"/>
    <x v="8"/>
    <x v="8"/>
    <n v="30"/>
    <s v="89-30"/>
    <s v="England"/>
    <s v="Tunisia"/>
    <x v="8"/>
    <s v="2 - 0"/>
    <n v="89"/>
    <n v="30"/>
    <x v="0"/>
    <x v="0"/>
  </r>
  <r>
    <n v="89"/>
    <n v="8"/>
    <n v="9"/>
    <x v="8"/>
    <x v="8"/>
    <n v="31"/>
    <s v="89-31"/>
    <s v="Netherlands"/>
    <s v="Argentina"/>
    <x v="8"/>
    <s v="2 - 1"/>
    <n v="89"/>
    <n v="31"/>
    <x v="0"/>
    <x v="3"/>
  </r>
  <r>
    <n v="89"/>
    <n v="8"/>
    <n v="9"/>
    <x v="8"/>
    <x v="8"/>
    <n v="32"/>
    <s v="89-32"/>
    <s v="Argentina"/>
    <s v="Sweden"/>
    <x v="9"/>
    <s v="1 - 1"/>
    <n v="89"/>
    <n v="32"/>
    <x v="0"/>
    <x v="0"/>
  </r>
  <r>
    <n v="89"/>
    <n v="8"/>
    <n v="9"/>
    <x v="8"/>
    <x v="8"/>
    <n v="33"/>
    <s v="89-33"/>
    <s v="Sweden"/>
    <s v="Paraguay"/>
    <x v="15"/>
    <s v="1 - 0"/>
    <n v="89"/>
    <n v="33"/>
    <x v="0"/>
    <x v="0"/>
  </r>
  <r>
    <n v="89"/>
    <n v="8"/>
    <n v="9"/>
    <x v="8"/>
    <x v="8"/>
    <n v="34"/>
    <s v="89-34"/>
    <s v="Australia"/>
    <s v="Japan"/>
    <x v="15"/>
    <s v="3 - 1"/>
    <n v="89"/>
    <n v="34"/>
    <x v="0"/>
    <x v="0"/>
  </r>
  <r>
    <n v="89"/>
    <n v="8"/>
    <n v="9"/>
    <x v="8"/>
    <x v="8"/>
    <n v="35"/>
    <s v="89-35"/>
    <s v="Argentina"/>
    <s v="Greece"/>
    <x v="17"/>
    <s v="2 - 0"/>
    <n v="89"/>
    <n v="35"/>
    <x v="0"/>
    <x v="0"/>
  </r>
  <r>
    <n v="89"/>
    <n v="8"/>
    <n v="9"/>
    <x v="8"/>
    <x v="8"/>
    <n v="36"/>
    <s v="89-36"/>
    <s v="Slovakia"/>
    <s v="Italy"/>
    <x v="17"/>
    <s v="3 - 2"/>
    <n v="89"/>
    <n v="36"/>
    <x v="0"/>
    <x v="0"/>
  </r>
  <r>
    <n v="89"/>
    <n v="8"/>
    <n v="9"/>
    <x v="8"/>
    <x v="8"/>
    <n v="37"/>
    <s v="89-37"/>
    <s v="North Korea"/>
    <s v="Brazil"/>
    <x v="17"/>
    <s v="1 - 2"/>
    <n v="89"/>
    <n v="37"/>
    <x v="0"/>
    <x v="0"/>
  </r>
  <r>
    <n v="89"/>
    <n v="8"/>
    <n v="9"/>
    <x v="8"/>
    <x v="8"/>
    <n v="38"/>
    <s v="89-38"/>
    <s v="Portugal"/>
    <s v="North Korea"/>
    <x v="17"/>
    <s v="7 - 0"/>
    <n v="89"/>
    <n v="38"/>
    <x v="0"/>
    <x v="0"/>
  </r>
  <r>
    <n v="89"/>
    <n v="8"/>
    <n v="9"/>
    <x v="8"/>
    <x v="8"/>
    <n v="39"/>
    <s v="89-39"/>
    <s v="Germany"/>
    <s v="Argentina"/>
    <x v="17"/>
    <s v="4 - 0"/>
    <n v="89"/>
    <n v="39"/>
    <x v="0"/>
    <x v="3"/>
  </r>
  <r>
    <n v="90"/>
    <n v="9"/>
    <n v="0"/>
    <x v="0"/>
    <x v="9"/>
    <n v="1"/>
    <s v="90-1"/>
    <s v="Italy"/>
    <s v="United States"/>
    <x v="1"/>
    <s v="7 - 1"/>
    <n v="90"/>
    <n v="1"/>
    <x v="0"/>
    <x v="0"/>
  </r>
  <r>
    <n v="90"/>
    <n v="9"/>
    <n v="0"/>
    <x v="0"/>
    <x v="9"/>
    <n v="2"/>
    <s v="90-2"/>
    <s v="Sweden"/>
    <s v="Cuba"/>
    <x v="2"/>
    <s v="8 - 0"/>
    <n v="90"/>
    <n v="2"/>
    <x v="0"/>
    <x v="3"/>
  </r>
  <r>
    <n v="90"/>
    <n v="9"/>
    <n v="0"/>
    <x v="0"/>
    <x v="9"/>
    <n v="3"/>
    <s v="90-3"/>
    <s v="Switzerland"/>
    <s v="Italy"/>
    <x v="11"/>
    <s v="4 - 1"/>
    <n v="90"/>
    <n v="3"/>
    <x v="0"/>
    <x v="6"/>
  </r>
  <r>
    <n v="90"/>
    <n v="9"/>
    <n v="0"/>
    <x v="0"/>
    <x v="9"/>
    <n v="4"/>
    <s v="90-4"/>
    <s v="Brazil"/>
    <s v="Sweden"/>
    <x v="12"/>
    <s v="5 - 2"/>
    <n v="90"/>
    <n v="4"/>
    <x v="0"/>
    <x v="4"/>
  </r>
  <r>
    <n v="90"/>
    <n v="9"/>
    <n v="0"/>
    <x v="0"/>
    <x v="9"/>
    <n v="5"/>
    <s v="90-5"/>
    <s v="Spain"/>
    <s v="Mexico"/>
    <x v="3"/>
    <s v="1 - 0"/>
    <n v="90"/>
    <n v="5"/>
    <x v="0"/>
    <x v="0"/>
  </r>
  <r>
    <n v="90"/>
    <n v="9"/>
    <n v="0"/>
    <x v="0"/>
    <x v="9"/>
    <n v="6"/>
    <s v="90-6"/>
    <s v="Mexico"/>
    <s v="Czechoslovakia"/>
    <x v="3"/>
    <s v="3 - 1"/>
    <n v="90"/>
    <n v="6"/>
    <x v="1"/>
    <x v="0"/>
  </r>
  <r>
    <n v="90"/>
    <n v="9"/>
    <n v="0"/>
    <x v="0"/>
    <x v="9"/>
    <n v="7"/>
    <s v="90-7"/>
    <s v="Chile"/>
    <s v="Yugoslavia"/>
    <x v="3"/>
    <s v="1 - 0"/>
    <n v="90"/>
    <n v="7"/>
    <x v="0"/>
    <x v="1"/>
  </r>
  <r>
    <n v="90"/>
    <n v="9"/>
    <n v="0"/>
    <x v="0"/>
    <x v="9"/>
    <n v="8"/>
    <s v="90-8"/>
    <s v="Portugal"/>
    <s v="Hungary"/>
    <x v="4"/>
    <s v="3 - 1"/>
    <n v="90"/>
    <n v="8"/>
    <x v="0"/>
    <x v="0"/>
  </r>
  <r>
    <n v="90"/>
    <n v="9"/>
    <n v="0"/>
    <x v="0"/>
    <x v="9"/>
    <n v="9"/>
    <s v="90-9"/>
    <s v="Sweden"/>
    <s v="Uruguay"/>
    <x v="19"/>
    <s v="1 - 0"/>
    <n v="90"/>
    <n v="9"/>
    <x v="0"/>
    <x v="0"/>
  </r>
  <r>
    <n v="90"/>
    <n v="9"/>
    <n v="0"/>
    <x v="0"/>
    <x v="9"/>
    <n v="10"/>
    <s v="90-10"/>
    <s v="West Germany"/>
    <s v="Italy"/>
    <x v="19"/>
    <s v="3 - 4"/>
    <n v="90"/>
    <n v="10"/>
    <x v="0"/>
    <x v="2"/>
  </r>
  <r>
    <n v="90"/>
    <n v="9"/>
    <n v="0"/>
    <x v="0"/>
    <x v="9"/>
    <n v="11"/>
    <s v="90-11"/>
    <s v="Netherlands"/>
    <s v="Argentina"/>
    <x v="13"/>
    <s v="4 - 0"/>
    <n v="90"/>
    <n v="11"/>
    <x v="0"/>
    <x v="0"/>
  </r>
  <r>
    <n v="90"/>
    <n v="9"/>
    <n v="0"/>
    <x v="0"/>
    <x v="9"/>
    <n v="12"/>
    <s v="90-12"/>
    <s v="Chile"/>
    <s v="West Germany"/>
    <x v="6"/>
    <s v="1 - 4"/>
    <n v="90"/>
    <n v="12"/>
    <x v="0"/>
    <x v="0"/>
  </r>
  <r>
    <n v="90"/>
    <n v="9"/>
    <n v="0"/>
    <x v="0"/>
    <x v="9"/>
    <n v="13"/>
    <s v="90-13"/>
    <s v="Yugoslavia"/>
    <s v="UAE"/>
    <x v="18"/>
    <s v="4 - 1"/>
    <n v="90"/>
    <n v="13"/>
    <x v="0"/>
    <x v="0"/>
  </r>
  <r>
    <n v="90"/>
    <n v="9"/>
    <n v="0"/>
    <x v="0"/>
    <x v="9"/>
    <n v="14"/>
    <s v="90-14"/>
    <s v="Uruguay"/>
    <s v="South Korea"/>
    <x v="18"/>
    <s v="1 - 0"/>
    <n v="90"/>
    <n v="14"/>
    <x v="0"/>
    <x v="0"/>
  </r>
  <r>
    <n v="90"/>
    <n v="9"/>
    <n v="0"/>
    <x v="0"/>
    <x v="9"/>
    <n v="15"/>
    <s v="90-15"/>
    <s v="Colombia"/>
    <s v="United States"/>
    <x v="14"/>
    <s v="1 - 2"/>
    <n v="90"/>
    <n v="15"/>
    <x v="0"/>
    <x v="0"/>
  </r>
  <r>
    <n v="90"/>
    <n v="9"/>
    <n v="0"/>
    <x v="0"/>
    <x v="9"/>
    <n v="16"/>
    <s v="90-16"/>
    <s v="Colombia"/>
    <s v="Switzerland"/>
    <x v="14"/>
    <s v="2 - 0"/>
    <n v="90"/>
    <n v="16"/>
    <x v="0"/>
    <x v="0"/>
  </r>
  <r>
    <n v="90"/>
    <n v="9"/>
    <n v="0"/>
    <x v="0"/>
    <x v="9"/>
    <n v="17"/>
    <s v="90-17"/>
    <s v="South Korea"/>
    <s v="Spain"/>
    <x v="14"/>
    <s v="2 - 2"/>
    <n v="90"/>
    <n v="17"/>
    <x v="0"/>
    <x v="0"/>
  </r>
  <r>
    <n v="90"/>
    <n v="9"/>
    <n v="0"/>
    <x v="0"/>
    <x v="9"/>
    <n v="18"/>
    <s v="90-18"/>
    <s v="Argentina"/>
    <s v="Greece"/>
    <x v="14"/>
    <s v="4 - 0"/>
    <n v="90"/>
    <n v="18"/>
    <x v="1"/>
    <x v="0"/>
  </r>
  <r>
    <n v="90"/>
    <n v="9"/>
    <n v="0"/>
    <x v="0"/>
    <x v="9"/>
    <n v="19"/>
    <s v="90-19"/>
    <s v="Bulgaria"/>
    <s v="Greece"/>
    <x v="14"/>
    <s v="4 - 0"/>
    <n v="90"/>
    <n v="19"/>
    <x v="0"/>
    <x v="0"/>
  </r>
  <r>
    <n v="90"/>
    <n v="9"/>
    <n v="0"/>
    <x v="0"/>
    <x v="9"/>
    <n v="20"/>
    <s v="90-20"/>
    <s v="Bulgaria"/>
    <s v="Argentina"/>
    <x v="14"/>
    <s v="2 - 0"/>
    <n v="90"/>
    <n v="20"/>
    <x v="0"/>
    <x v="0"/>
  </r>
  <r>
    <n v="90"/>
    <n v="9"/>
    <n v="0"/>
    <x v="0"/>
    <x v="9"/>
    <n v="21"/>
    <s v="90-21"/>
    <s v="Nigeria"/>
    <s v="Greece"/>
    <x v="14"/>
    <s v="2 - 0"/>
    <n v="90"/>
    <n v="21"/>
    <x v="0"/>
    <x v="0"/>
  </r>
  <r>
    <n v="90"/>
    <n v="9"/>
    <n v="0"/>
    <x v="0"/>
    <x v="9"/>
    <n v="22"/>
    <s v="90-22"/>
    <s v="Belgium"/>
    <s v="Germany"/>
    <x v="14"/>
    <s v="2 - 3"/>
    <n v="90"/>
    <n v="22"/>
    <x v="0"/>
    <x v="5"/>
  </r>
  <r>
    <n v="90"/>
    <n v="9"/>
    <n v="0"/>
    <x v="0"/>
    <x v="9"/>
    <n v="23"/>
    <s v="90-23"/>
    <s v="Austria"/>
    <s v="Cameroon"/>
    <x v="8"/>
    <s v="1 - 1"/>
    <n v="90"/>
    <n v="23"/>
    <x v="0"/>
    <x v="0"/>
  </r>
  <r>
    <n v="90"/>
    <n v="9"/>
    <n v="0"/>
    <x v="0"/>
    <x v="9"/>
    <n v="24"/>
    <s v="90-24"/>
    <s v="Austria"/>
    <s v="Chile"/>
    <x v="8"/>
    <s v="1 - 1"/>
    <n v="90"/>
    <n v="24"/>
    <x v="0"/>
    <x v="0"/>
  </r>
  <r>
    <n v="90"/>
    <n v="9"/>
    <n v="0"/>
    <x v="0"/>
    <x v="9"/>
    <n v="25"/>
    <s v="90-25"/>
    <s v="Austria"/>
    <s v="Italy"/>
    <x v="8"/>
    <s v="1 - 2"/>
    <n v="90"/>
    <n v="25"/>
    <x v="1"/>
    <x v="0"/>
  </r>
  <r>
    <n v="90"/>
    <n v="9"/>
    <n v="0"/>
    <x v="0"/>
    <x v="9"/>
    <n v="26"/>
    <s v="90-26"/>
    <s v="Spain"/>
    <s v="Bulgaria"/>
    <x v="8"/>
    <s v="6 - 1"/>
    <n v="90"/>
    <n v="26"/>
    <x v="0"/>
    <x v="0"/>
  </r>
  <r>
    <n v="90"/>
    <n v="9"/>
    <n v="0"/>
    <x v="0"/>
    <x v="9"/>
    <n v="27"/>
    <s v="90-27"/>
    <s v="Romania"/>
    <s v="England"/>
    <x v="8"/>
    <s v="2 - 1"/>
    <n v="90"/>
    <n v="27"/>
    <x v="0"/>
    <x v="0"/>
  </r>
  <r>
    <n v="90"/>
    <n v="9"/>
    <n v="0"/>
    <x v="0"/>
    <x v="9"/>
    <n v="28"/>
    <s v="90-28"/>
    <s v="Netherlands"/>
    <s v="Yugoslavia"/>
    <x v="8"/>
    <s v="2 - 1"/>
    <n v="90"/>
    <n v="28"/>
    <x v="0"/>
    <x v="5"/>
  </r>
  <r>
    <n v="90"/>
    <n v="9"/>
    <n v="0"/>
    <x v="0"/>
    <x v="9"/>
    <n v="29"/>
    <s v="90-29"/>
    <s v="Ireland"/>
    <s v="Spain"/>
    <x v="9"/>
    <s v="1 - 1"/>
    <n v="90"/>
    <n v="29"/>
    <x v="1"/>
    <x v="5"/>
  </r>
  <r>
    <n v="90"/>
    <n v="9"/>
    <n v="0"/>
    <x v="0"/>
    <x v="9"/>
    <n v="30"/>
    <s v="90-30"/>
    <s v="Sweden"/>
    <s v="England"/>
    <x v="15"/>
    <s v="2 - 2"/>
    <n v="90"/>
    <n v="30"/>
    <x v="0"/>
    <x v="0"/>
  </r>
  <r>
    <n v="90"/>
    <n v="9"/>
    <n v="0"/>
    <x v="0"/>
    <x v="9"/>
    <n v="31"/>
    <s v="90-31"/>
    <s v="Brazil"/>
    <s v="Australia"/>
    <x v="15"/>
    <s v="2 - 0"/>
    <n v="90"/>
    <n v="31"/>
    <x v="0"/>
    <x v="0"/>
  </r>
  <r>
    <n v="90"/>
    <n v="9"/>
    <n v="0"/>
    <x v="0"/>
    <x v="9"/>
    <n v="32"/>
    <s v="90-32"/>
    <s v="Colombia"/>
    <s v="Japan"/>
    <x v="10"/>
    <s v="4 - 1"/>
    <n v="90"/>
    <n v="32"/>
    <x v="0"/>
    <x v="0"/>
  </r>
  <r>
    <n v="91"/>
    <n v="9"/>
    <n v="1"/>
    <x v="0"/>
    <x v="0"/>
    <n v="1"/>
    <s v="91-1"/>
    <s v="England"/>
    <s v="Belgium"/>
    <x v="11"/>
    <s v="4 - 4"/>
    <n v="91"/>
    <n v="1"/>
    <x v="0"/>
    <x v="0"/>
  </r>
  <r>
    <n v="92"/>
    <n v="9"/>
    <n v="2"/>
    <x v="0"/>
    <x v="1"/>
    <n v="1"/>
    <s v="92-1"/>
    <s v="France"/>
    <s v="West Germany"/>
    <x v="6"/>
    <s v="3 - 3"/>
    <n v="92"/>
    <n v="1"/>
    <x v="0"/>
    <x v="2"/>
  </r>
  <r>
    <n v="92"/>
    <n v="9"/>
    <n v="2"/>
    <x v="0"/>
    <x v="1"/>
    <n v="2"/>
    <s v="92-2"/>
    <s v="Yugoslavia"/>
    <s v="Spain"/>
    <x v="18"/>
    <s v="1 - 2"/>
    <n v="92"/>
    <n v="2"/>
    <x v="0"/>
    <x v="5"/>
  </r>
  <r>
    <n v="92"/>
    <n v="9"/>
    <n v="2"/>
    <x v="0"/>
    <x v="1"/>
    <n v="3"/>
    <s v="92-3"/>
    <s v="Germany"/>
    <s v="Algeria"/>
    <x v="10"/>
    <s v="2 - 1"/>
    <n v="92"/>
    <n v="3"/>
    <x v="0"/>
    <x v="5"/>
  </r>
  <r>
    <n v="93"/>
    <n v="9"/>
    <n v="3"/>
    <x v="0"/>
    <x v="2"/>
    <n v="1"/>
    <s v="93-1"/>
    <s v="Austria"/>
    <s v="France"/>
    <x v="1"/>
    <s v="3 - 2"/>
    <n v="93"/>
    <n v="1"/>
    <x v="0"/>
    <x v="0"/>
  </r>
  <r>
    <n v="93"/>
    <n v="9"/>
    <n v="3"/>
    <x v="0"/>
    <x v="2"/>
    <n v="2"/>
    <s v="93-2"/>
    <s v="Brazil"/>
    <s v="Poland"/>
    <x v="2"/>
    <s v="6 - 5"/>
    <n v="93"/>
    <n v="2"/>
    <x v="0"/>
    <x v="0"/>
  </r>
  <r>
    <n v="93"/>
    <n v="9"/>
    <n v="3"/>
    <x v="0"/>
    <x v="2"/>
    <n v="3"/>
    <s v="93-3"/>
    <s v="Czechoslovakia"/>
    <s v="Netherlands"/>
    <x v="2"/>
    <s v="3 - 0"/>
    <n v="93"/>
    <n v="3"/>
    <x v="0"/>
    <x v="0"/>
  </r>
  <r>
    <n v="93"/>
    <n v="9"/>
    <n v="3"/>
    <x v="0"/>
    <x v="2"/>
    <n v="4"/>
    <s v="93-4"/>
    <s v="Ghana"/>
    <s v="United States"/>
    <x v="17"/>
    <s v="2 - 1"/>
    <n v="93"/>
    <n v="4"/>
    <x v="0"/>
    <x v="5"/>
  </r>
  <r>
    <n v="93"/>
    <n v="9"/>
    <n v="3"/>
    <x v="0"/>
    <x v="2"/>
    <n v="5"/>
    <s v="93-5"/>
    <s v="Belgium"/>
    <s v="United States"/>
    <x v="10"/>
    <s v="2 - 1"/>
    <n v="93"/>
    <n v="5"/>
    <x v="0"/>
    <x v="5"/>
  </r>
  <r>
    <n v="94"/>
    <n v="9"/>
    <n v="4"/>
    <x v="0"/>
    <x v="3"/>
    <n v="1"/>
    <s v="94-1"/>
    <s v="Italy"/>
    <s v="Norway"/>
    <x v="2"/>
    <s v="2 - 1"/>
    <n v="94"/>
    <n v="1"/>
    <x v="0"/>
    <x v="0"/>
  </r>
  <r>
    <n v="94"/>
    <n v="9"/>
    <n v="4"/>
    <x v="0"/>
    <x v="3"/>
    <n v="2"/>
    <s v="94-2"/>
    <s v="Belgium"/>
    <s v="England"/>
    <x v="11"/>
    <s v="4 - 4"/>
    <n v="94"/>
    <n v="2"/>
    <x v="2"/>
    <x v="0"/>
  </r>
  <r>
    <n v="94"/>
    <n v="9"/>
    <n v="4"/>
    <x v="0"/>
    <x v="3"/>
    <n v="3"/>
    <s v="94-3"/>
    <s v="West Germany"/>
    <s v="Italy"/>
    <x v="19"/>
    <s v="3 - 4"/>
    <n v="94"/>
    <n v="3"/>
    <x v="0"/>
    <x v="2"/>
  </r>
  <r>
    <n v="94"/>
    <n v="9"/>
    <n v="4"/>
    <x v="0"/>
    <x v="3"/>
    <n v="4"/>
    <s v="94-4"/>
    <s v="Turkey"/>
    <s v="Senegal"/>
    <x v="9"/>
    <s v="1 - 0"/>
    <n v="94"/>
    <n v="4"/>
    <x v="0"/>
    <x v="3"/>
  </r>
  <r>
    <n v="95"/>
    <n v="9"/>
    <n v="5"/>
    <x v="0"/>
    <x v="4"/>
    <n v="1"/>
    <s v="95-1"/>
    <s v="Italy"/>
    <s v="Czechoslovakia"/>
    <x v="1"/>
    <s v="1 - 2"/>
    <n v="95"/>
    <n v="1"/>
    <x v="0"/>
    <x v="4"/>
  </r>
  <r>
    <n v="97"/>
    <n v="9"/>
    <n v="7"/>
    <x v="0"/>
    <x v="6"/>
    <n v="1"/>
    <s v="97-1"/>
    <s v="Northern Ireland"/>
    <s v="Czechoslovakia"/>
    <x v="12"/>
    <s v="2 - 1"/>
    <n v="97"/>
    <n v="1"/>
    <x v="0"/>
    <x v="6"/>
  </r>
  <r>
    <n v="98"/>
    <n v="9"/>
    <n v="8"/>
    <x v="0"/>
    <x v="7"/>
    <n v="1"/>
    <s v="98-1"/>
    <s v="Italy"/>
    <s v="West Germany"/>
    <x v="19"/>
    <s v="4 - 3"/>
    <n v="98"/>
    <n v="1"/>
    <x v="0"/>
    <x v="2"/>
  </r>
  <r>
    <n v="98"/>
    <n v="9"/>
    <n v="8"/>
    <x v="0"/>
    <x v="7"/>
    <n v="2"/>
    <s v="98-2"/>
    <s v="France"/>
    <s v="West Germany"/>
    <x v="6"/>
    <s v="3 - 3"/>
    <n v="98"/>
    <n v="2"/>
    <x v="0"/>
    <x v="2"/>
  </r>
  <r>
    <n v="98"/>
    <n v="9"/>
    <n v="8"/>
    <x v="0"/>
    <x v="7"/>
    <n v="3"/>
    <s v="98-3"/>
    <s v="Argentina"/>
    <s v="Mexico"/>
    <x v="15"/>
    <s v="2 - 1"/>
    <n v="98"/>
    <n v="3"/>
    <x v="0"/>
    <x v="5"/>
  </r>
  <r>
    <n v="101"/>
    <n v="10"/>
    <n v="1"/>
    <x v="1"/>
    <x v="0"/>
    <n v="1"/>
    <s v="101-1"/>
    <s v="England"/>
    <s v="West Germany"/>
    <x v="4"/>
    <s v="4 - 2"/>
    <n v="101"/>
    <n v="1"/>
    <x v="0"/>
    <x v="4"/>
  </r>
  <r>
    <n v="101"/>
    <n v="10"/>
    <n v="1"/>
    <x v="1"/>
    <x v="0"/>
    <n v="2"/>
    <s v="101-2"/>
    <s v="Romania"/>
    <s v="Sweden"/>
    <x v="14"/>
    <s v="2 - 2"/>
    <n v="101"/>
    <n v="2"/>
    <x v="0"/>
    <x v="3"/>
  </r>
  <r>
    <n v="102"/>
    <n v="10"/>
    <n v="2"/>
    <x v="1"/>
    <x v="1"/>
    <n v="1"/>
    <s v="102-1"/>
    <s v="West Germany"/>
    <s v="France"/>
    <x v="6"/>
    <s v="3 - 3"/>
    <n v="102"/>
    <n v="1"/>
    <x v="0"/>
    <x v="2"/>
  </r>
  <r>
    <n v="102"/>
    <n v="10"/>
    <n v="2"/>
    <x v="1"/>
    <x v="1"/>
    <n v="2"/>
    <s v="102-2"/>
    <s v="Belgium"/>
    <s v="Soviet Union"/>
    <x v="7"/>
    <s v="4 - 3"/>
    <n v="102"/>
    <n v="2"/>
    <x v="0"/>
    <x v="5"/>
  </r>
  <r>
    <n v="102"/>
    <n v="10"/>
    <n v="2"/>
    <x v="1"/>
    <x v="1"/>
    <n v="3"/>
    <s v="102-3"/>
    <s v="Italy"/>
    <s v="Nigeria"/>
    <x v="14"/>
    <s v="2 - 1"/>
    <n v="102"/>
    <n v="3"/>
    <x v="1"/>
    <x v="5"/>
  </r>
  <r>
    <n v="104"/>
    <n v="10"/>
    <n v="4"/>
    <x v="1"/>
    <x v="3"/>
    <n v="1"/>
    <s v="104-1"/>
    <s v="Brazil"/>
    <s v="Poland"/>
    <x v="2"/>
    <s v="6 - 5"/>
    <n v="104"/>
    <n v="1"/>
    <x v="0"/>
    <x v="0"/>
  </r>
  <r>
    <n v="104"/>
    <n v="10"/>
    <n v="4"/>
    <x v="1"/>
    <x v="3"/>
    <n v="2"/>
    <s v="104-2"/>
    <s v="Italy"/>
    <s v="West Germany"/>
    <x v="19"/>
    <s v="4 - 3"/>
    <n v="104"/>
    <n v="2"/>
    <x v="0"/>
    <x v="2"/>
  </r>
  <r>
    <n v="104"/>
    <n v="10"/>
    <n v="4"/>
    <x v="1"/>
    <x v="3"/>
    <n v="3"/>
    <s v="104-3"/>
    <s v="Argentina"/>
    <s v="Netherlands"/>
    <x v="5"/>
    <s v="3 - 1"/>
    <n v="104"/>
    <n v="3"/>
    <x v="0"/>
    <x v="4"/>
  </r>
  <r>
    <n v="104"/>
    <n v="10"/>
    <n v="4"/>
    <x v="1"/>
    <x v="3"/>
    <n v="4"/>
    <s v="104-4"/>
    <s v="France"/>
    <s v="Belgium"/>
    <x v="7"/>
    <s v="4 - 2"/>
    <n v="104"/>
    <n v="4"/>
    <x v="0"/>
    <x v="1"/>
  </r>
  <r>
    <n v="104"/>
    <n v="10"/>
    <n v="4"/>
    <x v="1"/>
    <x v="3"/>
    <n v="5"/>
    <s v="104-5"/>
    <s v="Senegal"/>
    <s v="Sweden"/>
    <x v="9"/>
    <s v="2 - 1"/>
    <n v="104"/>
    <n v="5"/>
    <x v="0"/>
    <x v="5"/>
  </r>
  <r>
    <n v="105"/>
    <n v="10"/>
    <n v="5"/>
    <x v="1"/>
    <x v="4"/>
    <n v="1"/>
    <s v="105-1"/>
    <s v="Romania"/>
    <s v="Cuba"/>
    <x v="2"/>
    <s v="3 - 3"/>
    <n v="105"/>
    <n v="1"/>
    <x v="0"/>
    <x v="0"/>
  </r>
  <r>
    <n v="105"/>
    <n v="10"/>
    <n v="5"/>
    <x v="1"/>
    <x v="4"/>
    <n v="2"/>
    <s v="105-2"/>
    <s v="England"/>
    <s v="Cameroon"/>
    <x v="18"/>
    <s v="3 - 2"/>
    <n v="105"/>
    <n v="2"/>
    <x v="1"/>
    <x v="3"/>
  </r>
  <r>
    <n v="105"/>
    <n v="10"/>
    <n v="5"/>
    <x v="1"/>
    <x v="4"/>
    <n v="3"/>
    <s v="105-3"/>
    <s v="Belgium"/>
    <s v="United States"/>
    <x v="10"/>
    <s v="2 - 1"/>
    <n v="105"/>
    <n v="3"/>
    <x v="0"/>
    <x v="5"/>
  </r>
  <r>
    <n v="106"/>
    <n v="10"/>
    <n v="6"/>
    <x v="1"/>
    <x v="5"/>
    <n v="1"/>
    <s v="106-1"/>
    <s v="Cameroon"/>
    <s v="Colombia"/>
    <x v="18"/>
    <s v="2 - 1"/>
    <n v="106"/>
    <n v="1"/>
    <x v="0"/>
    <x v="5"/>
  </r>
  <r>
    <n v="107"/>
    <n v="10"/>
    <n v="7"/>
    <x v="1"/>
    <x v="6"/>
    <n v="1"/>
    <s v="107-1"/>
    <s v="United States"/>
    <s v="Belgium"/>
    <x v="10"/>
    <s v="1 - 2"/>
    <n v="107"/>
    <n v="1"/>
    <x v="0"/>
    <x v="5"/>
  </r>
  <r>
    <n v="108"/>
    <n v="10"/>
    <n v="8"/>
    <x v="1"/>
    <x v="7"/>
    <n v="1"/>
    <s v="108-1"/>
    <s v="West Germany"/>
    <s v="England"/>
    <x v="19"/>
    <s v="3 - 2"/>
    <n v="108"/>
    <n v="1"/>
    <x v="0"/>
    <x v="3"/>
  </r>
  <r>
    <n v="108"/>
    <n v="10"/>
    <n v="8"/>
    <x v="1"/>
    <x v="7"/>
    <n v="2"/>
    <s v="108-2"/>
    <s v="West Germany"/>
    <s v="France"/>
    <x v="6"/>
    <s v="3 - 3"/>
    <n v="108"/>
    <n v="2"/>
    <x v="0"/>
    <x v="2"/>
  </r>
  <r>
    <n v="109"/>
    <n v="10"/>
    <n v="9"/>
    <x v="1"/>
    <x v="8"/>
    <n v="1"/>
    <s v="109-1"/>
    <s v="Austria"/>
    <s v="France"/>
    <x v="1"/>
    <s v="3 - 2"/>
    <n v="109"/>
    <n v="1"/>
    <x v="0"/>
    <x v="0"/>
  </r>
  <r>
    <n v="109"/>
    <n v="10"/>
    <n v="9"/>
    <x v="1"/>
    <x v="8"/>
    <n v="2"/>
    <s v="109-2"/>
    <s v="Cameroon"/>
    <s v="Colombia"/>
    <x v="18"/>
    <s v="2 - 1"/>
    <n v="109"/>
    <n v="2"/>
    <x v="0"/>
    <x v="5"/>
  </r>
  <r>
    <n v="110"/>
    <n v="11"/>
    <n v="0"/>
    <x v="2"/>
    <x v="9"/>
    <n v="1"/>
    <s v="110-1"/>
    <s v="West Germany"/>
    <s v="Italy"/>
    <x v="19"/>
    <s v="3 - 4"/>
    <n v="110"/>
    <n v="1"/>
    <x v="0"/>
    <x v="2"/>
  </r>
  <r>
    <n v="110"/>
    <n v="11"/>
    <n v="0"/>
    <x v="2"/>
    <x v="9"/>
    <n v="2"/>
    <s v="110-2"/>
    <s v="Belgium"/>
    <s v="Soviet Union"/>
    <x v="7"/>
    <s v="4 - 3"/>
    <n v="110"/>
    <n v="2"/>
    <x v="0"/>
    <x v="5"/>
  </r>
  <r>
    <n v="111"/>
    <n v="11"/>
    <n v="1"/>
    <x v="2"/>
    <x v="0"/>
    <n v="1"/>
    <s v="111-1"/>
    <s v="Czechoslovakia"/>
    <s v="Netherlands"/>
    <x v="2"/>
    <s v="3 - 0"/>
    <n v="111"/>
    <n v="1"/>
    <x v="0"/>
    <x v="0"/>
  </r>
  <r>
    <n v="111"/>
    <n v="11"/>
    <n v="1"/>
    <x v="2"/>
    <x v="0"/>
    <n v="2"/>
    <s v="111-2"/>
    <s v="Hungary"/>
    <s v="Uruguay"/>
    <x v="11"/>
    <s v="4 - 2"/>
    <n v="111"/>
    <n v="2"/>
    <x v="0"/>
    <x v="2"/>
  </r>
  <r>
    <n v="111"/>
    <n v="11"/>
    <n v="1"/>
    <x v="2"/>
    <x v="0"/>
    <n v="3"/>
    <s v="111-3"/>
    <s v="Italy"/>
    <s v="West Germany"/>
    <x v="19"/>
    <s v="4 - 3"/>
    <n v="111"/>
    <n v="3"/>
    <x v="0"/>
    <x v="2"/>
  </r>
  <r>
    <n v="111"/>
    <n v="11"/>
    <n v="1"/>
    <x v="2"/>
    <x v="0"/>
    <n v="4"/>
    <s v="111-4"/>
    <s v="Soviet Union"/>
    <s v="Belgium"/>
    <x v="7"/>
    <s v="3 - 4"/>
    <n v="111"/>
    <n v="4"/>
    <x v="1"/>
    <x v="5"/>
  </r>
  <r>
    <n v="111"/>
    <n v="11"/>
    <n v="1"/>
    <x v="2"/>
    <x v="0"/>
    <n v="5"/>
    <s v="111-5"/>
    <s v="France"/>
    <s v="Belgium"/>
    <x v="7"/>
    <s v="4 - 2"/>
    <n v="111"/>
    <n v="5"/>
    <x v="1"/>
    <x v="1"/>
  </r>
  <r>
    <n v="113"/>
    <n v="11"/>
    <n v="3"/>
    <x v="2"/>
    <x v="2"/>
    <n v="1"/>
    <s v="113-1"/>
    <s v="France"/>
    <s v="Paraguay"/>
    <x v="8"/>
    <s v="1 - 0"/>
    <n v="113"/>
    <n v="1"/>
    <x v="0"/>
    <x v="5"/>
  </r>
  <r>
    <n v="115"/>
    <n v="11"/>
    <n v="5"/>
    <x v="2"/>
    <x v="4"/>
    <n v="1"/>
    <s v="115-1"/>
    <s v="Argentina"/>
    <s v="Netherlands"/>
    <x v="5"/>
    <s v="3 - 1"/>
    <n v="115"/>
    <n v="1"/>
    <x v="0"/>
    <x v="4"/>
  </r>
  <r>
    <n v="115"/>
    <n v="11"/>
    <n v="5"/>
    <x v="2"/>
    <x v="4"/>
    <n v="2"/>
    <s v="115-2"/>
    <s v="Colombia"/>
    <s v="Cameroon"/>
    <x v="18"/>
    <s v="1 - 2"/>
    <n v="115"/>
    <n v="2"/>
    <x v="0"/>
    <x v="5"/>
  </r>
  <r>
    <n v="115"/>
    <n v="11"/>
    <n v="5"/>
    <x v="2"/>
    <x v="4"/>
    <n v="3"/>
    <s v="115-3"/>
    <s v="Sweden"/>
    <s v="Romania"/>
    <x v="14"/>
    <s v="2 - 2"/>
    <n v="115"/>
    <n v="3"/>
    <x v="0"/>
    <x v="3"/>
  </r>
  <r>
    <n v="116"/>
    <n v="11"/>
    <n v="6"/>
    <x v="2"/>
    <x v="5"/>
    <n v="1"/>
    <s v="116-1"/>
    <s v="France"/>
    <s v="Austria"/>
    <x v="1"/>
    <s v="2 - 3"/>
    <n v="116"/>
    <n v="1"/>
    <x v="1"/>
    <x v="0"/>
  </r>
  <r>
    <n v="116"/>
    <n v="11"/>
    <n v="6"/>
    <x v="2"/>
    <x v="5"/>
    <n v="2"/>
    <s v="116-2"/>
    <s v="Hungary"/>
    <s v="Uruguay"/>
    <x v="11"/>
    <s v="4 - 2"/>
    <n v="116"/>
    <n v="2"/>
    <x v="0"/>
    <x v="2"/>
  </r>
  <r>
    <n v="116"/>
    <n v="11"/>
    <n v="6"/>
    <x v="2"/>
    <x v="5"/>
    <n v="3"/>
    <s v="116-3"/>
    <s v="Spain"/>
    <s v="Netherlands"/>
    <x v="17"/>
    <s v="1 - 0"/>
    <n v="116"/>
    <n v="3"/>
    <x v="0"/>
    <x v="4"/>
  </r>
  <r>
    <n v="117"/>
    <n v="11"/>
    <n v="7"/>
    <x v="2"/>
    <x v="6"/>
    <n v="1"/>
    <s v="117-1"/>
    <s v="Cuba"/>
    <s v="Romania"/>
    <x v="2"/>
    <s v="3 - 3"/>
    <n v="117"/>
    <n v="1"/>
    <x v="0"/>
    <x v="0"/>
  </r>
  <r>
    <n v="117"/>
    <n v="11"/>
    <n v="7"/>
    <x v="2"/>
    <x v="6"/>
    <n v="2"/>
    <s v="117-2"/>
    <s v="Uruguay"/>
    <s v="Soviet Union"/>
    <x v="19"/>
    <s v="1 - 0"/>
    <n v="117"/>
    <n v="2"/>
    <x v="0"/>
    <x v="3"/>
  </r>
  <r>
    <n v="117"/>
    <n v="11"/>
    <n v="7"/>
    <x v="2"/>
    <x v="6"/>
    <n v="3"/>
    <s v="117-3"/>
    <s v="South Korea"/>
    <s v="Italy"/>
    <x v="9"/>
    <s v="2 - 1"/>
    <n v="117"/>
    <n v="3"/>
    <x v="0"/>
    <x v="5"/>
  </r>
  <r>
    <n v="118"/>
    <n v="11"/>
    <n v="8"/>
    <x v="2"/>
    <x v="7"/>
    <n v="1"/>
    <s v="118-1"/>
    <s v="Poland"/>
    <s v="Brazil"/>
    <x v="2"/>
    <s v="5 - 6"/>
    <n v="118"/>
    <n v="1"/>
    <x v="0"/>
    <x v="0"/>
  </r>
  <r>
    <n v="118"/>
    <n v="11"/>
    <n v="8"/>
    <x v="2"/>
    <x v="7"/>
    <n v="2"/>
    <s v="118-2"/>
    <s v="Czechoslovakia"/>
    <s v="Netherlands"/>
    <x v="2"/>
    <s v="3 - 0"/>
    <n v="118"/>
    <n v="2"/>
    <x v="0"/>
    <x v="0"/>
  </r>
  <r>
    <n v="118"/>
    <n v="11"/>
    <n v="8"/>
    <x v="2"/>
    <x v="7"/>
    <n v="3"/>
    <s v="118-3"/>
    <s v="Argentina"/>
    <s v="Switzerland"/>
    <x v="10"/>
    <s v="1 - 0"/>
    <n v="118"/>
    <n v="3"/>
    <x v="0"/>
    <x v="5"/>
  </r>
  <r>
    <n v="119"/>
    <n v="11"/>
    <n v="9"/>
    <x v="2"/>
    <x v="8"/>
    <n v="1"/>
    <s v="119-1"/>
    <s v="England"/>
    <s v="Belgium"/>
    <x v="18"/>
    <s v="1 - 0"/>
    <n v="119"/>
    <n v="1"/>
    <x v="0"/>
    <x v="5"/>
  </r>
  <r>
    <n v="119"/>
    <n v="11"/>
    <n v="9"/>
    <x v="2"/>
    <x v="8"/>
    <n v="2"/>
    <s v="119-2"/>
    <s v="Italy"/>
    <s v="Germany"/>
    <x v="15"/>
    <s v="2 - 0"/>
    <n v="119"/>
    <n v="2"/>
    <x v="0"/>
    <x v="2"/>
  </r>
  <r>
    <n v="120"/>
    <n v="12"/>
    <n v="0"/>
    <x v="3"/>
    <x v="9"/>
    <n v="1"/>
    <s v="120-1"/>
    <s v="England"/>
    <s v="West Germany"/>
    <x v="4"/>
    <s v="4 - 2"/>
    <n v="120"/>
    <n v="1"/>
    <x v="0"/>
    <x v="4"/>
  </r>
  <r>
    <n v="120"/>
    <n v="12"/>
    <n v="0"/>
    <x v="3"/>
    <x v="9"/>
    <n v="2"/>
    <s v="120-2"/>
    <s v="Germany"/>
    <s v="Algeria"/>
    <x v="10"/>
    <s v="2 - 1"/>
    <n v="120"/>
    <n v="2"/>
    <x v="0"/>
    <x v="5"/>
  </r>
  <r>
    <m/>
    <m/>
    <m/>
    <x v="9"/>
    <x v="10"/>
    <m/>
    <m/>
    <m/>
    <m/>
    <x v="20"/>
    <m/>
    <m/>
    <m/>
    <x v="3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8:J19" firstHeaderRow="1" firstDataRow="2" firstDataCol="1" rowPageCount="5" colPageCount="1"/>
  <pivotFields count="15"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2">
        <item x="9"/>
        <item x="0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t="default"/>
      </items>
    </pivotField>
    <pivotField axis="axisPage" multipleItemSelectionAllowed="1" showAll="0">
      <items count="12">
        <item x="9"/>
        <item x="0"/>
        <item x="1"/>
        <item x="2"/>
        <item x="3"/>
        <item x="4"/>
        <item x="5"/>
        <item x="6"/>
        <item x="7"/>
        <item x="8"/>
        <item h="1" x="10"/>
        <item t="default"/>
      </items>
    </pivotField>
    <pivotField dataField="1" showAll="0"/>
    <pivotField showAll="0"/>
    <pivotField showAll="0">
      <items count="79">
        <item x="41"/>
        <item x="74"/>
        <item x="18"/>
        <item x="50"/>
        <item x="23"/>
        <item x="34"/>
        <item x="76"/>
        <item x="59"/>
        <item x="14"/>
        <item x="35"/>
        <item x="49"/>
        <item x="22"/>
        <item x="39"/>
        <item x="51"/>
        <item x="21"/>
        <item x="68"/>
        <item x="38"/>
        <item x="5"/>
        <item x="19"/>
        <item x="52"/>
        <item x="37"/>
        <item x="62"/>
        <item x="75"/>
        <item x="9"/>
        <item x="2"/>
        <item x="1"/>
        <item x="20"/>
        <item x="67"/>
        <item x="69"/>
        <item x="45"/>
        <item x="6"/>
        <item x="64"/>
        <item x="73"/>
        <item x="42"/>
        <item x="71"/>
        <item x="4"/>
        <item x="54"/>
        <item x="66"/>
        <item x="55"/>
        <item x="72"/>
        <item x="25"/>
        <item x="56"/>
        <item x="15"/>
        <item x="44"/>
        <item x="33"/>
        <item x="8"/>
        <item x="28"/>
        <item x="70"/>
        <item x="11"/>
        <item x="16"/>
        <item x="26"/>
        <item x="7"/>
        <item x="0"/>
        <item x="30"/>
        <item x="36"/>
        <item x="47"/>
        <item x="57"/>
        <item x="65"/>
        <item x="48"/>
        <item x="60"/>
        <item x="53"/>
        <item x="31"/>
        <item x="43"/>
        <item x="17"/>
        <item x="10"/>
        <item x="3"/>
        <item x="40"/>
        <item x="63"/>
        <item x="46"/>
        <item x="12"/>
        <item x="58"/>
        <item x="32"/>
        <item x="13"/>
        <item x="29"/>
        <item x="61"/>
        <item x="24"/>
        <item x="27"/>
        <item x="77"/>
        <item t="default"/>
      </items>
    </pivotField>
    <pivotField showAll="0">
      <items count="86">
        <item x="44"/>
        <item x="37"/>
        <item x="26"/>
        <item x="20"/>
        <item x="1"/>
        <item x="2"/>
        <item x="68"/>
        <item x="27"/>
        <item x="16"/>
        <item x="6"/>
        <item x="53"/>
        <item x="58"/>
        <item x="43"/>
        <item x="45"/>
        <item x="55"/>
        <item x="46"/>
        <item x="77"/>
        <item x="61"/>
        <item x="19"/>
        <item x="21"/>
        <item x="42"/>
        <item x="67"/>
        <item x="51"/>
        <item x="36"/>
        <item x="64"/>
        <item x="32"/>
        <item x="39"/>
        <item x="9"/>
        <item x="60"/>
        <item x="13"/>
        <item x="18"/>
        <item x="71"/>
        <item x="49"/>
        <item x="3"/>
        <item x="17"/>
        <item x="72"/>
        <item x="59"/>
        <item x="78"/>
        <item x="8"/>
        <item x="82"/>
        <item x="63"/>
        <item x="80"/>
        <item x="66"/>
        <item x="76"/>
        <item x="5"/>
        <item x="52"/>
        <item x="23"/>
        <item x="74"/>
        <item x="11"/>
        <item x="70"/>
        <item x="10"/>
        <item x="14"/>
        <item x="24"/>
        <item x="0"/>
        <item x="62"/>
        <item x="7"/>
        <item x="41"/>
        <item x="54"/>
        <item x="38"/>
        <item x="31"/>
        <item x="65"/>
        <item x="81"/>
        <item x="83"/>
        <item x="47"/>
        <item x="75"/>
        <item x="34"/>
        <item x="35"/>
        <item x="12"/>
        <item x="22"/>
        <item x="57"/>
        <item x="29"/>
        <item x="4"/>
        <item x="73"/>
        <item x="79"/>
        <item x="69"/>
        <item x="50"/>
        <item x="33"/>
        <item x="48"/>
        <item x="25"/>
        <item x="28"/>
        <item x="40"/>
        <item x="15"/>
        <item x="30"/>
        <item x="56"/>
        <item x="84"/>
        <item t="default"/>
      </items>
    </pivotField>
    <pivotField axis="axisPage" showAll="0">
      <items count="22">
        <item x="0"/>
        <item x="1"/>
        <item x="2"/>
        <item x="16"/>
        <item x="11"/>
        <item x="12"/>
        <item x="3"/>
        <item x="4"/>
        <item x="19"/>
        <item x="13"/>
        <item x="5"/>
        <item x="6"/>
        <item x="7"/>
        <item x="18"/>
        <item x="14"/>
        <item x="8"/>
        <item x="9"/>
        <item x="15"/>
        <item x="17"/>
        <item x="10"/>
        <item x="20"/>
        <item t="default"/>
      </items>
    </pivotField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10">
        <item x="1"/>
        <item x="4"/>
        <item x="0"/>
        <item x="6"/>
        <item x="3"/>
        <item x="7"/>
        <item x="5"/>
        <item x="2"/>
        <item x="8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5">
    <pageField fld="3" hier="-1"/>
    <pageField fld="4" hier="-1"/>
    <pageField fld="13" hier="-1"/>
    <pageField fld="9" hier="-1"/>
    <pageField fld="14" hier="-1"/>
  </pageFields>
  <dataFields count="1">
    <dataField name="WC Goals Count" fld="5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5:J16" firstHeaderRow="1" firstDataRow="2" firstDataCol="1" rowPageCount="3" colPageCount="1"/>
  <pivotFields count="15">
    <pivotField showAll="0"/>
    <pivotField showAll="0"/>
    <pivotField showAll="0"/>
    <pivotField axis="axisCol" showAll="0" defaultSubtotal="0">
      <items count="10">
        <item x="0"/>
        <item x="1"/>
        <item x="2"/>
        <item x="3"/>
        <item x="4"/>
        <item x="5"/>
        <item x="6"/>
        <item x="7"/>
        <item x="8"/>
        <item h="1" x="9"/>
      </items>
    </pivotField>
    <pivotField axis="axisRow" showAll="0">
      <items count="12">
        <item x="9"/>
        <item x="0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dataField="1" showAll="0"/>
    <pivotField showAll="0"/>
    <pivotField showAll="0"/>
    <pivotField showAll="0"/>
    <pivotField axis="axisPage" showAll="0">
      <items count="22">
        <item x="0"/>
        <item x="1"/>
        <item x="2"/>
        <item x="16"/>
        <item x="11"/>
        <item x="12"/>
        <item x="3"/>
        <item x="4"/>
        <item x="19"/>
        <item x="13"/>
        <item x="5"/>
        <item x="6"/>
        <item x="7"/>
        <item x="18"/>
        <item x="14"/>
        <item x="8"/>
        <item x="9"/>
        <item x="15"/>
        <item x="17"/>
        <item x="10"/>
        <item x="20"/>
        <item t="default"/>
      </items>
    </pivotField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10">
        <item x="1"/>
        <item x="4"/>
        <item x="0"/>
        <item x="6"/>
        <item x="3"/>
        <item x="7"/>
        <item x="5"/>
        <item x="2"/>
        <item x="8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3">
    <pageField fld="9" hier="-1"/>
    <pageField fld="13" hier="-1"/>
    <pageField fld="14" hier="-1"/>
  </pageFields>
  <dataFields count="1">
    <dataField name="WC Goals Count Adjusted" fld="5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5:J16" firstHeaderRow="1" firstDataRow="2" firstDataCol="1" rowPageCount="3" colPageCount="1"/>
  <pivotFields count="15">
    <pivotField showAll="0"/>
    <pivotField showAll="0"/>
    <pivotField showAll="0"/>
    <pivotField axis="axisCol" showAll="0" defaultSubtotal="0">
      <items count="10">
        <item x="0"/>
        <item x="1"/>
        <item x="2"/>
        <item x="3"/>
        <item x="4"/>
        <item x="5"/>
        <item x="6"/>
        <item x="7"/>
        <item x="8"/>
        <item h="1" x="9"/>
      </items>
    </pivotField>
    <pivotField axis="axisRow" showAll="0">
      <items count="12">
        <item x="9"/>
        <item x="0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dataField="1" showAll="0"/>
    <pivotField showAll="0"/>
    <pivotField showAll="0"/>
    <pivotField showAll="0"/>
    <pivotField axis="axisPage" showAll="0">
      <items count="22">
        <item x="0"/>
        <item x="1"/>
        <item x="2"/>
        <item x="16"/>
        <item x="11"/>
        <item x="12"/>
        <item x="3"/>
        <item x="4"/>
        <item x="19"/>
        <item x="13"/>
        <item x="5"/>
        <item x="6"/>
        <item x="7"/>
        <item x="18"/>
        <item x="14"/>
        <item x="8"/>
        <item x="9"/>
        <item x="15"/>
        <item x="17"/>
        <item x="10"/>
        <item x="20"/>
        <item t="default"/>
      </items>
    </pivotField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multipleItemSelectionAllowed="1" showAll="0">
      <items count="10">
        <item h="1" x="1"/>
        <item x="4"/>
        <item h="1" x="0"/>
        <item h="1" x="6"/>
        <item h="1" x="3"/>
        <item h="1" x="7"/>
        <item h="1" x="5"/>
        <item x="2"/>
        <item h="1" x="8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3">
    <pageField fld="9" hier="-1"/>
    <pageField fld="13" hier="-1"/>
    <pageField fld="14" hier="-1"/>
  </pageFields>
  <dataFields count="1">
    <dataField name="Finals and Semifinals Goals" fld="5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5:J16" firstHeaderRow="1" firstDataRow="2" firstDataCol="1" rowPageCount="3" colPageCount="1"/>
  <pivotFields count="15">
    <pivotField showAll="0"/>
    <pivotField showAll="0"/>
    <pivotField showAll="0"/>
    <pivotField axis="axisCol" showAll="0" defaultSubtotal="0">
      <items count="10">
        <item x="0"/>
        <item x="1"/>
        <item x="2"/>
        <item x="3"/>
        <item x="4"/>
        <item x="5"/>
        <item x="6"/>
        <item x="7"/>
        <item x="8"/>
        <item h="1" x="9"/>
      </items>
    </pivotField>
    <pivotField axis="axisRow" showAll="0">
      <items count="12">
        <item x="9"/>
        <item x="0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dataField="1" showAll="0"/>
    <pivotField showAll="0"/>
    <pivotField showAll="0"/>
    <pivotField showAll="0"/>
    <pivotField axis="axisPage" multipleItemSelectionAllowed="1" showAll="0">
      <items count="22">
        <item h="1" x="0"/>
        <item h="1" x="1"/>
        <item h="1" x="2"/>
        <item h="1" x="16"/>
        <item h="1" x="11"/>
        <item h="1" x="12"/>
        <item h="1" x="3"/>
        <item h="1" x="4"/>
        <item h="1" x="19"/>
        <item h="1" x="13"/>
        <item h="1" x="5"/>
        <item h="1" x="6"/>
        <item h="1" x="7"/>
        <item h="1" x="18"/>
        <item h="1" x="14"/>
        <item h="1" x="8"/>
        <item h="1" x="9"/>
        <item x="15"/>
        <item x="17"/>
        <item x="10"/>
        <item h="1" x="20"/>
        <item t="default"/>
      </items>
    </pivotField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10">
        <item x="1"/>
        <item x="4"/>
        <item x="0"/>
        <item x="6"/>
        <item x="3"/>
        <item x="7"/>
        <item x="5"/>
        <item x="2"/>
        <item x="8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3">
    <pageField fld="9" hier="-1"/>
    <pageField fld="13" hier="-1"/>
    <pageField fld="14" hier="-1"/>
  </pageFields>
  <dataFields count="1">
    <dataField name="WC Goals Count Adjusted" fld="5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J11" totalsRowShown="0" headerRowDxfId="0" dataDxfId="13" headerRowBorderDxfId="11" tableBorderDxfId="12" dataCellStyle="Percent">
  <autoFilter ref="A1:J11"/>
  <tableColumns count="10">
    <tableColumn id="1" name="Percent Chance to Win" dataDxfId="10"/>
    <tableColumn id="2" name="0" dataDxfId="9" dataCellStyle="Percent"/>
    <tableColumn id="3" name="1" dataDxfId="8" dataCellStyle="Percent"/>
    <tableColumn id="4" name="2" dataDxfId="7" dataCellStyle="Percent"/>
    <tableColumn id="5" name="3" dataDxfId="6" dataCellStyle="Percent"/>
    <tableColumn id="6" name="4" dataDxfId="5" dataCellStyle="Percent"/>
    <tableColumn id="7" name="5" dataDxfId="4" dataCellStyle="Percent"/>
    <tableColumn id="8" name="6" dataDxfId="3" dataCellStyle="Percent"/>
    <tableColumn id="9" name="7" dataDxfId="2" dataCellStyle="Percent"/>
    <tableColumn id="10" name="8" dataDxfId="1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K19" sqref="K19"/>
    </sheetView>
  </sheetViews>
  <sheetFormatPr baseColWidth="10" defaultColWidth="8.83203125" defaultRowHeight="14" x14ac:dyDescent="0"/>
  <cols>
    <col min="1" max="1" width="15.5" customWidth="1"/>
    <col min="2" max="2" width="3.5" customWidth="1"/>
    <col min="3" max="10" width="3" customWidth="1"/>
    <col min="11" max="11" width="11.1640625" customWidth="1"/>
    <col min="12" max="14" width="3" customWidth="1"/>
    <col min="15" max="15" width="7.33203125" customWidth="1"/>
    <col min="16" max="16" width="11.1640625" bestFit="1" customWidth="1"/>
  </cols>
  <sheetData>
    <row r="2" spans="1:10">
      <c r="A2" s="2" t="s">
        <v>2484</v>
      </c>
      <c r="B2" t="s">
        <v>2483</v>
      </c>
    </row>
    <row r="3" spans="1:10">
      <c r="A3" s="2" t="s">
        <v>2485</v>
      </c>
      <c r="B3" t="s">
        <v>2483</v>
      </c>
    </row>
    <row r="4" spans="1:10">
      <c r="A4" s="2" t="s">
        <v>4</v>
      </c>
      <c r="B4" t="s">
        <v>2482</v>
      </c>
    </row>
    <row r="5" spans="1:10">
      <c r="A5" s="2" t="s">
        <v>8</v>
      </c>
      <c r="B5" t="s">
        <v>2482</v>
      </c>
    </row>
    <row r="6" spans="1:10">
      <c r="A6" s="2" t="s">
        <v>3</v>
      </c>
      <c r="B6" t="s">
        <v>2482</v>
      </c>
    </row>
    <row r="8" spans="1:10">
      <c r="A8" s="2" t="s">
        <v>2486</v>
      </c>
      <c r="B8" s="2" t="s">
        <v>2481</v>
      </c>
    </row>
    <row r="9" spans="1:10">
      <c r="A9" s="2" t="s">
        <v>2480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</row>
    <row r="10" spans="1:10">
      <c r="A10" s="3">
        <v>0</v>
      </c>
      <c r="B10" s="4"/>
      <c r="C10" s="4">
        <v>24</v>
      </c>
      <c r="D10" s="4">
        <v>25</v>
      </c>
      <c r="E10" s="4">
        <v>22</v>
      </c>
      <c r="F10" s="4">
        <v>20</v>
      </c>
      <c r="G10" s="4">
        <v>31</v>
      </c>
      <c r="H10" s="4">
        <v>36</v>
      </c>
      <c r="I10" s="4">
        <v>31</v>
      </c>
      <c r="J10" s="4">
        <v>38</v>
      </c>
    </row>
    <row r="11" spans="1:10">
      <c r="A11" s="3">
        <v>1</v>
      </c>
      <c r="B11" s="4">
        <v>15</v>
      </c>
      <c r="C11" s="4">
        <v>26</v>
      </c>
      <c r="D11" s="4">
        <v>21</v>
      </c>
      <c r="E11" s="4">
        <v>22</v>
      </c>
      <c r="F11" s="4">
        <v>9</v>
      </c>
      <c r="G11" s="4">
        <v>24</v>
      </c>
      <c r="H11" s="4">
        <v>24</v>
      </c>
      <c r="I11" s="4">
        <v>24</v>
      </c>
      <c r="J11" s="4">
        <v>32</v>
      </c>
    </row>
    <row r="12" spans="1:10">
      <c r="A12" s="3">
        <v>2</v>
      </c>
      <c r="B12" s="4">
        <v>11</v>
      </c>
      <c r="C12" s="4">
        <v>28</v>
      </c>
      <c r="D12" s="4">
        <v>20</v>
      </c>
      <c r="E12" s="4">
        <v>17</v>
      </c>
      <c r="F12" s="4">
        <v>20</v>
      </c>
      <c r="G12" s="4">
        <v>29</v>
      </c>
      <c r="H12" s="4">
        <v>23</v>
      </c>
      <c r="I12" s="4">
        <v>25</v>
      </c>
      <c r="J12" s="4">
        <v>32</v>
      </c>
    </row>
    <row r="13" spans="1:10">
      <c r="A13" s="3">
        <v>3</v>
      </c>
      <c r="B13" s="4">
        <v>15</v>
      </c>
      <c r="C13" s="4">
        <v>15</v>
      </c>
      <c r="D13" s="4">
        <v>18</v>
      </c>
      <c r="E13" s="4">
        <v>16</v>
      </c>
      <c r="F13" s="4">
        <v>30</v>
      </c>
      <c r="G13" s="4">
        <v>24</v>
      </c>
      <c r="H13" s="4">
        <v>25</v>
      </c>
      <c r="I13" s="4">
        <v>36</v>
      </c>
      <c r="J13" s="4">
        <v>38</v>
      </c>
    </row>
    <row r="14" spans="1:10">
      <c r="A14" s="3">
        <v>4</v>
      </c>
      <c r="B14" s="4">
        <v>28</v>
      </c>
      <c r="C14" s="4">
        <v>16</v>
      </c>
      <c r="D14" s="4">
        <v>23</v>
      </c>
      <c r="E14" s="4">
        <v>19</v>
      </c>
      <c r="F14" s="4">
        <v>31</v>
      </c>
      <c r="G14" s="4">
        <v>24</v>
      </c>
      <c r="H14" s="4">
        <v>24</v>
      </c>
      <c r="I14" s="4">
        <v>17</v>
      </c>
      <c r="J14" s="4">
        <v>29</v>
      </c>
    </row>
    <row r="15" spans="1:10">
      <c r="A15" s="3">
        <v>5</v>
      </c>
      <c r="B15" s="4">
        <v>19</v>
      </c>
      <c r="C15" s="4">
        <v>25</v>
      </c>
      <c r="D15" s="4">
        <v>29</v>
      </c>
      <c r="E15" s="4">
        <v>21</v>
      </c>
      <c r="F15" s="4">
        <v>20</v>
      </c>
      <c r="G15" s="4">
        <v>35</v>
      </c>
      <c r="H15" s="4">
        <v>32</v>
      </c>
      <c r="I15" s="4">
        <v>44</v>
      </c>
      <c r="J15" s="4">
        <v>36</v>
      </c>
    </row>
    <row r="16" spans="1:10">
      <c r="A16" s="3">
        <v>6</v>
      </c>
      <c r="B16" s="4">
        <v>22</v>
      </c>
      <c r="C16" s="4">
        <v>20</v>
      </c>
      <c r="D16" s="4">
        <v>24</v>
      </c>
      <c r="E16" s="4">
        <v>16</v>
      </c>
      <c r="F16" s="4">
        <v>25</v>
      </c>
      <c r="G16" s="4">
        <v>23</v>
      </c>
      <c r="H16" s="4">
        <v>21</v>
      </c>
      <c r="I16" s="4">
        <v>27</v>
      </c>
      <c r="J16" s="4">
        <v>17</v>
      </c>
    </row>
    <row r="17" spans="1:10">
      <c r="A17" s="3">
        <v>7</v>
      </c>
      <c r="B17" s="4">
        <v>18</v>
      </c>
      <c r="C17" s="4">
        <v>29</v>
      </c>
      <c r="D17" s="4">
        <v>28</v>
      </c>
      <c r="E17" s="4">
        <v>24</v>
      </c>
      <c r="F17" s="4">
        <v>18</v>
      </c>
      <c r="G17" s="4">
        <v>29</v>
      </c>
      <c r="H17" s="4">
        <v>36</v>
      </c>
      <c r="I17" s="4">
        <v>18</v>
      </c>
      <c r="J17" s="4">
        <v>29</v>
      </c>
    </row>
    <row r="18" spans="1:10">
      <c r="A18" s="3">
        <v>8</v>
      </c>
      <c r="B18" s="4">
        <v>27</v>
      </c>
      <c r="C18" s="4">
        <v>42</v>
      </c>
      <c r="D18" s="4">
        <v>18</v>
      </c>
      <c r="E18" s="4">
        <v>23</v>
      </c>
      <c r="F18" s="4">
        <v>22</v>
      </c>
      <c r="G18" s="4">
        <v>17</v>
      </c>
      <c r="H18" s="4">
        <v>26</v>
      </c>
      <c r="I18" s="4">
        <v>31</v>
      </c>
      <c r="J18" s="4">
        <v>38</v>
      </c>
    </row>
    <row r="19" spans="1:10">
      <c r="A19" s="3">
        <v>9</v>
      </c>
      <c r="B19" s="4">
        <v>15</v>
      </c>
      <c r="C19" s="4">
        <v>23</v>
      </c>
      <c r="D19" s="4">
        <v>19</v>
      </c>
      <c r="E19" s="4">
        <v>29</v>
      </c>
      <c r="F19" s="4">
        <v>21</v>
      </c>
      <c r="G19" s="4">
        <v>25</v>
      </c>
      <c r="H19" s="4">
        <v>29</v>
      </c>
      <c r="I19" s="4">
        <v>26</v>
      </c>
      <c r="J19" s="4">
        <v>39</v>
      </c>
    </row>
  </sheetData>
  <conditionalFormatting pivot="1" sqref="B10:J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L6" sqref="L6:U16"/>
    </sheetView>
  </sheetViews>
  <sheetFormatPr baseColWidth="10" defaultColWidth="8.83203125" defaultRowHeight="14" x14ac:dyDescent="0"/>
  <cols>
    <col min="1" max="1" width="24.1640625" customWidth="1"/>
    <col min="2" max="2" width="4.1640625" customWidth="1"/>
    <col min="3" max="9" width="3" bestFit="1" customWidth="1"/>
    <col min="10" max="10" width="3" customWidth="1"/>
    <col min="11" max="11" width="11.1640625" customWidth="1"/>
    <col min="12" max="12" width="11.1640625" bestFit="1" customWidth="1"/>
  </cols>
  <sheetData>
    <row r="1" spans="1:21">
      <c r="A1" s="2" t="s">
        <v>8</v>
      </c>
      <c r="B1" t="s">
        <v>2482</v>
      </c>
      <c r="K1" t="s">
        <v>2490</v>
      </c>
      <c r="L1">
        <f>MIN(B7:J16)</f>
        <v>9</v>
      </c>
    </row>
    <row r="2" spans="1:21">
      <c r="A2" s="2" t="s">
        <v>4</v>
      </c>
      <c r="B2" t="s">
        <v>2482</v>
      </c>
      <c r="K2" t="s">
        <v>2491</v>
      </c>
      <c r="L2">
        <f>MAX(B7:J16)</f>
        <v>44</v>
      </c>
    </row>
    <row r="3" spans="1:21">
      <c r="A3" s="2" t="s">
        <v>3</v>
      </c>
      <c r="B3" t="s">
        <v>2482</v>
      </c>
      <c r="K3" t="s">
        <v>2492</v>
      </c>
      <c r="L3">
        <f>L2-L1</f>
        <v>35</v>
      </c>
    </row>
    <row r="5" spans="1:21">
      <c r="A5" s="2" t="s">
        <v>2488</v>
      </c>
      <c r="B5" s="2" t="s">
        <v>2481</v>
      </c>
    </row>
    <row r="6" spans="1:21">
      <c r="A6" s="2" t="s">
        <v>2480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M6" s="5">
        <v>0</v>
      </c>
      <c r="N6" s="5">
        <v>1</v>
      </c>
      <c r="O6" s="5">
        <v>2</v>
      </c>
      <c r="P6" s="5">
        <v>3</v>
      </c>
      <c r="Q6" s="5">
        <v>4</v>
      </c>
      <c r="R6" s="5">
        <v>5</v>
      </c>
      <c r="S6" s="5">
        <v>6</v>
      </c>
      <c r="T6" s="5">
        <v>7</v>
      </c>
      <c r="U6" s="5">
        <v>8</v>
      </c>
    </row>
    <row r="7" spans="1:21">
      <c r="A7" s="3">
        <v>0</v>
      </c>
      <c r="B7" s="4">
        <v>32</v>
      </c>
      <c r="C7" s="4">
        <v>24</v>
      </c>
      <c r="D7" s="4">
        <v>27</v>
      </c>
      <c r="E7" s="4">
        <v>24</v>
      </c>
      <c r="F7" s="4">
        <v>20</v>
      </c>
      <c r="G7" s="4">
        <v>31</v>
      </c>
      <c r="H7" s="4">
        <v>36</v>
      </c>
      <c r="I7" s="4">
        <v>31</v>
      </c>
      <c r="J7" s="4">
        <v>38</v>
      </c>
      <c r="L7" s="6">
        <v>0</v>
      </c>
      <c r="M7">
        <f>(B7-$L$1)/$L$3</f>
        <v>0.65714285714285714</v>
      </c>
      <c r="N7">
        <f t="shared" ref="N7:U7" si="0">(C7-$L$1)/$L$3</f>
        <v>0.42857142857142855</v>
      </c>
      <c r="O7">
        <f t="shared" si="0"/>
        <v>0.51428571428571423</v>
      </c>
      <c r="P7">
        <f t="shared" si="0"/>
        <v>0.42857142857142855</v>
      </c>
      <c r="Q7">
        <f t="shared" si="0"/>
        <v>0.31428571428571428</v>
      </c>
      <c r="R7">
        <f t="shared" si="0"/>
        <v>0.62857142857142856</v>
      </c>
      <c r="S7">
        <f t="shared" si="0"/>
        <v>0.77142857142857146</v>
      </c>
      <c r="T7">
        <f t="shared" si="0"/>
        <v>0.62857142857142856</v>
      </c>
      <c r="U7">
        <f t="shared" si="0"/>
        <v>0.82857142857142863</v>
      </c>
    </row>
    <row r="8" spans="1:21">
      <c r="A8" s="3">
        <v>1</v>
      </c>
      <c r="B8" s="4">
        <v>16</v>
      </c>
      <c r="C8" s="4">
        <v>28</v>
      </c>
      <c r="D8" s="4">
        <v>26</v>
      </c>
      <c r="E8" s="4">
        <v>22</v>
      </c>
      <c r="F8" s="4">
        <v>9</v>
      </c>
      <c r="G8" s="4">
        <v>24</v>
      </c>
      <c r="H8" s="4">
        <v>24</v>
      </c>
      <c r="I8" s="4">
        <v>24</v>
      </c>
      <c r="J8" s="4">
        <v>32</v>
      </c>
      <c r="L8" s="6">
        <v>1</v>
      </c>
      <c r="M8">
        <f t="shared" ref="M8:M16" si="1">(B8-$L$1)/$L$3</f>
        <v>0.2</v>
      </c>
      <c r="N8">
        <f t="shared" ref="N8:N16" si="2">(C8-$L$1)/$L$3</f>
        <v>0.54285714285714282</v>
      </c>
      <c r="O8">
        <f t="shared" ref="O8:O16" si="3">(D8-$L$1)/$L$3</f>
        <v>0.48571428571428571</v>
      </c>
      <c r="P8">
        <f t="shared" ref="P8:P16" si="4">(E8-$L$1)/$L$3</f>
        <v>0.37142857142857144</v>
      </c>
      <c r="Q8">
        <f t="shared" ref="Q8:Q16" si="5">(F8-$L$1)/$L$3</f>
        <v>0</v>
      </c>
      <c r="R8">
        <f t="shared" ref="R8:R16" si="6">(G8-$L$1)/$L$3</f>
        <v>0.42857142857142855</v>
      </c>
      <c r="S8">
        <f t="shared" ref="S8:S16" si="7">(H8-$L$1)/$L$3</f>
        <v>0.42857142857142855</v>
      </c>
      <c r="T8">
        <f t="shared" ref="T8:T16" si="8">(I8-$L$1)/$L$3</f>
        <v>0.42857142857142855</v>
      </c>
      <c r="U8">
        <f t="shared" ref="U8:U16" si="9">(J8-$L$1)/$L$3</f>
        <v>0.65714285714285714</v>
      </c>
    </row>
    <row r="9" spans="1:21">
      <c r="A9" s="3">
        <v>2</v>
      </c>
      <c r="B9" s="4">
        <v>14</v>
      </c>
      <c r="C9" s="4">
        <v>31</v>
      </c>
      <c r="D9" s="4">
        <v>20</v>
      </c>
      <c r="E9" s="4">
        <v>17</v>
      </c>
      <c r="F9" s="4">
        <v>20</v>
      </c>
      <c r="G9" s="4">
        <v>29</v>
      </c>
      <c r="H9" s="4">
        <v>23</v>
      </c>
      <c r="I9" s="4">
        <v>25</v>
      </c>
      <c r="J9" s="4">
        <v>32</v>
      </c>
      <c r="L9" s="6">
        <v>2</v>
      </c>
      <c r="M9">
        <f t="shared" si="1"/>
        <v>0.14285714285714285</v>
      </c>
      <c r="N9">
        <f t="shared" si="2"/>
        <v>0.62857142857142856</v>
      </c>
      <c r="O9">
        <f t="shared" si="3"/>
        <v>0.31428571428571428</v>
      </c>
      <c r="P9">
        <f t="shared" si="4"/>
        <v>0.22857142857142856</v>
      </c>
      <c r="Q9">
        <f t="shared" si="5"/>
        <v>0.31428571428571428</v>
      </c>
      <c r="R9">
        <f t="shared" si="6"/>
        <v>0.5714285714285714</v>
      </c>
      <c r="S9">
        <f t="shared" si="7"/>
        <v>0.4</v>
      </c>
      <c r="T9">
        <f t="shared" si="8"/>
        <v>0.45714285714285713</v>
      </c>
      <c r="U9">
        <f t="shared" si="9"/>
        <v>0.65714285714285714</v>
      </c>
    </row>
    <row r="10" spans="1:21">
      <c r="A10" s="3">
        <v>3</v>
      </c>
      <c r="B10" s="4">
        <v>20</v>
      </c>
      <c r="C10" s="4">
        <v>15</v>
      </c>
      <c r="D10" s="4">
        <v>19</v>
      </c>
      <c r="E10" s="4">
        <v>16</v>
      </c>
      <c r="F10" s="4">
        <v>30</v>
      </c>
      <c r="G10" s="4">
        <v>24</v>
      </c>
      <c r="H10" s="4">
        <v>25</v>
      </c>
      <c r="I10" s="4">
        <v>36</v>
      </c>
      <c r="J10" s="4">
        <v>38</v>
      </c>
      <c r="L10" s="6">
        <v>3</v>
      </c>
      <c r="M10">
        <f t="shared" si="1"/>
        <v>0.31428571428571428</v>
      </c>
      <c r="N10">
        <f t="shared" si="2"/>
        <v>0.17142857142857143</v>
      </c>
      <c r="O10">
        <f t="shared" si="3"/>
        <v>0.2857142857142857</v>
      </c>
      <c r="P10">
        <f t="shared" si="4"/>
        <v>0.2</v>
      </c>
      <c r="Q10">
        <f t="shared" si="5"/>
        <v>0.6</v>
      </c>
      <c r="R10">
        <f t="shared" si="6"/>
        <v>0.42857142857142855</v>
      </c>
      <c r="S10">
        <f t="shared" si="7"/>
        <v>0.45714285714285713</v>
      </c>
      <c r="T10">
        <f t="shared" si="8"/>
        <v>0.77142857142857146</v>
      </c>
      <c r="U10">
        <f t="shared" si="9"/>
        <v>0.82857142857142863</v>
      </c>
    </row>
    <row r="11" spans="1:21">
      <c r="A11" s="3">
        <v>4</v>
      </c>
      <c r="B11" s="4">
        <v>32</v>
      </c>
      <c r="C11" s="4">
        <v>21</v>
      </c>
      <c r="D11" s="4">
        <v>23</v>
      </c>
      <c r="E11" s="4">
        <v>19</v>
      </c>
      <c r="F11" s="4">
        <v>31</v>
      </c>
      <c r="G11" s="4">
        <v>24</v>
      </c>
      <c r="H11" s="4">
        <v>24</v>
      </c>
      <c r="I11" s="4">
        <v>17</v>
      </c>
      <c r="J11" s="4">
        <v>29</v>
      </c>
      <c r="L11" s="6">
        <v>4</v>
      </c>
      <c r="M11">
        <f t="shared" si="1"/>
        <v>0.65714285714285714</v>
      </c>
      <c r="N11">
        <f t="shared" si="2"/>
        <v>0.34285714285714286</v>
      </c>
      <c r="O11">
        <f t="shared" si="3"/>
        <v>0.4</v>
      </c>
      <c r="P11">
        <f t="shared" si="4"/>
        <v>0.2857142857142857</v>
      </c>
      <c r="Q11">
        <f t="shared" si="5"/>
        <v>0.62857142857142856</v>
      </c>
      <c r="R11">
        <f t="shared" si="6"/>
        <v>0.42857142857142855</v>
      </c>
      <c r="S11">
        <f t="shared" si="7"/>
        <v>0.42857142857142855</v>
      </c>
      <c r="T11">
        <f t="shared" si="8"/>
        <v>0.22857142857142856</v>
      </c>
      <c r="U11">
        <f t="shared" si="9"/>
        <v>0.5714285714285714</v>
      </c>
    </row>
    <row r="12" spans="1:21">
      <c r="A12" s="3">
        <v>5</v>
      </c>
      <c r="B12" s="4">
        <v>20</v>
      </c>
      <c r="C12" s="4">
        <v>28</v>
      </c>
      <c r="D12" s="4">
        <v>32</v>
      </c>
      <c r="E12" s="4">
        <v>21</v>
      </c>
      <c r="F12" s="4">
        <v>20</v>
      </c>
      <c r="G12" s="4">
        <v>35</v>
      </c>
      <c r="H12" s="4">
        <v>32</v>
      </c>
      <c r="I12" s="4">
        <v>44</v>
      </c>
      <c r="J12" s="4">
        <v>36</v>
      </c>
      <c r="L12" s="6">
        <v>5</v>
      </c>
      <c r="M12">
        <f t="shared" si="1"/>
        <v>0.31428571428571428</v>
      </c>
      <c r="N12">
        <f t="shared" si="2"/>
        <v>0.54285714285714282</v>
      </c>
      <c r="O12">
        <f t="shared" si="3"/>
        <v>0.65714285714285714</v>
      </c>
      <c r="P12">
        <f t="shared" si="4"/>
        <v>0.34285714285714286</v>
      </c>
      <c r="Q12">
        <f t="shared" si="5"/>
        <v>0.31428571428571428</v>
      </c>
      <c r="R12">
        <f t="shared" si="6"/>
        <v>0.74285714285714288</v>
      </c>
      <c r="S12">
        <f t="shared" si="7"/>
        <v>0.65714285714285714</v>
      </c>
      <c r="T12">
        <f t="shared" si="8"/>
        <v>1</v>
      </c>
      <c r="U12">
        <f t="shared" si="9"/>
        <v>0.77142857142857146</v>
      </c>
    </row>
    <row r="13" spans="1:21">
      <c r="A13" s="3">
        <v>6</v>
      </c>
      <c r="B13" s="4">
        <v>22</v>
      </c>
      <c r="C13" s="4">
        <v>21</v>
      </c>
      <c r="D13" s="4">
        <v>27</v>
      </c>
      <c r="E13" s="4">
        <v>16</v>
      </c>
      <c r="F13" s="4">
        <v>25</v>
      </c>
      <c r="G13" s="4">
        <v>23</v>
      </c>
      <c r="H13" s="4">
        <v>21</v>
      </c>
      <c r="I13" s="4">
        <v>27</v>
      </c>
      <c r="J13" s="4">
        <v>17</v>
      </c>
      <c r="L13" s="6">
        <v>6</v>
      </c>
      <c r="M13">
        <f t="shared" si="1"/>
        <v>0.37142857142857144</v>
      </c>
      <c r="N13">
        <f t="shared" si="2"/>
        <v>0.34285714285714286</v>
      </c>
      <c r="O13">
        <f t="shared" si="3"/>
        <v>0.51428571428571423</v>
      </c>
      <c r="P13">
        <f t="shared" si="4"/>
        <v>0.2</v>
      </c>
      <c r="Q13">
        <f t="shared" si="5"/>
        <v>0.45714285714285713</v>
      </c>
      <c r="R13">
        <f t="shared" si="6"/>
        <v>0.4</v>
      </c>
      <c r="S13">
        <f t="shared" si="7"/>
        <v>0.34285714285714286</v>
      </c>
      <c r="T13">
        <f t="shared" si="8"/>
        <v>0.51428571428571423</v>
      </c>
      <c r="U13">
        <f t="shared" si="9"/>
        <v>0.22857142857142856</v>
      </c>
    </row>
    <row r="14" spans="1:21">
      <c r="A14" s="3">
        <v>7</v>
      </c>
      <c r="B14" s="4">
        <v>19</v>
      </c>
      <c r="C14" s="4">
        <v>30</v>
      </c>
      <c r="D14" s="4">
        <v>31</v>
      </c>
      <c r="E14" s="4">
        <v>24</v>
      </c>
      <c r="F14" s="4">
        <v>18</v>
      </c>
      <c r="G14" s="4">
        <v>29</v>
      </c>
      <c r="H14" s="4">
        <v>36</v>
      </c>
      <c r="I14" s="4">
        <v>18</v>
      </c>
      <c r="J14" s="4">
        <v>29</v>
      </c>
      <c r="L14" s="6">
        <v>7</v>
      </c>
      <c r="M14">
        <f t="shared" si="1"/>
        <v>0.2857142857142857</v>
      </c>
      <c r="N14">
        <f t="shared" si="2"/>
        <v>0.6</v>
      </c>
      <c r="O14">
        <f t="shared" si="3"/>
        <v>0.62857142857142856</v>
      </c>
      <c r="P14">
        <f t="shared" si="4"/>
        <v>0.42857142857142855</v>
      </c>
      <c r="Q14">
        <f t="shared" si="5"/>
        <v>0.25714285714285712</v>
      </c>
      <c r="R14">
        <f t="shared" si="6"/>
        <v>0.5714285714285714</v>
      </c>
      <c r="S14">
        <f t="shared" si="7"/>
        <v>0.77142857142857146</v>
      </c>
      <c r="T14">
        <f t="shared" si="8"/>
        <v>0.25714285714285712</v>
      </c>
      <c r="U14">
        <f t="shared" si="9"/>
        <v>0.5714285714285714</v>
      </c>
    </row>
    <row r="15" spans="1:21">
      <c r="A15" s="3">
        <v>8</v>
      </c>
      <c r="B15" s="4">
        <v>30</v>
      </c>
      <c r="C15" s="4">
        <v>44</v>
      </c>
      <c r="D15" s="4">
        <v>21</v>
      </c>
      <c r="E15" s="4">
        <v>23</v>
      </c>
      <c r="F15" s="4">
        <v>22</v>
      </c>
      <c r="G15" s="4">
        <v>17</v>
      </c>
      <c r="H15" s="4">
        <v>26</v>
      </c>
      <c r="I15" s="4">
        <v>31</v>
      </c>
      <c r="J15" s="4">
        <v>38</v>
      </c>
      <c r="L15" s="6">
        <v>8</v>
      </c>
      <c r="M15">
        <f t="shared" si="1"/>
        <v>0.6</v>
      </c>
      <c r="N15">
        <f t="shared" si="2"/>
        <v>1</v>
      </c>
      <c r="O15">
        <f t="shared" si="3"/>
        <v>0.34285714285714286</v>
      </c>
      <c r="P15">
        <f t="shared" si="4"/>
        <v>0.4</v>
      </c>
      <c r="Q15">
        <f t="shared" si="5"/>
        <v>0.37142857142857144</v>
      </c>
      <c r="R15">
        <f t="shared" si="6"/>
        <v>0.22857142857142856</v>
      </c>
      <c r="S15">
        <f t="shared" si="7"/>
        <v>0.48571428571428571</v>
      </c>
      <c r="T15">
        <f t="shared" si="8"/>
        <v>0.62857142857142856</v>
      </c>
      <c r="U15">
        <f t="shared" si="9"/>
        <v>0.82857142857142863</v>
      </c>
    </row>
    <row r="16" spans="1:21">
      <c r="A16" s="3">
        <v>9</v>
      </c>
      <c r="B16" s="4">
        <v>15</v>
      </c>
      <c r="C16" s="4">
        <v>25</v>
      </c>
      <c r="D16" s="4">
        <v>21</v>
      </c>
      <c r="E16" s="4">
        <v>29</v>
      </c>
      <c r="F16" s="4">
        <v>21</v>
      </c>
      <c r="G16" s="4">
        <v>25</v>
      </c>
      <c r="H16" s="4">
        <v>29</v>
      </c>
      <c r="I16" s="4">
        <v>26</v>
      </c>
      <c r="J16" s="4">
        <v>39</v>
      </c>
      <c r="L16" s="7">
        <v>9</v>
      </c>
      <c r="M16">
        <f t="shared" si="1"/>
        <v>0.17142857142857143</v>
      </c>
      <c r="N16">
        <f t="shared" si="2"/>
        <v>0.45714285714285713</v>
      </c>
      <c r="O16">
        <f t="shared" si="3"/>
        <v>0.34285714285714286</v>
      </c>
      <c r="P16">
        <f t="shared" si="4"/>
        <v>0.5714285714285714</v>
      </c>
      <c r="Q16">
        <f t="shared" si="5"/>
        <v>0.34285714285714286</v>
      </c>
      <c r="R16">
        <f t="shared" si="6"/>
        <v>0.45714285714285713</v>
      </c>
      <c r="S16">
        <f t="shared" si="7"/>
        <v>0.5714285714285714</v>
      </c>
      <c r="T16">
        <f t="shared" si="8"/>
        <v>0.48571428571428571</v>
      </c>
      <c r="U16">
        <f t="shared" si="9"/>
        <v>0.8571428571428571</v>
      </c>
    </row>
  </sheetData>
  <conditionalFormatting pivot="1" sqref="B7:J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18" sqref="K18"/>
    </sheetView>
  </sheetViews>
  <sheetFormatPr baseColWidth="10" defaultColWidth="8.83203125" defaultRowHeight="14" x14ac:dyDescent="0"/>
  <cols>
    <col min="1" max="1" width="5.1640625" customWidth="1"/>
    <col min="2" max="2" width="17.83203125" customWidth="1"/>
    <col min="3" max="10" width="2" customWidth="1"/>
    <col min="11" max="11" width="11.1640625" customWidth="1"/>
    <col min="12" max="12" width="11.1640625" bestFit="1" customWidth="1"/>
  </cols>
  <sheetData>
    <row r="1" spans="1:10">
      <c r="A1" s="2" t="s">
        <v>8</v>
      </c>
      <c r="B1" t="s">
        <v>2482</v>
      </c>
    </row>
    <row r="2" spans="1:10">
      <c r="A2" s="2" t="s">
        <v>4</v>
      </c>
      <c r="B2" t="s">
        <v>2482</v>
      </c>
    </row>
    <row r="3" spans="1:10">
      <c r="A3" s="2" t="s">
        <v>3</v>
      </c>
      <c r="B3" t="s">
        <v>2483</v>
      </c>
    </row>
    <row r="5" spans="1:10">
      <c r="A5" s="2" t="s">
        <v>2489</v>
      </c>
      <c r="B5" s="2" t="s">
        <v>2481</v>
      </c>
    </row>
    <row r="6" spans="1:10">
      <c r="A6" s="2" t="s">
        <v>2480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</row>
    <row r="7" spans="1:10">
      <c r="A7" s="3">
        <v>0</v>
      </c>
      <c r="B7" s="4">
        <v>2</v>
      </c>
      <c r="C7" s="4">
        <v>1</v>
      </c>
      <c r="D7" s="4">
        <v>4</v>
      </c>
      <c r="E7" s="4">
        <v>2</v>
      </c>
      <c r="F7" s="4"/>
      <c r="G7" s="4"/>
      <c r="H7" s="4">
        <v>2</v>
      </c>
      <c r="I7" s="4">
        <v>2</v>
      </c>
      <c r="J7" s="4">
        <v>8</v>
      </c>
    </row>
    <row r="8" spans="1:10">
      <c r="A8" s="3">
        <v>1</v>
      </c>
      <c r="B8" s="4">
        <v>1</v>
      </c>
      <c r="C8" s="4">
        <v>1</v>
      </c>
      <c r="D8" s="4">
        <v>3</v>
      </c>
      <c r="E8" s="4">
        <v>2</v>
      </c>
      <c r="F8" s="4">
        <v>1</v>
      </c>
      <c r="G8" s="4">
        <v>3</v>
      </c>
      <c r="H8" s="4">
        <v>3</v>
      </c>
      <c r="I8" s="4">
        <v>3</v>
      </c>
      <c r="J8" s="4">
        <v>3</v>
      </c>
    </row>
    <row r="9" spans="1:10">
      <c r="A9" s="3">
        <v>2</v>
      </c>
      <c r="B9" s="4">
        <v>3</v>
      </c>
      <c r="C9" s="4">
        <v>3</v>
      </c>
      <c r="D9" s="4">
        <v>1</v>
      </c>
      <c r="E9" s="4">
        <v>3</v>
      </c>
      <c r="F9" s="4">
        <v>2</v>
      </c>
      <c r="G9" s="4">
        <v>1</v>
      </c>
      <c r="H9" s="4">
        <v>1</v>
      </c>
      <c r="I9" s="4">
        <v>1</v>
      </c>
      <c r="J9" s="4">
        <v>3</v>
      </c>
    </row>
    <row r="10" spans="1:10">
      <c r="A10" s="3">
        <v>3</v>
      </c>
      <c r="B10" s="4"/>
      <c r="C10" s="4">
        <v>1</v>
      </c>
      <c r="D10" s="4">
        <v>1</v>
      </c>
      <c r="E10" s="4">
        <v>1</v>
      </c>
      <c r="F10" s="4">
        <v>1</v>
      </c>
      <c r="G10" s="4"/>
      <c r="H10" s="4">
        <v>1</v>
      </c>
      <c r="I10" s="4">
        <v>3</v>
      </c>
      <c r="J10" s="4">
        <v>3</v>
      </c>
    </row>
    <row r="11" spans="1:10">
      <c r="A11" s="3">
        <v>4</v>
      </c>
      <c r="B11" s="4">
        <v>3</v>
      </c>
      <c r="C11" s="4">
        <v>2</v>
      </c>
      <c r="D11" s="4">
        <v>1</v>
      </c>
      <c r="E11" s="4"/>
      <c r="F11" s="4">
        <v>2</v>
      </c>
      <c r="G11" s="4">
        <v>1</v>
      </c>
      <c r="H11" s="4">
        <v>2</v>
      </c>
      <c r="I11" s="4">
        <v>1</v>
      </c>
      <c r="J11" s="4">
        <v>2</v>
      </c>
    </row>
    <row r="12" spans="1:10">
      <c r="A12" s="3">
        <v>5</v>
      </c>
      <c r="B12" s="4">
        <v>1</v>
      </c>
      <c r="C12" s="4">
        <v>1</v>
      </c>
      <c r="D12" s="4">
        <v>3</v>
      </c>
      <c r="E12" s="4">
        <v>1</v>
      </c>
      <c r="F12" s="4"/>
      <c r="G12" s="4">
        <v>2</v>
      </c>
      <c r="H12" s="4">
        <v>1</v>
      </c>
      <c r="I12" s="4">
        <v>3</v>
      </c>
      <c r="J12" s="4">
        <v>3</v>
      </c>
    </row>
    <row r="13" spans="1:10">
      <c r="A13" s="3">
        <v>6</v>
      </c>
      <c r="B13" s="4">
        <v>2</v>
      </c>
      <c r="C13" s="4">
        <v>1</v>
      </c>
      <c r="D13" s="4">
        <v>3</v>
      </c>
      <c r="E13" s="4"/>
      <c r="F13" s="4">
        <v>3</v>
      </c>
      <c r="G13" s="4">
        <v>1</v>
      </c>
      <c r="H13" s="4">
        <v>2</v>
      </c>
      <c r="I13" s="4">
        <v>1</v>
      </c>
      <c r="J13" s="4">
        <v>2</v>
      </c>
    </row>
    <row r="14" spans="1:10">
      <c r="A14" s="3">
        <v>7</v>
      </c>
      <c r="B14" s="4">
        <v>1</v>
      </c>
      <c r="C14" s="4">
        <v>3</v>
      </c>
      <c r="D14" s="4">
        <v>1</v>
      </c>
      <c r="E14" s="4">
        <v>4</v>
      </c>
      <c r="F14" s="4">
        <v>4</v>
      </c>
      <c r="G14" s="4">
        <v>2</v>
      </c>
      <c r="H14" s="4">
        <v>4</v>
      </c>
      <c r="I14" s="4"/>
      <c r="J14" s="4">
        <v>3</v>
      </c>
    </row>
    <row r="15" spans="1:10">
      <c r="A15" s="3">
        <v>8</v>
      </c>
      <c r="B15" s="4">
        <v>5</v>
      </c>
      <c r="C15" s="4">
        <v>6</v>
      </c>
      <c r="D15" s="4"/>
      <c r="E15" s="4"/>
      <c r="F15" s="4">
        <v>1</v>
      </c>
      <c r="G15" s="4"/>
      <c r="H15" s="4">
        <v>2</v>
      </c>
      <c r="I15" s="4">
        <v>3</v>
      </c>
      <c r="J15" s="4">
        <v>2</v>
      </c>
    </row>
    <row r="16" spans="1:10">
      <c r="A16" s="3">
        <v>9</v>
      </c>
      <c r="B16" s="4">
        <v>4</v>
      </c>
      <c r="C16" s="4">
        <v>5</v>
      </c>
      <c r="D16" s="4">
        <v>1</v>
      </c>
      <c r="E16" s="4">
        <v>2</v>
      </c>
      <c r="F16" s="4">
        <v>1</v>
      </c>
      <c r="G16" s="4"/>
      <c r="H16" s="4">
        <v>5</v>
      </c>
      <c r="I16" s="4">
        <v>2</v>
      </c>
      <c r="J16" s="4">
        <v>6</v>
      </c>
    </row>
  </sheetData>
  <conditionalFormatting pivot="1" sqref="B7:J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17" sqref="L17"/>
    </sheetView>
  </sheetViews>
  <sheetFormatPr baseColWidth="10" defaultColWidth="8.83203125" defaultRowHeight="14" x14ac:dyDescent="0"/>
  <cols>
    <col min="1" max="1" width="24.1640625" customWidth="1"/>
    <col min="2" max="2" width="2.6640625" customWidth="1"/>
    <col min="3" max="9" width="2" bestFit="1" customWidth="1"/>
    <col min="10" max="10" width="3" customWidth="1"/>
    <col min="11" max="11" width="11.1640625" customWidth="1"/>
    <col min="12" max="12" width="11.1640625" bestFit="1" customWidth="1"/>
  </cols>
  <sheetData>
    <row r="1" spans="1:10">
      <c r="A1" s="2" t="s">
        <v>8</v>
      </c>
      <c r="B1" t="s">
        <v>2483</v>
      </c>
    </row>
    <row r="2" spans="1:10">
      <c r="A2" s="2" t="s">
        <v>4</v>
      </c>
      <c r="B2" t="s">
        <v>2482</v>
      </c>
    </row>
    <row r="3" spans="1:10">
      <c r="A3" s="2" t="s">
        <v>3</v>
      </c>
      <c r="B3" t="s">
        <v>2482</v>
      </c>
    </row>
    <row r="5" spans="1:10">
      <c r="A5" s="2" t="s">
        <v>2488</v>
      </c>
      <c r="B5" s="2" t="s">
        <v>2481</v>
      </c>
    </row>
    <row r="6" spans="1:10">
      <c r="A6" s="2" t="s">
        <v>2480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</row>
    <row r="7" spans="1:10">
      <c r="A7" s="3">
        <v>0</v>
      </c>
      <c r="B7" s="4">
        <v>3</v>
      </c>
      <c r="C7" s="4">
        <v>4</v>
      </c>
      <c r="D7" s="4">
        <v>6</v>
      </c>
      <c r="E7" s="4">
        <v>1</v>
      </c>
      <c r="F7" s="4">
        <v>4</v>
      </c>
      <c r="G7" s="4">
        <v>6</v>
      </c>
      <c r="H7" s="4">
        <v>6</v>
      </c>
      <c r="I7" s="4">
        <v>7</v>
      </c>
      <c r="J7" s="4">
        <v>9</v>
      </c>
    </row>
    <row r="8" spans="1:10">
      <c r="A8" s="3">
        <v>1</v>
      </c>
      <c r="B8" s="4">
        <v>1</v>
      </c>
      <c r="C8" s="4">
        <v>3</v>
      </c>
      <c r="D8" s="4">
        <v>1</v>
      </c>
      <c r="E8" s="4">
        <v>5</v>
      </c>
      <c r="F8" s="4">
        <v>3</v>
      </c>
      <c r="G8" s="4">
        <v>4</v>
      </c>
      <c r="H8" s="4">
        <v>5</v>
      </c>
      <c r="I8" s="4">
        <v>6</v>
      </c>
      <c r="J8" s="4">
        <v>9</v>
      </c>
    </row>
    <row r="9" spans="1:10">
      <c r="A9" s="3">
        <v>2</v>
      </c>
      <c r="B9" s="4">
        <v>3</v>
      </c>
      <c r="C9" s="4">
        <v>5</v>
      </c>
      <c r="D9" s="4">
        <v>3</v>
      </c>
      <c r="E9" s="4">
        <v>3</v>
      </c>
      <c r="F9" s="4">
        <v>2</v>
      </c>
      <c r="G9" s="4">
        <v>4</v>
      </c>
      <c r="H9" s="4">
        <v>3</v>
      </c>
      <c r="I9" s="4">
        <v>6</v>
      </c>
      <c r="J9" s="4">
        <v>10</v>
      </c>
    </row>
    <row r="10" spans="1:10">
      <c r="A10" s="3">
        <v>3</v>
      </c>
      <c r="B10" s="4">
        <v>6</v>
      </c>
      <c r="C10" s="4"/>
      <c r="D10" s="4">
        <v>6</v>
      </c>
      <c r="E10" s="4">
        <v>5</v>
      </c>
      <c r="F10" s="4">
        <v>3</v>
      </c>
      <c r="G10" s="4">
        <v>5</v>
      </c>
      <c r="H10" s="4">
        <v>4</v>
      </c>
      <c r="I10" s="4">
        <v>8</v>
      </c>
      <c r="J10" s="4">
        <v>6</v>
      </c>
    </row>
    <row r="11" spans="1:10">
      <c r="A11" s="3">
        <v>4</v>
      </c>
      <c r="B11" s="4">
        <v>6</v>
      </c>
      <c r="C11" s="4">
        <v>4</v>
      </c>
      <c r="D11" s="4">
        <v>6</v>
      </c>
      <c r="E11" s="4">
        <v>5</v>
      </c>
      <c r="F11" s="4">
        <v>5</v>
      </c>
      <c r="G11" s="4">
        <v>5</v>
      </c>
      <c r="H11" s="4">
        <v>5</v>
      </c>
      <c r="I11" s="4">
        <v>3</v>
      </c>
      <c r="J11" s="4">
        <v>9</v>
      </c>
    </row>
    <row r="12" spans="1:10">
      <c r="A12" s="3">
        <v>5</v>
      </c>
      <c r="B12" s="4">
        <v>5</v>
      </c>
      <c r="C12" s="4">
        <v>1</v>
      </c>
      <c r="D12" s="4">
        <v>6</v>
      </c>
      <c r="E12" s="4">
        <v>3</v>
      </c>
      <c r="F12" s="4">
        <v>1</v>
      </c>
      <c r="G12" s="4">
        <v>6</v>
      </c>
      <c r="H12" s="4">
        <v>4</v>
      </c>
      <c r="I12" s="4">
        <v>4</v>
      </c>
      <c r="J12" s="4">
        <v>5</v>
      </c>
    </row>
    <row r="13" spans="1:10">
      <c r="A13" s="3">
        <v>6</v>
      </c>
      <c r="B13" s="4">
        <v>8</v>
      </c>
      <c r="C13" s="4">
        <v>3</v>
      </c>
      <c r="D13" s="4">
        <v>7</v>
      </c>
      <c r="E13" s="4">
        <v>6</v>
      </c>
      <c r="F13" s="4">
        <v>2</v>
      </c>
      <c r="G13" s="4">
        <v>4</v>
      </c>
      <c r="H13" s="4">
        <v>1</v>
      </c>
      <c r="I13" s="4">
        <v>4</v>
      </c>
      <c r="J13" s="4">
        <v>4</v>
      </c>
    </row>
    <row r="14" spans="1:10">
      <c r="A14" s="3">
        <v>7</v>
      </c>
      <c r="B14" s="4">
        <v>3</v>
      </c>
      <c r="C14" s="4">
        <v>9</v>
      </c>
      <c r="D14" s="4">
        <v>4</v>
      </c>
      <c r="E14" s="4">
        <v>5</v>
      </c>
      <c r="F14" s="4">
        <v>2</v>
      </c>
      <c r="G14" s="4">
        <v>5</v>
      </c>
      <c r="H14" s="4">
        <v>3</v>
      </c>
      <c r="I14" s="4">
        <v>3</v>
      </c>
      <c r="J14" s="4">
        <v>6</v>
      </c>
    </row>
    <row r="15" spans="1:10">
      <c r="A15" s="3">
        <v>8</v>
      </c>
      <c r="B15" s="4">
        <v>5</v>
      </c>
      <c r="C15" s="4">
        <v>5</v>
      </c>
      <c r="D15" s="4">
        <v>6</v>
      </c>
      <c r="E15" s="4">
        <v>6</v>
      </c>
      <c r="F15" s="4">
        <v>6</v>
      </c>
      <c r="G15" s="4">
        <v>2</v>
      </c>
      <c r="H15" s="4">
        <v>6</v>
      </c>
      <c r="I15" s="4">
        <v>4</v>
      </c>
      <c r="J15" s="4">
        <v>5</v>
      </c>
    </row>
    <row r="16" spans="1:10">
      <c r="A16" s="3">
        <v>9</v>
      </c>
      <c r="B16" s="4">
        <v>1</v>
      </c>
      <c r="C16" s="4">
        <v>2</v>
      </c>
      <c r="D16" s="4">
        <v>6</v>
      </c>
      <c r="E16" s="4">
        <v>4</v>
      </c>
      <c r="F16" s="4">
        <v>4</v>
      </c>
      <c r="G16" s="4">
        <v>4</v>
      </c>
      <c r="H16" s="4">
        <v>4</v>
      </c>
      <c r="I16" s="4">
        <v>7</v>
      </c>
      <c r="J16" s="4">
        <v>7</v>
      </c>
    </row>
  </sheetData>
  <conditionalFormatting pivot="1" sqref="B7:J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U2306"/>
  <sheetViews>
    <sheetView workbookViewId="0">
      <selection sqref="A1:O1048576"/>
    </sheetView>
  </sheetViews>
  <sheetFormatPr baseColWidth="10" defaultColWidth="8.83203125" defaultRowHeight="14" x14ac:dyDescent="0"/>
  <cols>
    <col min="1" max="1" width="7.5" bestFit="1" customWidth="1"/>
    <col min="2" max="5" width="7.5" customWidth="1"/>
    <col min="6" max="6" width="6.33203125" bestFit="1" customWidth="1"/>
    <col min="7" max="7" width="7.5" bestFit="1" customWidth="1"/>
    <col min="8" max="9" width="20.5" bestFit="1" customWidth="1"/>
    <col min="10" max="10" width="9.5" bestFit="1" customWidth="1"/>
    <col min="11" max="11" width="11.1640625" bestFit="1" customWidth="1"/>
    <col min="12" max="12" width="12.1640625" bestFit="1" customWidth="1"/>
    <col min="13" max="13" width="10.83203125" bestFit="1" customWidth="1"/>
    <col min="14" max="14" width="16.6640625" bestFit="1" customWidth="1"/>
    <col min="15" max="15" width="15.83203125" bestFit="1" customWidth="1"/>
    <col min="16" max="21" width="5.5" bestFit="1" customWidth="1"/>
  </cols>
  <sheetData>
    <row r="1" spans="1:21">
      <c r="A1" t="s">
        <v>6</v>
      </c>
      <c r="B1" t="s">
        <v>12</v>
      </c>
      <c r="C1" t="s">
        <v>13</v>
      </c>
      <c r="D1" t="s">
        <v>2484</v>
      </c>
      <c r="E1" t="s">
        <v>2485</v>
      </c>
      <c r="F1" t="s">
        <v>5</v>
      </c>
      <c r="G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  <c r="S1" s="1" t="s">
        <v>2</v>
      </c>
      <c r="T1" s="1" t="s">
        <v>1</v>
      </c>
      <c r="U1" s="1" t="s">
        <v>0</v>
      </c>
    </row>
    <row r="2" spans="1:21">
      <c r="A2">
        <v>1</v>
      </c>
      <c r="B2">
        <f>IF(A2&lt;10, 0, 1)</f>
        <v>0</v>
      </c>
      <c r="C2">
        <f>A2-B2*10</f>
        <v>1</v>
      </c>
      <c r="D2">
        <f>B2</f>
        <v>0</v>
      </c>
      <c r="E2">
        <f>C2</f>
        <v>1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</v>
      </c>
      <c r="M2">
        <v>1</v>
      </c>
      <c r="N2" t="s">
        <v>2</v>
      </c>
      <c r="O2" t="s">
        <v>19</v>
      </c>
      <c r="P2">
        <v>1</v>
      </c>
      <c r="Q2" t="e">
        <v>#N/A</v>
      </c>
      <c r="R2" t="e">
        <v>#N/A</v>
      </c>
      <c r="S2">
        <v>1</v>
      </c>
      <c r="T2" t="e">
        <v>#N/A</v>
      </c>
      <c r="U2" t="e">
        <v>#N/A</v>
      </c>
    </row>
    <row r="3" spans="1:21">
      <c r="A3">
        <v>1</v>
      </c>
      <c r="B3">
        <f t="shared" ref="B3:B66" si="0">IF(A3&lt;10, 0, 1)</f>
        <v>0</v>
      </c>
      <c r="C3">
        <f t="shared" ref="C3:C66" si="1">A3-B3*10</f>
        <v>1</v>
      </c>
      <c r="D3">
        <f t="shared" ref="D3:D66" si="2">B3</f>
        <v>0</v>
      </c>
      <c r="E3">
        <f t="shared" ref="E3:E66" si="3">C3</f>
        <v>1</v>
      </c>
      <c r="F3">
        <v>2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</v>
      </c>
      <c r="M3">
        <v>2</v>
      </c>
      <c r="N3" t="s">
        <v>2</v>
      </c>
      <c r="O3" t="s">
        <v>25</v>
      </c>
      <c r="P3">
        <v>2</v>
      </c>
      <c r="Q3" t="e">
        <v>#N/A</v>
      </c>
      <c r="R3" t="e">
        <v>#N/A</v>
      </c>
      <c r="S3">
        <v>2</v>
      </c>
      <c r="T3" t="e">
        <v>#N/A</v>
      </c>
      <c r="U3" t="e">
        <v>#N/A</v>
      </c>
    </row>
    <row r="4" spans="1:21">
      <c r="A4">
        <v>1</v>
      </c>
      <c r="B4">
        <f t="shared" si="0"/>
        <v>0</v>
      </c>
      <c r="C4">
        <f t="shared" si="1"/>
        <v>1</v>
      </c>
      <c r="D4">
        <f t="shared" si="2"/>
        <v>0</v>
      </c>
      <c r="E4">
        <f t="shared" si="3"/>
        <v>1</v>
      </c>
      <c r="F4">
        <v>3</v>
      </c>
      <c r="G4" t="s">
        <v>26</v>
      </c>
      <c r="H4" t="s">
        <v>27</v>
      </c>
      <c r="I4" t="s">
        <v>28</v>
      </c>
      <c r="J4" t="s">
        <v>29</v>
      </c>
      <c r="K4" t="s">
        <v>18</v>
      </c>
      <c r="L4">
        <v>1</v>
      </c>
      <c r="M4">
        <v>3</v>
      </c>
      <c r="N4" t="s">
        <v>2</v>
      </c>
      <c r="O4" t="s">
        <v>19</v>
      </c>
      <c r="P4">
        <v>3</v>
      </c>
      <c r="Q4" t="e">
        <v>#N/A</v>
      </c>
      <c r="R4" t="e">
        <v>#N/A</v>
      </c>
      <c r="S4">
        <v>3</v>
      </c>
      <c r="T4" t="e">
        <v>#N/A</v>
      </c>
      <c r="U4" t="e">
        <v>#N/A</v>
      </c>
    </row>
    <row r="5" spans="1:21">
      <c r="A5">
        <v>1</v>
      </c>
      <c r="B5">
        <f t="shared" si="0"/>
        <v>0</v>
      </c>
      <c r="C5">
        <f t="shared" si="1"/>
        <v>1</v>
      </c>
      <c r="D5">
        <f t="shared" si="2"/>
        <v>0</v>
      </c>
      <c r="E5">
        <f t="shared" si="3"/>
        <v>1</v>
      </c>
      <c r="F5">
        <v>4</v>
      </c>
      <c r="G5" t="s">
        <v>30</v>
      </c>
      <c r="H5" t="s">
        <v>31</v>
      </c>
      <c r="I5" t="s">
        <v>32</v>
      </c>
      <c r="J5" t="s">
        <v>29</v>
      </c>
      <c r="K5" t="s">
        <v>33</v>
      </c>
      <c r="L5">
        <v>1</v>
      </c>
      <c r="M5">
        <v>4</v>
      </c>
      <c r="N5" t="s">
        <v>2</v>
      </c>
      <c r="O5" t="s">
        <v>34</v>
      </c>
      <c r="P5">
        <v>4</v>
      </c>
      <c r="Q5" t="e">
        <v>#N/A</v>
      </c>
      <c r="R5" t="e">
        <v>#N/A</v>
      </c>
      <c r="S5">
        <v>4</v>
      </c>
      <c r="T5" t="e">
        <v>#N/A</v>
      </c>
      <c r="U5" t="e">
        <v>#N/A</v>
      </c>
    </row>
    <row r="6" spans="1:21">
      <c r="A6">
        <v>1</v>
      </c>
      <c r="B6">
        <f t="shared" si="0"/>
        <v>0</v>
      </c>
      <c r="C6">
        <f t="shared" si="1"/>
        <v>1</v>
      </c>
      <c r="D6">
        <f t="shared" si="2"/>
        <v>0</v>
      </c>
      <c r="E6">
        <f t="shared" si="3"/>
        <v>1</v>
      </c>
      <c r="F6">
        <v>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>
        <v>1</v>
      </c>
      <c r="M6">
        <v>5</v>
      </c>
      <c r="N6" t="s">
        <v>2</v>
      </c>
      <c r="O6" t="s">
        <v>19</v>
      </c>
      <c r="P6">
        <v>5</v>
      </c>
      <c r="Q6" t="e">
        <v>#N/A</v>
      </c>
      <c r="R6" t="e">
        <v>#N/A</v>
      </c>
      <c r="S6">
        <v>5</v>
      </c>
      <c r="T6" t="e">
        <v>#N/A</v>
      </c>
      <c r="U6" t="e">
        <v>#N/A</v>
      </c>
    </row>
    <row r="7" spans="1:21">
      <c r="A7">
        <v>1</v>
      </c>
      <c r="B7">
        <f t="shared" si="0"/>
        <v>0</v>
      </c>
      <c r="C7">
        <f t="shared" si="1"/>
        <v>1</v>
      </c>
      <c r="D7">
        <f t="shared" si="2"/>
        <v>0</v>
      </c>
      <c r="E7">
        <f t="shared" si="3"/>
        <v>1</v>
      </c>
      <c r="F7">
        <v>6</v>
      </c>
      <c r="G7" t="s">
        <v>40</v>
      </c>
      <c r="H7" t="s">
        <v>41</v>
      </c>
      <c r="I7" t="s">
        <v>42</v>
      </c>
      <c r="J7" t="s">
        <v>38</v>
      </c>
      <c r="K7" t="s">
        <v>43</v>
      </c>
      <c r="L7">
        <v>1</v>
      </c>
      <c r="M7">
        <v>6</v>
      </c>
      <c r="N7" t="s">
        <v>2</v>
      </c>
      <c r="O7" t="s">
        <v>19</v>
      </c>
      <c r="P7">
        <v>6</v>
      </c>
      <c r="Q7" t="e">
        <v>#N/A</v>
      </c>
      <c r="R7" t="e">
        <v>#N/A</v>
      </c>
      <c r="S7">
        <v>6</v>
      </c>
      <c r="T7" t="e">
        <v>#N/A</v>
      </c>
      <c r="U7" t="e">
        <v>#N/A</v>
      </c>
    </row>
    <row r="8" spans="1:21">
      <c r="A8">
        <v>1</v>
      </c>
      <c r="B8">
        <f t="shared" si="0"/>
        <v>0</v>
      </c>
      <c r="C8">
        <f t="shared" si="1"/>
        <v>1</v>
      </c>
      <c r="D8">
        <f t="shared" si="2"/>
        <v>0</v>
      </c>
      <c r="E8">
        <f t="shared" si="3"/>
        <v>1</v>
      </c>
      <c r="F8">
        <v>7</v>
      </c>
      <c r="G8" t="s">
        <v>44</v>
      </c>
      <c r="H8" t="s">
        <v>32</v>
      </c>
      <c r="I8" t="s">
        <v>45</v>
      </c>
      <c r="J8" t="s">
        <v>38</v>
      </c>
      <c r="K8" t="s">
        <v>46</v>
      </c>
      <c r="L8">
        <v>1</v>
      </c>
      <c r="M8">
        <v>7</v>
      </c>
      <c r="N8" t="s">
        <v>2</v>
      </c>
      <c r="O8" t="s">
        <v>19</v>
      </c>
      <c r="P8">
        <v>7</v>
      </c>
      <c r="Q8" t="e">
        <v>#N/A</v>
      </c>
      <c r="R8" t="e">
        <v>#N/A</v>
      </c>
      <c r="S8">
        <v>7</v>
      </c>
      <c r="T8" t="e">
        <v>#N/A</v>
      </c>
      <c r="U8" t="e">
        <v>#N/A</v>
      </c>
    </row>
    <row r="9" spans="1:21">
      <c r="A9">
        <v>1</v>
      </c>
      <c r="B9">
        <f t="shared" si="0"/>
        <v>0</v>
      </c>
      <c r="C9">
        <f t="shared" si="1"/>
        <v>1</v>
      </c>
      <c r="D9">
        <f t="shared" si="2"/>
        <v>0</v>
      </c>
      <c r="E9">
        <f t="shared" si="3"/>
        <v>1</v>
      </c>
      <c r="F9">
        <v>8</v>
      </c>
      <c r="G9" t="s">
        <v>47</v>
      </c>
      <c r="H9" t="s">
        <v>48</v>
      </c>
      <c r="I9" t="s">
        <v>32</v>
      </c>
      <c r="J9" t="s">
        <v>49</v>
      </c>
      <c r="K9" t="s">
        <v>18</v>
      </c>
      <c r="L9">
        <v>1</v>
      </c>
      <c r="M9">
        <v>8</v>
      </c>
      <c r="N9" t="s">
        <v>2</v>
      </c>
      <c r="O9" t="s">
        <v>19</v>
      </c>
      <c r="P9">
        <v>8</v>
      </c>
      <c r="Q9" t="e">
        <v>#N/A</v>
      </c>
      <c r="R9" t="e">
        <v>#N/A</v>
      </c>
      <c r="S9">
        <v>8</v>
      </c>
      <c r="T9" t="e">
        <v>#N/A</v>
      </c>
      <c r="U9" t="e">
        <v>#N/A</v>
      </c>
    </row>
    <row r="10" spans="1:21">
      <c r="A10">
        <v>1</v>
      </c>
      <c r="B10">
        <f t="shared" si="0"/>
        <v>0</v>
      </c>
      <c r="C10">
        <f t="shared" si="1"/>
        <v>1</v>
      </c>
      <c r="D10">
        <f t="shared" si="2"/>
        <v>0</v>
      </c>
      <c r="E10">
        <f t="shared" si="3"/>
        <v>1</v>
      </c>
      <c r="F10">
        <v>9</v>
      </c>
      <c r="G10" t="s">
        <v>50</v>
      </c>
      <c r="H10" t="s">
        <v>51</v>
      </c>
      <c r="I10" t="s">
        <v>48</v>
      </c>
      <c r="J10" t="s">
        <v>49</v>
      </c>
      <c r="K10" t="s">
        <v>52</v>
      </c>
      <c r="L10">
        <v>1</v>
      </c>
      <c r="M10">
        <v>9</v>
      </c>
      <c r="N10" t="s">
        <v>2</v>
      </c>
      <c r="O10" t="s">
        <v>53</v>
      </c>
      <c r="P10">
        <v>9</v>
      </c>
      <c r="Q10" t="e">
        <v>#N/A</v>
      </c>
      <c r="R10" t="e">
        <v>#N/A</v>
      </c>
      <c r="S10">
        <v>9</v>
      </c>
      <c r="T10" t="e">
        <v>#N/A</v>
      </c>
      <c r="U10" t="e">
        <v>#N/A</v>
      </c>
    </row>
    <row r="11" spans="1:21">
      <c r="A11">
        <v>1</v>
      </c>
      <c r="B11">
        <f t="shared" si="0"/>
        <v>0</v>
      </c>
      <c r="C11">
        <f t="shared" si="1"/>
        <v>1</v>
      </c>
      <c r="D11">
        <f t="shared" si="2"/>
        <v>0</v>
      </c>
      <c r="E11">
        <f t="shared" si="3"/>
        <v>1</v>
      </c>
      <c r="F11">
        <v>10</v>
      </c>
      <c r="G11" t="s">
        <v>54</v>
      </c>
      <c r="H11" t="s">
        <v>27</v>
      </c>
      <c r="I11" t="s">
        <v>36</v>
      </c>
      <c r="J11" t="s">
        <v>55</v>
      </c>
      <c r="K11" t="s">
        <v>56</v>
      </c>
      <c r="L11">
        <v>1</v>
      </c>
      <c r="M11">
        <v>10</v>
      </c>
      <c r="N11" t="s">
        <v>2</v>
      </c>
      <c r="O11" t="s">
        <v>19</v>
      </c>
      <c r="P11">
        <v>10</v>
      </c>
      <c r="Q11" t="e">
        <v>#N/A</v>
      </c>
      <c r="R11" t="e">
        <v>#N/A</v>
      </c>
      <c r="S11">
        <v>10</v>
      </c>
      <c r="T11" t="e">
        <v>#N/A</v>
      </c>
      <c r="U11" t="e">
        <v>#N/A</v>
      </c>
    </row>
    <row r="12" spans="1:21">
      <c r="A12">
        <v>1</v>
      </c>
      <c r="B12">
        <f t="shared" si="0"/>
        <v>0</v>
      </c>
      <c r="C12">
        <f t="shared" si="1"/>
        <v>1</v>
      </c>
      <c r="D12">
        <f t="shared" si="2"/>
        <v>0</v>
      </c>
      <c r="E12">
        <f t="shared" si="3"/>
        <v>1</v>
      </c>
      <c r="F12">
        <v>11</v>
      </c>
      <c r="G12" t="s">
        <v>57</v>
      </c>
      <c r="H12" t="s">
        <v>58</v>
      </c>
      <c r="I12" t="s">
        <v>27</v>
      </c>
      <c r="J12" t="s">
        <v>59</v>
      </c>
      <c r="K12" t="s">
        <v>18</v>
      </c>
      <c r="L12">
        <v>1</v>
      </c>
      <c r="M12">
        <v>11</v>
      </c>
      <c r="N12" t="s">
        <v>2</v>
      </c>
      <c r="O12" t="s">
        <v>19</v>
      </c>
      <c r="P12">
        <v>11</v>
      </c>
      <c r="Q12" t="e">
        <v>#N/A</v>
      </c>
      <c r="R12" t="e">
        <v>#N/A</v>
      </c>
      <c r="S12">
        <v>11</v>
      </c>
      <c r="T12" t="e">
        <v>#N/A</v>
      </c>
      <c r="U12" t="e">
        <v>#N/A</v>
      </c>
    </row>
    <row r="13" spans="1:21">
      <c r="A13">
        <v>1</v>
      </c>
      <c r="B13">
        <f t="shared" si="0"/>
        <v>0</v>
      </c>
      <c r="C13">
        <f t="shared" si="1"/>
        <v>1</v>
      </c>
      <c r="D13">
        <f t="shared" si="2"/>
        <v>0</v>
      </c>
      <c r="E13">
        <f t="shared" si="3"/>
        <v>1</v>
      </c>
      <c r="F13">
        <v>12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>
        <v>1</v>
      </c>
      <c r="M13">
        <v>12</v>
      </c>
      <c r="N13" t="s">
        <v>2</v>
      </c>
      <c r="O13" t="s">
        <v>19</v>
      </c>
      <c r="P13">
        <v>12</v>
      </c>
      <c r="Q13" t="e">
        <v>#N/A</v>
      </c>
      <c r="R13" t="e">
        <v>#N/A</v>
      </c>
      <c r="S13">
        <v>12</v>
      </c>
      <c r="T13" t="e">
        <v>#N/A</v>
      </c>
      <c r="U13" t="e">
        <v>#N/A</v>
      </c>
    </row>
    <row r="14" spans="1:21">
      <c r="A14">
        <v>1</v>
      </c>
      <c r="B14">
        <f t="shared" si="0"/>
        <v>0</v>
      </c>
      <c r="C14">
        <f t="shared" si="1"/>
        <v>1</v>
      </c>
      <c r="D14">
        <f t="shared" si="2"/>
        <v>0</v>
      </c>
      <c r="E14">
        <f t="shared" si="3"/>
        <v>1</v>
      </c>
      <c r="F14">
        <v>13</v>
      </c>
      <c r="G14" t="s">
        <v>65</v>
      </c>
      <c r="H14" t="s">
        <v>66</v>
      </c>
      <c r="I14" t="s">
        <v>67</v>
      </c>
      <c r="J14" t="s">
        <v>68</v>
      </c>
      <c r="K14" t="s">
        <v>18</v>
      </c>
      <c r="L14">
        <v>1</v>
      </c>
      <c r="M14">
        <v>13</v>
      </c>
      <c r="N14" t="s">
        <v>2</v>
      </c>
      <c r="O14" t="s">
        <v>19</v>
      </c>
      <c r="P14">
        <v>13</v>
      </c>
      <c r="Q14" t="e">
        <v>#N/A</v>
      </c>
      <c r="R14" t="e">
        <v>#N/A</v>
      </c>
      <c r="S14">
        <v>13</v>
      </c>
      <c r="T14" t="e">
        <v>#N/A</v>
      </c>
      <c r="U14" t="e">
        <v>#N/A</v>
      </c>
    </row>
    <row r="15" spans="1:21">
      <c r="A15">
        <v>1</v>
      </c>
      <c r="B15">
        <f t="shared" si="0"/>
        <v>0</v>
      </c>
      <c r="C15">
        <f t="shared" si="1"/>
        <v>1</v>
      </c>
      <c r="D15">
        <f t="shared" si="2"/>
        <v>0</v>
      </c>
      <c r="E15">
        <f t="shared" si="3"/>
        <v>1</v>
      </c>
      <c r="F15">
        <v>14</v>
      </c>
      <c r="G15" t="s">
        <v>69</v>
      </c>
      <c r="H15" t="s">
        <v>70</v>
      </c>
      <c r="I15" t="s">
        <v>71</v>
      </c>
      <c r="J15" t="s">
        <v>72</v>
      </c>
      <c r="K15" t="s">
        <v>24</v>
      </c>
      <c r="L15">
        <v>1</v>
      </c>
      <c r="M15">
        <v>14</v>
      </c>
      <c r="N15" t="s">
        <v>2</v>
      </c>
      <c r="O15" t="s">
        <v>25</v>
      </c>
      <c r="P15">
        <v>14</v>
      </c>
      <c r="Q15" t="e">
        <v>#N/A</v>
      </c>
      <c r="R15" t="e">
        <v>#N/A</v>
      </c>
      <c r="S15">
        <v>14</v>
      </c>
      <c r="T15" t="e">
        <v>#N/A</v>
      </c>
      <c r="U15" t="e">
        <v>#N/A</v>
      </c>
    </row>
    <row r="16" spans="1:21">
      <c r="A16">
        <v>1</v>
      </c>
      <c r="B16">
        <f t="shared" si="0"/>
        <v>0</v>
      </c>
      <c r="C16">
        <f t="shared" si="1"/>
        <v>1</v>
      </c>
      <c r="D16">
        <f t="shared" si="2"/>
        <v>0</v>
      </c>
      <c r="E16">
        <f t="shared" si="3"/>
        <v>1</v>
      </c>
      <c r="F16">
        <v>15</v>
      </c>
      <c r="G16" t="s">
        <v>73</v>
      </c>
      <c r="H16" t="s">
        <v>74</v>
      </c>
      <c r="I16" t="s">
        <v>75</v>
      </c>
      <c r="J16" t="s">
        <v>76</v>
      </c>
      <c r="K16" t="s">
        <v>64</v>
      </c>
      <c r="L16">
        <v>1</v>
      </c>
      <c r="M16">
        <v>15</v>
      </c>
      <c r="N16" t="s">
        <v>2</v>
      </c>
      <c r="O16" t="s">
        <v>19</v>
      </c>
      <c r="P16">
        <v>15</v>
      </c>
      <c r="Q16" t="e">
        <v>#N/A</v>
      </c>
      <c r="R16" t="e">
        <v>#N/A</v>
      </c>
      <c r="S16">
        <v>15</v>
      </c>
      <c r="T16" t="e">
        <v>#N/A</v>
      </c>
      <c r="U16" t="e">
        <v>#N/A</v>
      </c>
    </row>
    <row r="17" spans="1:21">
      <c r="A17">
        <v>2</v>
      </c>
      <c r="B17">
        <f t="shared" si="0"/>
        <v>0</v>
      </c>
      <c r="C17">
        <f t="shared" si="1"/>
        <v>2</v>
      </c>
      <c r="D17">
        <f t="shared" si="2"/>
        <v>0</v>
      </c>
      <c r="E17">
        <f t="shared" si="3"/>
        <v>2</v>
      </c>
      <c r="F17">
        <v>1</v>
      </c>
      <c r="G17" t="s">
        <v>77</v>
      </c>
      <c r="H17" t="s">
        <v>36</v>
      </c>
      <c r="I17" t="s">
        <v>78</v>
      </c>
      <c r="J17" t="s">
        <v>29</v>
      </c>
      <c r="K17" t="s">
        <v>18</v>
      </c>
      <c r="L17">
        <v>2</v>
      </c>
      <c r="M17">
        <v>1</v>
      </c>
      <c r="N17" t="s">
        <v>2</v>
      </c>
      <c r="O17" t="s">
        <v>19</v>
      </c>
      <c r="P17">
        <v>1</v>
      </c>
      <c r="Q17" t="e">
        <v>#N/A</v>
      </c>
      <c r="R17" t="e">
        <v>#N/A</v>
      </c>
      <c r="S17">
        <v>1</v>
      </c>
      <c r="T17" t="e">
        <v>#N/A</v>
      </c>
      <c r="U17" t="e">
        <v>#N/A</v>
      </c>
    </row>
    <row r="18" spans="1:21">
      <c r="A18">
        <v>2</v>
      </c>
      <c r="B18">
        <f t="shared" si="0"/>
        <v>0</v>
      </c>
      <c r="C18">
        <f t="shared" si="1"/>
        <v>2</v>
      </c>
      <c r="D18">
        <f t="shared" si="2"/>
        <v>0</v>
      </c>
      <c r="E18">
        <f t="shared" si="3"/>
        <v>2</v>
      </c>
      <c r="F18">
        <v>2</v>
      </c>
      <c r="G18" t="s">
        <v>79</v>
      </c>
      <c r="H18" t="s">
        <v>70</v>
      </c>
      <c r="I18" t="s">
        <v>80</v>
      </c>
      <c r="J18" t="s">
        <v>81</v>
      </c>
      <c r="K18" t="s">
        <v>82</v>
      </c>
      <c r="L18">
        <v>2</v>
      </c>
      <c r="M18">
        <v>2</v>
      </c>
      <c r="N18" t="s">
        <v>2</v>
      </c>
      <c r="O18" t="s">
        <v>19</v>
      </c>
      <c r="P18">
        <v>2</v>
      </c>
      <c r="Q18" t="e">
        <v>#N/A</v>
      </c>
      <c r="R18" t="e">
        <v>#N/A</v>
      </c>
      <c r="S18">
        <v>2</v>
      </c>
      <c r="T18" t="e">
        <v>#N/A</v>
      </c>
      <c r="U18" t="e">
        <v>#N/A</v>
      </c>
    </row>
    <row r="19" spans="1:21">
      <c r="A19">
        <v>2</v>
      </c>
      <c r="B19">
        <f t="shared" si="0"/>
        <v>0</v>
      </c>
      <c r="C19">
        <f t="shared" si="1"/>
        <v>2</v>
      </c>
      <c r="D19">
        <f t="shared" si="2"/>
        <v>0</v>
      </c>
      <c r="E19">
        <f t="shared" si="3"/>
        <v>2</v>
      </c>
      <c r="F19">
        <v>3</v>
      </c>
      <c r="G19" t="s">
        <v>83</v>
      </c>
      <c r="H19" t="s">
        <v>84</v>
      </c>
      <c r="I19" t="s">
        <v>27</v>
      </c>
      <c r="J19" t="s">
        <v>85</v>
      </c>
      <c r="K19" t="s">
        <v>86</v>
      </c>
      <c r="L19">
        <v>2</v>
      </c>
      <c r="M19">
        <v>3</v>
      </c>
      <c r="N19" t="s">
        <v>2</v>
      </c>
      <c r="O19" t="s">
        <v>34</v>
      </c>
      <c r="P19">
        <v>3</v>
      </c>
      <c r="Q19" t="e">
        <v>#N/A</v>
      </c>
      <c r="R19" t="e">
        <v>#N/A</v>
      </c>
      <c r="S19">
        <v>3</v>
      </c>
      <c r="T19" t="e">
        <v>#N/A</v>
      </c>
      <c r="U19" t="e">
        <v>#N/A</v>
      </c>
    </row>
    <row r="20" spans="1:21">
      <c r="A20">
        <v>2</v>
      </c>
      <c r="B20">
        <f t="shared" si="0"/>
        <v>0</v>
      </c>
      <c r="C20">
        <f t="shared" si="1"/>
        <v>2</v>
      </c>
      <c r="D20">
        <f t="shared" si="2"/>
        <v>0</v>
      </c>
      <c r="E20">
        <f t="shared" si="3"/>
        <v>2</v>
      </c>
      <c r="F20">
        <v>4</v>
      </c>
      <c r="G20" t="s">
        <v>87</v>
      </c>
      <c r="H20" t="s">
        <v>32</v>
      </c>
      <c r="I20" t="s">
        <v>84</v>
      </c>
      <c r="J20" t="s">
        <v>49</v>
      </c>
      <c r="K20" t="s">
        <v>18</v>
      </c>
      <c r="L20">
        <v>2</v>
      </c>
      <c r="M20">
        <v>4</v>
      </c>
      <c r="N20" t="s">
        <v>2</v>
      </c>
      <c r="O20" t="s">
        <v>19</v>
      </c>
      <c r="P20">
        <v>4</v>
      </c>
      <c r="Q20" t="e">
        <v>#N/A</v>
      </c>
      <c r="R20" t="e">
        <v>#N/A</v>
      </c>
      <c r="S20">
        <v>4</v>
      </c>
      <c r="T20" t="e">
        <v>#N/A</v>
      </c>
      <c r="U20" t="e">
        <v>#N/A</v>
      </c>
    </row>
    <row r="21" spans="1:21">
      <c r="A21">
        <v>2</v>
      </c>
      <c r="B21">
        <f t="shared" si="0"/>
        <v>0</v>
      </c>
      <c r="C21">
        <f t="shared" si="1"/>
        <v>2</v>
      </c>
      <c r="D21">
        <f t="shared" si="2"/>
        <v>0</v>
      </c>
      <c r="E21">
        <f t="shared" si="3"/>
        <v>2</v>
      </c>
      <c r="F21">
        <v>5</v>
      </c>
      <c r="G21" t="s">
        <v>88</v>
      </c>
      <c r="H21" t="s">
        <v>89</v>
      </c>
      <c r="I21" t="s">
        <v>80</v>
      </c>
      <c r="J21" t="s">
        <v>90</v>
      </c>
      <c r="K21" t="s">
        <v>56</v>
      </c>
      <c r="L21">
        <v>2</v>
      </c>
      <c r="M21">
        <v>5</v>
      </c>
      <c r="N21" t="s">
        <v>1</v>
      </c>
      <c r="O21" t="s">
        <v>91</v>
      </c>
      <c r="P21" t="e">
        <v>#N/A</v>
      </c>
      <c r="Q21">
        <v>5</v>
      </c>
      <c r="R21" t="e">
        <v>#N/A</v>
      </c>
      <c r="S21" t="e">
        <v>#N/A</v>
      </c>
      <c r="T21">
        <v>5</v>
      </c>
      <c r="U21" t="e">
        <v>#N/A</v>
      </c>
    </row>
    <row r="22" spans="1:21">
      <c r="A22">
        <v>2</v>
      </c>
      <c r="B22">
        <f t="shared" si="0"/>
        <v>0</v>
      </c>
      <c r="C22">
        <f t="shared" si="1"/>
        <v>2</v>
      </c>
      <c r="D22">
        <f t="shared" si="2"/>
        <v>0</v>
      </c>
      <c r="E22">
        <f t="shared" si="3"/>
        <v>2</v>
      </c>
      <c r="F22">
        <v>6</v>
      </c>
      <c r="G22" t="s">
        <v>92</v>
      </c>
      <c r="H22" t="s">
        <v>16</v>
      </c>
      <c r="I22" t="s">
        <v>93</v>
      </c>
      <c r="J22" t="s">
        <v>55</v>
      </c>
      <c r="K22" t="s">
        <v>94</v>
      </c>
      <c r="L22">
        <v>2</v>
      </c>
      <c r="M22">
        <v>6</v>
      </c>
      <c r="N22" t="s">
        <v>2</v>
      </c>
      <c r="O22" t="s">
        <v>19</v>
      </c>
      <c r="P22">
        <v>6</v>
      </c>
      <c r="Q22" t="e">
        <v>#N/A</v>
      </c>
      <c r="R22" t="e">
        <v>#N/A</v>
      </c>
      <c r="S22">
        <v>6</v>
      </c>
      <c r="T22" t="e">
        <v>#N/A</v>
      </c>
      <c r="U22" t="e">
        <v>#N/A</v>
      </c>
    </row>
    <row r="23" spans="1:21">
      <c r="A23">
        <v>2</v>
      </c>
      <c r="B23">
        <f t="shared" si="0"/>
        <v>0</v>
      </c>
      <c r="C23">
        <f t="shared" si="1"/>
        <v>2</v>
      </c>
      <c r="D23">
        <f t="shared" si="2"/>
        <v>0</v>
      </c>
      <c r="E23">
        <f t="shared" si="3"/>
        <v>2</v>
      </c>
      <c r="F23">
        <v>7</v>
      </c>
      <c r="G23" t="s">
        <v>95</v>
      </c>
      <c r="H23" t="s">
        <v>96</v>
      </c>
      <c r="I23" t="s">
        <v>32</v>
      </c>
      <c r="J23" t="s">
        <v>63</v>
      </c>
      <c r="K23" t="s">
        <v>97</v>
      </c>
      <c r="L23">
        <v>2</v>
      </c>
      <c r="M23">
        <v>7</v>
      </c>
      <c r="N23" t="s">
        <v>2</v>
      </c>
      <c r="O23" t="s">
        <v>19</v>
      </c>
      <c r="P23">
        <v>7</v>
      </c>
      <c r="Q23" t="e">
        <v>#N/A</v>
      </c>
      <c r="R23" t="e">
        <v>#N/A</v>
      </c>
      <c r="S23">
        <v>7</v>
      </c>
      <c r="T23" t="e">
        <v>#N/A</v>
      </c>
      <c r="U23" t="e">
        <v>#N/A</v>
      </c>
    </row>
    <row r="24" spans="1:21">
      <c r="A24">
        <v>2</v>
      </c>
      <c r="B24">
        <f t="shared" si="0"/>
        <v>0</v>
      </c>
      <c r="C24">
        <f t="shared" si="1"/>
        <v>2</v>
      </c>
      <c r="D24">
        <f t="shared" si="2"/>
        <v>0</v>
      </c>
      <c r="E24">
        <f t="shared" si="3"/>
        <v>2</v>
      </c>
      <c r="F24">
        <v>8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>
        <v>2</v>
      </c>
      <c r="M24">
        <v>8</v>
      </c>
      <c r="N24" t="s">
        <v>2</v>
      </c>
      <c r="O24" t="s">
        <v>19</v>
      </c>
      <c r="P24">
        <v>8</v>
      </c>
      <c r="Q24" t="e">
        <v>#N/A</v>
      </c>
      <c r="R24" t="e">
        <v>#N/A</v>
      </c>
      <c r="S24">
        <v>8</v>
      </c>
      <c r="T24" t="e">
        <v>#N/A</v>
      </c>
      <c r="U24" t="e">
        <v>#N/A</v>
      </c>
    </row>
    <row r="25" spans="1:21">
      <c r="A25">
        <v>2</v>
      </c>
      <c r="B25">
        <f t="shared" si="0"/>
        <v>0</v>
      </c>
      <c r="C25">
        <f t="shared" si="1"/>
        <v>2</v>
      </c>
      <c r="D25">
        <f t="shared" si="2"/>
        <v>0</v>
      </c>
      <c r="E25">
        <f t="shared" si="3"/>
        <v>2</v>
      </c>
      <c r="F25">
        <v>9</v>
      </c>
      <c r="G25" t="s">
        <v>103</v>
      </c>
      <c r="H25" t="s">
        <v>104</v>
      </c>
      <c r="I25" t="s">
        <v>84</v>
      </c>
      <c r="J25" t="s">
        <v>68</v>
      </c>
      <c r="K25" t="s">
        <v>105</v>
      </c>
      <c r="L25">
        <v>2</v>
      </c>
      <c r="M25">
        <v>9</v>
      </c>
      <c r="N25" t="s">
        <v>2</v>
      </c>
      <c r="O25" t="s">
        <v>53</v>
      </c>
      <c r="P25">
        <v>9</v>
      </c>
      <c r="Q25" t="e">
        <v>#N/A</v>
      </c>
      <c r="R25" t="e">
        <v>#N/A</v>
      </c>
      <c r="S25">
        <v>9</v>
      </c>
      <c r="T25" t="e">
        <v>#N/A</v>
      </c>
      <c r="U25" t="e">
        <v>#N/A</v>
      </c>
    </row>
    <row r="26" spans="1:21">
      <c r="A26">
        <v>2</v>
      </c>
      <c r="B26">
        <f t="shared" si="0"/>
        <v>0</v>
      </c>
      <c r="C26">
        <f t="shared" si="1"/>
        <v>2</v>
      </c>
      <c r="D26">
        <f t="shared" si="2"/>
        <v>0</v>
      </c>
      <c r="E26">
        <f t="shared" si="3"/>
        <v>2</v>
      </c>
      <c r="F26">
        <v>10</v>
      </c>
      <c r="G26" t="s">
        <v>106</v>
      </c>
      <c r="H26" t="s">
        <v>75</v>
      </c>
      <c r="I26" t="s">
        <v>107</v>
      </c>
      <c r="J26" t="s">
        <v>108</v>
      </c>
      <c r="K26" t="s">
        <v>109</v>
      </c>
      <c r="L26">
        <v>2</v>
      </c>
      <c r="M26">
        <v>10</v>
      </c>
      <c r="N26" t="s">
        <v>2</v>
      </c>
      <c r="O26" t="s">
        <v>19</v>
      </c>
      <c r="P26">
        <v>10</v>
      </c>
      <c r="Q26" t="e">
        <v>#N/A</v>
      </c>
      <c r="R26" t="e">
        <v>#N/A</v>
      </c>
      <c r="S26">
        <v>10</v>
      </c>
      <c r="T26" t="e">
        <v>#N/A</v>
      </c>
      <c r="U26" t="e">
        <v>#N/A</v>
      </c>
    </row>
    <row r="27" spans="1:21">
      <c r="A27">
        <v>2</v>
      </c>
      <c r="B27">
        <f t="shared" si="0"/>
        <v>0</v>
      </c>
      <c r="C27">
        <f t="shared" si="1"/>
        <v>2</v>
      </c>
      <c r="D27">
        <f t="shared" si="2"/>
        <v>0</v>
      </c>
      <c r="E27">
        <f t="shared" si="3"/>
        <v>2</v>
      </c>
      <c r="F27">
        <v>11</v>
      </c>
      <c r="G27" t="s">
        <v>110</v>
      </c>
      <c r="H27" t="s">
        <v>111</v>
      </c>
      <c r="I27" t="s">
        <v>112</v>
      </c>
      <c r="J27" t="s">
        <v>108</v>
      </c>
      <c r="K27" t="s">
        <v>113</v>
      </c>
      <c r="L27">
        <v>2</v>
      </c>
      <c r="M27">
        <v>11</v>
      </c>
      <c r="N27" t="s">
        <v>2</v>
      </c>
      <c r="O27" t="s">
        <v>19</v>
      </c>
      <c r="P27">
        <v>11</v>
      </c>
      <c r="Q27" t="e">
        <v>#N/A</v>
      </c>
      <c r="R27" t="e">
        <v>#N/A</v>
      </c>
      <c r="S27">
        <v>11</v>
      </c>
      <c r="T27" t="e">
        <v>#N/A</v>
      </c>
      <c r="U27" t="e">
        <v>#N/A</v>
      </c>
    </row>
    <row r="28" spans="1:21">
      <c r="A28">
        <v>3</v>
      </c>
      <c r="B28">
        <f t="shared" si="0"/>
        <v>0</v>
      </c>
      <c r="C28">
        <f t="shared" si="1"/>
        <v>3</v>
      </c>
      <c r="D28">
        <f t="shared" si="2"/>
        <v>0</v>
      </c>
      <c r="E28">
        <f t="shared" si="3"/>
        <v>3</v>
      </c>
      <c r="F28">
        <v>1</v>
      </c>
      <c r="G28" t="s">
        <v>114</v>
      </c>
      <c r="H28" t="s">
        <v>115</v>
      </c>
      <c r="I28" t="s">
        <v>42</v>
      </c>
      <c r="J28" t="s">
        <v>17</v>
      </c>
      <c r="K28" t="s">
        <v>39</v>
      </c>
      <c r="L28">
        <v>3</v>
      </c>
      <c r="M28">
        <v>1</v>
      </c>
      <c r="N28" t="s">
        <v>2</v>
      </c>
      <c r="O28" t="s">
        <v>19</v>
      </c>
      <c r="P28">
        <v>1</v>
      </c>
      <c r="Q28" t="e">
        <v>#N/A</v>
      </c>
      <c r="R28" t="e">
        <v>#N/A</v>
      </c>
      <c r="S28">
        <v>1</v>
      </c>
      <c r="T28" t="e">
        <v>#N/A</v>
      </c>
      <c r="U28" t="e">
        <v>#N/A</v>
      </c>
    </row>
    <row r="29" spans="1:21">
      <c r="A29">
        <v>3</v>
      </c>
      <c r="B29">
        <f t="shared" si="0"/>
        <v>0</v>
      </c>
      <c r="C29">
        <f t="shared" si="1"/>
        <v>3</v>
      </c>
      <c r="D29">
        <f t="shared" si="2"/>
        <v>0</v>
      </c>
      <c r="E29">
        <f t="shared" si="3"/>
        <v>3</v>
      </c>
      <c r="F29">
        <v>2</v>
      </c>
      <c r="G29" t="s">
        <v>116</v>
      </c>
      <c r="H29" t="s">
        <v>84</v>
      </c>
      <c r="I29" t="s">
        <v>37</v>
      </c>
      <c r="J29" t="s">
        <v>117</v>
      </c>
      <c r="K29" t="s">
        <v>113</v>
      </c>
      <c r="L29">
        <v>3</v>
      </c>
      <c r="M29">
        <v>2</v>
      </c>
      <c r="N29" t="s">
        <v>2</v>
      </c>
      <c r="O29" t="s">
        <v>19</v>
      </c>
      <c r="P29">
        <v>2</v>
      </c>
      <c r="Q29" t="e">
        <v>#N/A</v>
      </c>
      <c r="R29" t="e">
        <v>#N/A</v>
      </c>
      <c r="S29">
        <v>2</v>
      </c>
      <c r="T29" t="e">
        <v>#N/A</v>
      </c>
      <c r="U29" t="e">
        <v>#N/A</v>
      </c>
    </row>
    <row r="30" spans="1:21">
      <c r="A30">
        <v>3</v>
      </c>
      <c r="B30">
        <f t="shared" si="0"/>
        <v>0</v>
      </c>
      <c r="C30">
        <f t="shared" si="1"/>
        <v>3</v>
      </c>
      <c r="D30">
        <f t="shared" si="2"/>
        <v>0</v>
      </c>
      <c r="E30">
        <f t="shared" si="3"/>
        <v>3</v>
      </c>
      <c r="F30">
        <v>3</v>
      </c>
      <c r="G30" t="s">
        <v>118</v>
      </c>
      <c r="H30" t="s">
        <v>32</v>
      </c>
      <c r="I30" t="s">
        <v>80</v>
      </c>
      <c r="J30" t="s">
        <v>81</v>
      </c>
      <c r="K30" t="s">
        <v>119</v>
      </c>
      <c r="L30">
        <v>3</v>
      </c>
      <c r="M30">
        <v>3</v>
      </c>
      <c r="N30" t="s">
        <v>2</v>
      </c>
      <c r="O30" t="s">
        <v>19</v>
      </c>
      <c r="P30">
        <v>3</v>
      </c>
      <c r="Q30" t="e">
        <v>#N/A</v>
      </c>
      <c r="R30" t="e">
        <v>#N/A</v>
      </c>
      <c r="S30">
        <v>3</v>
      </c>
      <c r="T30" t="e">
        <v>#N/A</v>
      </c>
      <c r="U30" t="e">
        <v>#N/A</v>
      </c>
    </row>
    <row r="31" spans="1:21">
      <c r="A31">
        <v>3</v>
      </c>
      <c r="B31">
        <f t="shared" si="0"/>
        <v>0</v>
      </c>
      <c r="C31">
        <f t="shared" si="1"/>
        <v>3</v>
      </c>
      <c r="D31">
        <f t="shared" si="2"/>
        <v>0</v>
      </c>
      <c r="E31">
        <f t="shared" si="3"/>
        <v>3</v>
      </c>
      <c r="F31">
        <v>4</v>
      </c>
      <c r="G31" t="s">
        <v>120</v>
      </c>
      <c r="H31" t="s">
        <v>22</v>
      </c>
      <c r="I31" t="s">
        <v>41</v>
      </c>
      <c r="J31" t="s">
        <v>81</v>
      </c>
      <c r="K31" t="s">
        <v>121</v>
      </c>
      <c r="L31">
        <v>3</v>
      </c>
      <c r="M31">
        <v>4</v>
      </c>
      <c r="N31" t="s">
        <v>2</v>
      </c>
      <c r="O31" t="s">
        <v>19</v>
      </c>
      <c r="P31">
        <v>4</v>
      </c>
      <c r="Q31" t="e">
        <v>#N/A</v>
      </c>
      <c r="R31" t="e">
        <v>#N/A</v>
      </c>
      <c r="S31">
        <v>4</v>
      </c>
      <c r="T31" t="e">
        <v>#N/A</v>
      </c>
      <c r="U31" t="e">
        <v>#N/A</v>
      </c>
    </row>
    <row r="32" spans="1:21">
      <c r="A32">
        <v>3</v>
      </c>
      <c r="B32">
        <f t="shared" si="0"/>
        <v>0</v>
      </c>
      <c r="C32">
        <f t="shared" si="1"/>
        <v>3</v>
      </c>
      <c r="D32">
        <f t="shared" si="2"/>
        <v>0</v>
      </c>
      <c r="E32">
        <f t="shared" si="3"/>
        <v>3</v>
      </c>
      <c r="F32">
        <v>5</v>
      </c>
      <c r="G32" t="s">
        <v>122</v>
      </c>
      <c r="H32" t="s">
        <v>99</v>
      </c>
      <c r="I32" t="s">
        <v>80</v>
      </c>
      <c r="J32" t="s">
        <v>85</v>
      </c>
      <c r="K32" t="s">
        <v>43</v>
      </c>
      <c r="L32">
        <v>3</v>
      </c>
      <c r="M32">
        <v>5</v>
      </c>
      <c r="N32" t="s">
        <v>2</v>
      </c>
      <c r="O32" t="s">
        <v>19</v>
      </c>
      <c r="P32">
        <v>5</v>
      </c>
      <c r="Q32" t="e">
        <v>#N/A</v>
      </c>
      <c r="R32" t="e">
        <v>#N/A</v>
      </c>
      <c r="S32">
        <v>5</v>
      </c>
      <c r="T32" t="e">
        <v>#N/A</v>
      </c>
      <c r="U32" t="e">
        <v>#N/A</v>
      </c>
    </row>
    <row r="33" spans="1:21">
      <c r="A33">
        <v>3</v>
      </c>
      <c r="B33">
        <f t="shared" si="0"/>
        <v>0</v>
      </c>
      <c r="C33">
        <f t="shared" si="1"/>
        <v>3</v>
      </c>
      <c r="D33">
        <f t="shared" si="2"/>
        <v>0</v>
      </c>
      <c r="E33">
        <f t="shared" si="3"/>
        <v>3</v>
      </c>
      <c r="F33">
        <v>6</v>
      </c>
      <c r="G33" t="s">
        <v>123</v>
      </c>
      <c r="H33" t="s">
        <v>84</v>
      </c>
      <c r="I33" t="s">
        <v>96</v>
      </c>
      <c r="J33" t="s">
        <v>85</v>
      </c>
      <c r="K33" t="s">
        <v>109</v>
      </c>
      <c r="L33">
        <v>3</v>
      </c>
      <c r="M33">
        <v>6</v>
      </c>
      <c r="N33" t="s">
        <v>2</v>
      </c>
      <c r="O33" t="s">
        <v>19</v>
      </c>
      <c r="P33">
        <v>6</v>
      </c>
      <c r="Q33" t="e">
        <v>#N/A</v>
      </c>
      <c r="R33" t="e">
        <v>#N/A</v>
      </c>
      <c r="S33">
        <v>6</v>
      </c>
      <c r="T33" t="e">
        <v>#N/A</v>
      </c>
      <c r="U33" t="e">
        <v>#N/A</v>
      </c>
    </row>
    <row r="34" spans="1:21">
      <c r="A34">
        <v>3</v>
      </c>
      <c r="B34">
        <f t="shared" si="0"/>
        <v>0</v>
      </c>
      <c r="C34">
        <f t="shared" si="1"/>
        <v>3</v>
      </c>
      <c r="D34">
        <f t="shared" si="2"/>
        <v>0</v>
      </c>
      <c r="E34">
        <f t="shared" si="3"/>
        <v>3</v>
      </c>
      <c r="F34">
        <v>7</v>
      </c>
      <c r="G34" t="s">
        <v>124</v>
      </c>
      <c r="H34" t="s">
        <v>80</v>
      </c>
      <c r="I34" t="s">
        <v>89</v>
      </c>
      <c r="J34" t="s">
        <v>55</v>
      </c>
      <c r="K34" t="s">
        <v>113</v>
      </c>
      <c r="L34">
        <v>3</v>
      </c>
      <c r="M34">
        <v>7</v>
      </c>
      <c r="N34" t="s">
        <v>2</v>
      </c>
      <c r="O34" t="s">
        <v>19</v>
      </c>
      <c r="P34">
        <v>7</v>
      </c>
      <c r="Q34" t="e">
        <v>#N/A</v>
      </c>
      <c r="R34" t="e">
        <v>#N/A</v>
      </c>
      <c r="S34">
        <v>7</v>
      </c>
      <c r="T34" t="e">
        <v>#N/A</v>
      </c>
      <c r="U34" t="e">
        <v>#N/A</v>
      </c>
    </row>
    <row r="35" spans="1:21">
      <c r="A35">
        <v>3</v>
      </c>
      <c r="B35">
        <f t="shared" si="0"/>
        <v>0</v>
      </c>
      <c r="C35">
        <f t="shared" si="1"/>
        <v>3</v>
      </c>
      <c r="D35">
        <f t="shared" si="2"/>
        <v>0</v>
      </c>
      <c r="E35">
        <f t="shared" si="3"/>
        <v>3</v>
      </c>
      <c r="F35">
        <v>8</v>
      </c>
      <c r="G35" t="s">
        <v>125</v>
      </c>
      <c r="H35" t="s">
        <v>99</v>
      </c>
      <c r="I35" t="s">
        <v>45</v>
      </c>
      <c r="J35" t="s">
        <v>63</v>
      </c>
      <c r="K35" t="s">
        <v>109</v>
      </c>
      <c r="L35">
        <v>3</v>
      </c>
      <c r="M35">
        <v>8</v>
      </c>
      <c r="N35" t="s">
        <v>2</v>
      </c>
      <c r="O35" t="s">
        <v>19</v>
      </c>
      <c r="P35">
        <v>8</v>
      </c>
      <c r="Q35" t="e">
        <v>#N/A</v>
      </c>
      <c r="R35" t="e">
        <v>#N/A</v>
      </c>
      <c r="S35">
        <v>8</v>
      </c>
      <c r="T35" t="e">
        <v>#N/A</v>
      </c>
      <c r="U35" t="e">
        <v>#N/A</v>
      </c>
    </row>
    <row r="36" spans="1:21">
      <c r="A36">
        <v>3</v>
      </c>
      <c r="B36">
        <f t="shared" si="0"/>
        <v>0</v>
      </c>
      <c r="C36">
        <f t="shared" si="1"/>
        <v>3</v>
      </c>
      <c r="D36">
        <f t="shared" si="2"/>
        <v>0</v>
      </c>
      <c r="E36">
        <f t="shared" si="3"/>
        <v>3</v>
      </c>
      <c r="F36">
        <v>9</v>
      </c>
      <c r="G36" t="s">
        <v>126</v>
      </c>
      <c r="H36" t="s">
        <v>42</v>
      </c>
      <c r="I36" t="s">
        <v>66</v>
      </c>
      <c r="J36" t="s">
        <v>63</v>
      </c>
      <c r="K36" t="s">
        <v>127</v>
      </c>
      <c r="L36">
        <v>3</v>
      </c>
      <c r="M36">
        <v>9</v>
      </c>
      <c r="N36" t="s">
        <v>2</v>
      </c>
      <c r="O36" t="s">
        <v>19</v>
      </c>
      <c r="P36">
        <v>9</v>
      </c>
      <c r="Q36" t="e">
        <v>#N/A</v>
      </c>
      <c r="R36" t="e">
        <v>#N/A</v>
      </c>
      <c r="S36">
        <v>9</v>
      </c>
      <c r="T36" t="e">
        <v>#N/A</v>
      </c>
      <c r="U36" t="e">
        <v>#N/A</v>
      </c>
    </row>
    <row r="37" spans="1:21">
      <c r="A37">
        <v>3</v>
      </c>
      <c r="B37">
        <f t="shared" si="0"/>
        <v>0</v>
      </c>
      <c r="C37">
        <f t="shared" si="1"/>
        <v>3</v>
      </c>
      <c r="D37">
        <f t="shared" si="2"/>
        <v>0</v>
      </c>
      <c r="E37">
        <f t="shared" si="3"/>
        <v>3</v>
      </c>
      <c r="F37">
        <v>10</v>
      </c>
      <c r="G37" t="s">
        <v>128</v>
      </c>
      <c r="H37" t="s">
        <v>104</v>
      </c>
      <c r="I37" t="s">
        <v>67</v>
      </c>
      <c r="J37" t="s">
        <v>68</v>
      </c>
      <c r="K37" t="s">
        <v>94</v>
      </c>
      <c r="L37">
        <v>3</v>
      </c>
      <c r="M37">
        <v>10</v>
      </c>
      <c r="N37" t="s">
        <v>2</v>
      </c>
      <c r="O37" t="s">
        <v>129</v>
      </c>
      <c r="P37">
        <v>10</v>
      </c>
      <c r="Q37" t="e">
        <v>#N/A</v>
      </c>
      <c r="R37" t="e">
        <v>#N/A</v>
      </c>
      <c r="S37">
        <v>10</v>
      </c>
      <c r="T37" t="e">
        <v>#N/A</v>
      </c>
      <c r="U37" t="e">
        <v>#N/A</v>
      </c>
    </row>
    <row r="38" spans="1:21">
      <c r="A38">
        <v>3</v>
      </c>
      <c r="B38">
        <f t="shared" si="0"/>
        <v>0</v>
      </c>
      <c r="C38">
        <f t="shared" si="1"/>
        <v>3</v>
      </c>
      <c r="D38">
        <f t="shared" si="2"/>
        <v>0</v>
      </c>
      <c r="E38">
        <f t="shared" si="3"/>
        <v>3</v>
      </c>
      <c r="F38">
        <v>11</v>
      </c>
      <c r="G38" t="s">
        <v>130</v>
      </c>
      <c r="H38" t="s">
        <v>131</v>
      </c>
      <c r="I38" t="s">
        <v>74</v>
      </c>
      <c r="J38" t="s">
        <v>72</v>
      </c>
      <c r="K38" t="s">
        <v>18</v>
      </c>
      <c r="L38">
        <v>3</v>
      </c>
      <c r="M38">
        <v>11</v>
      </c>
      <c r="N38" t="s">
        <v>2</v>
      </c>
      <c r="O38" t="s">
        <v>19</v>
      </c>
      <c r="P38">
        <v>11</v>
      </c>
      <c r="Q38" t="e">
        <v>#N/A</v>
      </c>
      <c r="R38" t="e">
        <v>#N/A</v>
      </c>
      <c r="S38">
        <v>11</v>
      </c>
      <c r="T38" t="e">
        <v>#N/A</v>
      </c>
      <c r="U38" t="e">
        <v>#N/A</v>
      </c>
    </row>
    <row r="39" spans="1:21">
      <c r="A39">
        <v>3</v>
      </c>
      <c r="B39">
        <f t="shared" si="0"/>
        <v>0</v>
      </c>
      <c r="C39">
        <f t="shared" si="1"/>
        <v>3</v>
      </c>
      <c r="D39">
        <f t="shared" si="2"/>
        <v>0</v>
      </c>
      <c r="E39">
        <f t="shared" si="3"/>
        <v>3</v>
      </c>
      <c r="F39">
        <v>12</v>
      </c>
      <c r="G39" t="s">
        <v>132</v>
      </c>
      <c r="H39" t="s">
        <v>58</v>
      </c>
      <c r="I39" t="s">
        <v>66</v>
      </c>
      <c r="J39" t="s">
        <v>108</v>
      </c>
      <c r="K39" t="s">
        <v>133</v>
      </c>
      <c r="L39">
        <v>3</v>
      </c>
      <c r="M39">
        <v>12</v>
      </c>
      <c r="N39" t="s">
        <v>0</v>
      </c>
      <c r="O39" t="s">
        <v>19</v>
      </c>
      <c r="P39" t="e">
        <v>#N/A</v>
      </c>
      <c r="Q39" t="e">
        <v>#N/A</v>
      </c>
      <c r="R39">
        <v>12</v>
      </c>
      <c r="S39" t="e">
        <v>#N/A</v>
      </c>
      <c r="T39" t="e">
        <v>#N/A</v>
      </c>
      <c r="U39">
        <v>12</v>
      </c>
    </row>
    <row r="40" spans="1:21">
      <c r="A40">
        <v>3</v>
      </c>
      <c r="B40">
        <f t="shared" si="0"/>
        <v>0</v>
      </c>
      <c r="C40">
        <f t="shared" si="1"/>
        <v>3</v>
      </c>
      <c r="D40">
        <f t="shared" si="2"/>
        <v>0</v>
      </c>
      <c r="E40">
        <f t="shared" si="3"/>
        <v>3</v>
      </c>
      <c r="F40">
        <v>13</v>
      </c>
      <c r="G40" t="s">
        <v>134</v>
      </c>
      <c r="H40" t="s">
        <v>21</v>
      </c>
      <c r="I40" t="s">
        <v>99</v>
      </c>
      <c r="J40" t="s">
        <v>135</v>
      </c>
      <c r="K40" t="s">
        <v>102</v>
      </c>
      <c r="L40">
        <v>3</v>
      </c>
      <c r="M40">
        <v>13</v>
      </c>
      <c r="N40" t="s">
        <v>2</v>
      </c>
      <c r="O40" t="s">
        <v>53</v>
      </c>
      <c r="P40">
        <v>13</v>
      </c>
      <c r="Q40" t="e">
        <v>#N/A</v>
      </c>
      <c r="R40" t="e">
        <v>#N/A</v>
      </c>
      <c r="S40">
        <v>13</v>
      </c>
      <c r="T40" t="e">
        <v>#N/A</v>
      </c>
      <c r="U40" t="e">
        <v>#N/A</v>
      </c>
    </row>
    <row r="41" spans="1:21">
      <c r="A41">
        <v>3</v>
      </c>
      <c r="B41">
        <f t="shared" si="0"/>
        <v>0</v>
      </c>
      <c r="C41">
        <f t="shared" si="1"/>
        <v>3</v>
      </c>
      <c r="D41">
        <f t="shared" si="2"/>
        <v>0</v>
      </c>
      <c r="E41">
        <f t="shared" si="3"/>
        <v>3</v>
      </c>
      <c r="F41">
        <v>14</v>
      </c>
      <c r="G41" t="s">
        <v>136</v>
      </c>
      <c r="H41" t="s">
        <v>99</v>
      </c>
      <c r="I41" t="s">
        <v>137</v>
      </c>
      <c r="J41" t="s">
        <v>76</v>
      </c>
      <c r="K41" t="s">
        <v>64</v>
      </c>
      <c r="L41">
        <v>3</v>
      </c>
      <c r="M41">
        <v>14</v>
      </c>
      <c r="N41" t="s">
        <v>0</v>
      </c>
      <c r="O41" t="s">
        <v>19</v>
      </c>
      <c r="P41" t="e">
        <v>#N/A</v>
      </c>
      <c r="Q41" t="e">
        <v>#N/A</v>
      </c>
      <c r="R41">
        <v>14</v>
      </c>
      <c r="S41" t="e">
        <v>#N/A</v>
      </c>
      <c r="T41" t="e">
        <v>#N/A</v>
      </c>
      <c r="U41">
        <v>14</v>
      </c>
    </row>
    <row r="42" spans="1:21">
      <c r="A42">
        <v>3</v>
      </c>
      <c r="B42">
        <f t="shared" si="0"/>
        <v>0</v>
      </c>
      <c r="C42">
        <f t="shared" si="1"/>
        <v>3</v>
      </c>
      <c r="D42">
        <f t="shared" si="2"/>
        <v>0</v>
      </c>
      <c r="E42">
        <f t="shared" si="3"/>
        <v>3</v>
      </c>
      <c r="F42">
        <v>15</v>
      </c>
      <c r="G42" t="s">
        <v>138</v>
      </c>
      <c r="H42" t="s">
        <v>99</v>
      </c>
      <c r="I42" t="s">
        <v>67</v>
      </c>
      <c r="J42" t="s">
        <v>76</v>
      </c>
      <c r="K42" t="s">
        <v>24</v>
      </c>
      <c r="L42">
        <v>3</v>
      </c>
      <c r="M42">
        <v>15</v>
      </c>
      <c r="N42" t="s">
        <v>2</v>
      </c>
      <c r="O42" t="s">
        <v>19</v>
      </c>
      <c r="P42">
        <v>15</v>
      </c>
      <c r="Q42" t="e">
        <v>#N/A</v>
      </c>
      <c r="R42" t="e">
        <v>#N/A</v>
      </c>
      <c r="S42">
        <v>15</v>
      </c>
      <c r="T42" t="e">
        <v>#N/A</v>
      </c>
      <c r="U42" t="e">
        <v>#N/A</v>
      </c>
    </row>
    <row r="43" spans="1:21">
      <c r="A43">
        <v>4</v>
      </c>
      <c r="B43">
        <f t="shared" si="0"/>
        <v>0</v>
      </c>
      <c r="C43">
        <f t="shared" si="1"/>
        <v>4</v>
      </c>
      <c r="D43">
        <f t="shared" si="2"/>
        <v>0</v>
      </c>
      <c r="E43">
        <f t="shared" si="3"/>
        <v>4</v>
      </c>
      <c r="F43">
        <v>1</v>
      </c>
      <c r="G43" t="s">
        <v>139</v>
      </c>
      <c r="H43" t="s">
        <v>140</v>
      </c>
      <c r="I43" t="s">
        <v>141</v>
      </c>
      <c r="J43" t="s">
        <v>17</v>
      </c>
      <c r="K43" t="s">
        <v>142</v>
      </c>
      <c r="L43">
        <v>4</v>
      </c>
      <c r="M43">
        <v>1</v>
      </c>
      <c r="N43" t="s">
        <v>2</v>
      </c>
      <c r="O43" t="s">
        <v>34</v>
      </c>
      <c r="P43">
        <v>1</v>
      </c>
      <c r="Q43" t="e">
        <v>#N/A</v>
      </c>
      <c r="R43" t="e">
        <v>#N/A</v>
      </c>
      <c r="S43">
        <v>1</v>
      </c>
      <c r="T43" t="e">
        <v>#N/A</v>
      </c>
      <c r="U43" t="e">
        <v>#N/A</v>
      </c>
    </row>
    <row r="44" spans="1:21">
      <c r="A44">
        <v>4</v>
      </c>
      <c r="B44">
        <f t="shared" si="0"/>
        <v>0</v>
      </c>
      <c r="C44">
        <f t="shared" si="1"/>
        <v>4</v>
      </c>
      <c r="D44">
        <f t="shared" si="2"/>
        <v>0</v>
      </c>
      <c r="E44">
        <f t="shared" si="3"/>
        <v>4</v>
      </c>
      <c r="F44">
        <v>2</v>
      </c>
      <c r="G44" t="s">
        <v>143</v>
      </c>
      <c r="H44" t="s">
        <v>99</v>
      </c>
      <c r="I44" t="s">
        <v>31</v>
      </c>
      <c r="J44" t="s">
        <v>23</v>
      </c>
      <c r="K44" t="s">
        <v>105</v>
      </c>
      <c r="L44">
        <v>4</v>
      </c>
      <c r="M44">
        <v>2</v>
      </c>
      <c r="N44" t="s">
        <v>2</v>
      </c>
      <c r="O44" t="s">
        <v>19</v>
      </c>
      <c r="P44">
        <v>2</v>
      </c>
      <c r="Q44" t="e">
        <v>#N/A</v>
      </c>
      <c r="R44" t="e">
        <v>#N/A</v>
      </c>
      <c r="S44">
        <v>2</v>
      </c>
      <c r="T44" t="e">
        <v>#N/A</v>
      </c>
      <c r="U44" t="e">
        <v>#N/A</v>
      </c>
    </row>
    <row r="45" spans="1:21">
      <c r="A45">
        <v>4</v>
      </c>
      <c r="B45">
        <f t="shared" si="0"/>
        <v>0</v>
      </c>
      <c r="C45">
        <f t="shared" si="1"/>
        <v>4</v>
      </c>
      <c r="D45">
        <f t="shared" si="2"/>
        <v>0</v>
      </c>
      <c r="E45">
        <f t="shared" si="3"/>
        <v>4</v>
      </c>
      <c r="F45">
        <v>3</v>
      </c>
      <c r="G45" t="s">
        <v>144</v>
      </c>
      <c r="H45" t="s">
        <v>84</v>
      </c>
      <c r="I45" t="s">
        <v>140</v>
      </c>
      <c r="J45" t="s">
        <v>117</v>
      </c>
      <c r="K45" t="s">
        <v>109</v>
      </c>
      <c r="L45">
        <v>4</v>
      </c>
      <c r="M45">
        <v>3</v>
      </c>
      <c r="N45" t="s">
        <v>2</v>
      </c>
      <c r="O45" t="s">
        <v>19</v>
      </c>
      <c r="P45">
        <v>3</v>
      </c>
      <c r="Q45" t="e">
        <v>#N/A</v>
      </c>
      <c r="R45" t="e">
        <v>#N/A</v>
      </c>
      <c r="S45">
        <v>3</v>
      </c>
      <c r="T45" t="e">
        <v>#N/A</v>
      </c>
      <c r="U45" t="e">
        <v>#N/A</v>
      </c>
    </row>
    <row r="46" spans="1:21">
      <c r="A46">
        <v>4</v>
      </c>
      <c r="B46">
        <f t="shared" si="0"/>
        <v>0</v>
      </c>
      <c r="C46">
        <f t="shared" si="1"/>
        <v>4</v>
      </c>
      <c r="D46">
        <f t="shared" si="2"/>
        <v>0</v>
      </c>
      <c r="E46">
        <f t="shared" si="3"/>
        <v>4</v>
      </c>
      <c r="F46">
        <v>4</v>
      </c>
      <c r="G46" t="s">
        <v>145</v>
      </c>
      <c r="H46" t="s">
        <v>22</v>
      </c>
      <c r="I46" t="s">
        <v>41</v>
      </c>
      <c r="J46" t="s">
        <v>81</v>
      </c>
      <c r="K46" t="s">
        <v>121</v>
      </c>
      <c r="L46">
        <v>4</v>
      </c>
      <c r="M46">
        <v>4</v>
      </c>
      <c r="N46" t="s">
        <v>2</v>
      </c>
      <c r="O46" t="s">
        <v>19</v>
      </c>
      <c r="P46">
        <v>4</v>
      </c>
      <c r="Q46" t="e">
        <v>#N/A</v>
      </c>
      <c r="R46" t="e">
        <v>#N/A</v>
      </c>
      <c r="S46">
        <v>4</v>
      </c>
      <c r="T46" t="e">
        <v>#N/A</v>
      </c>
      <c r="U46" t="e">
        <v>#N/A</v>
      </c>
    </row>
    <row r="47" spans="1:21">
      <c r="A47">
        <v>4</v>
      </c>
      <c r="B47">
        <f t="shared" si="0"/>
        <v>0</v>
      </c>
      <c r="C47">
        <f t="shared" si="1"/>
        <v>4</v>
      </c>
      <c r="D47">
        <f t="shared" si="2"/>
        <v>0</v>
      </c>
      <c r="E47">
        <f t="shared" si="3"/>
        <v>4</v>
      </c>
      <c r="F47">
        <v>5</v>
      </c>
      <c r="G47" t="s">
        <v>146</v>
      </c>
      <c r="H47" t="s">
        <v>32</v>
      </c>
      <c r="I47" t="s">
        <v>84</v>
      </c>
      <c r="J47" t="s">
        <v>81</v>
      </c>
      <c r="K47" t="s">
        <v>147</v>
      </c>
      <c r="L47">
        <v>4</v>
      </c>
      <c r="M47">
        <v>5</v>
      </c>
      <c r="N47" t="s">
        <v>2</v>
      </c>
      <c r="O47" t="s">
        <v>53</v>
      </c>
      <c r="P47">
        <v>5</v>
      </c>
      <c r="Q47" t="e">
        <v>#N/A</v>
      </c>
      <c r="R47" t="e">
        <v>#N/A</v>
      </c>
      <c r="S47">
        <v>5</v>
      </c>
      <c r="T47" t="e">
        <v>#N/A</v>
      </c>
      <c r="U47" t="e">
        <v>#N/A</v>
      </c>
    </row>
    <row r="48" spans="1:21">
      <c r="A48">
        <v>4</v>
      </c>
      <c r="B48">
        <f t="shared" si="0"/>
        <v>0</v>
      </c>
      <c r="C48">
        <f t="shared" si="1"/>
        <v>4</v>
      </c>
      <c r="D48">
        <f t="shared" si="2"/>
        <v>0</v>
      </c>
      <c r="E48">
        <f t="shared" si="3"/>
        <v>4</v>
      </c>
      <c r="F48">
        <v>6</v>
      </c>
      <c r="G48" t="s">
        <v>148</v>
      </c>
      <c r="H48" t="s">
        <v>62</v>
      </c>
      <c r="I48" t="s">
        <v>99</v>
      </c>
      <c r="J48" t="s">
        <v>85</v>
      </c>
      <c r="K48" t="s">
        <v>43</v>
      </c>
      <c r="L48">
        <v>4</v>
      </c>
      <c r="M48">
        <v>6</v>
      </c>
      <c r="N48" t="s">
        <v>2</v>
      </c>
      <c r="O48" t="s">
        <v>19</v>
      </c>
      <c r="P48">
        <v>6</v>
      </c>
      <c r="Q48" t="e">
        <v>#N/A</v>
      </c>
      <c r="R48" t="e">
        <v>#N/A</v>
      </c>
      <c r="S48">
        <v>6</v>
      </c>
      <c r="T48" t="e">
        <v>#N/A</v>
      </c>
      <c r="U48" t="e">
        <v>#N/A</v>
      </c>
    </row>
    <row r="49" spans="1:21">
      <c r="A49">
        <v>4</v>
      </c>
      <c r="B49">
        <f t="shared" si="0"/>
        <v>0</v>
      </c>
      <c r="C49">
        <f t="shared" si="1"/>
        <v>4</v>
      </c>
      <c r="D49">
        <f t="shared" si="2"/>
        <v>0</v>
      </c>
      <c r="E49">
        <f t="shared" si="3"/>
        <v>4</v>
      </c>
      <c r="F49">
        <v>7</v>
      </c>
      <c r="G49" t="s">
        <v>149</v>
      </c>
      <c r="H49" t="s">
        <v>27</v>
      </c>
      <c r="I49" t="s">
        <v>140</v>
      </c>
      <c r="J49" t="s">
        <v>85</v>
      </c>
      <c r="K49" t="s">
        <v>105</v>
      </c>
      <c r="L49">
        <v>4</v>
      </c>
      <c r="M49">
        <v>7</v>
      </c>
      <c r="N49" t="s">
        <v>2</v>
      </c>
      <c r="O49" t="s">
        <v>19</v>
      </c>
      <c r="P49">
        <v>7</v>
      </c>
      <c r="Q49" t="e">
        <v>#N/A</v>
      </c>
      <c r="R49" t="e">
        <v>#N/A</v>
      </c>
      <c r="S49">
        <v>7</v>
      </c>
      <c r="T49" t="e">
        <v>#N/A</v>
      </c>
      <c r="U49" t="e">
        <v>#N/A</v>
      </c>
    </row>
    <row r="50" spans="1:21">
      <c r="A50">
        <v>4</v>
      </c>
      <c r="B50">
        <f t="shared" si="0"/>
        <v>0</v>
      </c>
      <c r="C50">
        <f t="shared" si="1"/>
        <v>4</v>
      </c>
      <c r="D50">
        <f t="shared" si="2"/>
        <v>0</v>
      </c>
      <c r="E50">
        <f t="shared" si="3"/>
        <v>4</v>
      </c>
      <c r="F50">
        <v>8</v>
      </c>
      <c r="G50" t="s">
        <v>150</v>
      </c>
      <c r="H50" t="s">
        <v>66</v>
      </c>
      <c r="I50" t="s">
        <v>151</v>
      </c>
      <c r="J50" t="s">
        <v>85</v>
      </c>
      <c r="K50" t="s">
        <v>24</v>
      </c>
      <c r="L50">
        <v>4</v>
      </c>
      <c r="M50">
        <v>8</v>
      </c>
      <c r="N50" t="s">
        <v>2</v>
      </c>
      <c r="O50" t="s">
        <v>19</v>
      </c>
      <c r="P50">
        <v>8</v>
      </c>
      <c r="Q50" t="e">
        <v>#N/A</v>
      </c>
      <c r="R50" t="e">
        <v>#N/A</v>
      </c>
      <c r="S50">
        <v>8</v>
      </c>
      <c r="T50" t="e">
        <v>#N/A</v>
      </c>
      <c r="U50" t="e">
        <v>#N/A</v>
      </c>
    </row>
    <row r="51" spans="1:21">
      <c r="A51">
        <v>4</v>
      </c>
      <c r="B51">
        <f t="shared" si="0"/>
        <v>0</v>
      </c>
      <c r="C51">
        <f t="shared" si="1"/>
        <v>4</v>
      </c>
      <c r="D51">
        <f t="shared" si="2"/>
        <v>0</v>
      </c>
      <c r="E51">
        <f t="shared" si="3"/>
        <v>4</v>
      </c>
      <c r="F51">
        <v>9</v>
      </c>
      <c r="G51" t="s">
        <v>152</v>
      </c>
      <c r="H51" t="s">
        <v>31</v>
      </c>
      <c r="I51" t="s">
        <v>84</v>
      </c>
      <c r="J51" t="s">
        <v>85</v>
      </c>
      <c r="K51" t="s">
        <v>153</v>
      </c>
      <c r="L51">
        <v>4</v>
      </c>
      <c r="M51">
        <v>9</v>
      </c>
      <c r="N51" t="s">
        <v>2</v>
      </c>
      <c r="O51" t="s">
        <v>91</v>
      </c>
      <c r="P51">
        <v>9</v>
      </c>
      <c r="Q51" t="e">
        <v>#N/A</v>
      </c>
      <c r="R51" t="e">
        <v>#N/A</v>
      </c>
      <c r="S51">
        <v>9</v>
      </c>
      <c r="T51" t="e">
        <v>#N/A</v>
      </c>
      <c r="U51" t="e">
        <v>#N/A</v>
      </c>
    </row>
    <row r="52" spans="1:21">
      <c r="A52">
        <v>4</v>
      </c>
      <c r="B52">
        <f t="shared" si="0"/>
        <v>0</v>
      </c>
      <c r="C52">
        <f t="shared" si="1"/>
        <v>4</v>
      </c>
      <c r="D52">
        <f t="shared" si="2"/>
        <v>0</v>
      </c>
      <c r="E52">
        <f t="shared" si="3"/>
        <v>4</v>
      </c>
      <c r="F52">
        <v>10</v>
      </c>
      <c r="G52" t="s">
        <v>154</v>
      </c>
      <c r="H52" t="s">
        <v>99</v>
      </c>
      <c r="I52" t="s">
        <v>45</v>
      </c>
      <c r="J52" t="s">
        <v>38</v>
      </c>
      <c r="K52" t="s">
        <v>133</v>
      </c>
      <c r="L52">
        <v>4</v>
      </c>
      <c r="M52">
        <v>10</v>
      </c>
      <c r="N52" t="s">
        <v>2</v>
      </c>
      <c r="O52" t="s">
        <v>19</v>
      </c>
      <c r="P52">
        <v>10</v>
      </c>
      <c r="Q52" t="e">
        <v>#N/A</v>
      </c>
      <c r="R52" t="e">
        <v>#N/A</v>
      </c>
      <c r="S52">
        <v>10</v>
      </c>
      <c r="T52" t="e">
        <v>#N/A</v>
      </c>
      <c r="U52" t="e">
        <v>#N/A</v>
      </c>
    </row>
    <row r="53" spans="1:21">
      <c r="A53">
        <v>4</v>
      </c>
      <c r="B53">
        <f t="shared" si="0"/>
        <v>0</v>
      </c>
      <c r="C53">
        <f t="shared" si="1"/>
        <v>4</v>
      </c>
      <c r="D53">
        <f t="shared" si="2"/>
        <v>0</v>
      </c>
      <c r="E53">
        <f t="shared" si="3"/>
        <v>4</v>
      </c>
      <c r="F53">
        <v>11</v>
      </c>
      <c r="G53" t="s">
        <v>155</v>
      </c>
      <c r="H53" t="s">
        <v>32</v>
      </c>
      <c r="I53" t="s">
        <v>156</v>
      </c>
      <c r="J53" t="s">
        <v>59</v>
      </c>
      <c r="K53" t="s">
        <v>157</v>
      </c>
      <c r="L53">
        <v>4</v>
      </c>
      <c r="M53">
        <v>11</v>
      </c>
      <c r="N53" t="s">
        <v>2</v>
      </c>
      <c r="O53" t="s">
        <v>19</v>
      </c>
      <c r="P53">
        <v>11</v>
      </c>
      <c r="Q53" t="e">
        <v>#N/A</v>
      </c>
      <c r="R53" t="e">
        <v>#N/A</v>
      </c>
      <c r="S53">
        <v>11</v>
      </c>
      <c r="T53" t="e">
        <v>#N/A</v>
      </c>
      <c r="U53" t="e">
        <v>#N/A</v>
      </c>
    </row>
    <row r="54" spans="1:21">
      <c r="A54">
        <v>4</v>
      </c>
      <c r="B54">
        <f t="shared" si="0"/>
        <v>0</v>
      </c>
      <c r="C54">
        <f t="shared" si="1"/>
        <v>4</v>
      </c>
      <c r="D54">
        <f t="shared" si="2"/>
        <v>0</v>
      </c>
      <c r="E54">
        <f t="shared" si="3"/>
        <v>4</v>
      </c>
      <c r="F54">
        <v>12</v>
      </c>
      <c r="G54" t="s">
        <v>158</v>
      </c>
      <c r="H54" t="s">
        <v>131</v>
      </c>
      <c r="I54" t="s">
        <v>28</v>
      </c>
      <c r="J54" t="s">
        <v>59</v>
      </c>
      <c r="K54" t="s">
        <v>39</v>
      </c>
      <c r="L54">
        <v>4</v>
      </c>
      <c r="M54">
        <v>12</v>
      </c>
      <c r="N54" t="s">
        <v>2</v>
      </c>
      <c r="O54" t="s">
        <v>19</v>
      </c>
      <c r="P54">
        <v>12</v>
      </c>
      <c r="Q54" t="e">
        <v>#N/A</v>
      </c>
      <c r="R54" t="e">
        <v>#N/A</v>
      </c>
      <c r="S54">
        <v>12</v>
      </c>
      <c r="T54" t="e">
        <v>#N/A</v>
      </c>
      <c r="U54" t="e">
        <v>#N/A</v>
      </c>
    </row>
    <row r="55" spans="1:21">
      <c r="A55">
        <v>4</v>
      </c>
      <c r="B55">
        <f t="shared" si="0"/>
        <v>0</v>
      </c>
      <c r="C55">
        <f t="shared" si="1"/>
        <v>4</v>
      </c>
      <c r="D55">
        <f t="shared" si="2"/>
        <v>0</v>
      </c>
      <c r="E55">
        <f t="shared" si="3"/>
        <v>4</v>
      </c>
      <c r="F55">
        <v>13</v>
      </c>
      <c r="G55" t="s">
        <v>159</v>
      </c>
      <c r="H55" t="s">
        <v>96</v>
      </c>
      <c r="I55" t="s">
        <v>32</v>
      </c>
      <c r="J55" t="s">
        <v>63</v>
      </c>
      <c r="K55" t="s">
        <v>97</v>
      </c>
      <c r="L55">
        <v>4</v>
      </c>
      <c r="M55">
        <v>13</v>
      </c>
      <c r="N55" t="s">
        <v>2</v>
      </c>
      <c r="O55" t="s">
        <v>19</v>
      </c>
      <c r="P55">
        <v>13</v>
      </c>
      <c r="Q55" t="e">
        <v>#N/A</v>
      </c>
      <c r="R55" t="e">
        <v>#N/A</v>
      </c>
      <c r="S55">
        <v>13</v>
      </c>
      <c r="T55" t="e">
        <v>#N/A</v>
      </c>
      <c r="U55" t="e">
        <v>#N/A</v>
      </c>
    </row>
    <row r="56" spans="1:21">
      <c r="A56">
        <v>4</v>
      </c>
      <c r="B56">
        <f t="shared" si="0"/>
        <v>0</v>
      </c>
      <c r="C56">
        <f t="shared" si="1"/>
        <v>4</v>
      </c>
      <c r="D56">
        <f t="shared" si="2"/>
        <v>0</v>
      </c>
      <c r="E56">
        <f t="shared" si="3"/>
        <v>4</v>
      </c>
      <c r="F56">
        <v>14</v>
      </c>
      <c r="G56" t="s">
        <v>160</v>
      </c>
      <c r="H56" t="s">
        <v>141</v>
      </c>
      <c r="I56" t="s">
        <v>80</v>
      </c>
      <c r="J56" t="s">
        <v>63</v>
      </c>
      <c r="K56" t="s">
        <v>127</v>
      </c>
      <c r="L56">
        <v>4</v>
      </c>
      <c r="M56">
        <v>14</v>
      </c>
      <c r="N56" t="s">
        <v>2</v>
      </c>
      <c r="O56" t="s">
        <v>19</v>
      </c>
      <c r="P56">
        <v>14</v>
      </c>
      <c r="Q56" t="e">
        <v>#N/A</v>
      </c>
      <c r="R56" t="e">
        <v>#N/A</v>
      </c>
      <c r="S56">
        <v>14</v>
      </c>
      <c r="T56" t="e">
        <v>#N/A</v>
      </c>
      <c r="U56" t="e">
        <v>#N/A</v>
      </c>
    </row>
    <row r="57" spans="1:21">
      <c r="A57">
        <v>4</v>
      </c>
      <c r="B57">
        <f t="shared" si="0"/>
        <v>0</v>
      </c>
      <c r="C57">
        <f t="shared" si="1"/>
        <v>4</v>
      </c>
      <c r="D57">
        <f t="shared" si="2"/>
        <v>0</v>
      </c>
      <c r="E57">
        <f t="shared" si="3"/>
        <v>4</v>
      </c>
      <c r="F57">
        <v>15</v>
      </c>
      <c r="G57" t="s">
        <v>161</v>
      </c>
      <c r="H57" t="s">
        <v>140</v>
      </c>
      <c r="I57" t="s">
        <v>162</v>
      </c>
      <c r="J57" t="s">
        <v>163</v>
      </c>
      <c r="K57" t="s">
        <v>94</v>
      </c>
      <c r="L57">
        <v>4</v>
      </c>
      <c r="M57">
        <v>15</v>
      </c>
      <c r="N57" t="s">
        <v>2</v>
      </c>
      <c r="O57" t="s">
        <v>19</v>
      </c>
      <c r="P57">
        <v>15</v>
      </c>
      <c r="Q57" t="e">
        <v>#N/A</v>
      </c>
      <c r="R57" t="e">
        <v>#N/A</v>
      </c>
      <c r="S57">
        <v>15</v>
      </c>
      <c r="T57" t="e">
        <v>#N/A</v>
      </c>
      <c r="U57" t="e">
        <v>#N/A</v>
      </c>
    </row>
    <row r="58" spans="1:21">
      <c r="A58">
        <v>4</v>
      </c>
      <c r="B58">
        <f t="shared" si="0"/>
        <v>0</v>
      </c>
      <c r="C58">
        <f t="shared" si="1"/>
        <v>4</v>
      </c>
      <c r="D58">
        <f t="shared" si="2"/>
        <v>0</v>
      </c>
      <c r="E58">
        <f t="shared" si="3"/>
        <v>4</v>
      </c>
      <c r="F58">
        <v>16</v>
      </c>
      <c r="G58" t="s">
        <v>164</v>
      </c>
      <c r="H58" t="s">
        <v>165</v>
      </c>
      <c r="I58" t="s">
        <v>31</v>
      </c>
      <c r="J58" t="s">
        <v>101</v>
      </c>
      <c r="K58" t="s">
        <v>43</v>
      </c>
      <c r="L58">
        <v>4</v>
      </c>
      <c r="M58">
        <v>16</v>
      </c>
      <c r="N58" t="s">
        <v>1</v>
      </c>
      <c r="O58" t="s">
        <v>19</v>
      </c>
      <c r="P58" t="e">
        <v>#N/A</v>
      </c>
      <c r="Q58">
        <v>16</v>
      </c>
      <c r="R58" t="e">
        <v>#N/A</v>
      </c>
      <c r="S58" t="e">
        <v>#N/A</v>
      </c>
      <c r="T58">
        <v>16</v>
      </c>
      <c r="U58" t="e">
        <v>#N/A</v>
      </c>
    </row>
    <row r="59" spans="1:21">
      <c r="A59">
        <v>4</v>
      </c>
      <c r="B59">
        <f t="shared" si="0"/>
        <v>0</v>
      </c>
      <c r="C59">
        <f t="shared" si="1"/>
        <v>4</v>
      </c>
      <c r="D59">
        <f t="shared" si="2"/>
        <v>0</v>
      </c>
      <c r="E59">
        <f t="shared" si="3"/>
        <v>4</v>
      </c>
      <c r="F59">
        <v>17</v>
      </c>
      <c r="G59" t="s">
        <v>166</v>
      </c>
      <c r="H59" t="s">
        <v>84</v>
      </c>
      <c r="I59" t="s">
        <v>151</v>
      </c>
      <c r="J59" t="s">
        <v>68</v>
      </c>
      <c r="K59" t="s">
        <v>64</v>
      </c>
      <c r="L59">
        <v>4</v>
      </c>
      <c r="M59">
        <v>17</v>
      </c>
      <c r="N59" t="s">
        <v>2</v>
      </c>
      <c r="O59" t="s">
        <v>19</v>
      </c>
      <c r="P59">
        <v>17</v>
      </c>
      <c r="Q59" t="e">
        <v>#N/A</v>
      </c>
      <c r="R59" t="e">
        <v>#N/A</v>
      </c>
      <c r="S59">
        <v>17</v>
      </c>
      <c r="T59" t="e">
        <v>#N/A</v>
      </c>
      <c r="U59" t="e">
        <v>#N/A</v>
      </c>
    </row>
    <row r="60" spans="1:21">
      <c r="A60">
        <v>4</v>
      </c>
      <c r="B60">
        <f t="shared" si="0"/>
        <v>0</v>
      </c>
      <c r="C60">
        <f t="shared" si="1"/>
        <v>4</v>
      </c>
      <c r="D60">
        <f t="shared" si="2"/>
        <v>0</v>
      </c>
      <c r="E60">
        <f t="shared" si="3"/>
        <v>4</v>
      </c>
      <c r="F60">
        <v>18</v>
      </c>
      <c r="G60" t="s">
        <v>167</v>
      </c>
      <c r="H60" t="s">
        <v>89</v>
      </c>
      <c r="I60" t="s">
        <v>42</v>
      </c>
      <c r="J60" t="s">
        <v>68</v>
      </c>
      <c r="K60" t="s">
        <v>113</v>
      </c>
      <c r="L60">
        <v>4</v>
      </c>
      <c r="M60">
        <v>18</v>
      </c>
      <c r="N60" t="s">
        <v>2</v>
      </c>
      <c r="O60" t="s">
        <v>19</v>
      </c>
      <c r="P60">
        <v>18</v>
      </c>
      <c r="Q60" t="e">
        <v>#N/A</v>
      </c>
      <c r="R60" t="e">
        <v>#N/A</v>
      </c>
      <c r="S60">
        <v>18</v>
      </c>
      <c r="T60" t="e">
        <v>#N/A</v>
      </c>
      <c r="U60" t="e">
        <v>#N/A</v>
      </c>
    </row>
    <row r="61" spans="1:21">
      <c r="A61">
        <v>4</v>
      </c>
      <c r="B61">
        <f t="shared" si="0"/>
        <v>0</v>
      </c>
      <c r="C61">
        <f t="shared" si="1"/>
        <v>4</v>
      </c>
      <c r="D61">
        <f t="shared" si="2"/>
        <v>0</v>
      </c>
      <c r="E61">
        <f t="shared" si="3"/>
        <v>4</v>
      </c>
      <c r="F61">
        <v>19</v>
      </c>
      <c r="G61" t="s">
        <v>168</v>
      </c>
      <c r="H61" t="s">
        <v>140</v>
      </c>
      <c r="I61" t="s">
        <v>74</v>
      </c>
      <c r="J61" t="s">
        <v>68</v>
      </c>
      <c r="K61" t="s">
        <v>133</v>
      </c>
      <c r="L61">
        <v>4</v>
      </c>
      <c r="M61">
        <v>19</v>
      </c>
      <c r="N61" t="s">
        <v>2</v>
      </c>
      <c r="O61" t="s">
        <v>19</v>
      </c>
      <c r="P61">
        <v>19</v>
      </c>
      <c r="Q61" t="e">
        <v>#N/A</v>
      </c>
      <c r="R61" t="e">
        <v>#N/A</v>
      </c>
      <c r="S61">
        <v>19</v>
      </c>
      <c r="T61" t="e">
        <v>#N/A</v>
      </c>
      <c r="U61" t="e">
        <v>#N/A</v>
      </c>
    </row>
    <row r="62" spans="1:21">
      <c r="A62">
        <v>4</v>
      </c>
      <c r="B62">
        <f t="shared" si="0"/>
        <v>0</v>
      </c>
      <c r="C62">
        <f t="shared" si="1"/>
        <v>4</v>
      </c>
      <c r="D62">
        <f t="shared" si="2"/>
        <v>0</v>
      </c>
      <c r="E62">
        <f t="shared" si="3"/>
        <v>4</v>
      </c>
      <c r="F62">
        <v>20</v>
      </c>
      <c r="G62" t="s">
        <v>169</v>
      </c>
      <c r="H62" t="s">
        <v>170</v>
      </c>
      <c r="I62" t="s">
        <v>171</v>
      </c>
      <c r="J62" t="s">
        <v>72</v>
      </c>
      <c r="K62" t="s">
        <v>133</v>
      </c>
      <c r="L62">
        <v>4</v>
      </c>
      <c r="M62">
        <v>20</v>
      </c>
      <c r="N62" t="s">
        <v>2</v>
      </c>
      <c r="O62" t="s">
        <v>19</v>
      </c>
      <c r="P62">
        <v>20</v>
      </c>
      <c r="Q62" t="e">
        <v>#N/A</v>
      </c>
      <c r="R62" t="e">
        <v>#N/A</v>
      </c>
      <c r="S62">
        <v>20</v>
      </c>
      <c r="T62" t="e">
        <v>#N/A</v>
      </c>
      <c r="U62" t="e">
        <v>#N/A</v>
      </c>
    </row>
    <row r="63" spans="1:21">
      <c r="A63">
        <v>4</v>
      </c>
      <c r="B63">
        <f t="shared" si="0"/>
        <v>0</v>
      </c>
      <c r="C63">
        <f t="shared" si="1"/>
        <v>4</v>
      </c>
      <c r="D63">
        <f t="shared" si="2"/>
        <v>0</v>
      </c>
      <c r="E63">
        <f t="shared" si="3"/>
        <v>4</v>
      </c>
      <c r="F63">
        <v>21</v>
      </c>
      <c r="G63" t="s">
        <v>172</v>
      </c>
      <c r="H63" t="s">
        <v>61</v>
      </c>
      <c r="I63" t="s">
        <v>170</v>
      </c>
      <c r="J63" t="s">
        <v>72</v>
      </c>
      <c r="K63" t="s">
        <v>24</v>
      </c>
      <c r="L63">
        <v>4</v>
      </c>
      <c r="M63">
        <v>21</v>
      </c>
      <c r="N63" t="s">
        <v>2</v>
      </c>
      <c r="O63" t="s">
        <v>19</v>
      </c>
      <c r="P63">
        <v>21</v>
      </c>
      <c r="Q63" t="e">
        <v>#N/A</v>
      </c>
      <c r="R63" t="e">
        <v>#N/A</v>
      </c>
      <c r="S63">
        <v>21</v>
      </c>
      <c r="T63" t="e">
        <v>#N/A</v>
      </c>
      <c r="U63" t="e">
        <v>#N/A</v>
      </c>
    </row>
    <row r="64" spans="1:21">
      <c r="A64">
        <v>4</v>
      </c>
      <c r="B64">
        <f t="shared" si="0"/>
        <v>0</v>
      </c>
      <c r="C64">
        <f t="shared" si="1"/>
        <v>4</v>
      </c>
      <c r="D64">
        <f t="shared" si="2"/>
        <v>0</v>
      </c>
      <c r="E64">
        <f t="shared" si="3"/>
        <v>4</v>
      </c>
      <c r="F64">
        <v>22</v>
      </c>
      <c r="G64" t="s">
        <v>173</v>
      </c>
      <c r="H64" t="s">
        <v>74</v>
      </c>
      <c r="I64" t="s">
        <v>48</v>
      </c>
      <c r="J64" t="s">
        <v>72</v>
      </c>
      <c r="K64" t="s">
        <v>24</v>
      </c>
      <c r="L64">
        <v>4</v>
      </c>
      <c r="M64">
        <v>22</v>
      </c>
      <c r="N64" t="s">
        <v>2</v>
      </c>
      <c r="O64" t="s">
        <v>19</v>
      </c>
      <c r="P64">
        <v>22</v>
      </c>
      <c r="Q64" t="e">
        <v>#N/A</v>
      </c>
      <c r="R64" t="e">
        <v>#N/A</v>
      </c>
      <c r="S64">
        <v>22</v>
      </c>
      <c r="T64" t="e">
        <v>#N/A</v>
      </c>
      <c r="U64" t="e">
        <v>#N/A</v>
      </c>
    </row>
    <row r="65" spans="1:21">
      <c r="A65">
        <v>4</v>
      </c>
      <c r="B65">
        <f t="shared" si="0"/>
        <v>0</v>
      </c>
      <c r="C65">
        <f t="shared" si="1"/>
        <v>4</v>
      </c>
      <c r="D65">
        <f t="shared" si="2"/>
        <v>0</v>
      </c>
      <c r="E65">
        <f t="shared" si="3"/>
        <v>4</v>
      </c>
      <c r="F65">
        <v>23</v>
      </c>
      <c r="G65" t="s">
        <v>174</v>
      </c>
      <c r="H65" t="s">
        <v>21</v>
      </c>
      <c r="I65" t="s">
        <v>175</v>
      </c>
      <c r="J65" t="s">
        <v>108</v>
      </c>
      <c r="K65" t="s">
        <v>39</v>
      </c>
      <c r="L65">
        <v>4</v>
      </c>
      <c r="M65">
        <v>23</v>
      </c>
      <c r="N65" t="s">
        <v>2</v>
      </c>
      <c r="O65" t="s">
        <v>19</v>
      </c>
      <c r="P65">
        <v>23</v>
      </c>
      <c r="Q65" t="e">
        <v>#N/A</v>
      </c>
      <c r="R65" t="e">
        <v>#N/A</v>
      </c>
      <c r="S65">
        <v>23</v>
      </c>
      <c r="T65" t="e">
        <v>#N/A</v>
      </c>
      <c r="U65" t="e">
        <v>#N/A</v>
      </c>
    </row>
    <row r="66" spans="1:21">
      <c r="A66">
        <v>4</v>
      </c>
      <c r="B66">
        <f t="shared" si="0"/>
        <v>0</v>
      </c>
      <c r="C66">
        <f t="shared" si="1"/>
        <v>4</v>
      </c>
      <c r="D66">
        <f t="shared" si="2"/>
        <v>0</v>
      </c>
      <c r="E66">
        <f t="shared" si="3"/>
        <v>4</v>
      </c>
      <c r="F66">
        <v>24</v>
      </c>
      <c r="G66" t="s">
        <v>176</v>
      </c>
      <c r="H66" t="s">
        <v>48</v>
      </c>
      <c r="I66" t="s">
        <v>177</v>
      </c>
      <c r="J66" t="s">
        <v>108</v>
      </c>
      <c r="K66" t="s">
        <v>133</v>
      </c>
      <c r="L66">
        <v>4</v>
      </c>
      <c r="M66">
        <v>24</v>
      </c>
      <c r="N66" t="s">
        <v>2</v>
      </c>
      <c r="O66" t="s">
        <v>19</v>
      </c>
      <c r="P66">
        <v>24</v>
      </c>
      <c r="Q66" t="e">
        <v>#N/A</v>
      </c>
      <c r="R66" t="e">
        <v>#N/A</v>
      </c>
      <c r="S66">
        <v>24</v>
      </c>
      <c r="T66" t="e">
        <v>#N/A</v>
      </c>
      <c r="U66" t="e">
        <v>#N/A</v>
      </c>
    </row>
    <row r="67" spans="1:21">
      <c r="A67">
        <v>4</v>
      </c>
      <c r="B67">
        <f t="shared" ref="B67:B130" si="4">IF(A67&lt;10, 0, 1)</f>
        <v>0</v>
      </c>
      <c r="C67">
        <f t="shared" ref="C67:C130" si="5">A67-B67*10</f>
        <v>4</v>
      </c>
      <c r="D67">
        <f t="shared" ref="D67:D130" si="6">B67</f>
        <v>0</v>
      </c>
      <c r="E67">
        <f t="shared" ref="E67:E130" si="7">C67</f>
        <v>4</v>
      </c>
      <c r="F67">
        <v>25</v>
      </c>
      <c r="G67" t="s">
        <v>178</v>
      </c>
      <c r="H67" t="s">
        <v>179</v>
      </c>
      <c r="I67" t="s">
        <v>180</v>
      </c>
      <c r="J67" t="s">
        <v>108</v>
      </c>
      <c r="K67" t="s">
        <v>102</v>
      </c>
      <c r="L67">
        <v>4</v>
      </c>
      <c r="M67">
        <v>25</v>
      </c>
      <c r="N67" t="s">
        <v>2</v>
      </c>
      <c r="O67" t="s">
        <v>19</v>
      </c>
      <c r="P67">
        <v>25</v>
      </c>
      <c r="Q67" t="e">
        <v>#N/A</v>
      </c>
      <c r="R67" t="e">
        <v>#N/A</v>
      </c>
      <c r="S67">
        <v>25</v>
      </c>
      <c r="T67" t="e">
        <v>#N/A</v>
      </c>
      <c r="U67" t="e">
        <v>#N/A</v>
      </c>
    </row>
    <row r="68" spans="1:21">
      <c r="A68">
        <v>4</v>
      </c>
      <c r="B68">
        <f t="shared" si="4"/>
        <v>0</v>
      </c>
      <c r="C68">
        <f t="shared" si="5"/>
        <v>4</v>
      </c>
      <c r="D68">
        <f t="shared" si="6"/>
        <v>0</v>
      </c>
      <c r="E68">
        <f t="shared" si="7"/>
        <v>4</v>
      </c>
      <c r="F68">
        <v>26</v>
      </c>
      <c r="G68" t="s">
        <v>181</v>
      </c>
      <c r="H68" t="s">
        <v>21</v>
      </c>
      <c r="I68" t="s">
        <v>31</v>
      </c>
      <c r="J68" t="s">
        <v>108</v>
      </c>
      <c r="K68" t="s">
        <v>109</v>
      </c>
      <c r="L68">
        <v>4</v>
      </c>
      <c r="M68">
        <v>26</v>
      </c>
      <c r="N68" t="s">
        <v>2</v>
      </c>
      <c r="O68" t="s">
        <v>129</v>
      </c>
      <c r="P68">
        <v>26</v>
      </c>
      <c r="Q68" t="e">
        <v>#N/A</v>
      </c>
      <c r="R68" t="e">
        <v>#N/A</v>
      </c>
      <c r="S68">
        <v>26</v>
      </c>
      <c r="T68" t="e">
        <v>#N/A</v>
      </c>
      <c r="U68" t="e">
        <v>#N/A</v>
      </c>
    </row>
    <row r="69" spans="1:21">
      <c r="A69">
        <v>4</v>
      </c>
      <c r="B69">
        <f t="shared" si="4"/>
        <v>0</v>
      </c>
      <c r="C69">
        <f t="shared" si="5"/>
        <v>4</v>
      </c>
      <c r="D69">
        <f t="shared" si="6"/>
        <v>0</v>
      </c>
      <c r="E69">
        <f t="shared" si="7"/>
        <v>4</v>
      </c>
      <c r="F69">
        <v>27</v>
      </c>
      <c r="G69" t="s">
        <v>182</v>
      </c>
      <c r="H69" t="s">
        <v>58</v>
      </c>
      <c r="I69" t="s">
        <v>74</v>
      </c>
      <c r="J69" t="s">
        <v>135</v>
      </c>
      <c r="K69" t="s">
        <v>127</v>
      </c>
      <c r="L69">
        <v>4</v>
      </c>
      <c r="M69">
        <v>27</v>
      </c>
      <c r="N69" t="s">
        <v>2</v>
      </c>
      <c r="O69" t="s">
        <v>19</v>
      </c>
      <c r="P69">
        <v>27</v>
      </c>
      <c r="Q69" t="e">
        <v>#N/A</v>
      </c>
      <c r="R69" t="e">
        <v>#N/A</v>
      </c>
      <c r="S69">
        <v>27</v>
      </c>
      <c r="T69" t="e">
        <v>#N/A</v>
      </c>
      <c r="U69" t="e">
        <v>#N/A</v>
      </c>
    </row>
    <row r="70" spans="1:21">
      <c r="A70">
        <v>4</v>
      </c>
      <c r="B70">
        <f t="shared" si="4"/>
        <v>0</v>
      </c>
      <c r="C70">
        <f t="shared" si="5"/>
        <v>4</v>
      </c>
      <c r="D70">
        <f t="shared" si="6"/>
        <v>0</v>
      </c>
      <c r="E70">
        <f t="shared" si="7"/>
        <v>4</v>
      </c>
      <c r="F70">
        <v>28</v>
      </c>
      <c r="G70" t="s">
        <v>183</v>
      </c>
      <c r="H70" t="s">
        <v>67</v>
      </c>
      <c r="I70" t="s">
        <v>99</v>
      </c>
      <c r="J70" t="s">
        <v>76</v>
      </c>
      <c r="K70" t="s">
        <v>105</v>
      </c>
      <c r="L70">
        <v>4</v>
      </c>
      <c r="M70">
        <v>28</v>
      </c>
      <c r="N70" t="s">
        <v>2</v>
      </c>
      <c r="O70" t="s">
        <v>19</v>
      </c>
      <c r="P70">
        <v>28</v>
      </c>
      <c r="Q70" t="e">
        <v>#N/A</v>
      </c>
      <c r="R70" t="e">
        <v>#N/A</v>
      </c>
      <c r="S70">
        <v>28</v>
      </c>
      <c r="T70" t="e">
        <v>#N/A</v>
      </c>
      <c r="U70" t="e">
        <v>#N/A</v>
      </c>
    </row>
    <row r="71" spans="1:21">
      <c r="A71">
        <v>5</v>
      </c>
      <c r="B71">
        <f t="shared" si="4"/>
        <v>0</v>
      </c>
      <c r="C71">
        <f t="shared" si="5"/>
        <v>5</v>
      </c>
      <c r="D71">
        <f t="shared" si="6"/>
        <v>0</v>
      </c>
      <c r="E71">
        <f t="shared" si="7"/>
        <v>5</v>
      </c>
      <c r="F71">
        <v>1</v>
      </c>
      <c r="G71" t="s">
        <v>184</v>
      </c>
      <c r="H71" t="s">
        <v>31</v>
      </c>
      <c r="I71" t="s">
        <v>141</v>
      </c>
      <c r="J71" t="s">
        <v>117</v>
      </c>
      <c r="K71" t="s">
        <v>105</v>
      </c>
      <c r="L71">
        <v>5</v>
      </c>
      <c r="M71">
        <v>1</v>
      </c>
      <c r="N71" t="s">
        <v>2</v>
      </c>
      <c r="O71" t="s">
        <v>19</v>
      </c>
      <c r="P71">
        <v>1</v>
      </c>
      <c r="Q71" t="e">
        <v>#N/A</v>
      </c>
      <c r="R71" t="e">
        <v>#N/A</v>
      </c>
      <c r="S71">
        <v>1</v>
      </c>
      <c r="T71" t="e">
        <v>#N/A</v>
      </c>
      <c r="U71" t="e">
        <v>#N/A</v>
      </c>
    </row>
    <row r="72" spans="1:21">
      <c r="A72">
        <v>5</v>
      </c>
      <c r="B72">
        <f t="shared" si="4"/>
        <v>0</v>
      </c>
      <c r="C72">
        <f t="shared" si="5"/>
        <v>5</v>
      </c>
      <c r="D72">
        <f t="shared" si="6"/>
        <v>0</v>
      </c>
      <c r="E72">
        <f t="shared" si="7"/>
        <v>5</v>
      </c>
      <c r="F72">
        <v>2</v>
      </c>
      <c r="G72" t="s">
        <v>185</v>
      </c>
      <c r="H72" t="s">
        <v>28</v>
      </c>
      <c r="I72" t="s">
        <v>58</v>
      </c>
      <c r="J72" t="s">
        <v>81</v>
      </c>
      <c r="K72" t="s">
        <v>186</v>
      </c>
      <c r="L72">
        <v>5</v>
      </c>
      <c r="M72">
        <v>2</v>
      </c>
      <c r="N72" t="s">
        <v>2</v>
      </c>
      <c r="O72" t="s">
        <v>19</v>
      </c>
      <c r="P72">
        <v>2</v>
      </c>
      <c r="Q72" t="e">
        <v>#N/A</v>
      </c>
      <c r="R72" t="e">
        <v>#N/A</v>
      </c>
      <c r="S72">
        <v>2</v>
      </c>
      <c r="T72" t="e">
        <v>#N/A</v>
      </c>
      <c r="U72" t="e">
        <v>#N/A</v>
      </c>
    </row>
    <row r="73" spans="1:21">
      <c r="A73">
        <v>5</v>
      </c>
      <c r="B73">
        <f t="shared" si="4"/>
        <v>0</v>
      </c>
      <c r="C73">
        <f t="shared" si="5"/>
        <v>5</v>
      </c>
      <c r="D73">
        <f t="shared" si="6"/>
        <v>0</v>
      </c>
      <c r="E73">
        <f t="shared" si="7"/>
        <v>5</v>
      </c>
      <c r="F73">
        <v>3</v>
      </c>
      <c r="G73" t="s">
        <v>187</v>
      </c>
      <c r="H73" t="s">
        <v>141</v>
      </c>
      <c r="I73" t="s">
        <v>58</v>
      </c>
      <c r="J73" t="s">
        <v>81</v>
      </c>
      <c r="K73" t="s">
        <v>147</v>
      </c>
      <c r="L73">
        <v>5</v>
      </c>
      <c r="M73">
        <v>3</v>
      </c>
      <c r="N73" t="s">
        <v>2</v>
      </c>
      <c r="O73" t="s">
        <v>53</v>
      </c>
      <c r="P73">
        <v>3</v>
      </c>
      <c r="Q73" t="e">
        <v>#N/A</v>
      </c>
      <c r="R73" t="e">
        <v>#N/A</v>
      </c>
      <c r="S73">
        <v>3</v>
      </c>
      <c r="T73" t="e">
        <v>#N/A</v>
      </c>
      <c r="U73" t="e">
        <v>#N/A</v>
      </c>
    </row>
    <row r="74" spans="1:21">
      <c r="A74">
        <v>5</v>
      </c>
      <c r="B74">
        <f t="shared" si="4"/>
        <v>0</v>
      </c>
      <c r="C74">
        <f t="shared" si="5"/>
        <v>5</v>
      </c>
      <c r="D74">
        <f t="shared" si="6"/>
        <v>0</v>
      </c>
      <c r="E74">
        <f t="shared" si="7"/>
        <v>5</v>
      </c>
      <c r="F74">
        <v>4</v>
      </c>
      <c r="G74" t="s">
        <v>188</v>
      </c>
      <c r="H74" t="s">
        <v>32</v>
      </c>
      <c r="I74" t="s">
        <v>189</v>
      </c>
      <c r="J74" t="s">
        <v>85</v>
      </c>
      <c r="K74" t="s">
        <v>127</v>
      </c>
      <c r="L74">
        <v>5</v>
      </c>
      <c r="M74">
        <v>4</v>
      </c>
      <c r="N74" t="s">
        <v>2</v>
      </c>
      <c r="O74" t="s">
        <v>19</v>
      </c>
      <c r="P74">
        <v>4</v>
      </c>
      <c r="Q74" t="e">
        <v>#N/A</v>
      </c>
      <c r="R74" t="e">
        <v>#N/A</v>
      </c>
      <c r="S74">
        <v>4</v>
      </c>
      <c r="T74" t="e">
        <v>#N/A</v>
      </c>
      <c r="U74" t="e">
        <v>#N/A</v>
      </c>
    </row>
    <row r="75" spans="1:21">
      <c r="A75">
        <v>5</v>
      </c>
      <c r="B75">
        <f t="shared" si="4"/>
        <v>0</v>
      </c>
      <c r="C75">
        <f t="shared" si="5"/>
        <v>5</v>
      </c>
      <c r="D75">
        <f t="shared" si="6"/>
        <v>0</v>
      </c>
      <c r="E75">
        <f t="shared" si="7"/>
        <v>5</v>
      </c>
      <c r="F75">
        <v>5</v>
      </c>
      <c r="G75" t="s">
        <v>190</v>
      </c>
      <c r="H75" t="s">
        <v>96</v>
      </c>
      <c r="I75" t="s">
        <v>32</v>
      </c>
      <c r="J75" t="s">
        <v>49</v>
      </c>
      <c r="K75" t="s">
        <v>64</v>
      </c>
      <c r="L75">
        <v>5</v>
      </c>
      <c r="M75">
        <v>5</v>
      </c>
      <c r="N75" t="s">
        <v>2</v>
      </c>
      <c r="O75" t="s">
        <v>53</v>
      </c>
      <c r="P75">
        <v>5</v>
      </c>
      <c r="Q75" t="e">
        <v>#N/A</v>
      </c>
      <c r="R75" t="e">
        <v>#N/A</v>
      </c>
      <c r="S75">
        <v>5</v>
      </c>
      <c r="T75" t="e">
        <v>#N/A</v>
      </c>
      <c r="U75" t="e">
        <v>#N/A</v>
      </c>
    </row>
    <row r="76" spans="1:21">
      <c r="A76">
        <v>5</v>
      </c>
      <c r="B76">
        <f t="shared" si="4"/>
        <v>0</v>
      </c>
      <c r="C76">
        <f t="shared" si="5"/>
        <v>5</v>
      </c>
      <c r="D76">
        <f t="shared" si="6"/>
        <v>0</v>
      </c>
      <c r="E76">
        <f t="shared" si="7"/>
        <v>5</v>
      </c>
      <c r="F76">
        <v>6</v>
      </c>
      <c r="G76" t="s">
        <v>191</v>
      </c>
      <c r="H76" t="s">
        <v>41</v>
      </c>
      <c r="I76" t="s">
        <v>15</v>
      </c>
      <c r="J76" t="s">
        <v>192</v>
      </c>
      <c r="K76" t="s">
        <v>56</v>
      </c>
      <c r="L76">
        <v>5</v>
      </c>
      <c r="M76">
        <v>6</v>
      </c>
      <c r="N76" t="s">
        <v>2</v>
      </c>
      <c r="O76" t="s">
        <v>19</v>
      </c>
      <c r="P76">
        <v>6</v>
      </c>
      <c r="Q76" t="e">
        <v>#N/A</v>
      </c>
      <c r="R76" t="e">
        <v>#N/A</v>
      </c>
      <c r="S76">
        <v>6</v>
      </c>
      <c r="T76" t="e">
        <v>#N/A</v>
      </c>
      <c r="U76" t="e">
        <v>#N/A</v>
      </c>
    </row>
    <row r="77" spans="1:21">
      <c r="A77">
        <v>5</v>
      </c>
      <c r="B77">
        <f t="shared" si="4"/>
        <v>0</v>
      </c>
      <c r="C77">
        <f t="shared" si="5"/>
        <v>5</v>
      </c>
      <c r="D77">
        <f t="shared" si="6"/>
        <v>0</v>
      </c>
      <c r="E77">
        <f t="shared" si="7"/>
        <v>5</v>
      </c>
      <c r="F77">
        <v>7</v>
      </c>
      <c r="G77" t="s">
        <v>193</v>
      </c>
      <c r="H77" t="s">
        <v>89</v>
      </c>
      <c r="I77" t="s">
        <v>45</v>
      </c>
      <c r="J77" t="s">
        <v>90</v>
      </c>
      <c r="K77" t="s">
        <v>94</v>
      </c>
      <c r="L77">
        <v>5</v>
      </c>
      <c r="M77">
        <v>7</v>
      </c>
      <c r="N77" t="s">
        <v>1</v>
      </c>
      <c r="O77" t="s">
        <v>19</v>
      </c>
      <c r="P77" t="e">
        <v>#N/A</v>
      </c>
      <c r="Q77">
        <v>7</v>
      </c>
      <c r="R77" t="e">
        <v>#N/A</v>
      </c>
      <c r="S77" t="e">
        <v>#N/A</v>
      </c>
      <c r="T77">
        <v>7</v>
      </c>
      <c r="U77" t="e">
        <v>#N/A</v>
      </c>
    </row>
    <row r="78" spans="1:21">
      <c r="A78">
        <v>5</v>
      </c>
      <c r="B78">
        <f t="shared" si="4"/>
        <v>0</v>
      </c>
      <c r="C78">
        <f t="shared" si="5"/>
        <v>5</v>
      </c>
      <c r="D78">
        <f t="shared" si="6"/>
        <v>0</v>
      </c>
      <c r="E78">
        <f t="shared" si="7"/>
        <v>5</v>
      </c>
      <c r="F78">
        <v>8</v>
      </c>
      <c r="G78" t="s">
        <v>194</v>
      </c>
      <c r="H78" t="s">
        <v>36</v>
      </c>
      <c r="I78" t="s">
        <v>84</v>
      </c>
      <c r="J78" t="s">
        <v>59</v>
      </c>
      <c r="K78" t="s">
        <v>24</v>
      </c>
      <c r="L78">
        <v>5</v>
      </c>
      <c r="M78">
        <v>8</v>
      </c>
      <c r="N78" t="s">
        <v>2</v>
      </c>
      <c r="O78" t="s">
        <v>19</v>
      </c>
      <c r="P78">
        <v>8</v>
      </c>
      <c r="Q78" t="e">
        <v>#N/A</v>
      </c>
      <c r="R78" t="e">
        <v>#N/A</v>
      </c>
      <c r="S78">
        <v>8</v>
      </c>
      <c r="T78" t="e">
        <v>#N/A</v>
      </c>
      <c r="U78" t="e">
        <v>#N/A</v>
      </c>
    </row>
    <row r="79" spans="1:21">
      <c r="A79">
        <v>5</v>
      </c>
      <c r="B79">
        <f t="shared" si="4"/>
        <v>0</v>
      </c>
      <c r="C79">
        <f t="shared" si="5"/>
        <v>5</v>
      </c>
      <c r="D79">
        <f t="shared" si="6"/>
        <v>0</v>
      </c>
      <c r="E79">
        <f t="shared" si="7"/>
        <v>5</v>
      </c>
      <c r="F79">
        <v>9</v>
      </c>
      <c r="G79" t="s">
        <v>195</v>
      </c>
      <c r="H79" t="s">
        <v>45</v>
      </c>
      <c r="I79" t="s">
        <v>100</v>
      </c>
      <c r="J79" t="s">
        <v>101</v>
      </c>
      <c r="K79" t="s">
        <v>102</v>
      </c>
      <c r="L79">
        <v>5</v>
      </c>
      <c r="M79">
        <v>9</v>
      </c>
      <c r="N79" t="s">
        <v>1</v>
      </c>
      <c r="O79" t="s">
        <v>19</v>
      </c>
      <c r="P79" t="e">
        <v>#N/A</v>
      </c>
      <c r="Q79">
        <v>9</v>
      </c>
      <c r="R79" t="e">
        <v>#N/A</v>
      </c>
      <c r="S79" t="e">
        <v>#N/A</v>
      </c>
      <c r="T79">
        <v>9</v>
      </c>
      <c r="U79" t="e">
        <v>#N/A</v>
      </c>
    </row>
    <row r="80" spans="1:21">
      <c r="A80">
        <v>5</v>
      </c>
      <c r="B80">
        <f t="shared" si="4"/>
        <v>0</v>
      </c>
      <c r="C80">
        <f t="shared" si="5"/>
        <v>5</v>
      </c>
      <c r="D80">
        <f t="shared" si="6"/>
        <v>0</v>
      </c>
      <c r="E80">
        <f t="shared" si="7"/>
        <v>5</v>
      </c>
      <c r="F80">
        <v>10</v>
      </c>
      <c r="G80" t="s">
        <v>196</v>
      </c>
      <c r="H80" t="s">
        <v>180</v>
      </c>
      <c r="I80" t="s">
        <v>28</v>
      </c>
      <c r="J80" t="s">
        <v>101</v>
      </c>
      <c r="K80" t="s">
        <v>133</v>
      </c>
      <c r="L80">
        <v>5</v>
      </c>
      <c r="M80">
        <v>10</v>
      </c>
      <c r="N80" t="s">
        <v>2</v>
      </c>
      <c r="O80" t="s">
        <v>19</v>
      </c>
      <c r="P80">
        <v>10</v>
      </c>
      <c r="Q80" t="e">
        <v>#N/A</v>
      </c>
      <c r="R80" t="e">
        <v>#N/A</v>
      </c>
      <c r="S80">
        <v>10</v>
      </c>
      <c r="T80" t="e">
        <v>#N/A</v>
      </c>
      <c r="U80" t="e">
        <v>#N/A</v>
      </c>
    </row>
    <row r="81" spans="1:21">
      <c r="A81">
        <v>5</v>
      </c>
      <c r="B81">
        <f t="shared" si="4"/>
        <v>0</v>
      </c>
      <c r="C81">
        <f t="shared" si="5"/>
        <v>5</v>
      </c>
      <c r="D81">
        <f t="shared" si="6"/>
        <v>0</v>
      </c>
      <c r="E81">
        <f t="shared" si="7"/>
        <v>5</v>
      </c>
      <c r="F81">
        <v>11</v>
      </c>
      <c r="G81" t="s">
        <v>197</v>
      </c>
      <c r="H81" t="s">
        <v>61</v>
      </c>
      <c r="I81" t="s">
        <v>45</v>
      </c>
      <c r="J81" t="s">
        <v>68</v>
      </c>
      <c r="K81" t="s">
        <v>46</v>
      </c>
      <c r="L81">
        <v>5</v>
      </c>
      <c r="M81">
        <v>11</v>
      </c>
      <c r="N81" t="s">
        <v>1</v>
      </c>
      <c r="O81" t="s">
        <v>19</v>
      </c>
      <c r="P81" t="e">
        <v>#N/A</v>
      </c>
      <c r="Q81">
        <v>11</v>
      </c>
      <c r="R81" t="e">
        <v>#N/A</v>
      </c>
      <c r="S81" t="e">
        <v>#N/A</v>
      </c>
      <c r="T81">
        <v>11</v>
      </c>
      <c r="U81" t="e">
        <v>#N/A</v>
      </c>
    </row>
    <row r="82" spans="1:21">
      <c r="A82">
        <v>5</v>
      </c>
      <c r="B82">
        <f t="shared" si="4"/>
        <v>0</v>
      </c>
      <c r="C82">
        <f t="shared" si="5"/>
        <v>5</v>
      </c>
      <c r="D82">
        <f t="shared" si="6"/>
        <v>0</v>
      </c>
      <c r="E82">
        <f t="shared" si="7"/>
        <v>5</v>
      </c>
      <c r="F82">
        <v>12</v>
      </c>
      <c r="G82" t="s">
        <v>198</v>
      </c>
      <c r="H82" t="s">
        <v>131</v>
      </c>
      <c r="I82" t="s">
        <v>74</v>
      </c>
      <c r="J82" t="s">
        <v>72</v>
      </c>
      <c r="K82" t="s">
        <v>18</v>
      </c>
      <c r="L82">
        <v>5</v>
      </c>
      <c r="M82">
        <v>12</v>
      </c>
      <c r="N82" t="s">
        <v>2</v>
      </c>
      <c r="O82" t="s">
        <v>19</v>
      </c>
      <c r="P82">
        <v>12</v>
      </c>
      <c r="Q82" t="e">
        <v>#N/A</v>
      </c>
      <c r="R82" t="e">
        <v>#N/A</v>
      </c>
      <c r="S82">
        <v>12</v>
      </c>
      <c r="T82" t="e">
        <v>#N/A</v>
      </c>
      <c r="U82" t="e">
        <v>#N/A</v>
      </c>
    </row>
    <row r="83" spans="1:21">
      <c r="A83">
        <v>5</v>
      </c>
      <c r="B83">
        <f t="shared" si="4"/>
        <v>0</v>
      </c>
      <c r="C83">
        <f t="shared" si="5"/>
        <v>5</v>
      </c>
      <c r="D83">
        <f t="shared" si="6"/>
        <v>0</v>
      </c>
      <c r="E83">
        <f t="shared" si="7"/>
        <v>5</v>
      </c>
      <c r="F83">
        <v>13</v>
      </c>
      <c r="G83" t="s">
        <v>199</v>
      </c>
      <c r="H83" t="s">
        <v>175</v>
      </c>
      <c r="I83" t="s">
        <v>42</v>
      </c>
      <c r="J83" t="s">
        <v>72</v>
      </c>
      <c r="K83" t="s">
        <v>56</v>
      </c>
      <c r="L83">
        <v>5</v>
      </c>
      <c r="M83">
        <v>13</v>
      </c>
      <c r="N83" t="s">
        <v>2</v>
      </c>
      <c r="O83" t="s">
        <v>19</v>
      </c>
      <c r="P83">
        <v>13</v>
      </c>
      <c r="Q83" t="e">
        <v>#N/A</v>
      </c>
      <c r="R83" t="e">
        <v>#N/A</v>
      </c>
      <c r="S83">
        <v>13</v>
      </c>
      <c r="T83" t="e">
        <v>#N/A</v>
      </c>
      <c r="U83" t="e">
        <v>#N/A</v>
      </c>
    </row>
    <row r="84" spans="1:21">
      <c r="A84">
        <v>5</v>
      </c>
      <c r="B84">
        <f t="shared" si="4"/>
        <v>0</v>
      </c>
      <c r="C84">
        <f t="shared" si="5"/>
        <v>5</v>
      </c>
      <c r="D84">
        <f t="shared" si="6"/>
        <v>0</v>
      </c>
      <c r="E84">
        <f t="shared" si="7"/>
        <v>5</v>
      </c>
      <c r="F84">
        <v>14</v>
      </c>
      <c r="G84" t="s">
        <v>200</v>
      </c>
      <c r="H84" t="s">
        <v>58</v>
      </c>
      <c r="I84" t="s">
        <v>104</v>
      </c>
      <c r="J84" t="s">
        <v>72</v>
      </c>
      <c r="K84" t="s">
        <v>39</v>
      </c>
      <c r="L84">
        <v>5</v>
      </c>
      <c r="M84">
        <v>14</v>
      </c>
      <c r="N84" t="s">
        <v>2</v>
      </c>
      <c r="O84" t="s">
        <v>129</v>
      </c>
      <c r="P84">
        <v>14</v>
      </c>
      <c r="Q84" t="e">
        <v>#N/A</v>
      </c>
      <c r="R84" t="e">
        <v>#N/A</v>
      </c>
      <c r="S84">
        <v>14</v>
      </c>
      <c r="T84" t="e">
        <v>#N/A</v>
      </c>
      <c r="U84" t="e">
        <v>#N/A</v>
      </c>
    </row>
    <row r="85" spans="1:21">
      <c r="A85">
        <v>5</v>
      </c>
      <c r="B85">
        <f t="shared" si="4"/>
        <v>0</v>
      </c>
      <c r="C85">
        <f t="shared" si="5"/>
        <v>5</v>
      </c>
      <c r="D85">
        <f t="shared" si="6"/>
        <v>0</v>
      </c>
      <c r="E85">
        <f t="shared" si="7"/>
        <v>5</v>
      </c>
      <c r="F85">
        <v>15</v>
      </c>
      <c r="G85" t="s">
        <v>201</v>
      </c>
      <c r="H85" t="s">
        <v>107</v>
      </c>
      <c r="I85" t="s">
        <v>74</v>
      </c>
      <c r="J85" t="s">
        <v>108</v>
      </c>
      <c r="K85" t="s">
        <v>39</v>
      </c>
      <c r="L85">
        <v>5</v>
      </c>
      <c r="M85">
        <v>15</v>
      </c>
      <c r="N85" t="s">
        <v>2</v>
      </c>
      <c r="O85" t="s">
        <v>19</v>
      </c>
      <c r="P85">
        <v>15</v>
      </c>
      <c r="Q85" t="e">
        <v>#N/A</v>
      </c>
      <c r="R85" t="e">
        <v>#N/A</v>
      </c>
      <c r="S85">
        <v>15</v>
      </c>
      <c r="T85" t="e">
        <v>#N/A</v>
      </c>
      <c r="U85" t="e">
        <v>#N/A</v>
      </c>
    </row>
    <row r="86" spans="1:21">
      <c r="A86">
        <v>5</v>
      </c>
      <c r="B86">
        <f t="shared" si="4"/>
        <v>0</v>
      </c>
      <c r="C86">
        <f t="shared" si="5"/>
        <v>5</v>
      </c>
      <c r="D86">
        <f t="shared" si="6"/>
        <v>0</v>
      </c>
      <c r="E86">
        <f t="shared" si="7"/>
        <v>5</v>
      </c>
      <c r="F86">
        <v>16</v>
      </c>
      <c r="G86" t="s">
        <v>202</v>
      </c>
      <c r="H86" t="s">
        <v>84</v>
      </c>
      <c r="I86" t="s">
        <v>75</v>
      </c>
      <c r="J86" t="s">
        <v>108</v>
      </c>
      <c r="K86" t="s">
        <v>39</v>
      </c>
      <c r="L86">
        <v>5</v>
      </c>
      <c r="M86">
        <v>16</v>
      </c>
      <c r="N86" t="s">
        <v>2</v>
      </c>
      <c r="O86" t="s">
        <v>129</v>
      </c>
      <c r="P86">
        <v>16</v>
      </c>
      <c r="Q86" t="e">
        <v>#N/A</v>
      </c>
      <c r="R86" t="e">
        <v>#N/A</v>
      </c>
      <c r="S86">
        <v>16</v>
      </c>
      <c r="T86" t="e">
        <v>#N/A</v>
      </c>
      <c r="U86" t="e">
        <v>#N/A</v>
      </c>
    </row>
    <row r="87" spans="1:21">
      <c r="A87">
        <v>5</v>
      </c>
      <c r="B87">
        <f t="shared" si="4"/>
        <v>0</v>
      </c>
      <c r="C87">
        <f t="shared" si="5"/>
        <v>5</v>
      </c>
      <c r="D87">
        <f t="shared" si="6"/>
        <v>0</v>
      </c>
      <c r="E87">
        <f t="shared" si="7"/>
        <v>5</v>
      </c>
      <c r="F87">
        <v>17</v>
      </c>
      <c r="G87" t="s">
        <v>203</v>
      </c>
      <c r="H87" t="s">
        <v>75</v>
      </c>
      <c r="I87" t="s">
        <v>74</v>
      </c>
      <c r="J87" t="s">
        <v>135</v>
      </c>
      <c r="K87" t="s">
        <v>64</v>
      </c>
      <c r="L87">
        <v>5</v>
      </c>
      <c r="M87">
        <v>17</v>
      </c>
      <c r="N87" t="s">
        <v>2</v>
      </c>
      <c r="O87" t="s">
        <v>129</v>
      </c>
      <c r="P87">
        <v>17</v>
      </c>
      <c r="Q87" t="e">
        <v>#N/A</v>
      </c>
      <c r="R87" t="e">
        <v>#N/A</v>
      </c>
      <c r="S87">
        <v>17</v>
      </c>
      <c r="T87" t="e">
        <v>#N/A</v>
      </c>
      <c r="U87" t="e">
        <v>#N/A</v>
      </c>
    </row>
    <row r="88" spans="1:21">
      <c r="A88">
        <v>5</v>
      </c>
      <c r="B88">
        <f t="shared" si="4"/>
        <v>0</v>
      </c>
      <c r="C88">
        <f t="shared" si="5"/>
        <v>5</v>
      </c>
      <c r="D88">
        <f t="shared" si="6"/>
        <v>0</v>
      </c>
      <c r="E88">
        <f t="shared" si="7"/>
        <v>5</v>
      </c>
      <c r="F88">
        <v>18</v>
      </c>
      <c r="G88" t="s">
        <v>204</v>
      </c>
      <c r="H88" t="s">
        <v>205</v>
      </c>
      <c r="I88" t="s">
        <v>100</v>
      </c>
      <c r="J88" t="s">
        <v>76</v>
      </c>
      <c r="K88" t="s">
        <v>39</v>
      </c>
      <c r="L88">
        <v>5</v>
      </c>
      <c r="M88">
        <v>18</v>
      </c>
      <c r="N88" t="s">
        <v>2</v>
      </c>
      <c r="O88" t="s">
        <v>19</v>
      </c>
      <c r="P88">
        <v>18</v>
      </c>
      <c r="Q88" t="e">
        <v>#N/A</v>
      </c>
      <c r="R88" t="e">
        <v>#N/A</v>
      </c>
      <c r="S88">
        <v>18</v>
      </c>
      <c r="T88" t="e">
        <v>#N/A</v>
      </c>
      <c r="U88" t="e">
        <v>#N/A</v>
      </c>
    </row>
    <row r="89" spans="1:21">
      <c r="A89">
        <v>5</v>
      </c>
      <c r="B89">
        <f t="shared" si="4"/>
        <v>0</v>
      </c>
      <c r="C89">
        <f t="shared" si="5"/>
        <v>5</v>
      </c>
      <c r="D89">
        <f t="shared" si="6"/>
        <v>0</v>
      </c>
      <c r="E89">
        <f t="shared" si="7"/>
        <v>5</v>
      </c>
      <c r="F89">
        <v>19</v>
      </c>
      <c r="G89" t="s">
        <v>206</v>
      </c>
      <c r="H89" t="s">
        <v>48</v>
      </c>
      <c r="I89" t="s">
        <v>74</v>
      </c>
      <c r="J89" t="s">
        <v>76</v>
      </c>
      <c r="K89" t="s">
        <v>113</v>
      </c>
      <c r="L89">
        <v>5</v>
      </c>
      <c r="M89">
        <v>19</v>
      </c>
      <c r="N89" t="s">
        <v>2</v>
      </c>
      <c r="O89" t="s">
        <v>19</v>
      </c>
      <c r="P89">
        <v>19</v>
      </c>
      <c r="Q89" t="e">
        <v>#N/A</v>
      </c>
      <c r="R89" t="e">
        <v>#N/A</v>
      </c>
      <c r="S89">
        <v>19</v>
      </c>
      <c r="T89" t="e">
        <v>#N/A</v>
      </c>
      <c r="U89" t="e">
        <v>#N/A</v>
      </c>
    </row>
    <row r="90" spans="1:21">
      <c r="A90">
        <v>6</v>
      </c>
      <c r="B90">
        <f t="shared" si="4"/>
        <v>0</v>
      </c>
      <c r="C90">
        <f t="shared" si="5"/>
        <v>6</v>
      </c>
      <c r="D90">
        <f t="shared" si="6"/>
        <v>0</v>
      </c>
      <c r="E90">
        <f t="shared" si="7"/>
        <v>6</v>
      </c>
      <c r="F90">
        <v>1</v>
      </c>
      <c r="G90" t="s">
        <v>207</v>
      </c>
      <c r="H90" t="s">
        <v>36</v>
      </c>
      <c r="I90" t="s">
        <v>32</v>
      </c>
      <c r="J90" t="s">
        <v>29</v>
      </c>
      <c r="K90" t="s">
        <v>147</v>
      </c>
      <c r="L90">
        <v>6</v>
      </c>
      <c r="M90">
        <v>1</v>
      </c>
      <c r="N90" t="s">
        <v>2</v>
      </c>
      <c r="O90" t="s">
        <v>91</v>
      </c>
      <c r="P90">
        <v>1</v>
      </c>
      <c r="Q90" t="e">
        <v>#N/A</v>
      </c>
      <c r="R90" t="e">
        <v>#N/A</v>
      </c>
      <c r="S90">
        <v>1</v>
      </c>
      <c r="T90" t="e">
        <v>#N/A</v>
      </c>
      <c r="U90" t="e">
        <v>#N/A</v>
      </c>
    </row>
    <row r="91" spans="1:21">
      <c r="A91">
        <v>6</v>
      </c>
      <c r="B91">
        <f t="shared" si="4"/>
        <v>0</v>
      </c>
      <c r="C91">
        <f t="shared" si="5"/>
        <v>6</v>
      </c>
      <c r="D91">
        <f t="shared" si="6"/>
        <v>0</v>
      </c>
      <c r="E91">
        <f t="shared" si="7"/>
        <v>6</v>
      </c>
      <c r="F91">
        <v>2</v>
      </c>
      <c r="G91" t="s">
        <v>208</v>
      </c>
      <c r="H91" t="s">
        <v>32</v>
      </c>
      <c r="I91" t="s">
        <v>80</v>
      </c>
      <c r="J91" t="s">
        <v>81</v>
      </c>
      <c r="K91" t="s">
        <v>105</v>
      </c>
      <c r="L91">
        <v>6</v>
      </c>
      <c r="M91">
        <v>2</v>
      </c>
      <c r="N91" t="s">
        <v>2</v>
      </c>
      <c r="O91" t="s">
        <v>91</v>
      </c>
      <c r="P91">
        <v>2</v>
      </c>
      <c r="Q91" t="e">
        <v>#N/A</v>
      </c>
      <c r="R91" t="e">
        <v>#N/A</v>
      </c>
      <c r="S91">
        <v>2</v>
      </c>
      <c r="T91" t="e">
        <v>#N/A</v>
      </c>
      <c r="U91" t="e">
        <v>#N/A</v>
      </c>
    </row>
    <row r="92" spans="1:21">
      <c r="A92">
        <v>6</v>
      </c>
      <c r="B92">
        <f t="shared" si="4"/>
        <v>0</v>
      </c>
      <c r="C92">
        <f t="shared" si="5"/>
        <v>6</v>
      </c>
      <c r="D92">
        <f t="shared" si="6"/>
        <v>0</v>
      </c>
      <c r="E92">
        <f t="shared" si="7"/>
        <v>6</v>
      </c>
      <c r="F92">
        <v>3</v>
      </c>
      <c r="G92" t="s">
        <v>209</v>
      </c>
      <c r="H92" t="s">
        <v>140</v>
      </c>
      <c r="I92" t="s">
        <v>151</v>
      </c>
      <c r="J92" t="s">
        <v>85</v>
      </c>
      <c r="K92" t="s">
        <v>127</v>
      </c>
      <c r="L92">
        <v>6</v>
      </c>
      <c r="M92">
        <v>3</v>
      </c>
      <c r="N92" t="s">
        <v>2</v>
      </c>
      <c r="O92" t="s">
        <v>19</v>
      </c>
      <c r="P92">
        <v>3</v>
      </c>
      <c r="Q92" t="e">
        <v>#N/A</v>
      </c>
      <c r="R92" t="e">
        <v>#N/A</v>
      </c>
      <c r="S92">
        <v>3</v>
      </c>
      <c r="T92" t="e">
        <v>#N/A</v>
      </c>
      <c r="U92" t="e">
        <v>#N/A</v>
      </c>
    </row>
    <row r="93" spans="1:21">
      <c r="A93">
        <v>6</v>
      </c>
      <c r="B93">
        <f t="shared" si="4"/>
        <v>0</v>
      </c>
      <c r="C93">
        <f t="shared" si="5"/>
        <v>6</v>
      </c>
      <c r="D93">
        <f t="shared" si="6"/>
        <v>0</v>
      </c>
      <c r="E93">
        <f t="shared" si="7"/>
        <v>6</v>
      </c>
      <c r="F93">
        <v>4</v>
      </c>
      <c r="G93" t="s">
        <v>210</v>
      </c>
      <c r="H93" t="s">
        <v>37</v>
      </c>
      <c r="I93" t="s">
        <v>115</v>
      </c>
      <c r="J93" t="s">
        <v>38</v>
      </c>
      <c r="K93" t="s">
        <v>43</v>
      </c>
      <c r="L93">
        <v>6</v>
      </c>
      <c r="M93">
        <v>4</v>
      </c>
      <c r="N93" t="s">
        <v>2</v>
      </c>
      <c r="O93" t="s">
        <v>19</v>
      </c>
      <c r="P93">
        <v>4</v>
      </c>
      <c r="Q93" t="e">
        <v>#N/A</v>
      </c>
      <c r="R93" t="e">
        <v>#N/A</v>
      </c>
      <c r="S93">
        <v>4</v>
      </c>
      <c r="T93" t="e">
        <v>#N/A</v>
      </c>
      <c r="U93" t="e">
        <v>#N/A</v>
      </c>
    </row>
    <row r="94" spans="1:21">
      <c r="A94">
        <v>6</v>
      </c>
      <c r="B94">
        <f t="shared" si="4"/>
        <v>0</v>
      </c>
      <c r="C94">
        <f t="shared" si="5"/>
        <v>6</v>
      </c>
      <c r="D94">
        <f t="shared" si="6"/>
        <v>0</v>
      </c>
      <c r="E94">
        <f t="shared" si="7"/>
        <v>6</v>
      </c>
      <c r="F94">
        <v>5</v>
      </c>
      <c r="G94" t="s">
        <v>211</v>
      </c>
      <c r="H94" t="s">
        <v>32</v>
      </c>
      <c r="I94" t="s">
        <v>45</v>
      </c>
      <c r="J94" t="s">
        <v>38</v>
      </c>
      <c r="K94" t="s">
        <v>46</v>
      </c>
      <c r="L94">
        <v>6</v>
      </c>
      <c r="M94">
        <v>5</v>
      </c>
      <c r="N94" t="s">
        <v>2</v>
      </c>
      <c r="O94" t="s">
        <v>19</v>
      </c>
      <c r="P94">
        <v>5</v>
      </c>
      <c r="Q94" t="e">
        <v>#N/A</v>
      </c>
      <c r="R94" t="e">
        <v>#N/A</v>
      </c>
      <c r="S94">
        <v>5</v>
      </c>
      <c r="T94" t="e">
        <v>#N/A</v>
      </c>
      <c r="U94" t="e">
        <v>#N/A</v>
      </c>
    </row>
    <row r="95" spans="1:21">
      <c r="A95">
        <v>6</v>
      </c>
      <c r="B95">
        <f t="shared" si="4"/>
        <v>0</v>
      </c>
      <c r="C95">
        <f t="shared" si="5"/>
        <v>6</v>
      </c>
      <c r="D95">
        <f t="shared" si="6"/>
        <v>0</v>
      </c>
      <c r="E95">
        <f t="shared" si="7"/>
        <v>6</v>
      </c>
      <c r="F95">
        <v>6</v>
      </c>
      <c r="G95" t="s">
        <v>212</v>
      </c>
      <c r="H95" t="s">
        <v>89</v>
      </c>
      <c r="I95" t="s">
        <v>22</v>
      </c>
      <c r="J95" t="s">
        <v>55</v>
      </c>
      <c r="K95" t="s">
        <v>213</v>
      </c>
      <c r="L95">
        <v>6</v>
      </c>
      <c r="M95">
        <v>6</v>
      </c>
      <c r="N95" t="s">
        <v>2</v>
      </c>
      <c r="O95" t="s">
        <v>19</v>
      </c>
      <c r="P95">
        <v>6</v>
      </c>
      <c r="Q95" t="e">
        <v>#N/A</v>
      </c>
      <c r="R95" t="e">
        <v>#N/A</v>
      </c>
      <c r="S95">
        <v>6</v>
      </c>
      <c r="T95" t="e">
        <v>#N/A</v>
      </c>
      <c r="U95" t="e">
        <v>#N/A</v>
      </c>
    </row>
    <row r="96" spans="1:21">
      <c r="A96">
        <v>6</v>
      </c>
      <c r="B96">
        <f t="shared" si="4"/>
        <v>0</v>
      </c>
      <c r="C96">
        <f t="shared" si="5"/>
        <v>6</v>
      </c>
      <c r="D96">
        <f t="shared" si="6"/>
        <v>0</v>
      </c>
      <c r="E96">
        <f t="shared" si="7"/>
        <v>6</v>
      </c>
      <c r="F96">
        <v>7</v>
      </c>
      <c r="G96" t="s">
        <v>214</v>
      </c>
      <c r="H96" t="s">
        <v>99</v>
      </c>
      <c r="I96" t="s">
        <v>71</v>
      </c>
      <c r="J96" t="s">
        <v>63</v>
      </c>
      <c r="K96" t="s">
        <v>18</v>
      </c>
      <c r="L96">
        <v>6</v>
      </c>
      <c r="M96">
        <v>7</v>
      </c>
      <c r="N96" t="s">
        <v>2</v>
      </c>
      <c r="O96" t="s">
        <v>19</v>
      </c>
      <c r="P96">
        <v>7</v>
      </c>
      <c r="Q96" t="e">
        <v>#N/A</v>
      </c>
      <c r="R96" t="e">
        <v>#N/A</v>
      </c>
      <c r="S96">
        <v>7</v>
      </c>
      <c r="T96" t="e">
        <v>#N/A</v>
      </c>
      <c r="U96" t="e">
        <v>#N/A</v>
      </c>
    </row>
    <row r="97" spans="1:21">
      <c r="A97">
        <v>6</v>
      </c>
      <c r="B97">
        <f t="shared" si="4"/>
        <v>0</v>
      </c>
      <c r="C97">
        <f t="shared" si="5"/>
        <v>6</v>
      </c>
      <c r="D97">
        <f t="shared" si="6"/>
        <v>0</v>
      </c>
      <c r="E97">
        <f t="shared" si="7"/>
        <v>6</v>
      </c>
      <c r="F97">
        <v>8</v>
      </c>
      <c r="G97" t="s">
        <v>215</v>
      </c>
      <c r="H97" t="s">
        <v>36</v>
      </c>
      <c r="I97" t="s">
        <v>99</v>
      </c>
      <c r="J97" t="s">
        <v>63</v>
      </c>
      <c r="K97" t="s">
        <v>127</v>
      </c>
      <c r="L97">
        <v>6</v>
      </c>
      <c r="M97">
        <v>8</v>
      </c>
      <c r="N97" t="s">
        <v>1</v>
      </c>
      <c r="O97" t="s">
        <v>19</v>
      </c>
      <c r="P97" t="e">
        <v>#N/A</v>
      </c>
      <c r="Q97">
        <v>8</v>
      </c>
      <c r="R97" t="e">
        <v>#N/A</v>
      </c>
      <c r="S97" t="e">
        <v>#N/A</v>
      </c>
      <c r="T97">
        <v>8</v>
      </c>
      <c r="U97" t="e">
        <v>#N/A</v>
      </c>
    </row>
    <row r="98" spans="1:21">
      <c r="A98">
        <v>6</v>
      </c>
      <c r="B98">
        <f t="shared" si="4"/>
        <v>0</v>
      </c>
      <c r="C98">
        <f t="shared" si="5"/>
        <v>6</v>
      </c>
      <c r="D98">
        <f t="shared" si="6"/>
        <v>0</v>
      </c>
      <c r="E98">
        <f t="shared" si="7"/>
        <v>6</v>
      </c>
      <c r="F98">
        <v>9</v>
      </c>
      <c r="G98" t="s">
        <v>216</v>
      </c>
      <c r="H98" t="s">
        <v>62</v>
      </c>
      <c r="I98" t="s">
        <v>217</v>
      </c>
      <c r="J98" t="s">
        <v>63</v>
      </c>
      <c r="K98" t="s">
        <v>127</v>
      </c>
      <c r="L98">
        <v>6</v>
      </c>
      <c r="M98">
        <v>9</v>
      </c>
      <c r="N98" t="s">
        <v>2</v>
      </c>
      <c r="O98" t="s">
        <v>19</v>
      </c>
      <c r="P98">
        <v>9</v>
      </c>
      <c r="Q98" t="e">
        <v>#N/A</v>
      </c>
      <c r="R98" t="e">
        <v>#N/A</v>
      </c>
      <c r="S98">
        <v>9</v>
      </c>
      <c r="T98" t="e">
        <v>#N/A</v>
      </c>
      <c r="U98" t="e">
        <v>#N/A</v>
      </c>
    </row>
    <row r="99" spans="1:21">
      <c r="A99">
        <v>6</v>
      </c>
      <c r="B99">
        <f t="shared" si="4"/>
        <v>0</v>
      </c>
      <c r="C99">
        <f t="shared" si="5"/>
        <v>6</v>
      </c>
      <c r="D99">
        <f t="shared" si="6"/>
        <v>0</v>
      </c>
      <c r="E99">
        <f t="shared" si="7"/>
        <v>6</v>
      </c>
      <c r="F99">
        <v>10</v>
      </c>
      <c r="G99" t="s">
        <v>218</v>
      </c>
      <c r="H99" t="s">
        <v>21</v>
      </c>
      <c r="I99" t="s">
        <v>28</v>
      </c>
      <c r="J99" t="s">
        <v>101</v>
      </c>
      <c r="K99" t="s">
        <v>24</v>
      </c>
      <c r="L99">
        <v>6</v>
      </c>
      <c r="M99">
        <v>10</v>
      </c>
      <c r="N99" t="s">
        <v>2</v>
      </c>
      <c r="O99" t="s">
        <v>129</v>
      </c>
      <c r="P99">
        <v>10</v>
      </c>
      <c r="Q99" t="e">
        <v>#N/A</v>
      </c>
      <c r="R99" t="e">
        <v>#N/A</v>
      </c>
      <c r="S99">
        <v>10</v>
      </c>
      <c r="T99" t="e">
        <v>#N/A</v>
      </c>
      <c r="U99" t="e">
        <v>#N/A</v>
      </c>
    </row>
    <row r="100" spans="1:21">
      <c r="A100">
        <v>6</v>
      </c>
      <c r="B100">
        <f t="shared" si="4"/>
        <v>0</v>
      </c>
      <c r="C100">
        <f t="shared" si="5"/>
        <v>6</v>
      </c>
      <c r="D100">
        <f t="shared" si="6"/>
        <v>0</v>
      </c>
      <c r="E100">
        <f t="shared" si="7"/>
        <v>6</v>
      </c>
      <c r="F100">
        <v>11</v>
      </c>
      <c r="G100" t="s">
        <v>219</v>
      </c>
      <c r="H100" t="s">
        <v>31</v>
      </c>
      <c r="I100" t="s">
        <v>180</v>
      </c>
      <c r="J100" t="s">
        <v>101</v>
      </c>
      <c r="K100" t="s">
        <v>18</v>
      </c>
      <c r="L100">
        <v>6</v>
      </c>
      <c r="M100">
        <v>11</v>
      </c>
      <c r="N100" t="s">
        <v>2</v>
      </c>
      <c r="O100" t="s">
        <v>129</v>
      </c>
      <c r="P100">
        <v>11</v>
      </c>
      <c r="Q100" t="e">
        <v>#N/A</v>
      </c>
      <c r="R100" t="e">
        <v>#N/A</v>
      </c>
      <c r="S100">
        <v>11</v>
      </c>
      <c r="T100" t="e">
        <v>#N/A</v>
      </c>
      <c r="U100" t="e">
        <v>#N/A</v>
      </c>
    </row>
    <row r="101" spans="1:21">
      <c r="A101">
        <v>6</v>
      </c>
      <c r="B101">
        <f t="shared" si="4"/>
        <v>0</v>
      </c>
      <c r="C101">
        <f t="shared" si="5"/>
        <v>6</v>
      </c>
      <c r="D101">
        <f t="shared" si="6"/>
        <v>0</v>
      </c>
      <c r="E101">
        <f t="shared" si="7"/>
        <v>6</v>
      </c>
      <c r="F101">
        <v>12</v>
      </c>
      <c r="G101" t="s">
        <v>220</v>
      </c>
      <c r="H101" t="s">
        <v>45</v>
      </c>
      <c r="I101" t="s">
        <v>42</v>
      </c>
      <c r="J101" t="s">
        <v>101</v>
      </c>
      <c r="K101" t="s">
        <v>127</v>
      </c>
      <c r="L101">
        <v>6</v>
      </c>
      <c r="M101">
        <v>12</v>
      </c>
      <c r="N101" t="s">
        <v>2</v>
      </c>
      <c r="O101" t="s">
        <v>129</v>
      </c>
      <c r="P101">
        <v>12</v>
      </c>
      <c r="Q101" t="e">
        <v>#N/A</v>
      </c>
      <c r="R101" t="e">
        <v>#N/A</v>
      </c>
      <c r="S101">
        <v>12</v>
      </c>
      <c r="T101" t="e">
        <v>#N/A</v>
      </c>
      <c r="U101" t="e">
        <v>#N/A</v>
      </c>
    </row>
    <row r="102" spans="1:21">
      <c r="A102">
        <v>6</v>
      </c>
      <c r="B102">
        <f t="shared" si="4"/>
        <v>0</v>
      </c>
      <c r="C102">
        <f t="shared" si="5"/>
        <v>6</v>
      </c>
      <c r="D102">
        <f t="shared" si="6"/>
        <v>0</v>
      </c>
      <c r="E102">
        <f t="shared" si="7"/>
        <v>6</v>
      </c>
      <c r="F102">
        <v>13</v>
      </c>
      <c r="G102" t="s">
        <v>221</v>
      </c>
      <c r="H102" t="s">
        <v>99</v>
      </c>
      <c r="I102" t="s">
        <v>58</v>
      </c>
      <c r="J102" t="s">
        <v>68</v>
      </c>
      <c r="K102" t="s">
        <v>113</v>
      </c>
      <c r="L102">
        <v>6</v>
      </c>
      <c r="M102">
        <v>13</v>
      </c>
      <c r="N102" t="s">
        <v>1</v>
      </c>
      <c r="O102" t="s">
        <v>129</v>
      </c>
      <c r="P102" t="e">
        <v>#N/A</v>
      </c>
      <c r="Q102">
        <v>13</v>
      </c>
      <c r="R102" t="e">
        <v>#N/A</v>
      </c>
      <c r="S102" t="e">
        <v>#N/A</v>
      </c>
      <c r="T102">
        <v>13</v>
      </c>
      <c r="U102" t="e">
        <v>#N/A</v>
      </c>
    </row>
    <row r="103" spans="1:21">
      <c r="A103">
        <v>6</v>
      </c>
      <c r="B103">
        <f t="shared" si="4"/>
        <v>0</v>
      </c>
      <c r="C103">
        <f t="shared" si="5"/>
        <v>6</v>
      </c>
      <c r="D103">
        <f t="shared" si="6"/>
        <v>0</v>
      </c>
      <c r="E103">
        <f t="shared" si="7"/>
        <v>6</v>
      </c>
      <c r="F103">
        <v>14</v>
      </c>
      <c r="G103" t="s">
        <v>222</v>
      </c>
      <c r="H103" t="s">
        <v>70</v>
      </c>
      <c r="I103" t="s">
        <v>223</v>
      </c>
      <c r="J103" t="s">
        <v>72</v>
      </c>
      <c r="K103" t="s">
        <v>39</v>
      </c>
      <c r="L103">
        <v>6</v>
      </c>
      <c r="M103">
        <v>14</v>
      </c>
      <c r="N103" t="s">
        <v>2</v>
      </c>
      <c r="O103" t="s">
        <v>19</v>
      </c>
      <c r="P103">
        <v>14</v>
      </c>
      <c r="Q103" t="e">
        <v>#N/A</v>
      </c>
      <c r="R103" t="e">
        <v>#N/A</v>
      </c>
      <c r="S103">
        <v>14</v>
      </c>
      <c r="T103" t="e">
        <v>#N/A</v>
      </c>
      <c r="U103" t="e">
        <v>#N/A</v>
      </c>
    </row>
    <row r="104" spans="1:21">
      <c r="A104">
        <v>6</v>
      </c>
      <c r="B104">
        <f t="shared" si="4"/>
        <v>0</v>
      </c>
      <c r="C104">
        <f t="shared" si="5"/>
        <v>6</v>
      </c>
      <c r="D104">
        <f t="shared" si="6"/>
        <v>0</v>
      </c>
      <c r="E104">
        <f t="shared" si="7"/>
        <v>6</v>
      </c>
      <c r="F104">
        <v>15</v>
      </c>
      <c r="G104" t="s">
        <v>224</v>
      </c>
      <c r="H104" t="s">
        <v>21</v>
      </c>
      <c r="I104" t="s">
        <v>225</v>
      </c>
      <c r="J104" t="s">
        <v>108</v>
      </c>
      <c r="K104" t="s">
        <v>147</v>
      </c>
      <c r="L104">
        <v>6</v>
      </c>
      <c r="M104">
        <v>15</v>
      </c>
      <c r="N104" t="s">
        <v>2</v>
      </c>
      <c r="O104" t="s">
        <v>19</v>
      </c>
      <c r="P104">
        <v>15</v>
      </c>
      <c r="Q104" t="e">
        <v>#N/A</v>
      </c>
      <c r="R104" t="e">
        <v>#N/A</v>
      </c>
      <c r="S104">
        <v>15</v>
      </c>
      <c r="T104" t="e">
        <v>#N/A</v>
      </c>
      <c r="U104" t="e">
        <v>#N/A</v>
      </c>
    </row>
    <row r="105" spans="1:21">
      <c r="A105">
        <v>6</v>
      </c>
      <c r="B105">
        <f t="shared" si="4"/>
        <v>0</v>
      </c>
      <c r="C105">
        <f t="shared" si="5"/>
        <v>6</v>
      </c>
      <c r="D105">
        <f t="shared" si="6"/>
        <v>0</v>
      </c>
      <c r="E105">
        <f t="shared" si="7"/>
        <v>6</v>
      </c>
      <c r="F105">
        <v>16</v>
      </c>
      <c r="G105" t="s">
        <v>226</v>
      </c>
      <c r="H105" t="s">
        <v>99</v>
      </c>
      <c r="I105" t="s">
        <v>227</v>
      </c>
      <c r="J105" t="s">
        <v>108</v>
      </c>
      <c r="K105" t="s">
        <v>97</v>
      </c>
      <c r="L105">
        <v>6</v>
      </c>
      <c r="M105">
        <v>16</v>
      </c>
      <c r="N105" t="s">
        <v>2</v>
      </c>
      <c r="O105" t="s">
        <v>19</v>
      </c>
      <c r="P105">
        <v>16</v>
      </c>
      <c r="Q105" t="e">
        <v>#N/A</v>
      </c>
      <c r="R105" t="e">
        <v>#N/A</v>
      </c>
      <c r="S105">
        <v>16</v>
      </c>
      <c r="T105" t="e">
        <v>#N/A</v>
      </c>
      <c r="U105" t="e">
        <v>#N/A</v>
      </c>
    </row>
    <row r="106" spans="1:21">
      <c r="A106">
        <v>6</v>
      </c>
      <c r="B106">
        <f t="shared" si="4"/>
        <v>0</v>
      </c>
      <c r="C106">
        <f t="shared" si="5"/>
        <v>6</v>
      </c>
      <c r="D106">
        <f t="shared" si="6"/>
        <v>0</v>
      </c>
      <c r="E106">
        <f t="shared" si="7"/>
        <v>6</v>
      </c>
      <c r="F106">
        <v>17</v>
      </c>
      <c r="G106" t="s">
        <v>228</v>
      </c>
      <c r="H106" t="s">
        <v>48</v>
      </c>
      <c r="I106" t="s">
        <v>42</v>
      </c>
      <c r="J106" t="s">
        <v>108</v>
      </c>
      <c r="K106" t="s">
        <v>64</v>
      </c>
      <c r="L106">
        <v>6</v>
      </c>
      <c r="M106">
        <v>17</v>
      </c>
      <c r="N106" t="s">
        <v>2</v>
      </c>
      <c r="O106" t="s">
        <v>19</v>
      </c>
      <c r="P106">
        <v>17</v>
      </c>
      <c r="Q106" t="e">
        <v>#N/A</v>
      </c>
      <c r="R106" t="e">
        <v>#N/A</v>
      </c>
      <c r="S106">
        <v>17</v>
      </c>
      <c r="T106" t="e">
        <v>#N/A</v>
      </c>
      <c r="U106" t="e">
        <v>#N/A</v>
      </c>
    </row>
    <row r="107" spans="1:21">
      <c r="A107">
        <v>6</v>
      </c>
      <c r="B107">
        <f t="shared" si="4"/>
        <v>0</v>
      </c>
      <c r="C107">
        <f t="shared" si="5"/>
        <v>6</v>
      </c>
      <c r="D107">
        <f t="shared" si="6"/>
        <v>0</v>
      </c>
      <c r="E107">
        <f t="shared" si="7"/>
        <v>6</v>
      </c>
      <c r="F107">
        <v>18</v>
      </c>
      <c r="G107" t="s">
        <v>229</v>
      </c>
      <c r="H107" t="s">
        <v>42</v>
      </c>
      <c r="I107" t="s">
        <v>99</v>
      </c>
      <c r="J107" t="s">
        <v>108</v>
      </c>
      <c r="K107" t="s">
        <v>56</v>
      </c>
      <c r="L107">
        <v>6</v>
      </c>
      <c r="M107">
        <v>18</v>
      </c>
      <c r="N107" t="s">
        <v>2</v>
      </c>
      <c r="O107" t="s">
        <v>129</v>
      </c>
      <c r="P107">
        <v>18</v>
      </c>
      <c r="Q107" t="e">
        <v>#N/A</v>
      </c>
      <c r="R107" t="e">
        <v>#N/A</v>
      </c>
      <c r="S107">
        <v>18</v>
      </c>
      <c r="T107" t="e">
        <v>#N/A</v>
      </c>
      <c r="U107" t="e">
        <v>#N/A</v>
      </c>
    </row>
    <row r="108" spans="1:21">
      <c r="A108">
        <v>6</v>
      </c>
      <c r="B108">
        <f t="shared" si="4"/>
        <v>0</v>
      </c>
      <c r="C108">
        <f t="shared" si="5"/>
        <v>6</v>
      </c>
      <c r="D108">
        <f t="shared" si="6"/>
        <v>0</v>
      </c>
      <c r="E108">
        <f t="shared" si="7"/>
        <v>6</v>
      </c>
      <c r="F108">
        <v>19</v>
      </c>
      <c r="G108" t="s">
        <v>230</v>
      </c>
      <c r="H108" t="s">
        <v>36</v>
      </c>
      <c r="I108" t="s">
        <v>179</v>
      </c>
      <c r="J108" t="s">
        <v>108</v>
      </c>
      <c r="K108" t="s">
        <v>39</v>
      </c>
      <c r="L108">
        <v>6</v>
      </c>
      <c r="M108">
        <v>19</v>
      </c>
      <c r="N108" t="s">
        <v>2</v>
      </c>
      <c r="O108" t="s">
        <v>53</v>
      </c>
      <c r="P108">
        <v>19</v>
      </c>
      <c r="Q108" t="e">
        <v>#N/A</v>
      </c>
      <c r="R108" t="e">
        <v>#N/A</v>
      </c>
      <c r="S108">
        <v>19</v>
      </c>
      <c r="T108" t="e">
        <v>#N/A</v>
      </c>
      <c r="U108" t="e">
        <v>#N/A</v>
      </c>
    </row>
    <row r="109" spans="1:21">
      <c r="A109">
        <v>6</v>
      </c>
      <c r="B109">
        <f t="shared" si="4"/>
        <v>0</v>
      </c>
      <c r="C109">
        <f t="shared" si="5"/>
        <v>6</v>
      </c>
      <c r="D109">
        <f t="shared" si="6"/>
        <v>0</v>
      </c>
      <c r="E109">
        <f t="shared" si="7"/>
        <v>6</v>
      </c>
      <c r="F109">
        <v>20</v>
      </c>
      <c r="G109" t="s">
        <v>231</v>
      </c>
      <c r="H109" t="s">
        <v>99</v>
      </c>
      <c r="I109" t="s">
        <v>67</v>
      </c>
      <c r="J109" t="s">
        <v>135</v>
      </c>
      <c r="K109" t="s">
        <v>133</v>
      </c>
      <c r="L109">
        <v>6</v>
      </c>
      <c r="M109">
        <v>20</v>
      </c>
      <c r="N109" t="s">
        <v>2</v>
      </c>
      <c r="O109" t="s">
        <v>19</v>
      </c>
      <c r="P109">
        <v>20</v>
      </c>
      <c r="Q109" t="e">
        <v>#N/A</v>
      </c>
      <c r="R109" t="e">
        <v>#N/A</v>
      </c>
      <c r="S109">
        <v>20</v>
      </c>
      <c r="T109" t="e">
        <v>#N/A</v>
      </c>
      <c r="U109" t="e">
        <v>#N/A</v>
      </c>
    </row>
    <row r="110" spans="1:21">
      <c r="A110">
        <v>6</v>
      </c>
      <c r="B110">
        <f t="shared" si="4"/>
        <v>0</v>
      </c>
      <c r="C110">
        <f t="shared" si="5"/>
        <v>6</v>
      </c>
      <c r="D110">
        <f t="shared" si="6"/>
        <v>0</v>
      </c>
      <c r="E110">
        <f t="shared" si="7"/>
        <v>6</v>
      </c>
      <c r="F110">
        <v>21</v>
      </c>
      <c r="G110" t="s">
        <v>232</v>
      </c>
      <c r="H110" t="s">
        <v>37</v>
      </c>
      <c r="I110" t="s">
        <v>233</v>
      </c>
      <c r="J110" t="s">
        <v>76</v>
      </c>
      <c r="K110" t="s">
        <v>39</v>
      </c>
      <c r="L110">
        <v>6</v>
      </c>
      <c r="M110">
        <v>21</v>
      </c>
      <c r="N110" t="s">
        <v>2</v>
      </c>
      <c r="O110" t="s">
        <v>19</v>
      </c>
      <c r="P110">
        <v>21</v>
      </c>
      <c r="Q110" t="e">
        <v>#N/A</v>
      </c>
      <c r="R110" t="e">
        <v>#N/A</v>
      </c>
      <c r="S110">
        <v>21</v>
      </c>
      <c r="T110" t="e">
        <v>#N/A</v>
      </c>
      <c r="U110" t="e">
        <v>#N/A</v>
      </c>
    </row>
    <row r="111" spans="1:21">
      <c r="A111">
        <v>6</v>
      </c>
      <c r="B111">
        <f t="shared" si="4"/>
        <v>0</v>
      </c>
      <c r="C111">
        <f t="shared" si="5"/>
        <v>6</v>
      </c>
      <c r="D111">
        <f t="shared" si="6"/>
        <v>0</v>
      </c>
      <c r="E111">
        <f t="shared" si="7"/>
        <v>6</v>
      </c>
      <c r="F111">
        <v>22</v>
      </c>
      <c r="G111" t="s">
        <v>234</v>
      </c>
      <c r="H111" t="s">
        <v>165</v>
      </c>
      <c r="I111" t="s">
        <v>217</v>
      </c>
      <c r="J111" t="s">
        <v>76</v>
      </c>
      <c r="K111" t="s">
        <v>127</v>
      </c>
      <c r="L111">
        <v>6</v>
      </c>
      <c r="M111">
        <v>22</v>
      </c>
      <c r="N111" t="s">
        <v>2</v>
      </c>
      <c r="O111" t="s">
        <v>19</v>
      </c>
      <c r="P111">
        <v>22</v>
      </c>
      <c r="Q111" t="e">
        <v>#N/A</v>
      </c>
      <c r="R111" t="e">
        <v>#N/A</v>
      </c>
      <c r="S111">
        <v>22</v>
      </c>
      <c r="T111" t="e">
        <v>#N/A</v>
      </c>
      <c r="U111" t="e">
        <v>#N/A</v>
      </c>
    </row>
    <row r="112" spans="1:21">
      <c r="A112">
        <v>7</v>
      </c>
      <c r="B112">
        <f t="shared" si="4"/>
        <v>0</v>
      </c>
      <c r="C112">
        <f t="shared" si="5"/>
        <v>7</v>
      </c>
      <c r="D112">
        <f t="shared" si="6"/>
        <v>0</v>
      </c>
      <c r="E112">
        <f t="shared" si="7"/>
        <v>7</v>
      </c>
      <c r="F112">
        <v>1</v>
      </c>
      <c r="G112" t="s">
        <v>235</v>
      </c>
      <c r="H112" t="s">
        <v>141</v>
      </c>
      <c r="I112" t="s">
        <v>15</v>
      </c>
      <c r="J112" t="s">
        <v>17</v>
      </c>
      <c r="K112" t="s">
        <v>102</v>
      </c>
      <c r="L112">
        <v>7</v>
      </c>
      <c r="M112">
        <v>1</v>
      </c>
      <c r="N112" t="s">
        <v>2</v>
      </c>
      <c r="O112" t="s">
        <v>19</v>
      </c>
      <c r="P112">
        <v>1</v>
      </c>
      <c r="Q112" t="e">
        <v>#N/A</v>
      </c>
      <c r="R112" t="e">
        <v>#N/A</v>
      </c>
      <c r="S112">
        <v>1</v>
      </c>
      <c r="T112" t="e">
        <v>#N/A</v>
      </c>
      <c r="U112" t="e">
        <v>#N/A</v>
      </c>
    </row>
    <row r="113" spans="1:21">
      <c r="A113">
        <v>7</v>
      </c>
      <c r="B113">
        <f t="shared" si="4"/>
        <v>0</v>
      </c>
      <c r="C113">
        <f t="shared" si="5"/>
        <v>7</v>
      </c>
      <c r="D113">
        <f t="shared" si="6"/>
        <v>0</v>
      </c>
      <c r="E113">
        <f t="shared" si="7"/>
        <v>7</v>
      </c>
      <c r="F113">
        <v>2</v>
      </c>
      <c r="G113" t="s">
        <v>236</v>
      </c>
      <c r="H113" t="s">
        <v>37</v>
      </c>
      <c r="I113" t="s">
        <v>89</v>
      </c>
      <c r="J113" t="s">
        <v>23</v>
      </c>
      <c r="K113" t="s">
        <v>24</v>
      </c>
      <c r="L113">
        <v>7</v>
      </c>
      <c r="M113">
        <v>2</v>
      </c>
      <c r="N113" t="s">
        <v>2</v>
      </c>
      <c r="O113" t="s">
        <v>19</v>
      </c>
      <c r="P113">
        <v>2</v>
      </c>
      <c r="Q113" t="e">
        <v>#N/A</v>
      </c>
      <c r="R113" t="e">
        <v>#N/A</v>
      </c>
      <c r="S113">
        <v>2</v>
      </c>
      <c r="T113" t="e">
        <v>#N/A</v>
      </c>
      <c r="U113" t="e">
        <v>#N/A</v>
      </c>
    </row>
    <row r="114" spans="1:21">
      <c r="A114">
        <v>7</v>
      </c>
      <c r="B114">
        <f t="shared" si="4"/>
        <v>0</v>
      </c>
      <c r="C114">
        <f t="shared" si="5"/>
        <v>7</v>
      </c>
      <c r="D114">
        <f t="shared" si="6"/>
        <v>0</v>
      </c>
      <c r="E114">
        <f t="shared" si="7"/>
        <v>7</v>
      </c>
      <c r="F114">
        <v>3</v>
      </c>
      <c r="G114" t="s">
        <v>237</v>
      </c>
      <c r="H114" t="s">
        <v>36</v>
      </c>
      <c r="I114" t="s">
        <v>31</v>
      </c>
      <c r="J114" t="s">
        <v>117</v>
      </c>
      <c r="K114" t="s">
        <v>105</v>
      </c>
      <c r="L114">
        <v>7</v>
      </c>
      <c r="M114">
        <v>3</v>
      </c>
      <c r="N114" t="s">
        <v>2</v>
      </c>
      <c r="O114" t="s">
        <v>19</v>
      </c>
      <c r="P114">
        <v>3</v>
      </c>
      <c r="Q114" t="e">
        <v>#N/A</v>
      </c>
      <c r="R114" t="e">
        <v>#N/A</v>
      </c>
      <c r="S114">
        <v>3</v>
      </c>
      <c r="T114" t="e">
        <v>#N/A</v>
      </c>
      <c r="U114" t="e">
        <v>#N/A</v>
      </c>
    </row>
    <row r="115" spans="1:21">
      <c r="A115">
        <v>7</v>
      </c>
      <c r="B115">
        <f t="shared" si="4"/>
        <v>0</v>
      </c>
      <c r="C115">
        <f t="shared" si="5"/>
        <v>7</v>
      </c>
      <c r="D115">
        <f t="shared" si="6"/>
        <v>0</v>
      </c>
      <c r="E115">
        <f t="shared" si="7"/>
        <v>7</v>
      </c>
      <c r="F115">
        <v>4</v>
      </c>
      <c r="G115" t="s">
        <v>238</v>
      </c>
      <c r="H115" t="s">
        <v>80</v>
      </c>
      <c r="I115" t="s">
        <v>70</v>
      </c>
      <c r="J115" t="s">
        <v>81</v>
      </c>
      <c r="K115" t="s">
        <v>239</v>
      </c>
      <c r="L115">
        <v>7</v>
      </c>
      <c r="M115">
        <v>4</v>
      </c>
      <c r="N115" t="s">
        <v>2</v>
      </c>
      <c r="O115" t="s">
        <v>240</v>
      </c>
      <c r="P115">
        <v>4</v>
      </c>
      <c r="Q115" t="e">
        <v>#N/A</v>
      </c>
      <c r="R115" t="e">
        <v>#N/A</v>
      </c>
      <c r="S115">
        <v>4</v>
      </c>
      <c r="T115" t="e">
        <v>#N/A</v>
      </c>
      <c r="U115" t="e">
        <v>#N/A</v>
      </c>
    </row>
    <row r="116" spans="1:21">
      <c r="A116">
        <v>7</v>
      </c>
      <c r="B116">
        <f t="shared" si="4"/>
        <v>0</v>
      </c>
      <c r="C116">
        <f t="shared" si="5"/>
        <v>7</v>
      </c>
      <c r="D116">
        <f t="shared" si="6"/>
        <v>0</v>
      </c>
      <c r="E116">
        <f t="shared" si="7"/>
        <v>7</v>
      </c>
      <c r="F116">
        <v>5</v>
      </c>
      <c r="G116" t="s">
        <v>241</v>
      </c>
      <c r="H116" t="s">
        <v>32</v>
      </c>
      <c r="I116" t="s">
        <v>84</v>
      </c>
      <c r="J116" t="s">
        <v>81</v>
      </c>
      <c r="K116" t="s">
        <v>147</v>
      </c>
      <c r="L116">
        <v>7</v>
      </c>
      <c r="M116">
        <v>5</v>
      </c>
      <c r="N116" t="s">
        <v>2</v>
      </c>
      <c r="O116" t="s">
        <v>53</v>
      </c>
      <c r="P116">
        <v>5</v>
      </c>
      <c r="Q116" t="e">
        <v>#N/A</v>
      </c>
      <c r="R116" t="e">
        <v>#N/A</v>
      </c>
      <c r="S116">
        <v>5</v>
      </c>
      <c r="T116" t="e">
        <v>#N/A</v>
      </c>
      <c r="U116" t="e">
        <v>#N/A</v>
      </c>
    </row>
    <row r="117" spans="1:21">
      <c r="A117">
        <v>7</v>
      </c>
      <c r="B117">
        <f t="shared" si="4"/>
        <v>0</v>
      </c>
      <c r="C117">
        <f t="shared" si="5"/>
        <v>7</v>
      </c>
      <c r="D117">
        <f t="shared" si="6"/>
        <v>0</v>
      </c>
      <c r="E117">
        <f t="shared" si="7"/>
        <v>7</v>
      </c>
      <c r="F117">
        <v>6</v>
      </c>
      <c r="G117" t="s">
        <v>242</v>
      </c>
      <c r="H117" t="s">
        <v>89</v>
      </c>
      <c r="I117" t="s">
        <v>141</v>
      </c>
      <c r="J117" t="s">
        <v>90</v>
      </c>
      <c r="K117" t="s">
        <v>109</v>
      </c>
      <c r="L117">
        <v>7</v>
      </c>
      <c r="M117">
        <v>6</v>
      </c>
      <c r="N117" t="s">
        <v>2</v>
      </c>
      <c r="O117" t="s">
        <v>19</v>
      </c>
      <c r="P117">
        <v>6</v>
      </c>
      <c r="Q117" t="e">
        <v>#N/A</v>
      </c>
      <c r="R117" t="e">
        <v>#N/A</v>
      </c>
      <c r="S117">
        <v>6</v>
      </c>
      <c r="T117" t="e">
        <v>#N/A</v>
      </c>
      <c r="U117" t="e">
        <v>#N/A</v>
      </c>
    </row>
    <row r="118" spans="1:21">
      <c r="A118">
        <v>7</v>
      </c>
      <c r="B118">
        <f t="shared" si="4"/>
        <v>0</v>
      </c>
      <c r="C118">
        <f t="shared" si="5"/>
        <v>7</v>
      </c>
      <c r="D118">
        <f t="shared" si="6"/>
        <v>0</v>
      </c>
      <c r="E118">
        <f t="shared" si="7"/>
        <v>7</v>
      </c>
      <c r="F118">
        <v>7</v>
      </c>
      <c r="G118" t="s">
        <v>243</v>
      </c>
      <c r="H118" t="s">
        <v>131</v>
      </c>
      <c r="I118" t="s">
        <v>99</v>
      </c>
      <c r="J118" t="s">
        <v>90</v>
      </c>
      <c r="K118" t="s">
        <v>24</v>
      </c>
      <c r="L118">
        <v>7</v>
      </c>
      <c r="M118">
        <v>7</v>
      </c>
      <c r="N118" t="s">
        <v>2</v>
      </c>
      <c r="O118" t="s">
        <v>19</v>
      </c>
      <c r="P118">
        <v>7</v>
      </c>
      <c r="Q118" t="e">
        <v>#N/A</v>
      </c>
      <c r="R118" t="e">
        <v>#N/A</v>
      </c>
      <c r="S118">
        <v>7</v>
      </c>
      <c r="T118" t="e">
        <v>#N/A</v>
      </c>
      <c r="U118" t="e">
        <v>#N/A</v>
      </c>
    </row>
    <row r="119" spans="1:21">
      <c r="A119">
        <v>7</v>
      </c>
      <c r="B119">
        <f t="shared" si="4"/>
        <v>0</v>
      </c>
      <c r="C119">
        <f t="shared" si="5"/>
        <v>7</v>
      </c>
      <c r="D119">
        <f t="shared" si="6"/>
        <v>0</v>
      </c>
      <c r="E119">
        <f t="shared" si="7"/>
        <v>7</v>
      </c>
      <c r="F119">
        <v>8</v>
      </c>
      <c r="G119" t="s">
        <v>244</v>
      </c>
      <c r="H119" t="s">
        <v>89</v>
      </c>
      <c r="I119" t="s">
        <v>245</v>
      </c>
      <c r="J119" t="s">
        <v>90</v>
      </c>
      <c r="K119" t="s">
        <v>109</v>
      </c>
      <c r="L119">
        <v>7</v>
      </c>
      <c r="M119">
        <v>8</v>
      </c>
      <c r="N119" t="s">
        <v>2</v>
      </c>
      <c r="O119" t="s">
        <v>19</v>
      </c>
      <c r="P119">
        <v>8</v>
      </c>
      <c r="Q119" t="e">
        <v>#N/A</v>
      </c>
      <c r="R119" t="e">
        <v>#N/A</v>
      </c>
      <c r="S119">
        <v>8</v>
      </c>
      <c r="T119" t="e">
        <v>#N/A</v>
      </c>
      <c r="U119" t="e">
        <v>#N/A</v>
      </c>
    </row>
    <row r="120" spans="1:21">
      <c r="A120">
        <v>7</v>
      </c>
      <c r="B120">
        <f t="shared" si="4"/>
        <v>0</v>
      </c>
      <c r="C120">
        <f t="shared" si="5"/>
        <v>7</v>
      </c>
      <c r="D120">
        <f t="shared" si="6"/>
        <v>0</v>
      </c>
      <c r="E120">
        <f t="shared" si="7"/>
        <v>7</v>
      </c>
      <c r="F120">
        <v>9</v>
      </c>
      <c r="G120" t="s">
        <v>246</v>
      </c>
      <c r="H120" t="s">
        <v>217</v>
      </c>
      <c r="I120" t="s">
        <v>115</v>
      </c>
      <c r="J120" t="s">
        <v>59</v>
      </c>
      <c r="K120" t="s">
        <v>24</v>
      </c>
      <c r="L120">
        <v>7</v>
      </c>
      <c r="M120">
        <v>9</v>
      </c>
      <c r="N120" t="s">
        <v>2</v>
      </c>
      <c r="O120" t="s">
        <v>19</v>
      </c>
      <c r="P120">
        <v>9</v>
      </c>
      <c r="Q120" t="e">
        <v>#N/A</v>
      </c>
      <c r="R120" t="e">
        <v>#N/A</v>
      </c>
      <c r="S120">
        <v>9</v>
      </c>
      <c r="T120" t="e">
        <v>#N/A</v>
      </c>
      <c r="U120" t="e">
        <v>#N/A</v>
      </c>
    </row>
    <row r="121" spans="1:21">
      <c r="A121">
        <v>7</v>
      </c>
      <c r="B121">
        <f t="shared" si="4"/>
        <v>0</v>
      </c>
      <c r="C121">
        <f t="shared" si="5"/>
        <v>7</v>
      </c>
      <c r="D121">
        <f t="shared" si="6"/>
        <v>0</v>
      </c>
      <c r="E121">
        <f t="shared" si="7"/>
        <v>7</v>
      </c>
      <c r="F121">
        <v>10</v>
      </c>
      <c r="G121" t="s">
        <v>247</v>
      </c>
      <c r="H121" t="s">
        <v>180</v>
      </c>
      <c r="I121" t="s">
        <v>248</v>
      </c>
      <c r="J121" t="s">
        <v>101</v>
      </c>
      <c r="K121" t="s">
        <v>64</v>
      </c>
      <c r="L121">
        <v>7</v>
      </c>
      <c r="M121">
        <v>10</v>
      </c>
      <c r="N121" t="s">
        <v>1</v>
      </c>
      <c r="O121" t="s">
        <v>19</v>
      </c>
      <c r="P121" t="e">
        <v>#N/A</v>
      </c>
      <c r="Q121">
        <v>10</v>
      </c>
      <c r="R121" t="e">
        <v>#N/A</v>
      </c>
      <c r="S121" t="e">
        <v>#N/A</v>
      </c>
      <c r="T121">
        <v>10</v>
      </c>
      <c r="U121" t="e">
        <v>#N/A</v>
      </c>
    </row>
    <row r="122" spans="1:21">
      <c r="A122">
        <v>7</v>
      </c>
      <c r="B122">
        <f t="shared" si="4"/>
        <v>0</v>
      </c>
      <c r="C122">
        <f t="shared" si="5"/>
        <v>7</v>
      </c>
      <c r="D122">
        <f t="shared" si="6"/>
        <v>0</v>
      </c>
      <c r="E122">
        <f t="shared" si="7"/>
        <v>7</v>
      </c>
      <c r="F122">
        <v>11</v>
      </c>
      <c r="G122" t="s">
        <v>249</v>
      </c>
      <c r="H122" t="s">
        <v>36</v>
      </c>
      <c r="I122" t="s">
        <v>250</v>
      </c>
      <c r="J122" t="s">
        <v>68</v>
      </c>
      <c r="K122" t="s">
        <v>39</v>
      </c>
      <c r="L122">
        <v>7</v>
      </c>
      <c r="M122">
        <v>11</v>
      </c>
      <c r="N122" t="s">
        <v>2</v>
      </c>
      <c r="O122" t="s">
        <v>19</v>
      </c>
      <c r="P122">
        <v>11</v>
      </c>
      <c r="Q122" t="e">
        <v>#N/A</v>
      </c>
      <c r="R122" t="e">
        <v>#N/A</v>
      </c>
      <c r="S122">
        <v>11</v>
      </c>
      <c r="T122" t="e">
        <v>#N/A</v>
      </c>
      <c r="U122" t="e">
        <v>#N/A</v>
      </c>
    </row>
    <row r="123" spans="1:21">
      <c r="A123">
        <v>7</v>
      </c>
      <c r="B123">
        <f t="shared" si="4"/>
        <v>0</v>
      </c>
      <c r="C123">
        <f t="shared" si="5"/>
        <v>7</v>
      </c>
      <c r="D123">
        <f t="shared" si="6"/>
        <v>0</v>
      </c>
      <c r="E123">
        <f t="shared" si="7"/>
        <v>7</v>
      </c>
      <c r="F123">
        <v>12</v>
      </c>
      <c r="G123" t="s">
        <v>251</v>
      </c>
      <c r="H123" t="s">
        <v>28</v>
      </c>
      <c r="I123" t="s">
        <v>71</v>
      </c>
      <c r="J123" t="s">
        <v>68</v>
      </c>
      <c r="K123" t="s">
        <v>113</v>
      </c>
      <c r="L123">
        <v>7</v>
      </c>
      <c r="M123">
        <v>12</v>
      </c>
      <c r="N123" t="s">
        <v>2</v>
      </c>
      <c r="O123" t="s">
        <v>19</v>
      </c>
      <c r="P123">
        <v>12</v>
      </c>
      <c r="Q123" t="e">
        <v>#N/A</v>
      </c>
      <c r="R123" t="e">
        <v>#N/A</v>
      </c>
      <c r="S123">
        <v>12</v>
      </c>
      <c r="T123" t="e">
        <v>#N/A</v>
      </c>
      <c r="U123" t="e">
        <v>#N/A</v>
      </c>
    </row>
    <row r="124" spans="1:21">
      <c r="A124">
        <v>7</v>
      </c>
      <c r="B124">
        <f t="shared" si="4"/>
        <v>0</v>
      </c>
      <c r="C124">
        <f t="shared" si="5"/>
        <v>7</v>
      </c>
      <c r="D124">
        <f t="shared" si="6"/>
        <v>0</v>
      </c>
      <c r="E124">
        <f t="shared" si="7"/>
        <v>7</v>
      </c>
      <c r="F124">
        <v>13</v>
      </c>
      <c r="G124" t="s">
        <v>252</v>
      </c>
      <c r="H124" t="s">
        <v>253</v>
      </c>
      <c r="I124" t="s">
        <v>180</v>
      </c>
      <c r="J124" t="s">
        <v>72</v>
      </c>
      <c r="K124" t="s">
        <v>39</v>
      </c>
      <c r="L124">
        <v>7</v>
      </c>
      <c r="M124">
        <v>13</v>
      </c>
      <c r="N124" t="s">
        <v>2</v>
      </c>
      <c r="O124" t="s">
        <v>19</v>
      </c>
      <c r="P124">
        <v>13</v>
      </c>
      <c r="Q124" t="e">
        <v>#N/A</v>
      </c>
      <c r="R124" t="e">
        <v>#N/A</v>
      </c>
      <c r="S124">
        <v>13</v>
      </c>
      <c r="T124" t="e">
        <v>#N/A</v>
      </c>
      <c r="U124" t="e">
        <v>#N/A</v>
      </c>
    </row>
    <row r="125" spans="1:21">
      <c r="A125">
        <v>7</v>
      </c>
      <c r="B125">
        <f t="shared" si="4"/>
        <v>0</v>
      </c>
      <c r="C125">
        <f t="shared" si="5"/>
        <v>7</v>
      </c>
      <c r="D125">
        <f t="shared" si="6"/>
        <v>0</v>
      </c>
      <c r="E125">
        <f t="shared" si="7"/>
        <v>7</v>
      </c>
      <c r="F125">
        <v>14</v>
      </c>
      <c r="G125" t="s">
        <v>254</v>
      </c>
      <c r="H125" t="s">
        <v>36</v>
      </c>
      <c r="I125" t="s">
        <v>175</v>
      </c>
      <c r="J125" t="s">
        <v>72</v>
      </c>
      <c r="K125" t="s">
        <v>64</v>
      </c>
      <c r="L125">
        <v>7</v>
      </c>
      <c r="M125">
        <v>14</v>
      </c>
      <c r="N125" t="s">
        <v>2</v>
      </c>
      <c r="O125" t="s">
        <v>19</v>
      </c>
      <c r="P125">
        <v>14</v>
      </c>
      <c r="Q125" t="e">
        <v>#N/A</v>
      </c>
      <c r="R125" t="e">
        <v>#N/A</v>
      </c>
      <c r="S125">
        <v>14</v>
      </c>
      <c r="T125" t="e">
        <v>#N/A</v>
      </c>
      <c r="U125" t="e">
        <v>#N/A</v>
      </c>
    </row>
    <row r="126" spans="1:21">
      <c r="A126">
        <v>7</v>
      </c>
      <c r="B126">
        <f t="shared" si="4"/>
        <v>0</v>
      </c>
      <c r="C126">
        <f t="shared" si="5"/>
        <v>7</v>
      </c>
      <c r="D126">
        <f t="shared" si="6"/>
        <v>0</v>
      </c>
      <c r="E126">
        <f t="shared" si="7"/>
        <v>7</v>
      </c>
      <c r="F126">
        <v>15</v>
      </c>
      <c r="G126" t="s">
        <v>255</v>
      </c>
      <c r="H126" t="s">
        <v>28</v>
      </c>
      <c r="I126" t="s">
        <v>165</v>
      </c>
      <c r="J126" t="s">
        <v>72</v>
      </c>
      <c r="K126" t="s">
        <v>24</v>
      </c>
      <c r="L126">
        <v>7</v>
      </c>
      <c r="M126">
        <v>15</v>
      </c>
      <c r="N126" t="s">
        <v>2</v>
      </c>
      <c r="O126" t="s">
        <v>19</v>
      </c>
      <c r="P126">
        <v>15</v>
      </c>
      <c r="Q126" t="e">
        <v>#N/A</v>
      </c>
      <c r="R126" t="e">
        <v>#N/A</v>
      </c>
      <c r="S126">
        <v>15</v>
      </c>
      <c r="T126" t="e">
        <v>#N/A</v>
      </c>
      <c r="U126" t="e">
        <v>#N/A</v>
      </c>
    </row>
    <row r="127" spans="1:21">
      <c r="A127">
        <v>7</v>
      </c>
      <c r="B127">
        <f t="shared" si="4"/>
        <v>0</v>
      </c>
      <c r="C127">
        <f t="shared" si="5"/>
        <v>7</v>
      </c>
      <c r="D127">
        <f t="shared" si="6"/>
        <v>0</v>
      </c>
      <c r="E127">
        <f t="shared" si="7"/>
        <v>7</v>
      </c>
      <c r="F127">
        <v>16</v>
      </c>
      <c r="G127" t="s">
        <v>256</v>
      </c>
      <c r="H127" t="s">
        <v>27</v>
      </c>
      <c r="I127" t="s">
        <v>36</v>
      </c>
      <c r="J127" t="s">
        <v>108</v>
      </c>
      <c r="K127" t="s">
        <v>127</v>
      </c>
      <c r="L127">
        <v>7</v>
      </c>
      <c r="M127">
        <v>16</v>
      </c>
      <c r="N127" t="s">
        <v>1</v>
      </c>
      <c r="O127" t="s">
        <v>91</v>
      </c>
      <c r="P127" t="e">
        <v>#N/A</v>
      </c>
      <c r="Q127">
        <v>16</v>
      </c>
      <c r="R127" t="e">
        <v>#N/A</v>
      </c>
      <c r="S127" t="e">
        <v>#N/A</v>
      </c>
      <c r="T127">
        <v>16</v>
      </c>
      <c r="U127" t="e">
        <v>#N/A</v>
      </c>
    </row>
    <row r="128" spans="1:21">
      <c r="A128">
        <v>7</v>
      </c>
      <c r="B128">
        <f t="shared" si="4"/>
        <v>0</v>
      </c>
      <c r="C128">
        <f t="shared" si="5"/>
        <v>7</v>
      </c>
      <c r="D128">
        <f t="shared" si="6"/>
        <v>0</v>
      </c>
      <c r="E128">
        <f t="shared" si="7"/>
        <v>7</v>
      </c>
      <c r="F128">
        <v>17</v>
      </c>
      <c r="G128" t="s">
        <v>257</v>
      </c>
      <c r="H128" t="s">
        <v>71</v>
      </c>
      <c r="I128" t="s">
        <v>100</v>
      </c>
      <c r="J128" t="s">
        <v>135</v>
      </c>
      <c r="K128" t="s">
        <v>109</v>
      </c>
      <c r="L128">
        <v>7</v>
      </c>
      <c r="M128">
        <v>17</v>
      </c>
      <c r="N128" t="s">
        <v>2</v>
      </c>
      <c r="O128" t="s">
        <v>19</v>
      </c>
      <c r="P128">
        <v>17</v>
      </c>
      <c r="Q128" t="e">
        <v>#N/A</v>
      </c>
      <c r="R128" t="e">
        <v>#N/A</v>
      </c>
      <c r="S128">
        <v>17</v>
      </c>
      <c r="T128" t="e">
        <v>#N/A</v>
      </c>
      <c r="U128" t="e">
        <v>#N/A</v>
      </c>
    </row>
    <row r="129" spans="1:21">
      <c r="A129">
        <v>7</v>
      </c>
      <c r="B129">
        <f t="shared" si="4"/>
        <v>0</v>
      </c>
      <c r="C129">
        <f t="shared" si="5"/>
        <v>7</v>
      </c>
      <c r="D129">
        <f t="shared" si="6"/>
        <v>0</v>
      </c>
      <c r="E129">
        <f t="shared" si="7"/>
        <v>7</v>
      </c>
      <c r="F129">
        <v>18</v>
      </c>
      <c r="G129" t="s">
        <v>258</v>
      </c>
      <c r="H129" t="s">
        <v>259</v>
      </c>
      <c r="I129" t="s">
        <v>36</v>
      </c>
      <c r="J129" t="s">
        <v>135</v>
      </c>
      <c r="K129" t="s">
        <v>127</v>
      </c>
      <c r="L129">
        <v>7</v>
      </c>
      <c r="M129">
        <v>18</v>
      </c>
      <c r="N129" t="s">
        <v>2</v>
      </c>
      <c r="O129" t="s">
        <v>19</v>
      </c>
      <c r="P129">
        <v>18</v>
      </c>
      <c r="Q129" t="e">
        <v>#N/A</v>
      </c>
      <c r="R129" t="e">
        <v>#N/A</v>
      </c>
      <c r="S129">
        <v>18</v>
      </c>
      <c r="T129" t="e">
        <v>#N/A</v>
      </c>
      <c r="U129" t="e">
        <v>#N/A</v>
      </c>
    </row>
    <row r="130" spans="1:21">
      <c r="A130">
        <v>8</v>
      </c>
      <c r="B130">
        <f t="shared" si="4"/>
        <v>0</v>
      </c>
      <c r="C130">
        <f t="shared" si="5"/>
        <v>8</v>
      </c>
      <c r="D130">
        <f t="shared" si="6"/>
        <v>0</v>
      </c>
      <c r="E130">
        <f t="shared" si="7"/>
        <v>8</v>
      </c>
      <c r="F130">
        <v>1</v>
      </c>
      <c r="G130" t="s">
        <v>260</v>
      </c>
      <c r="H130" t="s">
        <v>99</v>
      </c>
      <c r="I130" t="s">
        <v>42</v>
      </c>
      <c r="J130" t="s">
        <v>17</v>
      </c>
      <c r="K130" t="s">
        <v>261</v>
      </c>
      <c r="L130">
        <v>8</v>
      </c>
      <c r="M130">
        <v>1</v>
      </c>
      <c r="N130" t="s">
        <v>2</v>
      </c>
      <c r="O130" t="s">
        <v>19</v>
      </c>
      <c r="P130">
        <v>1</v>
      </c>
      <c r="Q130" t="e">
        <v>#N/A</v>
      </c>
      <c r="R130" t="e">
        <v>#N/A</v>
      </c>
      <c r="S130">
        <v>1</v>
      </c>
      <c r="T130" t="e">
        <v>#N/A</v>
      </c>
      <c r="U130" t="e">
        <v>#N/A</v>
      </c>
    </row>
    <row r="131" spans="1:21">
      <c r="A131">
        <v>8</v>
      </c>
      <c r="B131">
        <f t="shared" ref="B131:B194" si="8">IF(A131&lt;10, 0, 1)</f>
        <v>0</v>
      </c>
      <c r="C131">
        <f t="shared" ref="C131:C194" si="9">A131-B131*10</f>
        <v>8</v>
      </c>
      <c r="D131">
        <f t="shared" ref="D131:D194" si="10">B131</f>
        <v>0</v>
      </c>
      <c r="E131">
        <f t="shared" ref="E131:E194" si="11">C131</f>
        <v>8</v>
      </c>
      <c r="F131">
        <v>2</v>
      </c>
      <c r="G131" t="s">
        <v>262</v>
      </c>
      <c r="H131" t="s">
        <v>22</v>
      </c>
      <c r="I131" t="s">
        <v>32</v>
      </c>
      <c r="J131" t="s">
        <v>23</v>
      </c>
      <c r="K131" t="s">
        <v>64</v>
      </c>
      <c r="L131">
        <v>8</v>
      </c>
      <c r="M131">
        <v>2</v>
      </c>
      <c r="N131" t="s">
        <v>2</v>
      </c>
      <c r="O131" t="s">
        <v>53</v>
      </c>
      <c r="P131">
        <v>2</v>
      </c>
      <c r="Q131" t="e">
        <v>#N/A</v>
      </c>
      <c r="R131" t="e">
        <v>#N/A</v>
      </c>
      <c r="S131">
        <v>2</v>
      </c>
      <c r="T131" t="e">
        <v>#N/A</v>
      </c>
      <c r="U131" t="e">
        <v>#N/A</v>
      </c>
    </row>
    <row r="132" spans="1:21">
      <c r="A132">
        <v>8</v>
      </c>
      <c r="B132">
        <f t="shared" si="8"/>
        <v>0</v>
      </c>
      <c r="C132">
        <f t="shared" si="9"/>
        <v>8</v>
      </c>
      <c r="D132">
        <f t="shared" si="10"/>
        <v>0</v>
      </c>
      <c r="E132">
        <f t="shared" si="11"/>
        <v>8</v>
      </c>
      <c r="F132">
        <v>3</v>
      </c>
      <c r="G132" t="s">
        <v>263</v>
      </c>
      <c r="H132" t="s">
        <v>21</v>
      </c>
      <c r="I132" t="s">
        <v>37</v>
      </c>
      <c r="J132" t="s">
        <v>29</v>
      </c>
      <c r="K132" t="s">
        <v>264</v>
      </c>
      <c r="L132">
        <v>8</v>
      </c>
      <c r="M132">
        <v>3</v>
      </c>
      <c r="N132" t="s">
        <v>2</v>
      </c>
      <c r="O132" t="s">
        <v>265</v>
      </c>
      <c r="P132">
        <v>3</v>
      </c>
      <c r="Q132" t="e">
        <v>#N/A</v>
      </c>
      <c r="R132" t="e">
        <v>#N/A</v>
      </c>
      <c r="S132">
        <v>3</v>
      </c>
      <c r="T132" t="e">
        <v>#N/A</v>
      </c>
      <c r="U132" t="e">
        <v>#N/A</v>
      </c>
    </row>
    <row r="133" spans="1:21">
      <c r="A133">
        <v>8</v>
      </c>
      <c r="B133">
        <f t="shared" si="8"/>
        <v>0</v>
      </c>
      <c r="C133">
        <f t="shared" si="9"/>
        <v>8</v>
      </c>
      <c r="D133">
        <f t="shared" si="10"/>
        <v>0</v>
      </c>
      <c r="E133">
        <f t="shared" si="11"/>
        <v>8</v>
      </c>
      <c r="F133">
        <v>4</v>
      </c>
      <c r="G133" t="s">
        <v>266</v>
      </c>
      <c r="H133" t="s">
        <v>32</v>
      </c>
      <c r="I133" t="s">
        <v>36</v>
      </c>
      <c r="J133" t="s">
        <v>29</v>
      </c>
      <c r="K133" t="s">
        <v>264</v>
      </c>
      <c r="L133">
        <v>8</v>
      </c>
      <c r="M133">
        <v>4</v>
      </c>
      <c r="N133" t="s">
        <v>2</v>
      </c>
      <c r="O133" t="s">
        <v>91</v>
      </c>
      <c r="P133">
        <v>4</v>
      </c>
      <c r="Q133" t="e">
        <v>#N/A</v>
      </c>
      <c r="R133" t="e">
        <v>#N/A</v>
      </c>
      <c r="S133">
        <v>4</v>
      </c>
      <c r="T133" t="e">
        <v>#N/A</v>
      </c>
      <c r="U133" t="e">
        <v>#N/A</v>
      </c>
    </row>
    <row r="134" spans="1:21">
      <c r="A134">
        <v>8</v>
      </c>
      <c r="B134">
        <f t="shared" si="8"/>
        <v>0</v>
      </c>
      <c r="C134">
        <f t="shared" si="9"/>
        <v>8</v>
      </c>
      <c r="D134">
        <f t="shared" si="10"/>
        <v>0</v>
      </c>
      <c r="E134">
        <f t="shared" si="11"/>
        <v>8</v>
      </c>
      <c r="F134">
        <v>5</v>
      </c>
      <c r="G134" t="s">
        <v>267</v>
      </c>
      <c r="H134" t="s">
        <v>32</v>
      </c>
      <c r="I134" t="s">
        <v>80</v>
      </c>
      <c r="J134" t="s">
        <v>81</v>
      </c>
      <c r="K134" t="s">
        <v>105</v>
      </c>
      <c r="L134">
        <v>8</v>
      </c>
      <c r="M134">
        <v>5</v>
      </c>
      <c r="N134" t="s">
        <v>2</v>
      </c>
      <c r="O134" t="s">
        <v>91</v>
      </c>
      <c r="P134">
        <v>5</v>
      </c>
      <c r="Q134" t="e">
        <v>#N/A</v>
      </c>
      <c r="R134" t="e">
        <v>#N/A</v>
      </c>
      <c r="S134">
        <v>5</v>
      </c>
      <c r="T134" t="e">
        <v>#N/A</v>
      </c>
      <c r="U134" t="e">
        <v>#N/A</v>
      </c>
    </row>
    <row r="135" spans="1:21">
      <c r="A135">
        <v>8</v>
      </c>
      <c r="B135">
        <f t="shared" si="8"/>
        <v>0</v>
      </c>
      <c r="C135">
        <f t="shared" si="9"/>
        <v>8</v>
      </c>
      <c r="D135">
        <f t="shared" si="10"/>
        <v>0</v>
      </c>
      <c r="E135">
        <f t="shared" si="11"/>
        <v>8</v>
      </c>
      <c r="F135">
        <v>6</v>
      </c>
      <c r="G135" t="s">
        <v>268</v>
      </c>
      <c r="H135" t="s">
        <v>41</v>
      </c>
      <c r="I135" t="s">
        <v>99</v>
      </c>
      <c r="J135" t="s">
        <v>85</v>
      </c>
      <c r="K135" t="s">
        <v>46</v>
      </c>
      <c r="L135">
        <v>8</v>
      </c>
      <c r="M135">
        <v>6</v>
      </c>
      <c r="N135" t="s">
        <v>2</v>
      </c>
      <c r="O135" t="s">
        <v>19</v>
      </c>
      <c r="P135">
        <v>6</v>
      </c>
      <c r="Q135" t="e">
        <v>#N/A</v>
      </c>
      <c r="R135" t="e">
        <v>#N/A</v>
      </c>
      <c r="S135">
        <v>6</v>
      </c>
      <c r="T135" t="e">
        <v>#N/A</v>
      </c>
      <c r="U135" t="e">
        <v>#N/A</v>
      </c>
    </row>
    <row r="136" spans="1:21">
      <c r="A136">
        <v>8</v>
      </c>
      <c r="B136">
        <f t="shared" si="8"/>
        <v>0</v>
      </c>
      <c r="C136">
        <f t="shared" si="9"/>
        <v>8</v>
      </c>
      <c r="D136">
        <f t="shared" si="10"/>
        <v>0</v>
      </c>
      <c r="E136">
        <f t="shared" si="11"/>
        <v>8</v>
      </c>
      <c r="F136">
        <v>7</v>
      </c>
      <c r="G136" t="s">
        <v>269</v>
      </c>
      <c r="H136" t="s">
        <v>96</v>
      </c>
      <c r="I136" t="s">
        <v>205</v>
      </c>
      <c r="J136" t="s">
        <v>38</v>
      </c>
      <c r="K136" t="s">
        <v>186</v>
      </c>
      <c r="L136">
        <v>8</v>
      </c>
      <c r="M136">
        <v>7</v>
      </c>
      <c r="N136" t="s">
        <v>2</v>
      </c>
      <c r="O136" t="s">
        <v>19</v>
      </c>
      <c r="P136">
        <v>7</v>
      </c>
      <c r="Q136" t="e">
        <v>#N/A</v>
      </c>
      <c r="R136" t="e">
        <v>#N/A</v>
      </c>
      <c r="S136">
        <v>7</v>
      </c>
      <c r="T136" t="e">
        <v>#N/A</v>
      </c>
      <c r="U136" t="e">
        <v>#N/A</v>
      </c>
    </row>
    <row r="137" spans="1:21">
      <c r="A137">
        <v>8</v>
      </c>
      <c r="B137">
        <f t="shared" si="8"/>
        <v>0</v>
      </c>
      <c r="C137">
        <f t="shared" si="9"/>
        <v>8</v>
      </c>
      <c r="D137">
        <f t="shared" si="10"/>
        <v>0</v>
      </c>
      <c r="E137">
        <f t="shared" si="11"/>
        <v>8</v>
      </c>
      <c r="F137">
        <v>8</v>
      </c>
      <c r="G137" t="s">
        <v>270</v>
      </c>
      <c r="H137" t="s">
        <v>32</v>
      </c>
      <c r="I137" t="s">
        <v>45</v>
      </c>
      <c r="J137" t="s">
        <v>38</v>
      </c>
      <c r="K137" t="s">
        <v>46</v>
      </c>
      <c r="L137">
        <v>8</v>
      </c>
      <c r="M137">
        <v>8</v>
      </c>
      <c r="N137" t="s">
        <v>2</v>
      </c>
      <c r="O137" t="s">
        <v>19</v>
      </c>
      <c r="P137">
        <v>8</v>
      </c>
      <c r="Q137" t="e">
        <v>#N/A</v>
      </c>
      <c r="R137" t="e">
        <v>#N/A</v>
      </c>
      <c r="S137">
        <v>8</v>
      </c>
      <c r="T137" t="e">
        <v>#N/A</v>
      </c>
      <c r="U137" t="e">
        <v>#N/A</v>
      </c>
    </row>
    <row r="138" spans="1:21">
      <c r="A138">
        <v>8</v>
      </c>
      <c r="B138">
        <f t="shared" si="8"/>
        <v>0</v>
      </c>
      <c r="C138">
        <f t="shared" si="9"/>
        <v>8</v>
      </c>
      <c r="D138">
        <f t="shared" si="10"/>
        <v>0</v>
      </c>
      <c r="E138">
        <f t="shared" si="11"/>
        <v>8</v>
      </c>
      <c r="F138">
        <v>9</v>
      </c>
      <c r="G138" t="s">
        <v>271</v>
      </c>
      <c r="H138" t="s">
        <v>36</v>
      </c>
      <c r="I138" t="s">
        <v>115</v>
      </c>
      <c r="J138" t="s">
        <v>49</v>
      </c>
      <c r="K138" t="s">
        <v>109</v>
      </c>
      <c r="L138">
        <v>8</v>
      </c>
      <c r="M138">
        <v>9</v>
      </c>
      <c r="N138" t="s">
        <v>2</v>
      </c>
      <c r="O138" t="s">
        <v>19</v>
      </c>
      <c r="P138">
        <v>9</v>
      </c>
      <c r="Q138" t="e">
        <v>#N/A</v>
      </c>
      <c r="R138" t="e">
        <v>#N/A</v>
      </c>
      <c r="S138">
        <v>9</v>
      </c>
      <c r="T138" t="e">
        <v>#N/A</v>
      </c>
      <c r="U138" t="e">
        <v>#N/A</v>
      </c>
    </row>
    <row r="139" spans="1:21">
      <c r="A139">
        <v>8</v>
      </c>
      <c r="B139">
        <f t="shared" si="8"/>
        <v>0</v>
      </c>
      <c r="C139">
        <f t="shared" si="9"/>
        <v>8</v>
      </c>
      <c r="D139">
        <f t="shared" si="10"/>
        <v>0</v>
      </c>
      <c r="E139">
        <f t="shared" si="11"/>
        <v>8</v>
      </c>
      <c r="F139">
        <v>10</v>
      </c>
      <c r="G139" t="s">
        <v>272</v>
      </c>
      <c r="H139" t="s">
        <v>36</v>
      </c>
      <c r="I139" t="s">
        <v>80</v>
      </c>
      <c r="J139" t="s">
        <v>192</v>
      </c>
      <c r="K139" t="s">
        <v>273</v>
      </c>
      <c r="L139">
        <v>8</v>
      </c>
      <c r="M139">
        <v>10</v>
      </c>
      <c r="N139" t="s">
        <v>2</v>
      </c>
      <c r="O139" t="s">
        <v>34</v>
      </c>
      <c r="P139">
        <v>10</v>
      </c>
      <c r="Q139" t="e">
        <v>#N/A</v>
      </c>
      <c r="R139" t="e">
        <v>#N/A</v>
      </c>
      <c r="S139">
        <v>10</v>
      </c>
      <c r="T139" t="e">
        <v>#N/A</v>
      </c>
      <c r="U139" t="e">
        <v>#N/A</v>
      </c>
    </row>
    <row r="140" spans="1:21">
      <c r="A140">
        <v>8</v>
      </c>
      <c r="B140">
        <f t="shared" si="8"/>
        <v>0</v>
      </c>
      <c r="C140">
        <f t="shared" si="9"/>
        <v>8</v>
      </c>
      <c r="D140">
        <f t="shared" si="10"/>
        <v>0</v>
      </c>
      <c r="E140">
        <f t="shared" si="11"/>
        <v>8</v>
      </c>
      <c r="F140">
        <v>11</v>
      </c>
      <c r="G140" t="s">
        <v>274</v>
      </c>
      <c r="H140" t="s">
        <v>140</v>
      </c>
      <c r="I140" t="s">
        <v>275</v>
      </c>
      <c r="J140" t="s">
        <v>90</v>
      </c>
      <c r="K140" t="s">
        <v>276</v>
      </c>
      <c r="L140">
        <v>8</v>
      </c>
      <c r="M140">
        <v>11</v>
      </c>
      <c r="N140" t="s">
        <v>2</v>
      </c>
      <c r="O140" t="s">
        <v>19</v>
      </c>
      <c r="P140">
        <v>11</v>
      </c>
      <c r="Q140" t="e">
        <v>#N/A</v>
      </c>
      <c r="R140" t="e">
        <v>#N/A</v>
      </c>
      <c r="S140">
        <v>11</v>
      </c>
      <c r="T140" t="e">
        <v>#N/A</v>
      </c>
      <c r="U140" t="e">
        <v>#N/A</v>
      </c>
    </row>
    <row r="141" spans="1:21">
      <c r="A141">
        <v>8</v>
      </c>
      <c r="B141">
        <f t="shared" si="8"/>
        <v>0</v>
      </c>
      <c r="C141">
        <f t="shared" si="9"/>
        <v>8</v>
      </c>
      <c r="D141">
        <f t="shared" si="10"/>
        <v>0</v>
      </c>
      <c r="E141">
        <f t="shared" si="11"/>
        <v>8</v>
      </c>
      <c r="F141">
        <v>12</v>
      </c>
      <c r="G141" t="s">
        <v>277</v>
      </c>
      <c r="H141" t="s">
        <v>131</v>
      </c>
      <c r="I141" t="s">
        <v>99</v>
      </c>
      <c r="J141" t="s">
        <v>90</v>
      </c>
      <c r="K141" t="s">
        <v>24</v>
      </c>
      <c r="L141">
        <v>8</v>
      </c>
      <c r="M141">
        <v>12</v>
      </c>
      <c r="N141" t="s">
        <v>2</v>
      </c>
      <c r="O141" t="s">
        <v>19</v>
      </c>
      <c r="P141">
        <v>12</v>
      </c>
      <c r="Q141" t="e">
        <v>#N/A</v>
      </c>
      <c r="R141" t="e">
        <v>#N/A</v>
      </c>
      <c r="S141">
        <v>12</v>
      </c>
      <c r="T141" t="e">
        <v>#N/A</v>
      </c>
      <c r="U141" t="e">
        <v>#N/A</v>
      </c>
    </row>
    <row r="142" spans="1:21">
      <c r="A142">
        <v>8</v>
      </c>
      <c r="B142">
        <f t="shared" si="8"/>
        <v>0</v>
      </c>
      <c r="C142">
        <f t="shared" si="9"/>
        <v>8</v>
      </c>
      <c r="D142">
        <f t="shared" si="10"/>
        <v>0</v>
      </c>
      <c r="E142">
        <f t="shared" si="11"/>
        <v>8</v>
      </c>
      <c r="F142">
        <v>13</v>
      </c>
      <c r="G142" t="s">
        <v>278</v>
      </c>
      <c r="H142" t="s">
        <v>233</v>
      </c>
      <c r="I142" t="s">
        <v>61</v>
      </c>
      <c r="J142" t="s">
        <v>59</v>
      </c>
      <c r="K142" t="s">
        <v>127</v>
      </c>
      <c r="L142">
        <v>8</v>
      </c>
      <c r="M142">
        <v>13</v>
      </c>
      <c r="N142" t="s">
        <v>2</v>
      </c>
      <c r="O142" t="s">
        <v>19</v>
      </c>
      <c r="P142">
        <v>13</v>
      </c>
      <c r="Q142" t="e">
        <v>#N/A</v>
      </c>
      <c r="R142" t="e">
        <v>#N/A</v>
      </c>
      <c r="S142">
        <v>13</v>
      </c>
      <c r="T142" t="e">
        <v>#N/A</v>
      </c>
      <c r="U142" t="e">
        <v>#N/A</v>
      </c>
    </row>
    <row r="143" spans="1:21">
      <c r="A143">
        <v>8</v>
      </c>
      <c r="B143">
        <f t="shared" si="8"/>
        <v>0</v>
      </c>
      <c r="C143">
        <f t="shared" si="9"/>
        <v>8</v>
      </c>
      <c r="D143">
        <f t="shared" si="10"/>
        <v>0</v>
      </c>
      <c r="E143">
        <f t="shared" si="11"/>
        <v>8</v>
      </c>
      <c r="F143">
        <v>14</v>
      </c>
      <c r="G143" t="s">
        <v>279</v>
      </c>
      <c r="H143" t="s">
        <v>32</v>
      </c>
      <c r="I143" t="s">
        <v>280</v>
      </c>
      <c r="J143" t="s">
        <v>63</v>
      </c>
      <c r="K143" t="s">
        <v>109</v>
      </c>
      <c r="L143">
        <v>8</v>
      </c>
      <c r="M143">
        <v>14</v>
      </c>
      <c r="N143" t="s">
        <v>2</v>
      </c>
      <c r="O143" t="s">
        <v>19</v>
      </c>
      <c r="P143">
        <v>14</v>
      </c>
      <c r="Q143" t="e">
        <v>#N/A</v>
      </c>
      <c r="R143" t="e">
        <v>#N/A</v>
      </c>
      <c r="S143">
        <v>14</v>
      </c>
      <c r="T143" t="e">
        <v>#N/A</v>
      </c>
      <c r="U143" t="e">
        <v>#N/A</v>
      </c>
    </row>
    <row r="144" spans="1:21">
      <c r="A144">
        <v>8</v>
      </c>
      <c r="B144">
        <f t="shared" si="8"/>
        <v>0</v>
      </c>
      <c r="C144">
        <f t="shared" si="9"/>
        <v>8</v>
      </c>
      <c r="D144">
        <f t="shared" si="10"/>
        <v>0</v>
      </c>
      <c r="E144">
        <f t="shared" si="11"/>
        <v>8</v>
      </c>
      <c r="F144">
        <v>15</v>
      </c>
      <c r="G144" t="s">
        <v>281</v>
      </c>
      <c r="H144" t="s">
        <v>140</v>
      </c>
      <c r="I144" t="s">
        <v>162</v>
      </c>
      <c r="J144" t="s">
        <v>163</v>
      </c>
      <c r="K144" t="s">
        <v>94</v>
      </c>
      <c r="L144">
        <v>8</v>
      </c>
      <c r="M144">
        <v>15</v>
      </c>
      <c r="N144" t="s">
        <v>2</v>
      </c>
      <c r="O144" t="s">
        <v>19</v>
      </c>
      <c r="P144">
        <v>15</v>
      </c>
      <c r="Q144" t="e">
        <v>#N/A</v>
      </c>
      <c r="R144" t="e">
        <v>#N/A</v>
      </c>
      <c r="S144">
        <v>15</v>
      </c>
      <c r="T144" t="e">
        <v>#N/A</v>
      </c>
      <c r="U144" t="e">
        <v>#N/A</v>
      </c>
    </row>
    <row r="145" spans="1:21">
      <c r="A145">
        <v>8</v>
      </c>
      <c r="B145">
        <f t="shared" si="8"/>
        <v>0</v>
      </c>
      <c r="C145">
        <f t="shared" si="9"/>
        <v>8</v>
      </c>
      <c r="D145">
        <f t="shared" si="10"/>
        <v>0</v>
      </c>
      <c r="E145">
        <f t="shared" si="11"/>
        <v>8</v>
      </c>
      <c r="F145">
        <v>16</v>
      </c>
      <c r="G145" t="s">
        <v>282</v>
      </c>
      <c r="H145" t="s">
        <v>58</v>
      </c>
      <c r="I145" t="s">
        <v>253</v>
      </c>
      <c r="J145" t="s">
        <v>163</v>
      </c>
      <c r="K145" t="s">
        <v>127</v>
      </c>
      <c r="L145">
        <v>8</v>
      </c>
      <c r="M145">
        <v>16</v>
      </c>
      <c r="N145" t="s">
        <v>2</v>
      </c>
      <c r="O145" t="s">
        <v>19</v>
      </c>
      <c r="P145">
        <v>16</v>
      </c>
      <c r="Q145" t="e">
        <v>#N/A</v>
      </c>
      <c r="R145" t="e">
        <v>#N/A</v>
      </c>
      <c r="S145">
        <v>16</v>
      </c>
      <c r="T145" t="e">
        <v>#N/A</v>
      </c>
      <c r="U145" t="e">
        <v>#N/A</v>
      </c>
    </row>
    <row r="146" spans="1:21">
      <c r="A146">
        <v>8</v>
      </c>
      <c r="B146">
        <f t="shared" si="8"/>
        <v>0</v>
      </c>
      <c r="C146">
        <f t="shared" si="9"/>
        <v>8</v>
      </c>
      <c r="D146">
        <f t="shared" si="10"/>
        <v>0</v>
      </c>
      <c r="E146">
        <f t="shared" si="11"/>
        <v>8</v>
      </c>
      <c r="F146">
        <v>17</v>
      </c>
      <c r="G146" t="s">
        <v>283</v>
      </c>
      <c r="H146" t="s">
        <v>31</v>
      </c>
      <c r="I146" t="s">
        <v>250</v>
      </c>
      <c r="J146" t="s">
        <v>101</v>
      </c>
      <c r="K146" t="s">
        <v>113</v>
      </c>
      <c r="L146">
        <v>8</v>
      </c>
      <c r="M146">
        <v>17</v>
      </c>
      <c r="N146" t="s">
        <v>2</v>
      </c>
      <c r="O146" t="s">
        <v>19</v>
      </c>
      <c r="P146">
        <v>17</v>
      </c>
      <c r="Q146" t="e">
        <v>#N/A</v>
      </c>
      <c r="R146" t="e">
        <v>#N/A</v>
      </c>
      <c r="S146">
        <v>17</v>
      </c>
      <c r="T146" t="e">
        <v>#N/A</v>
      </c>
      <c r="U146" t="e">
        <v>#N/A</v>
      </c>
    </row>
    <row r="147" spans="1:21">
      <c r="A147">
        <v>8</v>
      </c>
      <c r="B147">
        <f t="shared" si="8"/>
        <v>0</v>
      </c>
      <c r="C147">
        <f t="shared" si="9"/>
        <v>8</v>
      </c>
      <c r="D147">
        <f t="shared" si="10"/>
        <v>0</v>
      </c>
      <c r="E147">
        <f t="shared" si="11"/>
        <v>8</v>
      </c>
      <c r="F147">
        <v>18</v>
      </c>
      <c r="G147" t="s">
        <v>284</v>
      </c>
      <c r="H147" t="s">
        <v>67</v>
      </c>
      <c r="I147" t="s">
        <v>99</v>
      </c>
      <c r="J147" t="s">
        <v>101</v>
      </c>
      <c r="K147" t="s">
        <v>56</v>
      </c>
      <c r="L147">
        <v>8</v>
      </c>
      <c r="M147">
        <v>18</v>
      </c>
      <c r="N147" t="s">
        <v>2</v>
      </c>
      <c r="O147" t="s">
        <v>19</v>
      </c>
      <c r="P147">
        <v>18</v>
      </c>
      <c r="Q147" t="e">
        <v>#N/A</v>
      </c>
      <c r="R147" t="e">
        <v>#N/A</v>
      </c>
      <c r="S147">
        <v>18</v>
      </c>
      <c r="T147" t="e">
        <v>#N/A</v>
      </c>
      <c r="U147" t="e">
        <v>#N/A</v>
      </c>
    </row>
    <row r="148" spans="1:21">
      <c r="A148">
        <v>8</v>
      </c>
      <c r="B148">
        <f t="shared" si="8"/>
        <v>0</v>
      </c>
      <c r="C148">
        <f t="shared" si="9"/>
        <v>8</v>
      </c>
      <c r="D148">
        <f t="shared" si="10"/>
        <v>0</v>
      </c>
      <c r="E148">
        <f t="shared" si="11"/>
        <v>8</v>
      </c>
      <c r="F148">
        <v>19</v>
      </c>
      <c r="G148" t="s">
        <v>285</v>
      </c>
      <c r="H148" t="s">
        <v>28</v>
      </c>
      <c r="I148" t="s">
        <v>21</v>
      </c>
      <c r="J148" t="s">
        <v>101</v>
      </c>
      <c r="K148" t="s">
        <v>105</v>
      </c>
      <c r="L148">
        <v>8</v>
      </c>
      <c r="M148">
        <v>19</v>
      </c>
      <c r="N148" t="s">
        <v>2</v>
      </c>
      <c r="O148" t="s">
        <v>129</v>
      </c>
      <c r="P148">
        <v>19</v>
      </c>
      <c r="Q148" t="e">
        <v>#N/A</v>
      </c>
      <c r="R148" t="e">
        <v>#N/A</v>
      </c>
      <c r="S148">
        <v>19</v>
      </c>
      <c r="T148" t="e">
        <v>#N/A</v>
      </c>
      <c r="U148" t="e">
        <v>#N/A</v>
      </c>
    </row>
    <row r="149" spans="1:21">
      <c r="A149">
        <v>8</v>
      </c>
      <c r="B149">
        <f t="shared" si="8"/>
        <v>0</v>
      </c>
      <c r="C149">
        <f t="shared" si="9"/>
        <v>8</v>
      </c>
      <c r="D149">
        <f t="shared" si="10"/>
        <v>0</v>
      </c>
      <c r="E149">
        <f t="shared" si="11"/>
        <v>8</v>
      </c>
      <c r="F149">
        <v>20</v>
      </c>
      <c r="G149" t="s">
        <v>286</v>
      </c>
      <c r="H149" t="s">
        <v>31</v>
      </c>
      <c r="I149" t="s">
        <v>45</v>
      </c>
      <c r="J149" t="s">
        <v>101</v>
      </c>
      <c r="K149" t="s">
        <v>102</v>
      </c>
      <c r="L149">
        <v>8</v>
      </c>
      <c r="M149">
        <v>20</v>
      </c>
      <c r="N149" t="s">
        <v>2</v>
      </c>
      <c r="O149" t="s">
        <v>25</v>
      </c>
      <c r="P149">
        <v>20</v>
      </c>
      <c r="Q149" t="e">
        <v>#N/A</v>
      </c>
      <c r="R149" t="e">
        <v>#N/A</v>
      </c>
      <c r="S149">
        <v>20</v>
      </c>
      <c r="T149" t="e">
        <v>#N/A</v>
      </c>
      <c r="U149" t="e">
        <v>#N/A</v>
      </c>
    </row>
    <row r="150" spans="1:21">
      <c r="A150">
        <v>8</v>
      </c>
      <c r="B150">
        <f t="shared" si="8"/>
        <v>0</v>
      </c>
      <c r="C150">
        <f t="shared" si="9"/>
        <v>8</v>
      </c>
      <c r="D150">
        <f t="shared" si="10"/>
        <v>0</v>
      </c>
      <c r="E150">
        <f t="shared" si="11"/>
        <v>8</v>
      </c>
      <c r="F150">
        <v>21</v>
      </c>
      <c r="G150" t="s">
        <v>287</v>
      </c>
      <c r="H150" t="s">
        <v>21</v>
      </c>
      <c r="I150" t="s">
        <v>74</v>
      </c>
      <c r="J150" t="s">
        <v>68</v>
      </c>
      <c r="K150" t="s">
        <v>109</v>
      </c>
      <c r="L150">
        <v>8</v>
      </c>
      <c r="M150">
        <v>21</v>
      </c>
      <c r="N150" t="s">
        <v>2</v>
      </c>
      <c r="O150" t="s">
        <v>19</v>
      </c>
      <c r="P150">
        <v>21</v>
      </c>
      <c r="Q150" t="e">
        <v>#N/A</v>
      </c>
      <c r="R150" t="e">
        <v>#N/A</v>
      </c>
      <c r="S150">
        <v>21</v>
      </c>
      <c r="T150" t="e">
        <v>#N/A</v>
      </c>
      <c r="U150" t="e">
        <v>#N/A</v>
      </c>
    </row>
    <row r="151" spans="1:21">
      <c r="A151">
        <v>8</v>
      </c>
      <c r="B151">
        <f t="shared" si="8"/>
        <v>0</v>
      </c>
      <c r="C151">
        <f t="shared" si="9"/>
        <v>8</v>
      </c>
      <c r="D151">
        <f t="shared" si="10"/>
        <v>0</v>
      </c>
      <c r="E151">
        <f t="shared" si="11"/>
        <v>8</v>
      </c>
      <c r="F151">
        <v>22</v>
      </c>
      <c r="G151" t="s">
        <v>288</v>
      </c>
      <c r="H151" t="s">
        <v>61</v>
      </c>
      <c r="I151" t="s">
        <v>253</v>
      </c>
      <c r="J151" t="s">
        <v>72</v>
      </c>
      <c r="K151" t="s">
        <v>127</v>
      </c>
      <c r="L151">
        <v>8</v>
      </c>
      <c r="M151">
        <v>22</v>
      </c>
      <c r="N151" t="s">
        <v>2</v>
      </c>
      <c r="O151" t="s">
        <v>129</v>
      </c>
      <c r="P151">
        <v>22</v>
      </c>
      <c r="Q151" t="e">
        <v>#N/A</v>
      </c>
      <c r="R151" t="e">
        <v>#N/A</v>
      </c>
      <c r="S151">
        <v>22</v>
      </c>
      <c r="T151" t="e">
        <v>#N/A</v>
      </c>
      <c r="U151" t="e">
        <v>#N/A</v>
      </c>
    </row>
    <row r="152" spans="1:21">
      <c r="A152">
        <v>8</v>
      </c>
      <c r="B152">
        <f t="shared" si="8"/>
        <v>0</v>
      </c>
      <c r="C152">
        <f t="shared" si="9"/>
        <v>8</v>
      </c>
      <c r="D152">
        <f t="shared" si="10"/>
        <v>0</v>
      </c>
      <c r="E152">
        <f t="shared" si="11"/>
        <v>8</v>
      </c>
      <c r="F152">
        <v>23</v>
      </c>
      <c r="G152" t="s">
        <v>289</v>
      </c>
      <c r="H152" t="s">
        <v>74</v>
      </c>
      <c r="I152" t="s">
        <v>42</v>
      </c>
      <c r="J152" t="s">
        <v>72</v>
      </c>
      <c r="K152" t="s">
        <v>109</v>
      </c>
      <c r="L152">
        <v>8</v>
      </c>
      <c r="M152">
        <v>23</v>
      </c>
      <c r="N152" t="s">
        <v>2</v>
      </c>
      <c r="O152" t="s">
        <v>129</v>
      </c>
      <c r="P152">
        <v>23</v>
      </c>
      <c r="Q152" t="e">
        <v>#N/A</v>
      </c>
      <c r="R152" t="e">
        <v>#N/A</v>
      </c>
      <c r="S152">
        <v>23</v>
      </c>
      <c r="T152" t="e">
        <v>#N/A</v>
      </c>
      <c r="U152" t="e">
        <v>#N/A</v>
      </c>
    </row>
    <row r="153" spans="1:21">
      <c r="A153">
        <v>8</v>
      </c>
      <c r="B153">
        <f t="shared" si="8"/>
        <v>0</v>
      </c>
      <c r="C153">
        <f t="shared" si="9"/>
        <v>8</v>
      </c>
      <c r="D153">
        <f t="shared" si="10"/>
        <v>0</v>
      </c>
      <c r="E153">
        <f t="shared" si="11"/>
        <v>8</v>
      </c>
      <c r="F153">
        <v>24</v>
      </c>
      <c r="G153" t="s">
        <v>290</v>
      </c>
      <c r="H153" t="s">
        <v>175</v>
      </c>
      <c r="I153" t="s">
        <v>225</v>
      </c>
      <c r="J153" t="s">
        <v>108</v>
      </c>
      <c r="K153" t="s">
        <v>39</v>
      </c>
      <c r="L153">
        <v>8</v>
      </c>
      <c r="M153">
        <v>24</v>
      </c>
      <c r="N153" t="s">
        <v>2</v>
      </c>
      <c r="O153" t="s">
        <v>19</v>
      </c>
      <c r="P153">
        <v>24</v>
      </c>
      <c r="Q153" t="e">
        <v>#N/A</v>
      </c>
      <c r="R153" t="e">
        <v>#N/A</v>
      </c>
      <c r="S153">
        <v>24</v>
      </c>
      <c r="T153" t="e">
        <v>#N/A</v>
      </c>
      <c r="U153" t="e">
        <v>#N/A</v>
      </c>
    </row>
    <row r="154" spans="1:21">
      <c r="A154">
        <v>8</v>
      </c>
      <c r="B154">
        <f t="shared" si="8"/>
        <v>0</v>
      </c>
      <c r="C154">
        <f t="shared" si="9"/>
        <v>8</v>
      </c>
      <c r="D154">
        <f t="shared" si="10"/>
        <v>0</v>
      </c>
      <c r="E154">
        <f t="shared" si="11"/>
        <v>8</v>
      </c>
      <c r="F154">
        <v>25</v>
      </c>
      <c r="G154" t="s">
        <v>291</v>
      </c>
      <c r="H154" t="s">
        <v>292</v>
      </c>
      <c r="I154" t="s">
        <v>61</v>
      </c>
      <c r="J154" t="s">
        <v>108</v>
      </c>
      <c r="K154" t="s">
        <v>43</v>
      </c>
      <c r="L154">
        <v>8</v>
      </c>
      <c r="M154">
        <v>25</v>
      </c>
      <c r="N154" t="s">
        <v>2</v>
      </c>
      <c r="O154" t="s">
        <v>19</v>
      </c>
      <c r="P154">
        <v>25</v>
      </c>
      <c r="Q154" t="e">
        <v>#N/A</v>
      </c>
      <c r="R154" t="e">
        <v>#N/A</v>
      </c>
      <c r="S154">
        <v>25</v>
      </c>
      <c r="T154" t="e">
        <v>#N/A</v>
      </c>
      <c r="U154" t="e">
        <v>#N/A</v>
      </c>
    </row>
    <row r="155" spans="1:21">
      <c r="A155">
        <v>8</v>
      </c>
      <c r="B155">
        <f t="shared" si="8"/>
        <v>0</v>
      </c>
      <c r="C155">
        <f t="shared" si="9"/>
        <v>8</v>
      </c>
      <c r="D155">
        <f t="shared" si="10"/>
        <v>0</v>
      </c>
      <c r="E155">
        <f t="shared" si="11"/>
        <v>8</v>
      </c>
      <c r="F155">
        <v>26</v>
      </c>
      <c r="G155" t="s">
        <v>293</v>
      </c>
      <c r="H155" t="s">
        <v>21</v>
      </c>
      <c r="I155" t="s">
        <v>112</v>
      </c>
      <c r="J155" t="s">
        <v>135</v>
      </c>
      <c r="K155" t="s">
        <v>102</v>
      </c>
      <c r="L155">
        <v>8</v>
      </c>
      <c r="M155">
        <v>26</v>
      </c>
      <c r="N155" t="s">
        <v>2</v>
      </c>
      <c r="O155" t="s">
        <v>19</v>
      </c>
      <c r="P155">
        <v>26</v>
      </c>
      <c r="Q155" t="e">
        <v>#N/A</v>
      </c>
      <c r="R155" t="e">
        <v>#N/A</v>
      </c>
      <c r="S155">
        <v>26</v>
      </c>
      <c r="T155" t="e">
        <v>#N/A</v>
      </c>
      <c r="U155" t="e">
        <v>#N/A</v>
      </c>
    </row>
    <row r="156" spans="1:21">
      <c r="A156">
        <v>8</v>
      </c>
      <c r="B156">
        <f t="shared" si="8"/>
        <v>0</v>
      </c>
      <c r="C156">
        <f t="shared" si="9"/>
        <v>8</v>
      </c>
      <c r="D156">
        <f t="shared" si="10"/>
        <v>0</v>
      </c>
      <c r="E156">
        <f t="shared" si="11"/>
        <v>8</v>
      </c>
      <c r="F156">
        <v>27</v>
      </c>
      <c r="G156" t="s">
        <v>294</v>
      </c>
      <c r="H156" t="s">
        <v>141</v>
      </c>
      <c r="I156" t="s">
        <v>71</v>
      </c>
      <c r="J156" t="s">
        <v>135</v>
      </c>
      <c r="K156" t="s">
        <v>64</v>
      </c>
      <c r="L156">
        <v>8</v>
      </c>
      <c r="M156">
        <v>27</v>
      </c>
      <c r="N156" t="s">
        <v>2</v>
      </c>
      <c r="O156" t="s">
        <v>129</v>
      </c>
      <c r="P156">
        <v>27</v>
      </c>
      <c r="Q156" t="e">
        <v>#N/A</v>
      </c>
      <c r="R156" t="e">
        <v>#N/A</v>
      </c>
      <c r="S156">
        <v>27</v>
      </c>
      <c r="T156" t="e">
        <v>#N/A</v>
      </c>
      <c r="U156" t="e">
        <v>#N/A</v>
      </c>
    </row>
    <row r="157" spans="1:21">
      <c r="A157">
        <v>9</v>
      </c>
      <c r="B157">
        <f t="shared" si="8"/>
        <v>0</v>
      </c>
      <c r="C157">
        <f t="shared" si="9"/>
        <v>9</v>
      </c>
      <c r="D157">
        <f t="shared" si="10"/>
        <v>0</v>
      </c>
      <c r="E157">
        <f t="shared" si="11"/>
        <v>9</v>
      </c>
      <c r="F157">
        <v>1</v>
      </c>
      <c r="G157" t="s">
        <v>295</v>
      </c>
      <c r="H157" t="s">
        <v>31</v>
      </c>
      <c r="I157" t="s">
        <v>99</v>
      </c>
      <c r="J157" t="s">
        <v>23</v>
      </c>
      <c r="K157" t="s">
        <v>24</v>
      </c>
      <c r="L157">
        <v>9</v>
      </c>
      <c r="M157">
        <v>1</v>
      </c>
      <c r="N157" t="s">
        <v>2</v>
      </c>
      <c r="O157" t="s">
        <v>19</v>
      </c>
      <c r="P157">
        <v>1</v>
      </c>
      <c r="Q157" t="e">
        <v>#N/A</v>
      </c>
      <c r="R157" t="e">
        <v>#N/A</v>
      </c>
      <c r="S157">
        <v>1</v>
      </c>
      <c r="T157" t="e">
        <v>#N/A</v>
      </c>
      <c r="U157" t="e">
        <v>#N/A</v>
      </c>
    </row>
    <row r="158" spans="1:21">
      <c r="A158">
        <v>9</v>
      </c>
      <c r="B158">
        <f t="shared" si="8"/>
        <v>0</v>
      </c>
      <c r="C158">
        <f t="shared" si="9"/>
        <v>9</v>
      </c>
      <c r="D158">
        <f t="shared" si="10"/>
        <v>0</v>
      </c>
      <c r="E158">
        <f t="shared" si="11"/>
        <v>9</v>
      </c>
      <c r="F158">
        <v>2</v>
      </c>
      <c r="G158" t="s">
        <v>296</v>
      </c>
      <c r="H158" t="s">
        <v>31</v>
      </c>
      <c r="I158" t="s">
        <v>297</v>
      </c>
      <c r="J158" t="s">
        <v>29</v>
      </c>
      <c r="K158" t="s">
        <v>298</v>
      </c>
      <c r="L158">
        <v>9</v>
      </c>
      <c r="M158">
        <v>2</v>
      </c>
      <c r="N158" t="s">
        <v>2</v>
      </c>
      <c r="O158" t="s">
        <v>53</v>
      </c>
      <c r="P158">
        <v>2</v>
      </c>
      <c r="Q158" t="e">
        <v>#N/A</v>
      </c>
      <c r="R158" t="e">
        <v>#N/A</v>
      </c>
      <c r="S158">
        <v>2</v>
      </c>
      <c r="T158" t="e">
        <v>#N/A</v>
      </c>
      <c r="U158" t="e">
        <v>#N/A</v>
      </c>
    </row>
    <row r="159" spans="1:21">
      <c r="A159">
        <v>9</v>
      </c>
      <c r="B159">
        <f t="shared" si="8"/>
        <v>0</v>
      </c>
      <c r="C159">
        <f t="shared" si="9"/>
        <v>9</v>
      </c>
      <c r="D159">
        <f t="shared" si="10"/>
        <v>0</v>
      </c>
      <c r="E159">
        <f t="shared" si="11"/>
        <v>9</v>
      </c>
      <c r="F159">
        <v>3</v>
      </c>
      <c r="G159" t="s">
        <v>299</v>
      </c>
      <c r="H159" t="s">
        <v>36</v>
      </c>
      <c r="I159" t="s">
        <v>27</v>
      </c>
      <c r="J159" t="s">
        <v>29</v>
      </c>
      <c r="K159" t="s">
        <v>18</v>
      </c>
      <c r="L159">
        <v>9</v>
      </c>
      <c r="M159">
        <v>3</v>
      </c>
      <c r="N159" t="s">
        <v>2</v>
      </c>
      <c r="O159" t="s">
        <v>53</v>
      </c>
      <c r="P159">
        <v>3</v>
      </c>
      <c r="Q159" t="e">
        <v>#N/A</v>
      </c>
      <c r="R159" t="e">
        <v>#N/A</v>
      </c>
      <c r="S159">
        <v>3</v>
      </c>
      <c r="T159" t="e">
        <v>#N/A</v>
      </c>
      <c r="U159" t="e">
        <v>#N/A</v>
      </c>
    </row>
    <row r="160" spans="1:21">
      <c r="A160">
        <v>9</v>
      </c>
      <c r="B160">
        <f t="shared" si="8"/>
        <v>0</v>
      </c>
      <c r="C160">
        <f t="shared" si="9"/>
        <v>9</v>
      </c>
      <c r="D160">
        <f t="shared" si="10"/>
        <v>0</v>
      </c>
      <c r="E160">
        <f t="shared" si="11"/>
        <v>9</v>
      </c>
      <c r="F160">
        <v>4</v>
      </c>
      <c r="G160" t="s">
        <v>300</v>
      </c>
      <c r="H160" t="s">
        <v>80</v>
      </c>
      <c r="I160" t="s">
        <v>140</v>
      </c>
      <c r="J160" t="s">
        <v>81</v>
      </c>
      <c r="K160" t="s">
        <v>109</v>
      </c>
      <c r="L160">
        <v>9</v>
      </c>
      <c r="M160">
        <v>4</v>
      </c>
      <c r="N160" t="s">
        <v>0</v>
      </c>
      <c r="O160" t="s">
        <v>53</v>
      </c>
      <c r="P160" t="e">
        <v>#N/A</v>
      </c>
      <c r="Q160" t="e">
        <v>#N/A</v>
      </c>
      <c r="R160">
        <v>4</v>
      </c>
      <c r="S160" t="e">
        <v>#N/A</v>
      </c>
      <c r="T160" t="e">
        <v>#N/A</v>
      </c>
      <c r="U160">
        <v>4</v>
      </c>
    </row>
    <row r="161" spans="1:21">
      <c r="A161">
        <v>9</v>
      </c>
      <c r="B161">
        <f t="shared" si="8"/>
        <v>0</v>
      </c>
      <c r="C161">
        <f t="shared" si="9"/>
        <v>9</v>
      </c>
      <c r="D161">
        <f t="shared" si="10"/>
        <v>0</v>
      </c>
      <c r="E161">
        <f t="shared" si="11"/>
        <v>9</v>
      </c>
      <c r="F161">
        <v>5</v>
      </c>
      <c r="G161" t="s">
        <v>301</v>
      </c>
      <c r="H161" t="s">
        <v>27</v>
      </c>
      <c r="I161" t="s">
        <v>84</v>
      </c>
      <c r="J161" t="s">
        <v>85</v>
      </c>
      <c r="K161" t="s">
        <v>153</v>
      </c>
      <c r="L161">
        <v>9</v>
      </c>
      <c r="M161">
        <v>5</v>
      </c>
      <c r="N161" t="s">
        <v>2</v>
      </c>
      <c r="O161" t="s">
        <v>34</v>
      </c>
      <c r="P161">
        <v>5</v>
      </c>
      <c r="Q161" t="e">
        <v>#N/A</v>
      </c>
      <c r="R161" t="e">
        <v>#N/A</v>
      </c>
      <c r="S161">
        <v>5</v>
      </c>
      <c r="T161" t="e">
        <v>#N/A</v>
      </c>
      <c r="U161" t="e">
        <v>#N/A</v>
      </c>
    </row>
    <row r="162" spans="1:21">
      <c r="A162">
        <v>9</v>
      </c>
      <c r="B162">
        <f t="shared" si="8"/>
        <v>0</v>
      </c>
      <c r="C162">
        <f t="shared" si="9"/>
        <v>9</v>
      </c>
      <c r="D162">
        <f t="shared" si="10"/>
        <v>0</v>
      </c>
      <c r="E162">
        <f t="shared" si="11"/>
        <v>9</v>
      </c>
      <c r="F162">
        <v>6</v>
      </c>
      <c r="G162" t="s">
        <v>302</v>
      </c>
      <c r="H162" t="s">
        <v>84</v>
      </c>
      <c r="I162" t="s">
        <v>31</v>
      </c>
      <c r="J162" t="s">
        <v>85</v>
      </c>
      <c r="K162" t="s">
        <v>86</v>
      </c>
      <c r="L162">
        <v>9</v>
      </c>
      <c r="M162">
        <v>6</v>
      </c>
      <c r="N162" t="s">
        <v>2</v>
      </c>
      <c r="O162" t="s">
        <v>91</v>
      </c>
      <c r="P162">
        <v>6</v>
      </c>
      <c r="Q162" t="e">
        <v>#N/A</v>
      </c>
      <c r="R162" t="e">
        <v>#N/A</v>
      </c>
      <c r="S162">
        <v>6</v>
      </c>
      <c r="T162" t="e">
        <v>#N/A</v>
      </c>
      <c r="U162" t="e">
        <v>#N/A</v>
      </c>
    </row>
    <row r="163" spans="1:21">
      <c r="A163">
        <v>9</v>
      </c>
      <c r="B163">
        <f t="shared" si="8"/>
        <v>0</v>
      </c>
      <c r="C163">
        <f t="shared" si="9"/>
        <v>9</v>
      </c>
      <c r="D163">
        <f t="shared" si="10"/>
        <v>0</v>
      </c>
      <c r="E163">
        <f t="shared" si="11"/>
        <v>9</v>
      </c>
      <c r="F163">
        <v>7</v>
      </c>
      <c r="G163" t="s">
        <v>303</v>
      </c>
      <c r="H163" t="s">
        <v>84</v>
      </c>
      <c r="I163" t="s">
        <v>115</v>
      </c>
      <c r="J163" t="s">
        <v>38</v>
      </c>
      <c r="K163" t="s">
        <v>147</v>
      </c>
      <c r="L163">
        <v>9</v>
      </c>
      <c r="M163">
        <v>7</v>
      </c>
      <c r="N163" t="s">
        <v>2</v>
      </c>
      <c r="O163" t="s">
        <v>34</v>
      </c>
      <c r="P163">
        <v>7</v>
      </c>
      <c r="Q163" t="e">
        <v>#N/A</v>
      </c>
      <c r="R163" t="e">
        <v>#N/A</v>
      </c>
      <c r="S163">
        <v>7</v>
      </c>
      <c r="T163" t="e">
        <v>#N/A</v>
      </c>
      <c r="U163" t="e">
        <v>#N/A</v>
      </c>
    </row>
    <row r="164" spans="1:21">
      <c r="A164">
        <v>9</v>
      </c>
      <c r="B164">
        <f t="shared" si="8"/>
        <v>0</v>
      </c>
      <c r="C164">
        <f t="shared" si="9"/>
        <v>9</v>
      </c>
      <c r="D164">
        <f t="shared" si="10"/>
        <v>0</v>
      </c>
      <c r="E164">
        <f t="shared" si="11"/>
        <v>9</v>
      </c>
      <c r="F164">
        <v>8</v>
      </c>
      <c r="G164" t="s">
        <v>304</v>
      </c>
      <c r="H164" t="s">
        <v>80</v>
      </c>
      <c r="I164" t="s">
        <v>115</v>
      </c>
      <c r="J164" t="s">
        <v>59</v>
      </c>
      <c r="K164" t="s">
        <v>133</v>
      </c>
      <c r="L164">
        <v>9</v>
      </c>
      <c r="M164">
        <v>8</v>
      </c>
      <c r="N164" t="s">
        <v>2</v>
      </c>
      <c r="O164" t="s">
        <v>19</v>
      </c>
      <c r="P164">
        <v>8</v>
      </c>
      <c r="Q164" t="e">
        <v>#N/A</v>
      </c>
      <c r="R164" t="e">
        <v>#N/A</v>
      </c>
      <c r="S164">
        <v>8</v>
      </c>
      <c r="T164" t="e">
        <v>#N/A</v>
      </c>
      <c r="U164" t="e">
        <v>#N/A</v>
      </c>
    </row>
    <row r="165" spans="1:21">
      <c r="A165">
        <v>9</v>
      </c>
      <c r="B165">
        <f t="shared" si="8"/>
        <v>0</v>
      </c>
      <c r="C165">
        <f t="shared" si="9"/>
        <v>9</v>
      </c>
      <c r="D165">
        <f t="shared" si="10"/>
        <v>0</v>
      </c>
      <c r="E165">
        <f t="shared" si="11"/>
        <v>9</v>
      </c>
      <c r="F165">
        <v>9</v>
      </c>
      <c r="G165" t="s">
        <v>305</v>
      </c>
      <c r="H165" t="s">
        <v>58</v>
      </c>
      <c r="I165" t="s">
        <v>131</v>
      </c>
      <c r="J165" t="s">
        <v>63</v>
      </c>
      <c r="K165" t="s">
        <v>39</v>
      </c>
      <c r="L165">
        <v>9</v>
      </c>
      <c r="M165">
        <v>9</v>
      </c>
      <c r="N165" t="s">
        <v>2</v>
      </c>
      <c r="O165" t="s">
        <v>19</v>
      </c>
      <c r="P165">
        <v>9</v>
      </c>
      <c r="Q165" t="e">
        <v>#N/A</v>
      </c>
      <c r="R165" t="e">
        <v>#N/A</v>
      </c>
      <c r="S165">
        <v>9</v>
      </c>
      <c r="T165" t="e">
        <v>#N/A</v>
      </c>
      <c r="U165" t="e">
        <v>#N/A</v>
      </c>
    </row>
    <row r="166" spans="1:21">
      <c r="A166">
        <v>9</v>
      </c>
      <c r="B166">
        <f t="shared" si="8"/>
        <v>0</v>
      </c>
      <c r="C166">
        <f t="shared" si="9"/>
        <v>9</v>
      </c>
      <c r="D166">
        <f t="shared" si="10"/>
        <v>0</v>
      </c>
      <c r="E166">
        <f t="shared" si="11"/>
        <v>9</v>
      </c>
      <c r="F166">
        <v>10</v>
      </c>
      <c r="G166" t="s">
        <v>306</v>
      </c>
      <c r="H166" t="s">
        <v>80</v>
      </c>
      <c r="I166" t="s">
        <v>27</v>
      </c>
      <c r="J166" t="s">
        <v>63</v>
      </c>
      <c r="K166" t="s">
        <v>109</v>
      </c>
      <c r="L166">
        <v>9</v>
      </c>
      <c r="M166">
        <v>10</v>
      </c>
      <c r="N166" t="s">
        <v>2</v>
      </c>
      <c r="O166" t="s">
        <v>34</v>
      </c>
      <c r="P166">
        <v>10</v>
      </c>
      <c r="Q166" t="e">
        <v>#N/A</v>
      </c>
      <c r="R166" t="e">
        <v>#N/A</v>
      </c>
      <c r="S166">
        <v>10</v>
      </c>
      <c r="T166" t="e">
        <v>#N/A</v>
      </c>
      <c r="U166" t="e">
        <v>#N/A</v>
      </c>
    </row>
    <row r="167" spans="1:21">
      <c r="A167">
        <v>9</v>
      </c>
      <c r="B167">
        <f t="shared" si="8"/>
        <v>0</v>
      </c>
      <c r="C167">
        <f t="shared" si="9"/>
        <v>9</v>
      </c>
      <c r="D167">
        <f t="shared" si="10"/>
        <v>0</v>
      </c>
      <c r="E167">
        <f t="shared" si="11"/>
        <v>9</v>
      </c>
      <c r="F167">
        <v>11</v>
      </c>
      <c r="G167" t="s">
        <v>307</v>
      </c>
      <c r="H167" t="s">
        <v>36</v>
      </c>
      <c r="I167" t="s">
        <v>41</v>
      </c>
      <c r="J167" t="s">
        <v>163</v>
      </c>
      <c r="K167" t="s">
        <v>109</v>
      </c>
      <c r="L167">
        <v>9</v>
      </c>
      <c r="M167">
        <v>11</v>
      </c>
      <c r="N167" t="s">
        <v>2</v>
      </c>
      <c r="O167" t="s">
        <v>19</v>
      </c>
      <c r="P167">
        <v>11</v>
      </c>
      <c r="Q167" t="e">
        <v>#N/A</v>
      </c>
      <c r="R167" t="e">
        <v>#N/A</v>
      </c>
      <c r="S167">
        <v>11</v>
      </c>
      <c r="T167" t="e">
        <v>#N/A</v>
      </c>
      <c r="U167" t="e">
        <v>#N/A</v>
      </c>
    </row>
    <row r="168" spans="1:21">
      <c r="A168">
        <v>9</v>
      </c>
      <c r="B168">
        <f t="shared" si="8"/>
        <v>0</v>
      </c>
      <c r="C168">
        <f t="shared" si="9"/>
        <v>9</v>
      </c>
      <c r="D168">
        <f t="shared" si="10"/>
        <v>0</v>
      </c>
      <c r="E168">
        <f t="shared" si="11"/>
        <v>9</v>
      </c>
      <c r="F168">
        <v>12</v>
      </c>
      <c r="G168" t="s">
        <v>308</v>
      </c>
      <c r="H168" t="s">
        <v>84</v>
      </c>
      <c r="I168" t="s">
        <v>248</v>
      </c>
      <c r="J168" t="s">
        <v>68</v>
      </c>
      <c r="K168" t="s">
        <v>39</v>
      </c>
      <c r="L168">
        <v>9</v>
      </c>
      <c r="M168">
        <v>12</v>
      </c>
      <c r="N168" t="s">
        <v>2</v>
      </c>
      <c r="O168" t="s">
        <v>19</v>
      </c>
      <c r="P168">
        <v>12</v>
      </c>
      <c r="Q168" t="e">
        <v>#N/A</v>
      </c>
      <c r="R168" t="e">
        <v>#N/A</v>
      </c>
      <c r="S168">
        <v>12</v>
      </c>
      <c r="T168" t="e">
        <v>#N/A</v>
      </c>
      <c r="U168" t="e">
        <v>#N/A</v>
      </c>
    </row>
    <row r="169" spans="1:21">
      <c r="A169">
        <v>9</v>
      </c>
      <c r="B169">
        <f t="shared" si="8"/>
        <v>0</v>
      </c>
      <c r="C169">
        <f t="shared" si="9"/>
        <v>9</v>
      </c>
      <c r="D169">
        <f t="shared" si="10"/>
        <v>0</v>
      </c>
      <c r="E169">
        <f t="shared" si="11"/>
        <v>9</v>
      </c>
      <c r="F169">
        <v>13</v>
      </c>
      <c r="G169" t="s">
        <v>309</v>
      </c>
      <c r="H169" t="s">
        <v>70</v>
      </c>
      <c r="I169" t="s">
        <v>223</v>
      </c>
      <c r="J169" t="s">
        <v>72</v>
      </c>
      <c r="K169" t="s">
        <v>39</v>
      </c>
      <c r="L169">
        <v>9</v>
      </c>
      <c r="M169">
        <v>13</v>
      </c>
      <c r="N169" t="s">
        <v>2</v>
      </c>
      <c r="O169" t="s">
        <v>19</v>
      </c>
      <c r="P169">
        <v>13</v>
      </c>
      <c r="Q169" t="e">
        <v>#N/A</v>
      </c>
      <c r="R169" t="e">
        <v>#N/A</v>
      </c>
      <c r="S169">
        <v>13</v>
      </c>
      <c r="T169" t="e">
        <v>#N/A</v>
      </c>
      <c r="U169" t="e">
        <v>#N/A</v>
      </c>
    </row>
    <row r="170" spans="1:21">
      <c r="A170">
        <v>9</v>
      </c>
      <c r="B170">
        <f t="shared" si="8"/>
        <v>0</v>
      </c>
      <c r="C170">
        <f t="shared" si="9"/>
        <v>9</v>
      </c>
      <c r="D170">
        <f t="shared" si="10"/>
        <v>0</v>
      </c>
      <c r="E170">
        <f t="shared" si="11"/>
        <v>9</v>
      </c>
      <c r="F170">
        <v>14</v>
      </c>
      <c r="G170" t="s">
        <v>310</v>
      </c>
      <c r="H170" t="s">
        <v>71</v>
      </c>
      <c r="I170" t="s">
        <v>70</v>
      </c>
      <c r="J170" t="s">
        <v>72</v>
      </c>
      <c r="K170" t="s">
        <v>105</v>
      </c>
      <c r="L170">
        <v>9</v>
      </c>
      <c r="M170">
        <v>14</v>
      </c>
      <c r="N170" t="s">
        <v>2</v>
      </c>
      <c r="O170" t="s">
        <v>25</v>
      </c>
      <c r="P170">
        <v>14</v>
      </c>
      <c r="Q170" t="e">
        <v>#N/A</v>
      </c>
      <c r="R170" t="e">
        <v>#N/A</v>
      </c>
      <c r="S170">
        <v>14</v>
      </c>
      <c r="T170" t="e">
        <v>#N/A</v>
      </c>
      <c r="U170" t="e">
        <v>#N/A</v>
      </c>
    </row>
    <row r="171" spans="1:21">
      <c r="A171">
        <v>9</v>
      </c>
      <c r="B171">
        <f t="shared" si="8"/>
        <v>0</v>
      </c>
      <c r="C171">
        <f t="shared" si="9"/>
        <v>9</v>
      </c>
      <c r="D171">
        <f t="shared" si="10"/>
        <v>0</v>
      </c>
      <c r="E171">
        <f t="shared" si="11"/>
        <v>9</v>
      </c>
      <c r="F171">
        <v>15</v>
      </c>
      <c r="G171" t="s">
        <v>311</v>
      </c>
      <c r="H171" t="s">
        <v>27</v>
      </c>
      <c r="I171" t="s">
        <v>71</v>
      </c>
      <c r="J171" t="s">
        <v>108</v>
      </c>
      <c r="K171" t="s">
        <v>127</v>
      </c>
      <c r="L171">
        <v>9</v>
      </c>
      <c r="M171">
        <v>15</v>
      </c>
      <c r="N171" t="s">
        <v>2</v>
      </c>
      <c r="O171" t="s">
        <v>19</v>
      </c>
      <c r="P171">
        <v>15</v>
      </c>
      <c r="Q171" t="e">
        <v>#N/A</v>
      </c>
      <c r="R171" t="e">
        <v>#N/A</v>
      </c>
      <c r="S171">
        <v>15</v>
      </c>
      <c r="T171" t="e">
        <v>#N/A</v>
      </c>
      <c r="U171" t="e">
        <v>#N/A</v>
      </c>
    </row>
    <row r="172" spans="1:21">
      <c r="A172">
        <v>10</v>
      </c>
      <c r="B172">
        <f t="shared" si="8"/>
        <v>1</v>
      </c>
      <c r="C172">
        <f t="shared" si="9"/>
        <v>0</v>
      </c>
      <c r="D172">
        <f t="shared" si="10"/>
        <v>1</v>
      </c>
      <c r="E172">
        <f t="shared" si="11"/>
        <v>0</v>
      </c>
      <c r="F172">
        <v>1</v>
      </c>
      <c r="G172" t="s">
        <v>312</v>
      </c>
      <c r="H172" t="s">
        <v>74</v>
      </c>
      <c r="I172" t="s">
        <v>66</v>
      </c>
      <c r="J172" t="s">
        <v>17</v>
      </c>
      <c r="K172" t="s">
        <v>39</v>
      </c>
      <c r="L172">
        <v>10</v>
      </c>
      <c r="M172">
        <v>1</v>
      </c>
      <c r="N172" t="s">
        <v>2</v>
      </c>
      <c r="O172" t="s">
        <v>19</v>
      </c>
      <c r="P172">
        <v>1</v>
      </c>
      <c r="Q172" t="e">
        <v>#N/A</v>
      </c>
      <c r="R172" t="e">
        <v>#N/A</v>
      </c>
      <c r="S172">
        <v>1</v>
      </c>
      <c r="T172" t="e">
        <v>#N/A</v>
      </c>
      <c r="U172" t="e">
        <v>#N/A</v>
      </c>
    </row>
    <row r="173" spans="1:21">
      <c r="A173">
        <v>10</v>
      </c>
      <c r="B173">
        <f t="shared" si="8"/>
        <v>1</v>
      </c>
      <c r="C173">
        <f t="shared" si="9"/>
        <v>0</v>
      </c>
      <c r="D173">
        <f t="shared" si="10"/>
        <v>1</v>
      </c>
      <c r="E173">
        <f t="shared" si="11"/>
        <v>0</v>
      </c>
      <c r="F173">
        <v>2</v>
      </c>
      <c r="G173" t="s">
        <v>313</v>
      </c>
      <c r="H173" t="s">
        <v>27</v>
      </c>
      <c r="I173" t="s">
        <v>36</v>
      </c>
      <c r="J173" t="s">
        <v>29</v>
      </c>
      <c r="K173" t="s">
        <v>43</v>
      </c>
      <c r="L173">
        <v>10</v>
      </c>
      <c r="M173">
        <v>2</v>
      </c>
      <c r="N173" t="s">
        <v>2</v>
      </c>
      <c r="O173" t="s">
        <v>53</v>
      </c>
      <c r="P173">
        <v>2</v>
      </c>
      <c r="Q173" t="e">
        <v>#N/A</v>
      </c>
      <c r="R173" t="e">
        <v>#N/A</v>
      </c>
      <c r="S173">
        <v>2</v>
      </c>
      <c r="T173" t="e">
        <v>#N/A</v>
      </c>
      <c r="U173" t="e">
        <v>#N/A</v>
      </c>
    </row>
    <row r="174" spans="1:21">
      <c r="A174">
        <v>10</v>
      </c>
      <c r="B174">
        <f t="shared" si="8"/>
        <v>1</v>
      </c>
      <c r="C174">
        <f t="shared" si="9"/>
        <v>0</v>
      </c>
      <c r="D174">
        <f t="shared" si="10"/>
        <v>1</v>
      </c>
      <c r="E174">
        <f t="shared" si="11"/>
        <v>0</v>
      </c>
      <c r="F174">
        <v>3</v>
      </c>
      <c r="G174" t="s">
        <v>314</v>
      </c>
      <c r="H174" t="s">
        <v>37</v>
      </c>
      <c r="I174" t="s">
        <v>42</v>
      </c>
      <c r="J174" t="s">
        <v>117</v>
      </c>
      <c r="K174" t="s">
        <v>64</v>
      </c>
      <c r="L174">
        <v>10</v>
      </c>
      <c r="M174">
        <v>3</v>
      </c>
      <c r="N174" t="s">
        <v>2</v>
      </c>
      <c r="O174" t="s">
        <v>19</v>
      </c>
      <c r="P174">
        <v>3</v>
      </c>
      <c r="Q174" t="e">
        <v>#N/A</v>
      </c>
      <c r="R174" t="e">
        <v>#N/A</v>
      </c>
      <c r="S174">
        <v>3</v>
      </c>
      <c r="T174" t="e">
        <v>#N/A</v>
      </c>
      <c r="U174" t="e">
        <v>#N/A</v>
      </c>
    </row>
    <row r="175" spans="1:21">
      <c r="A175">
        <v>10</v>
      </c>
      <c r="B175">
        <f t="shared" si="8"/>
        <v>1</v>
      </c>
      <c r="C175">
        <f t="shared" si="9"/>
        <v>0</v>
      </c>
      <c r="D175">
        <f t="shared" si="10"/>
        <v>1</v>
      </c>
      <c r="E175">
        <f t="shared" si="11"/>
        <v>0</v>
      </c>
      <c r="F175">
        <v>4</v>
      </c>
      <c r="G175" t="s">
        <v>315</v>
      </c>
      <c r="H175" t="s">
        <v>70</v>
      </c>
      <c r="I175" t="s">
        <v>71</v>
      </c>
      <c r="J175" t="s">
        <v>81</v>
      </c>
      <c r="K175" t="s">
        <v>316</v>
      </c>
      <c r="L175">
        <v>10</v>
      </c>
      <c r="M175">
        <v>4</v>
      </c>
      <c r="N175" t="s">
        <v>2</v>
      </c>
      <c r="O175" t="s">
        <v>19</v>
      </c>
      <c r="P175">
        <v>4</v>
      </c>
      <c r="Q175" t="e">
        <v>#N/A</v>
      </c>
      <c r="R175" t="e">
        <v>#N/A</v>
      </c>
      <c r="S175">
        <v>4</v>
      </c>
      <c r="T175" t="e">
        <v>#N/A</v>
      </c>
      <c r="U175" t="e">
        <v>#N/A</v>
      </c>
    </row>
    <row r="176" spans="1:21">
      <c r="A176">
        <v>10</v>
      </c>
      <c r="B176">
        <f t="shared" si="8"/>
        <v>1</v>
      </c>
      <c r="C176">
        <f t="shared" si="9"/>
        <v>0</v>
      </c>
      <c r="D176">
        <f t="shared" si="10"/>
        <v>1</v>
      </c>
      <c r="E176">
        <f t="shared" si="11"/>
        <v>0</v>
      </c>
      <c r="F176">
        <v>5</v>
      </c>
      <c r="G176" t="s">
        <v>317</v>
      </c>
      <c r="H176" t="s">
        <v>80</v>
      </c>
      <c r="I176" t="s">
        <v>32</v>
      </c>
      <c r="J176" t="s">
        <v>81</v>
      </c>
      <c r="K176" t="s">
        <v>24</v>
      </c>
      <c r="L176">
        <v>10</v>
      </c>
      <c r="M176">
        <v>5</v>
      </c>
      <c r="N176" t="s">
        <v>2</v>
      </c>
      <c r="O176" t="s">
        <v>91</v>
      </c>
      <c r="P176">
        <v>5</v>
      </c>
      <c r="Q176" t="e">
        <v>#N/A</v>
      </c>
      <c r="R176" t="e">
        <v>#N/A</v>
      </c>
      <c r="S176">
        <v>5</v>
      </c>
      <c r="T176" t="e">
        <v>#N/A</v>
      </c>
      <c r="U176" t="e">
        <v>#N/A</v>
      </c>
    </row>
    <row r="177" spans="1:21">
      <c r="A177">
        <v>10</v>
      </c>
      <c r="B177">
        <f t="shared" si="8"/>
        <v>1</v>
      </c>
      <c r="C177">
        <f t="shared" si="9"/>
        <v>0</v>
      </c>
      <c r="D177">
        <f t="shared" si="10"/>
        <v>1</v>
      </c>
      <c r="E177">
        <f t="shared" si="11"/>
        <v>0</v>
      </c>
      <c r="F177">
        <v>6</v>
      </c>
      <c r="G177" t="s">
        <v>318</v>
      </c>
      <c r="H177" t="s">
        <v>96</v>
      </c>
      <c r="I177" t="s">
        <v>205</v>
      </c>
      <c r="J177" t="s">
        <v>38</v>
      </c>
      <c r="K177" t="s">
        <v>186</v>
      </c>
      <c r="L177">
        <v>10</v>
      </c>
      <c r="M177">
        <v>6</v>
      </c>
      <c r="N177" t="s">
        <v>2</v>
      </c>
      <c r="O177" t="s">
        <v>19</v>
      </c>
      <c r="P177">
        <v>6</v>
      </c>
      <c r="Q177" t="e">
        <v>#N/A</v>
      </c>
      <c r="R177" t="e">
        <v>#N/A</v>
      </c>
      <c r="S177">
        <v>6</v>
      </c>
      <c r="T177" t="e">
        <v>#N/A</v>
      </c>
      <c r="U177" t="e">
        <v>#N/A</v>
      </c>
    </row>
    <row r="178" spans="1:21">
      <c r="A178">
        <v>10</v>
      </c>
      <c r="B178">
        <f t="shared" si="8"/>
        <v>1</v>
      </c>
      <c r="C178">
        <f t="shared" si="9"/>
        <v>0</v>
      </c>
      <c r="D178">
        <f t="shared" si="10"/>
        <v>1</v>
      </c>
      <c r="E178">
        <f t="shared" si="11"/>
        <v>0</v>
      </c>
      <c r="F178">
        <v>7</v>
      </c>
      <c r="G178" t="s">
        <v>319</v>
      </c>
      <c r="H178" t="s">
        <v>36</v>
      </c>
      <c r="I178" t="s">
        <v>31</v>
      </c>
      <c r="J178" t="s">
        <v>192</v>
      </c>
      <c r="K178" t="s">
        <v>133</v>
      </c>
      <c r="L178">
        <v>10</v>
      </c>
      <c r="M178">
        <v>7</v>
      </c>
      <c r="N178" t="s">
        <v>2</v>
      </c>
      <c r="O178" t="s">
        <v>19</v>
      </c>
      <c r="P178">
        <v>7</v>
      </c>
      <c r="Q178" t="e">
        <v>#N/A</v>
      </c>
      <c r="R178" t="e">
        <v>#N/A</v>
      </c>
      <c r="S178">
        <v>7</v>
      </c>
      <c r="T178" t="e">
        <v>#N/A</v>
      </c>
      <c r="U178" t="e">
        <v>#N/A</v>
      </c>
    </row>
    <row r="179" spans="1:21">
      <c r="A179">
        <v>10</v>
      </c>
      <c r="B179">
        <f t="shared" si="8"/>
        <v>1</v>
      </c>
      <c r="C179">
        <f t="shared" si="9"/>
        <v>0</v>
      </c>
      <c r="D179">
        <f t="shared" si="10"/>
        <v>1</v>
      </c>
      <c r="E179">
        <f t="shared" si="11"/>
        <v>0</v>
      </c>
      <c r="F179">
        <v>8</v>
      </c>
      <c r="G179" t="s">
        <v>320</v>
      </c>
      <c r="H179" t="s">
        <v>32</v>
      </c>
      <c r="I179" t="s">
        <v>99</v>
      </c>
      <c r="J179" t="s">
        <v>55</v>
      </c>
      <c r="K179" t="s">
        <v>56</v>
      </c>
      <c r="L179">
        <v>10</v>
      </c>
      <c r="M179">
        <v>8</v>
      </c>
      <c r="N179" t="s">
        <v>2</v>
      </c>
      <c r="O179" t="s">
        <v>19</v>
      </c>
      <c r="P179">
        <v>8</v>
      </c>
      <c r="Q179" t="e">
        <v>#N/A</v>
      </c>
      <c r="R179" t="e">
        <v>#N/A</v>
      </c>
      <c r="S179">
        <v>8</v>
      </c>
      <c r="T179" t="e">
        <v>#N/A</v>
      </c>
      <c r="U179" t="e">
        <v>#N/A</v>
      </c>
    </row>
    <row r="180" spans="1:21">
      <c r="A180">
        <v>10</v>
      </c>
      <c r="B180">
        <f t="shared" si="8"/>
        <v>1</v>
      </c>
      <c r="C180">
        <f t="shared" si="9"/>
        <v>0</v>
      </c>
      <c r="D180">
        <f t="shared" si="10"/>
        <v>1</v>
      </c>
      <c r="E180">
        <f t="shared" si="11"/>
        <v>0</v>
      </c>
      <c r="F180">
        <v>9</v>
      </c>
      <c r="G180" t="s">
        <v>321</v>
      </c>
      <c r="H180" t="s">
        <v>22</v>
      </c>
      <c r="I180" t="s">
        <v>61</v>
      </c>
      <c r="J180" t="s">
        <v>55</v>
      </c>
      <c r="K180" t="s">
        <v>64</v>
      </c>
      <c r="L180">
        <v>10</v>
      </c>
      <c r="M180">
        <v>9</v>
      </c>
      <c r="N180" t="s">
        <v>2</v>
      </c>
      <c r="O180" t="s">
        <v>19</v>
      </c>
      <c r="P180">
        <v>9</v>
      </c>
      <c r="Q180" t="e">
        <v>#N/A</v>
      </c>
      <c r="R180" t="e">
        <v>#N/A</v>
      </c>
      <c r="S180">
        <v>9</v>
      </c>
      <c r="T180" t="e">
        <v>#N/A</v>
      </c>
      <c r="U180" t="e">
        <v>#N/A</v>
      </c>
    </row>
    <row r="181" spans="1:21">
      <c r="A181">
        <v>10</v>
      </c>
      <c r="B181">
        <f t="shared" si="8"/>
        <v>1</v>
      </c>
      <c r="C181">
        <f t="shared" si="9"/>
        <v>0</v>
      </c>
      <c r="D181">
        <f t="shared" si="10"/>
        <v>1</v>
      </c>
      <c r="E181">
        <f t="shared" si="11"/>
        <v>0</v>
      </c>
      <c r="F181">
        <v>10</v>
      </c>
      <c r="G181" t="s">
        <v>322</v>
      </c>
      <c r="H181" t="s">
        <v>80</v>
      </c>
      <c r="I181" t="s">
        <v>22</v>
      </c>
      <c r="J181" t="s">
        <v>59</v>
      </c>
      <c r="K181" t="s">
        <v>133</v>
      </c>
      <c r="L181">
        <v>10</v>
      </c>
      <c r="M181">
        <v>10</v>
      </c>
      <c r="N181" t="s">
        <v>2</v>
      </c>
      <c r="O181" t="s">
        <v>19</v>
      </c>
      <c r="P181">
        <v>10</v>
      </c>
      <c r="Q181" t="e">
        <v>#N/A</v>
      </c>
      <c r="R181" t="e">
        <v>#N/A</v>
      </c>
      <c r="S181">
        <v>10</v>
      </c>
      <c r="T181" t="e">
        <v>#N/A</v>
      </c>
      <c r="U181" t="e">
        <v>#N/A</v>
      </c>
    </row>
    <row r="182" spans="1:21">
      <c r="A182">
        <v>10</v>
      </c>
      <c r="B182">
        <f t="shared" si="8"/>
        <v>1</v>
      </c>
      <c r="C182">
        <f t="shared" si="9"/>
        <v>0</v>
      </c>
      <c r="D182">
        <f t="shared" si="10"/>
        <v>1</v>
      </c>
      <c r="E182">
        <f t="shared" si="11"/>
        <v>0</v>
      </c>
      <c r="F182">
        <v>11</v>
      </c>
      <c r="G182" t="s">
        <v>323</v>
      </c>
      <c r="H182" t="s">
        <v>140</v>
      </c>
      <c r="I182" t="s">
        <v>61</v>
      </c>
      <c r="J182" t="s">
        <v>59</v>
      </c>
      <c r="K182" t="s">
        <v>56</v>
      </c>
      <c r="L182">
        <v>10</v>
      </c>
      <c r="M182">
        <v>11</v>
      </c>
      <c r="N182" t="s">
        <v>2</v>
      </c>
      <c r="O182" t="s">
        <v>19</v>
      </c>
      <c r="P182">
        <v>11</v>
      </c>
      <c r="Q182" t="e">
        <v>#N/A</v>
      </c>
      <c r="R182" t="e">
        <v>#N/A</v>
      </c>
      <c r="S182">
        <v>11</v>
      </c>
      <c r="T182" t="e">
        <v>#N/A</v>
      </c>
      <c r="U182" t="e">
        <v>#N/A</v>
      </c>
    </row>
    <row r="183" spans="1:21">
      <c r="A183">
        <v>10</v>
      </c>
      <c r="B183">
        <f t="shared" si="8"/>
        <v>1</v>
      </c>
      <c r="C183">
        <f t="shared" si="9"/>
        <v>0</v>
      </c>
      <c r="D183">
        <f t="shared" si="10"/>
        <v>1</v>
      </c>
      <c r="E183">
        <f t="shared" si="11"/>
        <v>0</v>
      </c>
      <c r="F183">
        <v>12</v>
      </c>
      <c r="G183" t="s">
        <v>324</v>
      </c>
      <c r="H183" t="s">
        <v>62</v>
      </c>
      <c r="I183" t="s">
        <v>233</v>
      </c>
      <c r="J183" t="s">
        <v>59</v>
      </c>
      <c r="K183" t="s">
        <v>127</v>
      </c>
      <c r="L183">
        <v>10</v>
      </c>
      <c r="M183">
        <v>12</v>
      </c>
      <c r="N183" t="s">
        <v>2</v>
      </c>
      <c r="O183" t="s">
        <v>19</v>
      </c>
      <c r="P183">
        <v>12</v>
      </c>
      <c r="Q183" t="e">
        <v>#N/A</v>
      </c>
      <c r="R183" t="e">
        <v>#N/A</v>
      </c>
      <c r="S183">
        <v>12</v>
      </c>
      <c r="T183" t="e">
        <v>#N/A</v>
      </c>
      <c r="U183" t="e">
        <v>#N/A</v>
      </c>
    </row>
    <row r="184" spans="1:21">
      <c r="A184">
        <v>10</v>
      </c>
      <c r="B184">
        <f t="shared" si="8"/>
        <v>1</v>
      </c>
      <c r="C184">
        <f t="shared" si="9"/>
        <v>0</v>
      </c>
      <c r="D184">
        <f t="shared" si="10"/>
        <v>1</v>
      </c>
      <c r="E184">
        <f t="shared" si="11"/>
        <v>0</v>
      </c>
      <c r="F184">
        <v>13</v>
      </c>
      <c r="G184" t="s">
        <v>325</v>
      </c>
      <c r="H184" t="s">
        <v>151</v>
      </c>
      <c r="I184" t="s">
        <v>31</v>
      </c>
      <c r="J184" t="s">
        <v>163</v>
      </c>
      <c r="K184" t="s">
        <v>64</v>
      </c>
      <c r="L184">
        <v>10</v>
      </c>
      <c r="M184">
        <v>13</v>
      </c>
      <c r="N184" t="s">
        <v>2</v>
      </c>
      <c r="O184" t="s">
        <v>19</v>
      </c>
      <c r="P184">
        <v>13</v>
      </c>
      <c r="Q184" t="e">
        <v>#N/A</v>
      </c>
      <c r="R184" t="e">
        <v>#N/A</v>
      </c>
      <c r="S184">
        <v>13</v>
      </c>
      <c r="T184" t="e">
        <v>#N/A</v>
      </c>
      <c r="U184" t="e">
        <v>#N/A</v>
      </c>
    </row>
    <row r="185" spans="1:21">
      <c r="A185">
        <v>10</v>
      </c>
      <c r="B185">
        <f t="shared" si="8"/>
        <v>1</v>
      </c>
      <c r="C185">
        <f t="shared" si="9"/>
        <v>0</v>
      </c>
      <c r="D185">
        <f t="shared" si="10"/>
        <v>1</v>
      </c>
      <c r="E185">
        <f t="shared" si="11"/>
        <v>0</v>
      </c>
      <c r="F185">
        <v>14</v>
      </c>
      <c r="G185" t="s">
        <v>326</v>
      </c>
      <c r="H185" t="s">
        <v>89</v>
      </c>
      <c r="I185" t="s">
        <v>253</v>
      </c>
      <c r="J185" t="s">
        <v>163</v>
      </c>
      <c r="K185" t="s">
        <v>127</v>
      </c>
      <c r="L185">
        <v>10</v>
      </c>
      <c r="M185">
        <v>14</v>
      </c>
      <c r="N185" t="s">
        <v>2</v>
      </c>
      <c r="O185" t="s">
        <v>19</v>
      </c>
      <c r="P185">
        <v>14</v>
      </c>
      <c r="Q185" t="e">
        <v>#N/A</v>
      </c>
      <c r="R185" t="e">
        <v>#N/A</v>
      </c>
      <c r="S185">
        <v>14</v>
      </c>
      <c r="T185" t="e">
        <v>#N/A</v>
      </c>
      <c r="U185" t="e">
        <v>#N/A</v>
      </c>
    </row>
    <row r="186" spans="1:21">
      <c r="A186">
        <v>10</v>
      </c>
      <c r="B186">
        <f t="shared" si="8"/>
        <v>1</v>
      </c>
      <c r="C186">
        <f t="shared" si="9"/>
        <v>0</v>
      </c>
      <c r="D186">
        <f t="shared" si="10"/>
        <v>1</v>
      </c>
      <c r="E186">
        <f t="shared" si="11"/>
        <v>0</v>
      </c>
      <c r="F186">
        <v>15</v>
      </c>
      <c r="G186" t="s">
        <v>327</v>
      </c>
      <c r="H186" t="s">
        <v>36</v>
      </c>
      <c r="I186" t="s">
        <v>115</v>
      </c>
      <c r="J186" t="s">
        <v>68</v>
      </c>
      <c r="K186" t="s">
        <v>113</v>
      </c>
      <c r="L186">
        <v>10</v>
      </c>
      <c r="M186">
        <v>15</v>
      </c>
      <c r="N186" t="s">
        <v>2</v>
      </c>
      <c r="O186" t="s">
        <v>19</v>
      </c>
      <c r="P186">
        <v>15</v>
      </c>
      <c r="Q186" t="e">
        <v>#N/A</v>
      </c>
      <c r="R186" t="e">
        <v>#N/A</v>
      </c>
      <c r="S186">
        <v>15</v>
      </c>
      <c r="T186" t="e">
        <v>#N/A</v>
      </c>
      <c r="U186" t="e">
        <v>#N/A</v>
      </c>
    </row>
    <row r="187" spans="1:21">
      <c r="A187">
        <v>10</v>
      </c>
      <c r="B187">
        <f t="shared" si="8"/>
        <v>1</v>
      </c>
      <c r="C187">
        <f t="shared" si="9"/>
        <v>0</v>
      </c>
      <c r="D187">
        <f t="shared" si="10"/>
        <v>1</v>
      </c>
      <c r="E187">
        <f t="shared" si="11"/>
        <v>0</v>
      </c>
      <c r="F187">
        <v>16</v>
      </c>
      <c r="G187" t="s">
        <v>328</v>
      </c>
      <c r="H187" t="s">
        <v>67</v>
      </c>
      <c r="I187" t="s">
        <v>66</v>
      </c>
      <c r="J187" t="s">
        <v>68</v>
      </c>
      <c r="K187" t="s">
        <v>43</v>
      </c>
      <c r="L187">
        <v>10</v>
      </c>
      <c r="M187">
        <v>16</v>
      </c>
      <c r="N187" t="s">
        <v>2</v>
      </c>
      <c r="O187" t="s">
        <v>19</v>
      </c>
      <c r="P187">
        <v>16</v>
      </c>
      <c r="Q187" t="e">
        <v>#N/A</v>
      </c>
      <c r="R187" t="e">
        <v>#N/A</v>
      </c>
      <c r="S187">
        <v>16</v>
      </c>
      <c r="T187" t="e">
        <v>#N/A</v>
      </c>
      <c r="U187" t="e">
        <v>#N/A</v>
      </c>
    </row>
    <row r="188" spans="1:21">
      <c r="A188">
        <v>10</v>
      </c>
      <c r="B188">
        <f t="shared" si="8"/>
        <v>1</v>
      </c>
      <c r="C188">
        <f t="shared" si="9"/>
        <v>0</v>
      </c>
      <c r="D188">
        <f t="shared" si="10"/>
        <v>1</v>
      </c>
      <c r="E188">
        <f t="shared" si="11"/>
        <v>0</v>
      </c>
      <c r="F188">
        <v>17</v>
      </c>
      <c r="G188" t="s">
        <v>329</v>
      </c>
      <c r="H188" t="s">
        <v>292</v>
      </c>
      <c r="I188" t="s">
        <v>15</v>
      </c>
      <c r="J188" t="s">
        <v>68</v>
      </c>
      <c r="K188" t="s">
        <v>127</v>
      </c>
      <c r="L188">
        <v>10</v>
      </c>
      <c r="M188">
        <v>17</v>
      </c>
      <c r="N188" t="s">
        <v>1</v>
      </c>
      <c r="O188" t="s">
        <v>19</v>
      </c>
      <c r="P188" t="e">
        <v>#N/A</v>
      </c>
      <c r="Q188">
        <v>17</v>
      </c>
      <c r="R188" t="e">
        <v>#N/A</v>
      </c>
      <c r="S188" t="e">
        <v>#N/A</v>
      </c>
      <c r="T188">
        <v>17</v>
      </c>
      <c r="U188" t="e">
        <v>#N/A</v>
      </c>
    </row>
    <row r="189" spans="1:21">
      <c r="A189">
        <v>10</v>
      </c>
      <c r="B189">
        <f t="shared" si="8"/>
        <v>1</v>
      </c>
      <c r="C189">
        <f t="shared" si="9"/>
        <v>0</v>
      </c>
      <c r="D189">
        <f t="shared" si="10"/>
        <v>1</v>
      </c>
      <c r="E189">
        <f t="shared" si="11"/>
        <v>0</v>
      </c>
      <c r="F189">
        <v>18</v>
      </c>
      <c r="G189" t="s">
        <v>330</v>
      </c>
      <c r="H189" t="s">
        <v>58</v>
      </c>
      <c r="I189" t="s">
        <v>99</v>
      </c>
      <c r="J189" t="s">
        <v>68</v>
      </c>
      <c r="K189" t="s">
        <v>113</v>
      </c>
      <c r="L189">
        <v>10</v>
      </c>
      <c r="M189">
        <v>18</v>
      </c>
      <c r="N189" t="s">
        <v>1</v>
      </c>
      <c r="O189" t="s">
        <v>129</v>
      </c>
      <c r="P189" t="e">
        <v>#N/A</v>
      </c>
      <c r="Q189">
        <v>18</v>
      </c>
      <c r="R189" t="e">
        <v>#N/A</v>
      </c>
      <c r="S189" t="e">
        <v>#N/A</v>
      </c>
      <c r="T189">
        <v>18</v>
      </c>
      <c r="U189" t="e">
        <v>#N/A</v>
      </c>
    </row>
    <row r="190" spans="1:21">
      <c r="A190">
        <v>10</v>
      </c>
      <c r="B190">
        <f t="shared" si="8"/>
        <v>1</v>
      </c>
      <c r="C190">
        <f t="shared" si="9"/>
        <v>0</v>
      </c>
      <c r="D190">
        <f t="shared" si="10"/>
        <v>1</v>
      </c>
      <c r="E190">
        <f t="shared" si="11"/>
        <v>0</v>
      </c>
      <c r="F190">
        <v>19</v>
      </c>
      <c r="G190" t="s">
        <v>331</v>
      </c>
      <c r="H190" t="s">
        <v>66</v>
      </c>
      <c r="I190" t="s">
        <v>61</v>
      </c>
      <c r="J190" t="s">
        <v>72</v>
      </c>
      <c r="K190" t="s">
        <v>43</v>
      </c>
      <c r="L190">
        <v>10</v>
      </c>
      <c r="M190">
        <v>19</v>
      </c>
      <c r="N190" t="s">
        <v>0</v>
      </c>
      <c r="O190" t="s">
        <v>19</v>
      </c>
      <c r="P190" t="e">
        <v>#N/A</v>
      </c>
      <c r="Q190" t="e">
        <v>#N/A</v>
      </c>
      <c r="R190">
        <v>19</v>
      </c>
      <c r="S190" t="e">
        <v>#N/A</v>
      </c>
      <c r="T190" t="e">
        <v>#N/A</v>
      </c>
      <c r="U190">
        <v>19</v>
      </c>
    </row>
    <row r="191" spans="1:21">
      <c r="A191">
        <v>10</v>
      </c>
      <c r="B191">
        <f t="shared" si="8"/>
        <v>1</v>
      </c>
      <c r="C191">
        <f t="shared" si="9"/>
        <v>0</v>
      </c>
      <c r="D191">
        <f t="shared" si="10"/>
        <v>1</v>
      </c>
      <c r="E191">
        <f t="shared" si="11"/>
        <v>0</v>
      </c>
      <c r="F191">
        <v>20</v>
      </c>
      <c r="G191" t="s">
        <v>332</v>
      </c>
      <c r="H191" t="s">
        <v>84</v>
      </c>
      <c r="I191" t="s">
        <v>225</v>
      </c>
      <c r="J191" t="s">
        <v>72</v>
      </c>
      <c r="K191" t="s">
        <v>86</v>
      </c>
      <c r="L191">
        <v>10</v>
      </c>
      <c r="M191">
        <v>20</v>
      </c>
      <c r="N191" t="s">
        <v>2</v>
      </c>
      <c r="O191" t="s">
        <v>19</v>
      </c>
      <c r="P191">
        <v>20</v>
      </c>
      <c r="Q191" t="e">
        <v>#N/A</v>
      </c>
      <c r="R191" t="e">
        <v>#N/A</v>
      </c>
      <c r="S191">
        <v>20</v>
      </c>
      <c r="T191" t="e">
        <v>#N/A</v>
      </c>
      <c r="U191" t="e">
        <v>#N/A</v>
      </c>
    </row>
    <row r="192" spans="1:21">
      <c r="A192">
        <v>10</v>
      </c>
      <c r="B192">
        <f t="shared" si="8"/>
        <v>1</v>
      </c>
      <c r="C192">
        <f t="shared" si="9"/>
        <v>0</v>
      </c>
      <c r="D192">
        <f t="shared" si="10"/>
        <v>1</v>
      </c>
      <c r="E192">
        <f t="shared" si="11"/>
        <v>0</v>
      </c>
      <c r="F192">
        <v>21</v>
      </c>
      <c r="G192" t="s">
        <v>333</v>
      </c>
      <c r="H192" t="s">
        <v>227</v>
      </c>
      <c r="I192" t="s">
        <v>334</v>
      </c>
      <c r="J192" t="s">
        <v>108</v>
      </c>
      <c r="K192" t="s">
        <v>105</v>
      </c>
      <c r="L192">
        <v>10</v>
      </c>
      <c r="M192">
        <v>21</v>
      </c>
      <c r="N192" t="s">
        <v>2</v>
      </c>
      <c r="O192" t="s">
        <v>19</v>
      </c>
      <c r="P192">
        <v>21</v>
      </c>
      <c r="Q192" t="e">
        <v>#N/A</v>
      </c>
      <c r="R192" t="e">
        <v>#N/A</v>
      </c>
      <c r="S192">
        <v>21</v>
      </c>
      <c r="T192" t="e">
        <v>#N/A</v>
      </c>
      <c r="U192" t="e">
        <v>#N/A</v>
      </c>
    </row>
    <row r="193" spans="1:21">
      <c r="A193">
        <v>10</v>
      </c>
      <c r="B193">
        <f t="shared" si="8"/>
        <v>1</v>
      </c>
      <c r="C193">
        <f t="shared" si="9"/>
        <v>0</v>
      </c>
      <c r="D193">
        <f t="shared" si="10"/>
        <v>1</v>
      </c>
      <c r="E193">
        <f t="shared" si="11"/>
        <v>0</v>
      </c>
      <c r="F193">
        <v>22</v>
      </c>
      <c r="G193" t="s">
        <v>335</v>
      </c>
      <c r="H193" t="s">
        <v>99</v>
      </c>
      <c r="I193" t="s">
        <v>42</v>
      </c>
      <c r="J193" t="s">
        <v>108</v>
      </c>
      <c r="K193" t="s">
        <v>64</v>
      </c>
      <c r="L193">
        <v>10</v>
      </c>
      <c r="M193">
        <v>22</v>
      </c>
      <c r="N193" t="s">
        <v>2</v>
      </c>
      <c r="O193" t="s">
        <v>129</v>
      </c>
      <c r="P193">
        <v>22</v>
      </c>
      <c r="Q193" t="e">
        <v>#N/A</v>
      </c>
      <c r="R193" t="e">
        <v>#N/A</v>
      </c>
      <c r="S193">
        <v>22</v>
      </c>
      <c r="T193" t="e">
        <v>#N/A</v>
      </c>
      <c r="U193" t="e">
        <v>#N/A</v>
      </c>
    </row>
    <row r="194" spans="1:21">
      <c r="A194">
        <v>10</v>
      </c>
      <c r="B194">
        <f t="shared" si="8"/>
        <v>1</v>
      </c>
      <c r="C194">
        <f t="shared" si="9"/>
        <v>0</v>
      </c>
      <c r="D194">
        <f t="shared" si="10"/>
        <v>1</v>
      </c>
      <c r="E194">
        <f t="shared" si="11"/>
        <v>0</v>
      </c>
      <c r="F194">
        <v>23</v>
      </c>
      <c r="G194" t="s">
        <v>336</v>
      </c>
      <c r="H194" t="s">
        <v>250</v>
      </c>
      <c r="I194" t="s">
        <v>104</v>
      </c>
      <c r="J194" t="s">
        <v>135</v>
      </c>
      <c r="K194" t="s">
        <v>56</v>
      </c>
      <c r="L194">
        <v>10</v>
      </c>
      <c r="M194">
        <v>23</v>
      </c>
      <c r="N194" t="s">
        <v>2</v>
      </c>
      <c r="O194" t="s">
        <v>19</v>
      </c>
      <c r="P194">
        <v>23</v>
      </c>
      <c r="Q194" t="e">
        <v>#N/A</v>
      </c>
      <c r="R194" t="e">
        <v>#N/A</v>
      </c>
      <c r="S194">
        <v>23</v>
      </c>
      <c r="T194" t="e">
        <v>#N/A</v>
      </c>
      <c r="U194" t="e">
        <v>#N/A</v>
      </c>
    </row>
    <row r="195" spans="1:21">
      <c r="A195">
        <v>10</v>
      </c>
      <c r="B195">
        <f t="shared" ref="B195:B258" si="12">IF(A195&lt;10, 0, 1)</f>
        <v>1</v>
      </c>
      <c r="C195">
        <f t="shared" ref="C195:C258" si="13">A195-B195*10</f>
        <v>0</v>
      </c>
      <c r="D195">
        <f t="shared" ref="D195:D258" si="14">B195</f>
        <v>1</v>
      </c>
      <c r="E195">
        <f t="shared" ref="E195:E258" si="15">C195</f>
        <v>0</v>
      </c>
      <c r="F195">
        <v>24</v>
      </c>
      <c r="G195" t="s">
        <v>337</v>
      </c>
      <c r="H195" t="s">
        <v>84</v>
      </c>
      <c r="I195" t="s">
        <v>89</v>
      </c>
      <c r="J195" t="s">
        <v>135</v>
      </c>
      <c r="K195" t="s">
        <v>56</v>
      </c>
      <c r="L195">
        <v>10</v>
      </c>
      <c r="M195">
        <v>24</v>
      </c>
      <c r="N195" t="s">
        <v>2</v>
      </c>
      <c r="O195" t="s">
        <v>53</v>
      </c>
      <c r="P195">
        <v>24</v>
      </c>
      <c r="Q195" t="e">
        <v>#N/A</v>
      </c>
      <c r="R195" t="e">
        <v>#N/A</v>
      </c>
      <c r="S195">
        <v>24</v>
      </c>
      <c r="T195" t="e">
        <v>#N/A</v>
      </c>
      <c r="U195" t="e">
        <v>#N/A</v>
      </c>
    </row>
    <row r="196" spans="1:21">
      <c r="A196">
        <v>11</v>
      </c>
      <c r="B196">
        <f t="shared" si="12"/>
        <v>1</v>
      </c>
      <c r="C196">
        <f t="shared" si="13"/>
        <v>1</v>
      </c>
      <c r="D196">
        <f t="shared" si="14"/>
        <v>1</v>
      </c>
      <c r="E196">
        <f t="shared" si="15"/>
        <v>1</v>
      </c>
      <c r="F196">
        <v>1</v>
      </c>
      <c r="G196" t="s">
        <v>338</v>
      </c>
      <c r="H196" t="s">
        <v>32</v>
      </c>
      <c r="I196" t="s">
        <v>339</v>
      </c>
      <c r="J196" t="s">
        <v>23</v>
      </c>
      <c r="K196" t="s">
        <v>147</v>
      </c>
      <c r="L196">
        <v>11</v>
      </c>
      <c r="M196">
        <v>1</v>
      </c>
      <c r="N196" t="s">
        <v>2</v>
      </c>
      <c r="O196" t="s">
        <v>19</v>
      </c>
      <c r="P196">
        <v>1</v>
      </c>
      <c r="Q196" t="e">
        <v>#N/A</v>
      </c>
      <c r="R196" t="e">
        <v>#N/A</v>
      </c>
      <c r="S196">
        <v>1</v>
      </c>
      <c r="T196" t="e">
        <v>#N/A</v>
      </c>
      <c r="U196" t="e">
        <v>#N/A</v>
      </c>
    </row>
    <row r="197" spans="1:21">
      <c r="A197">
        <v>11</v>
      </c>
      <c r="B197">
        <f t="shared" si="12"/>
        <v>1</v>
      </c>
      <c r="C197">
        <f t="shared" si="13"/>
        <v>1</v>
      </c>
      <c r="D197">
        <f t="shared" si="14"/>
        <v>1</v>
      </c>
      <c r="E197">
        <f t="shared" si="15"/>
        <v>1</v>
      </c>
      <c r="F197">
        <v>2</v>
      </c>
      <c r="G197" t="s">
        <v>340</v>
      </c>
      <c r="H197" t="s">
        <v>15</v>
      </c>
      <c r="I197" t="s">
        <v>41</v>
      </c>
      <c r="J197" t="s">
        <v>23</v>
      </c>
      <c r="K197" t="s">
        <v>56</v>
      </c>
      <c r="L197">
        <v>11</v>
      </c>
      <c r="M197">
        <v>2</v>
      </c>
      <c r="N197" t="s">
        <v>2</v>
      </c>
      <c r="O197" t="s">
        <v>19</v>
      </c>
      <c r="P197">
        <v>2</v>
      </c>
      <c r="Q197" t="e">
        <v>#N/A</v>
      </c>
      <c r="R197" t="e">
        <v>#N/A</v>
      </c>
      <c r="S197">
        <v>2</v>
      </c>
      <c r="T197" t="e">
        <v>#N/A</v>
      </c>
      <c r="U197" t="e">
        <v>#N/A</v>
      </c>
    </row>
    <row r="198" spans="1:21">
      <c r="A198">
        <v>11</v>
      </c>
      <c r="B198">
        <f t="shared" si="12"/>
        <v>1</v>
      </c>
      <c r="C198">
        <f t="shared" si="13"/>
        <v>1</v>
      </c>
      <c r="D198">
        <f t="shared" si="14"/>
        <v>1</v>
      </c>
      <c r="E198">
        <f t="shared" si="15"/>
        <v>1</v>
      </c>
      <c r="F198">
        <v>3</v>
      </c>
      <c r="G198" t="s">
        <v>341</v>
      </c>
      <c r="H198" t="s">
        <v>36</v>
      </c>
      <c r="I198" t="s">
        <v>61</v>
      </c>
      <c r="J198" t="s">
        <v>23</v>
      </c>
      <c r="K198" t="s">
        <v>133</v>
      </c>
      <c r="L198">
        <v>11</v>
      </c>
      <c r="M198">
        <v>3</v>
      </c>
      <c r="N198" t="s">
        <v>2</v>
      </c>
      <c r="O198" t="s">
        <v>265</v>
      </c>
      <c r="P198">
        <v>3</v>
      </c>
      <c r="Q198" t="e">
        <v>#N/A</v>
      </c>
      <c r="R198" t="e">
        <v>#N/A</v>
      </c>
      <c r="S198">
        <v>3</v>
      </c>
      <c r="T198" t="e">
        <v>#N/A</v>
      </c>
      <c r="U198" t="e">
        <v>#N/A</v>
      </c>
    </row>
    <row r="199" spans="1:21">
      <c r="A199">
        <v>11</v>
      </c>
      <c r="B199">
        <f t="shared" si="12"/>
        <v>1</v>
      </c>
      <c r="C199">
        <f t="shared" si="13"/>
        <v>1</v>
      </c>
      <c r="D199">
        <f t="shared" si="14"/>
        <v>1</v>
      </c>
      <c r="E199">
        <f t="shared" si="15"/>
        <v>1</v>
      </c>
      <c r="F199">
        <v>4</v>
      </c>
      <c r="G199" t="s">
        <v>342</v>
      </c>
      <c r="H199" t="s">
        <v>96</v>
      </c>
      <c r="I199" t="s">
        <v>205</v>
      </c>
      <c r="J199" t="s">
        <v>38</v>
      </c>
      <c r="K199" t="s">
        <v>186</v>
      </c>
      <c r="L199">
        <v>11</v>
      </c>
      <c r="M199">
        <v>4</v>
      </c>
      <c r="N199" t="s">
        <v>2</v>
      </c>
      <c r="O199" t="s">
        <v>19</v>
      </c>
      <c r="P199">
        <v>4</v>
      </c>
      <c r="Q199" t="e">
        <v>#N/A</v>
      </c>
      <c r="R199" t="e">
        <v>#N/A</v>
      </c>
      <c r="S199">
        <v>4</v>
      </c>
      <c r="T199" t="e">
        <v>#N/A</v>
      </c>
      <c r="U199" t="e">
        <v>#N/A</v>
      </c>
    </row>
    <row r="200" spans="1:21">
      <c r="A200">
        <v>11</v>
      </c>
      <c r="B200">
        <f t="shared" si="12"/>
        <v>1</v>
      </c>
      <c r="C200">
        <f t="shared" si="13"/>
        <v>1</v>
      </c>
      <c r="D200">
        <f t="shared" si="14"/>
        <v>1</v>
      </c>
      <c r="E200">
        <f t="shared" si="15"/>
        <v>1</v>
      </c>
      <c r="F200">
        <v>5</v>
      </c>
      <c r="G200" t="s">
        <v>343</v>
      </c>
      <c r="H200" t="s">
        <v>115</v>
      </c>
      <c r="I200" t="s">
        <v>96</v>
      </c>
      <c r="J200" t="s">
        <v>38</v>
      </c>
      <c r="K200" t="s">
        <v>64</v>
      </c>
      <c r="L200">
        <v>11</v>
      </c>
      <c r="M200">
        <v>5</v>
      </c>
      <c r="N200" t="s">
        <v>2</v>
      </c>
      <c r="O200" t="s">
        <v>53</v>
      </c>
      <c r="P200">
        <v>5</v>
      </c>
      <c r="Q200" t="e">
        <v>#N/A</v>
      </c>
      <c r="R200" t="e">
        <v>#N/A</v>
      </c>
      <c r="S200">
        <v>5</v>
      </c>
      <c r="T200" t="e">
        <v>#N/A</v>
      </c>
      <c r="U200" t="e">
        <v>#N/A</v>
      </c>
    </row>
    <row r="201" spans="1:21">
      <c r="A201">
        <v>11</v>
      </c>
      <c r="B201">
        <f t="shared" si="12"/>
        <v>1</v>
      </c>
      <c r="C201">
        <f t="shared" si="13"/>
        <v>1</v>
      </c>
      <c r="D201">
        <f t="shared" si="14"/>
        <v>1</v>
      </c>
      <c r="E201">
        <f t="shared" si="15"/>
        <v>1</v>
      </c>
      <c r="F201">
        <v>6</v>
      </c>
      <c r="G201" t="s">
        <v>344</v>
      </c>
      <c r="H201" t="s">
        <v>80</v>
      </c>
      <c r="I201" t="s">
        <v>141</v>
      </c>
      <c r="J201" t="s">
        <v>49</v>
      </c>
      <c r="K201" t="s">
        <v>102</v>
      </c>
      <c r="L201">
        <v>11</v>
      </c>
      <c r="M201">
        <v>6</v>
      </c>
      <c r="N201" t="s">
        <v>2</v>
      </c>
      <c r="O201" t="s">
        <v>53</v>
      </c>
      <c r="P201">
        <v>6</v>
      </c>
      <c r="Q201" t="e">
        <v>#N/A</v>
      </c>
      <c r="R201" t="e">
        <v>#N/A</v>
      </c>
      <c r="S201">
        <v>6</v>
      </c>
      <c r="T201" t="e">
        <v>#N/A</v>
      </c>
      <c r="U201" t="e">
        <v>#N/A</v>
      </c>
    </row>
    <row r="202" spans="1:21">
      <c r="A202">
        <v>11</v>
      </c>
      <c r="B202">
        <f t="shared" si="12"/>
        <v>1</v>
      </c>
      <c r="C202">
        <f t="shared" si="13"/>
        <v>1</v>
      </c>
      <c r="D202">
        <f t="shared" si="14"/>
        <v>1</v>
      </c>
      <c r="E202">
        <f t="shared" si="15"/>
        <v>1</v>
      </c>
      <c r="F202">
        <v>7</v>
      </c>
      <c r="G202" t="s">
        <v>345</v>
      </c>
      <c r="H202" t="s">
        <v>41</v>
      </c>
      <c r="I202" t="s">
        <v>84</v>
      </c>
      <c r="J202" t="s">
        <v>192</v>
      </c>
      <c r="K202" t="s">
        <v>82</v>
      </c>
      <c r="L202">
        <v>11</v>
      </c>
      <c r="M202">
        <v>7</v>
      </c>
      <c r="N202" t="s">
        <v>2</v>
      </c>
      <c r="O202" t="s">
        <v>19</v>
      </c>
      <c r="P202">
        <v>7</v>
      </c>
      <c r="Q202" t="e">
        <v>#N/A</v>
      </c>
      <c r="R202" t="e">
        <v>#N/A</v>
      </c>
      <c r="S202">
        <v>7</v>
      </c>
      <c r="T202" t="e">
        <v>#N/A</v>
      </c>
      <c r="U202" t="e">
        <v>#N/A</v>
      </c>
    </row>
    <row r="203" spans="1:21">
      <c r="A203">
        <v>11</v>
      </c>
      <c r="B203">
        <f t="shared" si="12"/>
        <v>1</v>
      </c>
      <c r="C203">
        <f t="shared" si="13"/>
        <v>1</v>
      </c>
      <c r="D203">
        <f t="shared" si="14"/>
        <v>1</v>
      </c>
      <c r="E203">
        <f t="shared" si="15"/>
        <v>1</v>
      </c>
      <c r="F203">
        <v>8</v>
      </c>
      <c r="G203" t="s">
        <v>346</v>
      </c>
      <c r="H203" t="s">
        <v>84</v>
      </c>
      <c r="I203" t="s">
        <v>16</v>
      </c>
      <c r="J203" t="s">
        <v>192</v>
      </c>
      <c r="K203" t="s">
        <v>147</v>
      </c>
      <c r="L203">
        <v>11</v>
      </c>
      <c r="M203">
        <v>8</v>
      </c>
      <c r="N203" t="s">
        <v>2</v>
      </c>
      <c r="O203" t="s">
        <v>53</v>
      </c>
      <c r="P203">
        <v>8</v>
      </c>
      <c r="Q203" t="e">
        <v>#N/A</v>
      </c>
      <c r="R203" t="e">
        <v>#N/A</v>
      </c>
      <c r="S203">
        <v>8</v>
      </c>
      <c r="T203" t="e">
        <v>#N/A</v>
      </c>
      <c r="U203" t="e">
        <v>#N/A</v>
      </c>
    </row>
    <row r="204" spans="1:21">
      <c r="A204">
        <v>11</v>
      </c>
      <c r="B204">
        <f t="shared" si="12"/>
        <v>1</v>
      </c>
      <c r="C204">
        <f t="shared" si="13"/>
        <v>1</v>
      </c>
      <c r="D204">
        <f t="shared" si="14"/>
        <v>1</v>
      </c>
      <c r="E204">
        <f t="shared" si="15"/>
        <v>1</v>
      </c>
      <c r="F204">
        <v>9</v>
      </c>
      <c r="G204" t="s">
        <v>347</v>
      </c>
      <c r="H204" t="s">
        <v>89</v>
      </c>
      <c r="I204" t="s">
        <v>99</v>
      </c>
      <c r="J204" t="s">
        <v>90</v>
      </c>
      <c r="K204" t="s">
        <v>102</v>
      </c>
      <c r="L204">
        <v>11</v>
      </c>
      <c r="M204">
        <v>9</v>
      </c>
      <c r="N204" t="s">
        <v>2</v>
      </c>
      <c r="O204" t="s">
        <v>19</v>
      </c>
      <c r="P204">
        <v>9</v>
      </c>
      <c r="Q204" t="e">
        <v>#N/A</v>
      </c>
      <c r="R204" t="e">
        <v>#N/A</v>
      </c>
      <c r="S204">
        <v>9</v>
      </c>
      <c r="T204" t="e">
        <v>#N/A</v>
      </c>
      <c r="U204" t="e">
        <v>#N/A</v>
      </c>
    </row>
    <row r="205" spans="1:21">
      <c r="A205">
        <v>11</v>
      </c>
      <c r="B205">
        <f t="shared" si="12"/>
        <v>1</v>
      </c>
      <c r="C205">
        <f t="shared" si="13"/>
        <v>1</v>
      </c>
      <c r="D205">
        <f t="shared" si="14"/>
        <v>1</v>
      </c>
      <c r="E205">
        <f t="shared" si="15"/>
        <v>1</v>
      </c>
      <c r="F205">
        <v>10</v>
      </c>
      <c r="G205" t="s">
        <v>348</v>
      </c>
      <c r="H205" t="s">
        <v>32</v>
      </c>
      <c r="I205" t="s">
        <v>156</v>
      </c>
      <c r="J205" t="s">
        <v>59</v>
      </c>
      <c r="K205" t="s">
        <v>157</v>
      </c>
      <c r="L205">
        <v>11</v>
      </c>
      <c r="M205">
        <v>10</v>
      </c>
      <c r="N205" t="s">
        <v>2</v>
      </c>
      <c r="O205" t="s">
        <v>19</v>
      </c>
      <c r="P205">
        <v>10</v>
      </c>
      <c r="Q205" t="e">
        <v>#N/A</v>
      </c>
      <c r="R205" t="e">
        <v>#N/A</v>
      </c>
      <c r="S205">
        <v>10</v>
      </c>
      <c r="T205" t="e">
        <v>#N/A</v>
      </c>
      <c r="U205" t="e">
        <v>#N/A</v>
      </c>
    </row>
    <row r="206" spans="1:21">
      <c r="A206">
        <v>11</v>
      </c>
      <c r="B206">
        <f t="shared" si="12"/>
        <v>1</v>
      </c>
      <c r="C206">
        <f t="shared" si="13"/>
        <v>1</v>
      </c>
      <c r="D206">
        <f t="shared" si="14"/>
        <v>1</v>
      </c>
      <c r="E206">
        <f t="shared" si="15"/>
        <v>1</v>
      </c>
      <c r="F206">
        <v>11</v>
      </c>
      <c r="G206" t="s">
        <v>349</v>
      </c>
      <c r="H206" t="s">
        <v>84</v>
      </c>
      <c r="I206" t="s">
        <v>99</v>
      </c>
      <c r="J206" t="s">
        <v>59</v>
      </c>
      <c r="K206" t="s">
        <v>18</v>
      </c>
      <c r="L206">
        <v>11</v>
      </c>
      <c r="M206">
        <v>11</v>
      </c>
      <c r="N206" t="s">
        <v>2</v>
      </c>
      <c r="O206" t="s">
        <v>19</v>
      </c>
      <c r="P206">
        <v>11</v>
      </c>
      <c r="Q206" t="e">
        <v>#N/A</v>
      </c>
      <c r="R206" t="e">
        <v>#N/A</v>
      </c>
      <c r="S206">
        <v>11</v>
      </c>
      <c r="T206" t="e">
        <v>#N/A</v>
      </c>
      <c r="U206" t="e">
        <v>#N/A</v>
      </c>
    </row>
    <row r="207" spans="1:21">
      <c r="A207">
        <v>11</v>
      </c>
      <c r="B207">
        <f t="shared" si="12"/>
        <v>1</v>
      </c>
      <c r="C207">
        <f t="shared" si="13"/>
        <v>1</v>
      </c>
      <c r="D207">
        <f t="shared" si="14"/>
        <v>1</v>
      </c>
      <c r="E207">
        <f t="shared" si="15"/>
        <v>1</v>
      </c>
      <c r="F207">
        <v>12</v>
      </c>
      <c r="G207" t="s">
        <v>350</v>
      </c>
      <c r="H207" t="s">
        <v>45</v>
      </c>
      <c r="I207" t="s">
        <v>71</v>
      </c>
      <c r="J207" t="s">
        <v>63</v>
      </c>
      <c r="K207" t="s">
        <v>127</v>
      </c>
      <c r="L207">
        <v>11</v>
      </c>
      <c r="M207">
        <v>12</v>
      </c>
      <c r="N207" t="s">
        <v>2</v>
      </c>
      <c r="O207" t="s">
        <v>19</v>
      </c>
      <c r="P207">
        <v>12</v>
      </c>
      <c r="Q207" t="e">
        <v>#N/A</v>
      </c>
      <c r="R207" t="e">
        <v>#N/A</v>
      </c>
      <c r="S207">
        <v>12</v>
      </c>
      <c r="T207" t="e">
        <v>#N/A</v>
      </c>
      <c r="U207" t="e">
        <v>#N/A</v>
      </c>
    </row>
    <row r="208" spans="1:21">
      <c r="A208">
        <v>11</v>
      </c>
      <c r="B208">
        <f t="shared" si="12"/>
        <v>1</v>
      </c>
      <c r="C208">
        <f t="shared" si="13"/>
        <v>1</v>
      </c>
      <c r="D208">
        <f t="shared" si="14"/>
        <v>1</v>
      </c>
      <c r="E208">
        <f t="shared" si="15"/>
        <v>1</v>
      </c>
      <c r="F208">
        <v>13</v>
      </c>
      <c r="G208" t="s">
        <v>351</v>
      </c>
      <c r="H208" t="s">
        <v>104</v>
      </c>
      <c r="I208" t="s">
        <v>141</v>
      </c>
      <c r="J208" t="s">
        <v>63</v>
      </c>
      <c r="K208" t="s">
        <v>46</v>
      </c>
      <c r="L208">
        <v>11</v>
      </c>
      <c r="M208">
        <v>13</v>
      </c>
      <c r="N208" t="s">
        <v>2</v>
      </c>
      <c r="O208" t="s">
        <v>19</v>
      </c>
      <c r="P208">
        <v>13</v>
      </c>
      <c r="Q208" t="e">
        <v>#N/A</v>
      </c>
      <c r="R208" t="e">
        <v>#N/A</v>
      </c>
      <c r="S208">
        <v>13</v>
      </c>
      <c r="T208" t="e">
        <v>#N/A</v>
      </c>
      <c r="U208" t="e">
        <v>#N/A</v>
      </c>
    </row>
    <row r="209" spans="1:21">
      <c r="A209">
        <v>11</v>
      </c>
      <c r="B209">
        <f t="shared" si="12"/>
        <v>1</v>
      </c>
      <c r="C209">
        <f t="shared" si="13"/>
        <v>1</v>
      </c>
      <c r="D209">
        <f t="shared" si="14"/>
        <v>1</v>
      </c>
      <c r="E209">
        <f t="shared" si="15"/>
        <v>1</v>
      </c>
      <c r="F209">
        <v>14</v>
      </c>
      <c r="G209" t="s">
        <v>352</v>
      </c>
      <c r="H209" t="s">
        <v>28</v>
      </c>
      <c r="I209" t="s">
        <v>27</v>
      </c>
      <c r="J209" t="s">
        <v>63</v>
      </c>
      <c r="K209" t="s">
        <v>264</v>
      </c>
      <c r="L209">
        <v>11</v>
      </c>
      <c r="M209">
        <v>14</v>
      </c>
      <c r="N209" t="s">
        <v>2</v>
      </c>
      <c r="O209" t="s">
        <v>25</v>
      </c>
      <c r="P209">
        <v>14</v>
      </c>
      <c r="Q209" t="e">
        <v>#N/A</v>
      </c>
      <c r="R209" t="e">
        <v>#N/A</v>
      </c>
      <c r="S209">
        <v>14</v>
      </c>
      <c r="T209" t="e">
        <v>#N/A</v>
      </c>
      <c r="U209" t="e">
        <v>#N/A</v>
      </c>
    </row>
    <row r="210" spans="1:21">
      <c r="A210">
        <v>11</v>
      </c>
      <c r="B210">
        <f t="shared" si="12"/>
        <v>1</v>
      </c>
      <c r="C210">
        <f t="shared" si="13"/>
        <v>1</v>
      </c>
      <c r="D210">
        <f t="shared" si="14"/>
        <v>1</v>
      </c>
      <c r="E210">
        <f t="shared" si="15"/>
        <v>1</v>
      </c>
      <c r="F210">
        <v>15</v>
      </c>
      <c r="G210" t="s">
        <v>353</v>
      </c>
      <c r="H210" t="s">
        <v>36</v>
      </c>
      <c r="I210" t="s">
        <v>74</v>
      </c>
      <c r="J210" t="s">
        <v>163</v>
      </c>
      <c r="K210" t="s">
        <v>133</v>
      </c>
      <c r="L210">
        <v>11</v>
      </c>
      <c r="M210">
        <v>15</v>
      </c>
      <c r="N210" t="s">
        <v>2</v>
      </c>
      <c r="O210" t="s">
        <v>19</v>
      </c>
      <c r="P210">
        <v>15</v>
      </c>
      <c r="Q210" t="e">
        <v>#N/A</v>
      </c>
      <c r="R210" t="e">
        <v>#N/A</v>
      </c>
      <c r="S210">
        <v>15</v>
      </c>
      <c r="T210" t="e">
        <v>#N/A</v>
      </c>
      <c r="U210" t="e">
        <v>#N/A</v>
      </c>
    </row>
    <row r="211" spans="1:21">
      <c r="A211">
        <v>11</v>
      </c>
      <c r="B211">
        <f t="shared" si="12"/>
        <v>1</v>
      </c>
      <c r="C211">
        <f t="shared" si="13"/>
        <v>1</v>
      </c>
      <c r="D211">
        <f t="shared" si="14"/>
        <v>1</v>
      </c>
      <c r="E211">
        <f t="shared" si="15"/>
        <v>1</v>
      </c>
      <c r="F211">
        <v>16</v>
      </c>
      <c r="G211" t="s">
        <v>354</v>
      </c>
      <c r="H211" t="s">
        <v>253</v>
      </c>
      <c r="I211" t="s">
        <v>36</v>
      </c>
      <c r="J211" t="s">
        <v>101</v>
      </c>
      <c r="K211" t="s">
        <v>133</v>
      </c>
      <c r="L211">
        <v>11</v>
      </c>
      <c r="M211">
        <v>16</v>
      </c>
      <c r="N211" t="s">
        <v>2</v>
      </c>
      <c r="O211" t="s">
        <v>19</v>
      </c>
      <c r="P211">
        <v>16</v>
      </c>
      <c r="Q211" t="e">
        <v>#N/A</v>
      </c>
      <c r="R211" t="e">
        <v>#N/A</v>
      </c>
      <c r="S211">
        <v>16</v>
      </c>
      <c r="T211" t="e">
        <v>#N/A</v>
      </c>
      <c r="U211" t="e">
        <v>#N/A</v>
      </c>
    </row>
    <row r="212" spans="1:21">
      <c r="A212">
        <v>11</v>
      </c>
      <c r="B212">
        <f t="shared" si="12"/>
        <v>1</v>
      </c>
      <c r="C212">
        <f t="shared" si="13"/>
        <v>1</v>
      </c>
      <c r="D212">
        <f t="shared" si="14"/>
        <v>1</v>
      </c>
      <c r="E212">
        <f t="shared" si="15"/>
        <v>1</v>
      </c>
      <c r="F212">
        <v>17</v>
      </c>
      <c r="G212" t="s">
        <v>355</v>
      </c>
      <c r="H212" t="s">
        <v>28</v>
      </c>
      <c r="I212" t="s">
        <v>248</v>
      </c>
      <c r="J212" t="s">
        <v>101</v>
      </c>
      <c r="K212" t="s">
        <v>133</v>
      </c>
      <c r="L212">
        <v>11</v>
      </c>
      <c r="M212">
        <v>17</v>
      </c>
      <c r="N212" t="s">
        <v>2</v>
      </c>
      <c r="O212" t="s">
        <v>19</v>
      </c>
      <c r="P212">
        <v>17</v>
      </c>
      <c r="Q212" t="e">
        <v>#N/A</v>
      </c>
      <c r="R212" t="e">
        <v>#N/A</v>
      </c>
      <c r="S212">
        <v>17</v>
      </c>
      <c r="T212" t="e">
        <v>#N/A</v>
      </c>
      <c r="U212" t="e">
        <v>#N/A</v>
      </c>
    </row>
    <row r="213" spans="1:21">
      <c r="A213">
        <v>11</v>
      </c>
      <c r="B213">
        <f t="shared" si="12"/>
        <v>1</v>
      </c>
      <c r="C213">
        <f t="shared" si="13"/>
        <v>1</v>
      </c>
      <c r="D213">
        <f t="shared" si="14"/>
        <v>1</v>
      </c>
      <c r="E213">
        <f t="shared" si="15"/>
        <v>1</v>
      </c>
      <c r="F213">
        <v>18</v>
      </c>
      <c r="G213" t="s">
        <v>356</v>
      </c>
      <c r="H213" t="s">
        <v>21</v>
      </c>
      <c r="I213" t="s">
        <v>28</v>
      </c>
      <c r="J213" t="s">
        <v>101</v>
      </c>
      <c r="K213" t="s">
        <v>24</v>
      </c>
      <c r="L213">
        <v>11</v>
      </c>
      <c r="M213">
        <v>18</v>
      </c>
      <c r="N213" t="s">
        <v>2</v>
      </c>
      <c r="O213" t="s">
        <v>129</v>
      </c>
      <c r="P213">
        <v>18</v>
      </c>
      <c r="Q213" t="e">
        <v>#N/A</v>
      </c>
      <c r="R213" t="e">
        <v>#N/A</v>
      </c>
      <c r="S213">
        <v>18</v>
      </c>
      <c r="T213" t="e">
        <v>#N/A</v>
      </c>
      <c r="U213" t="e">
        <v>#N/A</v>
      </c>
    </row>
    <row r="214" spans="1:21">
      <c r="A214">
        <v>11</v>
      </c>
      <c r="B214">
        <f t="shared" si="12"/>
        <v>1</v>
      </c>
      <c r="C214">
        <f t="shared" si="13"/>
        <v>1</v>
      </c>
      <c r="D214">
        <f t="shared" si="14"/>
        <v>1</v>
      </c>
      <c r="E214">
        <f t="shared" si="15"/>
        <v>1</v>
      </c>
      <c r="F214">
        <v>19</v>
      </c>
      <c r="G214" t="s">
        <v>357</v>
      </c>
      <c r="H214" t="s">
        <v>15</v>
      </c>
      <c r="I214" t="s">
        <v>99</v>
      </c>
      <c r="J214" t="s">
        <v>101</v>
      </c>
      <c r="K214" t="s">
        <v>24</v>
      </c>
      <c r="L214">
        <v>11</v>
      </c>
      <c r="M214">
        <v>19</v>
      </c>
      <c r="N214" t="s">
        <v>2</v>
      </c>
      <c r="O214" t="s">
        <v>129</v>
      </c>
      <c r="P214">
        <v>19</v>
      </c>
      <c r="Q214" t="e">
        <v>#N/A</v>
      </c>
      <c r="R214" t="e">
        <v>#N/A</v>
      </c>
      <c r="S214">
        <v>19</v>
      </c>
      <c r="T214" t="e">
        <v>#N/A</v>
      </c>
      <c r="U214" t="e">
        <v>#N/A</v>
      </c>
    </row>
    <row r="215" spans="1:21">
      <c r="A215">
        <v>11</v>
      </c>
      <c r="B215">
        <f t="shared" si="12"/>
        <v>1</v>
      </c>
      <c r="C215">
        <f t="shared" si="13"/>
        <v>1</v>
      </c>
      <c r="D215">
        <f t="shared" si="14"/>
        <v>1</v>
      </c>
      <c r="E215">
        <f t="shared" si="15"/>
        <v>1</v>
      </c>
      <c r="F215">
        <v>20</v>
      </c>
      <c r="G215" t="s">
        <v>358</v>
      </c>
      <c r="H215" t="s">
        <v>89</v>
      </c>
      <c r="I215" t="s">
        <v>253</v>
      </c>
      <c r="J215" t="s">
        <v>101</v>
      </c>
      <c r="K215" t="s">
        <v>109</v>
      </c>
      <c r="L215">
        <v>11</v>
      </c>
      <c r="M215">
        <v>20</v>
      </c>
      <c r="N215" t="s">
        <v>2</v>
      </c>
      <c r="O215" t="s">
        <v>129</v>
      </c>
      <c r="P215">
        <v>20</v>
      </c>
      <c r="Q215" t="e">
        <v>#N/A</v>
      </c>
      <c r="R215" t="e">
        <v>#N/A</v>
      </c>
      <c r="S215">
        <v>20</v>
      </c>
      <c r="T215" t="e">
        <v>#N/A</v>
      </c>
      <c r="U215" t="e">
        <v>#N/A</v>
      </c>
    </row>
    <row r="216" spans="1:21">
      <c r="A216">
        <v>11</v>
      </c>
      <c r="B216">
        <f t="shared" si="12"/>
        <v>1</v>
      </c>
      <c r="C216">
        <f t="shared" si="13"/>
        <v>1</v>
      </c>
      <c r="D216">
        <f t="shared" si="14"/>
        <v>1</v>
      </c>
      <c r="E216">
        <f t="shared" si="15"/>
        <v>1</v>
      </c>
      <c r="F216">
        <v>21</v>
      </c>
      <c r="G216" t="s">
        <v>359</v>
      </c>
      <c r="H216" t="s">
        <v>84</v>
      </c>
      <c r="I216" t="s">
        <v>115</v>
      </c>
      <c r="J216" t="s">
        <v>68</v>
      </c>
      <c r="K216" t="s">
        <v>94</v>
      </c>
      <c r="L216">
        <v>11</v>
      </c>
      <c r="M216">
        <v>21</v>
      </c>
      <c r="N216" t="s">
        <v>2</v>
      </c>
      <c r="O216" t="s">
        <v>129</v>
      </c>
      <c r="P216">
        <v>21</v>
      </c>
      <c r="Q216" t="e">
        <v>#N/A</v>
      </c>
      <c r="R216" t="e">
        <v>#N/A</v>
      </c>
      <c r="S216">
        <v>21</v>
      </c>
      <c r="T216" t="e">
        <v>#N/A</v>
      </c>
      <c r="U216" t="e">
        <v>#N/A</v>
      </c>
    </row>
    <row r="217" spans="1:21">
      <c r="A217">
        <v>11</v>
      </c>
      <c r="B217">
        <f t="shared" si="12"/>
        <v>1</v>
      </c>
      <c r="C217">
        <f t="shared" si="13"/>
        <v>1</v>
      </c>
      <c r="D217">
        <f t="shared" si="14"/>
        <v>1</v>
      </c>
      <c r="E217">
        <f t="shared" si="15"/>
        <v>1</v>
      </c>
      <c r="F217">
        <v>22</v>
      </c>
      <c r="G217" t="s">
        <v>360</v>
      </c>
      <c r="H217" t="s">
        <v>84</v>
      </c>
      <c r="I217" t="s">
        <v>104</v>
      </c>
      <c r="J217" t="s">
        <v>68</v>
      </c>
      <c r="K217" t="s">
        <v>24</v>
      </c>
      <c r="L217">
        <v>11</v>
      </c>
      <c r="M217">
        <v>22</v>
      </c>
      <c r="N217" t="s">
        <v>2</v>
      </c>
      <c r="O217" t="s">
        <v>53</v>
      </c>
      <c r="P217">
        <v>22</v>
      </c>
      <c r="Q217" t="e">
        <v>#N/A</v>
      </c>
      <c r="R217" t="e">
        <v>#N/A</v>
      </c>
      <c r="S217">
        <v>22</v>
      </c>
      <c r="T217" t="e">
        <v>#N/A</v>
      </c>
      <c r="U217" t="e">
        <v>#N/A</v>
      </c>
    </row>
    <row r="218" spans="1:21">
      <c r="A218">
        <v>11</v>
      </c>
      <c r="B218">
        <f t="shared" si="12"/>
        <v>1</v>
      </c>
      <c r="C218">
        <f t="shared" si="13"/>
        <v>1</v>
      </c>
      <c r="D218">
        <f t="shared" si="14"/>
        <v>1</v>
      </c>
      <c r="E218">
        <f t="shared" si="15"/>
        <v>1</v>
      </c>
      <c r="F218">
        <v>23</v>
      </c>
      <c r="G218" t="s">
        <v>361</v>
      </c>
      <c r="H218" t="s">
        <v>31</v>
      </c>
      <c r="I218" t="s">
        <v>362</v>
      </c>
      <c r="J218" t="s">
        <v>72</v>
      </c>
      <c r="K218" t="s">
        <v>56</v>
      </c>
      <c r="L218">
        <v>11</v>
      </c>
      <c r="M218">
        <v>23</v>
      </c>
      <c r="N218" t="s">
        <v>2</v>
      </c>
      <c r="O218" t="s">
        <v>129</v>
      </c>
      <c r="P218">
        <v>23</v>
      </c>
      <c r="Q218" t="e">
        <v>#N/A</v>
      </c>
      <c r="R218" t="e">
        <v>#N/A</v>
      </c>
      <c r="S218">
        <v>23</v>
      </c>
      <c r="T218" t="e">
        <v>#N/A</v>
      </c>
      <c r="U218" t="e">
        <v>#N/A</v>
      </c>
    </row>
    <row r="219" spans="1:21">
      <c r="A219">
        <v>11</v>
      </c>
      <c r="B219">
        <f t="shared" si="12"/>
        <v>1</v>
      </c>
      <c r="C219">
        <f t="shared" si="13"/>
        <v>1</v>
      </c>
      <c r="D219">
        <f t="shared" si="14"/>
        <v>1</v>
      </c>
      <c r="E219">
        <f t="shared" si="15"/>
        <v>1</v>
      </c>
      <c r="F219">
        <v>24</v>
      </c>
      <c r="G219" t="s">
        <v>363</v>
      </c>
      <c r="H219" t="s">
        <v>112</v>
      </c>
      <c r="I219" t="s">
        <v>75</v>
      </c>
      <c r="J219" t="s">
        <v>135</v>
      </c>
      <c r="K219" t="s">
        <v>127</v>
      </c>
      <c r="L219">
        <v>11</v>
      </c>
      <c r="M219">
        <v>24</v>
      </c>
      <c r="N219" t="s">
        <v>2</v>
      </c>
      <c r="O219" t="s">
        <v>19</v>
      </c>
      <c r="P219">
        <v>24</v>
      </c>
      <c r="Q219" t="e">
        <v>#N/A</v>
      </c>
      <c r="R219" t="e">
        <v>#N/A</v>
      </c>
      <c r="S219">
        <v>24</v>
      </c>
      <c r="T219" t="e">
        <v>#N/A</v>
      </c>
      <c r="U219" t="e">
        <v>#N/A</v>
      </c>
    </row>
    <row r="220" spans="1:21">
      <c r="A220">
        <v>11</v>
      </c>
      <c r="B220">
        <f t="shared" si="12"/>
        <v>1</v>
      </c>
      <c r="C220">
        <f t="shared" si="13"/>
        <v>1</v>
      </c>
      <c r="D220">
        <f t="shared" si="14"/>
        <v>1</v>
      </c>
      <c r="E220">
        <f t="shared" si="15"/>
        <v>1</v>
      </c>
      <c r="F220">
        <v>25</v>
      </c>
      <c r="G220" t="s">
        <v>364</v>
      </c>
      <c r="H220" t="s">
        <v>111</v>
      </c>
      <c r="I220" t="s">
        <v>84</v>
      </c>
      <c r="J220" t="s">
        <v>76</v>
      </c>
      <c r="K220" t="s">
        <v>43</v>
      </c>
      <c r="L220">
        <v>11</v>
      </c>
      <c r="M220">
        <v>25</v>
      </c>
      <c r="N220" t="s">
        <v>0</v>
      </c>
      <c r="O220" t="s">
        <v>19</v>
      </c>
      <c r="P220" t="e">
        <v>#N/A</v>
      </c>
      <c r="Q220" t="e">
        <v>#N/A</v>
      </c>
      <c r="R220">
        <v>25</v>
      </c>
      <c r="S220" t="e">
        <v>#N/A</v>
      </c>
      <c r="T220" t="e">
        <v>#N/A</v>
      </c>
      <c r="U220">
        <v>25</v>
      </c>
    </row>
    <row r="221" spans="1:21">
      <c r="A221">
        <v>11</v>
      </c>
      <c r="B221">
        <f t="shared" si="12"/>
        <v>1</v>
      </c>
      <c r="C221">
        <f t="shared" si="13"/>
        <v>1</v>
      </c>
      <c r="D221">
        <f t="shared" si="14"/>
        <v>1</v>
      </c>
      <c r="E221">
        <f t="shared" si="15"/>
        <v>1</v>
      </c>
      <c r="F221">
        <v>26</v>
      </c>
      <c r="G221" t="s">
        <v>365</v>
      </c>
      <c r="H221" t="s">
        <v>111</v>
      </c>
      <c r="I221" t="s">
        <v>250</v>
      </c>
      <c r="J221" t="s">
        <v>76</v>
      </c>
      <c r="K221" t="s">
        <v>102</v>
      </c>
      <c r="L221">
        <v>11</v>
      </c>
      <c r="M221">
        <v>26</v>
      </c>
      <c r="N221" t="s">
        <v>2</v>
      </c>
      <c r="O221" t="s">
        <v>19</v>
      </c>
      <c r="P221">
        <v>26</v>
      </c>
      <c r="Q221" t="e">
        <v>#N/A</v>
      </c>
      <c r="R221" t="e">
        <v>#N/A</v>
      </c>
      <c r="S221">
        <v>26</v>
      </c>
      <c r="T221" t="e">
        <v>#N/A</v>
      </c>
      <c r="U221" t="e">
        <v>#N/A</v>
      </c>
    </row>
    <row r="222" spans="1:21">
      <c r="A222">
        <v>12</v>
      </c>
      <c r="B222">
        <f t="shared" si="12"/>
        <v>1</v>
      </c>
      <c r="C222">
        <f t="shared" si="13"/>
        <v>2</v>
      </c>
      <c r="D222">
        <f t="shared" si="14"/>
        <v>1</v>
      </c>
      <c r="E222">
        <f t="shared" si="15"/>
        <v>2</v>
      </c>
      <c r="F222">
        <v>1</v>
      </c>
      <c r="G222" t="s">
        <v>366</v>
      </c>
      <c r="H222" t="s">
        <v>99</v>
      </c>
      <c r="I222" t="s">
        <v>42</v>
      </c>
      <c r="J222" t="s">
        <v>17</v>
      </c>
      <c r="K222" t="s">
        <v>261</v>
      </c>
      <c r="L222">
        <v>12</v>
      </c>
      <c r="M222">
        <v>1</v>
      </c>
      <c r="N222" t="s">
        <v>2</v>
      </c>
      <c r="O222" t="s">
        <v>19</v>
      </c>
      <c r="P222">
        <v>1</v>
      </c>
      <c r="Q222" t="e">
        <v>#N/A</v>
      </c>
      <c r="R222" t="e">
        <v>#N/A</v>
      </c>
      <c r="S222">
        <v>1</v>
      </c>
      <c r="T222" t="e">
        <v>#N/A</v>
      </c>
      <c r="U222" t="e">
        <v>#N/A</v>
      </c>
    </row>
    <row r="223" spans="1:21">
      <c r="A223">
        <v>12</v>
      </c>
      <c r="B223">
        <f t="shared" si="12"/>
        <v>1</v>
      </c>
      <c r="C223">
        <f t="shared" si="13"/>
        <v>2</v>
      </c>
      <c r="D223">
        <f t="shared" si="14"/>
        <v>1</v>
      </c>
      <c r="E223">
        <f t="shared" si="15"/>
        <v>2</v>
      </c>
      <c r="F223">
        <v>2</v>
      </c>
      <c r="G223" t="s">
        <v>367</v>
      </c>
      <c r="H223" t="s">
        <v>99</v>
      </c>
      <c r="I223" t="s">
        <v>115</v>
      </c>
      <c r="J223" t="s">
        <v>17</v>
      </c>
      <c r="K223" t="s">
        <v>18</v>
      </c>
      <c r="L223">
        <v>12</v>
      </c>
      <c r="M223">
        <v>2</v>
      </c>
      <c r="N223" t="s">
        <v>2</v>
      </c>
      <c r="O223" t="s">
        <v>19</v>
      </c>
      <c r="P223">
        <v>2</v>
      </c>
      <c r="Q223" t="e">
        <v>#N/A</v>
      </c>
      <c r="R223" t="e">
        <v>#N/A</v>
      </c>
      <c r="S223">
        <v>2</v>
      </c>
      <c r="T223" t="e">
        <v>#N/A</v>
      </c>
      <c r="U223" t="e">
        <v>#N/A</v>
      </c>
    </row>
    <row r="224" spans="1:21">
      <c r="A224">
        <v>12</v>
      </c>
      <c r="B224">
        <f t="shared" si="12"/>
        <v>1</v>
      </c>
      <c r="C224">
        <f t="shared" si="13"/>
        <v>2</v>
      </c>
      <c r="D224">
        <f t="shared" si="14"/>
        <v>1</v>
      </c>
      <c r="E224">
        <f t="shared" si="15"/>
        <v>2</v>
      </c>
      <c r="F224">
        <v>3</v>
      </c>
      <c r="G224" t="s">
        <v>368</v>
      </c>
      <c r="H224" t="s">
        <v>141</v>
      </c>
      <c r="I224" t="s">
        <v>99</v>
      </c>
      <c r="J224" t="s">
        <v>17</v>
      </c>
      <c r="K224" t="s">
        <v>147</v>
      </c>
      <c r="L224">
        <v>12</v>
      </c>
      <c r="M224">
        <v>3</v>
      </c>
      <c r="N224" t="s">
        <v>2</v>
      </c>
      <c r="O224" t="s">
        <v>91</v>
      </c>
      <c r="P224">
        <v>3</v>
      </c>
      <c r="Q224" t="e">
        <v>#N/A</v>
      </c>
      <c r="R224" t="e">
        <v>#N/A</v>
      </c>
      <c r="S224">
        <v>3</v>
      </c>
      <c r="T224" t="e">
        <v>#N/A</v>
      </c>
      <c r="U224" t="e">
        <v>#N/A</v>
      </c>
    </row>
    <row r="225" spans="1:21">
      <c r="A225">
        <v>12</v>
      </c>
      <c r="B225">
        <f t="shared" si="12"/>
        <v>1</v>
      </c>
      <c r="C225">
        <f t="shared" si="13"/>
        <v>2</v>
      </c>
      <c r="D225">
        <f t="shared" si="14"/>
        <v>1</v>
      </c>
      <c r="E225">
        <f t="shared" si="15"/>
        <v>2</v>
      </c>
      <c r="F225">
        <v>4</v>
      </c>
      <c r="G225" t="s">
        <v>369</v>
      </c>
      <c r="H225" t="s">
        <v>36</v>
      </c>
      <c r="I225" t="s">
        <v>66</v>
      </c>
      <c r="J225" t="s">
        <v>117</v>
      </c>
      <c r="K225" t="s">
        <v>109</v>
      </c>
      <c r="L225">
        <v>12</v>
      </c>
      <c r="M225">
        <v>4</v>
      </c>
      <c r="N225" t="s">
        <v>2</v>
      </c>
      <c r="O225" t="s">
        <v>19</v>
      </c>
      <c r="P225">
        <v>4</v>
      </c>
      <c r="Q225" t="e">
        <v>#N/A</v>
      </c>
      <c r="R225" t="e">
        <v>#N/A</v>
      </c>
      <c r="S225">
        <v>4</v>
      </c>
      <c r="T225" t="e">
        <v>#N/A</v>
      </c>
      <c r="U225" t="e">
        <v>#N/A</v>
      </c>
    </row>
    <row r="226" spans="1:21">
      <c r="A226">
        <v>12</v>
      </c>
      <c r="B226">
        <f t="shared" si="12"/>
        <v>1</v>
      </c>
      <c r="C226">
        <f t="shared" si="13"/>
        <v>2</v>
      </c>
      <c r="D226">
        <f t="shared" si="14"/>
        <v>1</v>
      </c>
      <c r="E226">
        <f t="shared" si="15"/>
        <v>2</v>
      </c>
      <c r="F226">
        <v>5</v>
      </c>
      <c r="G226" t="s">
        <v>370</v>
      </c>
      <c r="H226" t="s">
        <v>32</v>
      </c>
      <c r="I226" t="s">
        <v>71</v>
      </c>
      <c r="J226" t="s">
        <v>81</v>
      </c>
      <c r="K226" t="s">
        <v>276</v>
      </c>
      <c r="L226">
        <v>12</v>
      </c>
      <c r="M226">
        <v>5</v>
      </c>
      <c r="N226" t="s">
        <v>2</v>
      </c>
      <c r="O226" t="s">
        <v>19</v>
      </c>
      <c r="P226">
        <v>5</v>
      </c>
      <c r="Q226" t="e">
        <v>#N/A</v>
      </c>
      <c r="R226" t="e">
        <v>#N/A</v>
      </c>
      <c r="S226">
        <v>5</v>
      </c>
      <c r="T226" t="e">
        <v>#N/A</v>
      </c>
      <c r="U226" t="e">
        <v>#N/A</v>
      </c>
    </row>
    <row r="227" spans="1:21">
      <c r="A227">
        <v>12</v>
      </c>
      <c r="B227">
        <f t="shared" si="12"/>
        <v>1</v>
      </c>
      <c r="C227">
        <f t="shared" si="13"/>
        <v>2</v>
      </c>
      <c r="D227">
        <f t="shared" si="14"/>
        <v>1</v>
      </c>
      <c r="E227">
        <f t="shared" si="15"/>
        <v>2</v>
      </c>
      <c r="F227">
        <v>6</v>
      </c>
      <c r="G227" t="s">
        <v>371</v>
      </c>
      <c r="H227" t="s">
        <v>80</v>
      </c>
      <c r="I227" t="s">
        <v>70</v>
      </c>
      <c r="J227" t="s">
        <v>81</v>
      </c>
      <c r="K227" t="s">
        <v>239</v>
      </c>
      <c r="L227">
        <v>12</v>
      </c>
      <c r="M227">
        <v>6</v>
      </c>
      <c r="N227" t="s">
        <v>2</v>
      </c>
      <c r="O227" t="s">
        <v>240</v>
      </c>
      <c r="P227">
        <v>6</v>
      </c>
      <c r="Q227" t="e">
        <v>#N/A</v>
      </c>
      <c r="R227" t="e">
        <v>#N/A</v>
      </c>
      <c r="S227">
        <v>6</v>
      </c>
      <c r="T227" t="e">
        <v>#N/A</v>
      </c>
      <c r="U227" t="e">
        <v>#N/A</v>
      </c>
    </row>
    <row r="228" spans="1:21">
      <c r="A228">
        <v>12</v>
      </c>
      <c r="B228">
        <f t="shared" si="12"/>
        <v>1</v>
      </c>
      <c r="C228">
        <f t="shared" si="13"/>
        <v>2</v>
      </c>
      <c r="D228">
        <f t="shared" si="14"/>
        <v>1</v>
      </c>
      <c r="E228">
        <f t="shared" si="15"/>
        <v>2</v>
      </c>
      <c r="F228">
        <v>7</v>
      </c>
      <c r="G228" t="s">
        <v>372</v>
      </c>
      <c r="H228" t="s">
        <v>80</v>
      </c>
      <c r="I228" t="s">
        <v>140</v>
      </c>
      <c r="J228" t="s">
        <v>85</v>
      </c>
      <c r="K228" t="s">
        <v>133</v>
      </c>
      <c r="L228">
        <v>12</v>
      </c>
      <c r="M228">
        <v>7</v>
      </c>
      <c r="N228" t="s">
        <v>2</v>
      </c>
      <c r="O228" t="s">
        <v>53</v>
      </c>
      <c r="P228">
        <v>7</v>
      </c>
      <c r="Q228" t="e">
        <v>#N/A</v>
      </c>
      <c r="R228" t="e">
        <v>#N/A</v>
      </c>
      <c r="S228">
        <v>7</v>
      </c>
      <c r="T228" t="e">
        <v>#N/A</v>
      </c>
      <c r="U228" t="e">
        <v>#N/A</v>
      </c>
    </row>
    <row r="229" spans="1:21">
      <c r="A229">
        <v>12</v>
      </c>
      <c r="B229">
        <f t="shared" si="12"/>
        <v>1</v>
      </c>
      <c r="C229">
        <f t="shared" si="13"/>
        <v>2</v>
      </c>
      <c r="D229">
        <f t="shared" si="14"/>
        <v>1</v>
      </c>
      <c r="E229">
        <f t="shared" si="15"/>
        <v>2</v>
      </c>
      <c r="F229">
        <v>8</v>
      </c>
      <c r="G229" t="s">
        <v>373</v>
      </c>
      <c r="H229" t="s">
        <v>42</v>
      </c>
      <c r="I229" t="s">
        <v>41</v>
      </c>
      <c r="J229" t="s">
        <v>38</v>
      </c>
      <c r="K229" t="s">
        <v>18</v>
      </c>
      <c r="L229">
        <v>12</v>
      </c>
      <c r="M229">
        <v>8</v>
      </c>
      <c r="N229" t="s">
        <v>2</v>
      </c>
      <c r="O229" t="s">
        <v>19</v>
      </c>
      <c r="P229">
        <v>8</v>
      </c>
      <c r="Q229" t="e">
        <v>#N/A</v>
      </c>
      <c r="R229" t="e">
        <v>#N/A</v>
      </c>
      <c r="S229">
        <v>8</v>
      </c>
      <c r="T229" t="e">
        <v>#N/A</v>
      </c>
      <c r="U229" t="e">
        <v>#N/A</v>
      </c>
    </row>
    <row r="230" spans="1:21">
      <c r="A230">
        <v>12</v>
      </c>
      <c r="B230">
        <f t="shared" si="12"/>
        <v>1</v>
      </c>
      <c r="C230">
        <f t="shared" si="13"/>
        <v>2</v>
      </c>
      <c r="D230">
        <f t="shared" si="14"/>
        <v>1</v>
      </c>
      <c r="E230">
        <f t="shared" si="15"/>
        <v>2</v>
      </c>
      <c r="F230">
        <v>9</v>
      </c>
      <c r="G230" t="s">
        <v>374</v>
      </c>
      <c r="H230" t="s">
        <v>32</v>
      </c>
      <c r="I230" t="s">
        <v>45</v>
      </c>
      <c r="J230" t="s">
        <v>38</v>
      </c>
      <c r="K230" t="s">
        <v>46</v>
      </c>
      <c r="L230">
        <v>12</v>
      </c>
      <c r="M230">
        <v>9</v>
      </c>
      <c r="N230" t="s">
        <v>2</v>
      </c>
      <c r="O230" t="s">
        <v>19</v>
      </c>
      <c r="P230">
        <v>9</v>
      </c>
      <c r="Q230" t="e">
        <v>#N/A</v>
      </c>
      <c r="R230" t="e">
        <v>#N/A</v>
      </c>
      <c r="S230">
        <v>9</v>
      </c>
      <c r="T230" t="e">
        <v>#N/A</v>
      </c>
      <c r="U230" t="e">
        <v>#N/A</v>
      </c>
    </row>
    <row r="231" spans="1:21">
      <c r="A231">
        <v>12</v>
      </c>
      <c r="B231">
        <f t="shared" si="12"/>
        <v>1</v>
      </c>
      <c r="C231">
        <f t="shared" si="13"/>
        <v>2</v>
      </c>
      <c r="D231">
        <f t="shared" si="14"/>
        <v>1</v>
      </c>
      <c r="E231">
        <f t="shared" si="15"/>
        <v>2</v>
      </c>
      <c r="F231">
        <v>10</v>
      </c>
      <c r="G231" t="s">
        <v>375</v>
      </c>
      <c r="H231" t="s">
        <v>48</v>
      </c>
      <c r="I231" t="s">
        <v>96</v>
      </c>
      <c r="J231" t="s">
        <v>49</v>
      </c>
      <c r="K231" t="s">
        <v>56</v>
      </c>
      <c r="L231">
        <v>12</v>
      </c>
      <c r="M231">
        <v>10</v>
      </c>
      <c r="N231" t="s">
        <v>1</v>
      </c>
      <c r="O231" t="s">
        <v>25</v>
      </c>
      <c r="P231" t="e">
        <v>#N/A</v>
      </c>
      <c r="Q231">
        <v>10</v>
      </c>
      <c r="R231" t="e">
        <v>#N/A</v>
      </c>
      <c r="S231" t="e">
        <v>#N/A</v>
      </c>
      <c r="T231">
        <v>10</v>
      </c>
      <c r="U231" t="e">
        <v>#N/A</v>
      </c>
    </row>
    <row r="232" spans="1:21">
      <c r="A232">
        <v>12</v>
      </c>
      <c r="B232">
        <f t="shared" si="12"/>
        <v>1</v>
      </c>
      <c r="C232">
        <f t="shared" si="13"/>
        <v>2</v>
      </c>
      <c r="D232">
        <f t="shared" si="14"/>
        <v>1</v>
      </c>
      <c r="E232">
        <f t="shared" si="15"/>
        <v>2</v>
      </c>
      <c r="F232">
        <v>11</v>
      </c>
      <c r="G232" t="s">
        <v>376</v>
      </c>
      <c r="H232" t="s">
        <v>80</v>
      </c>
      <c r="I232" t="s">
        <v>58</v>
      </c>
      <c r="J232" t="s">
        <v>49</v>
      </c>
      <c r="K232" t="s">
        <v>264</v>
      </c>
      <c r="L232">
        <v>12</v>
      </c>
      <c r="M232">
        <v>11</v>
      </c>
      <c r="N232" t="s">
        <v>2</v>
      </c>
      <c r="O232" t="s">
        <v>91</v>
      </c>
      <c r="P232">
        <v>11</v>
      </c>
      <c r="Q232" t="e">
        <v>#N/A</v>
      </c>
      <c r="R232" t="e">
        <v>#N/A</v>
      </c>
      <c r="S232">
        <v>11</v>
      </c>
      <c r="T232" t="e">
        <v>#N/A</v>
      </c>
      <c r="U232" t="e">
        <v>#N/A</v>
      </c>
    </row>
    <row r="233" spans="1:21">
      <c r="A233">
        <v>12</v>
      </c>
      <c r="B233">
        <f t="shared" si="12"/>
        <v>1</v>
      </c>
      <c r="C233">
        <f t="shared" si="13"/>
        <v>2</v>
      </c>
      <c r="D233">
        <f t="shared" si="14"/>
        <v>1</v>
      </c>
      <c r="E233">
        <f t="shared" si="15"/>
        <v>2</v>
      </c>
      <c r="F233">
        <v>12</v>
      </c>
      <c r="G233" t="s">
        <v>377</v>
      </c>
      <c r="H233" t="s">
        <v>28</v>
      </c>
      <c r="I233" t="s">
        <v>156</v>
      </c>
      <c r="J233" t="s">
        <v>192</v>
      </c>
      <c r="K233" t="s">
        <v>39</v>
      </c>
      <c r="L233">
        <v>12</v>
      </c>
      <c r="M233">
        <v>12</v>
      </c>
      <c r="N233" t="s">
        <v>2</v>
      </c>
      <c r="O233" t="s">
        <v>19</v>
      </c>
      <c r="P233">
        <v>12</v>
      </c>
      <c r="Q233" t="e">
        <v>#N/A</v>
      </c>
      <c r="R233" t="e">
        <v>#N/A</v>
      </c>
      <c r="S233">
        <v>12</v>
      </c>
      <c r="T233" t="e">
        <v>#N/A</v>
      </c>
      <c r="U233" t="e">
        <v>#N/A</v>
      </c>
    </row>
    <row r="234" spans="1:21">
      <c r="A234">
        <v>12</v>
      </c>
      <c r="B234">
        <f t="shared" si="12"/>
        <v>1</v>
      </c>
      <c r="C234">
        <f t="shared" si="13"/>
        <v>2</v>
      </c>
      <c r="D234">
        <f t="shared" si="14"/>
        <v>1</v>
      </c>
      <c r="E234">
        <f t="shared" si="15"/>
        <v>2</v>
      </c>
      <c r="F234">
        <v>13</v>
      </c>
      <c r="G234" t="s">
        <v>378</v>
      </c>
      <c r="H234" t="s">
        <v>45</v>
      </c>
      <c r="I234" t="s">
        <v>80</v>
      </c>
      <c r="J234" t="s">
        <v>192</v>
      </c>
      <c r="K234" t="s">
        <v>153</v>
      </c>
      <c r="L234">
        <v>12</v>
      </c>
      <c r="M234">
        <v>13</v>
      </c>
      <c r="N234" t="s">
        <v>2</v>
      </c>
      <c r="O234" t="s">
        <v>19</v>
      </c>
      <c r="P234">
        <v>13</v>
      </c>
      <c r="Q234" t="e">
        <v>#N/A</v>
      </c>
      <c r="R234" t="e">
        <v>#N/A</v>
      </c>
      <c r="S234">
        <v>13</v>
      </c>
      <c r="T234" t="e">
        <v>#N/A</v>
      </c>
      <c r="U234" t="e">
        <v>#N/A</v>
      </c>
    </row>
    <row r="235" spans="1:21">
      <c r="A235">
        <v>12</v>
      </c>
      <c r="B235">
        <f t="shared" si="12"/>
        <v>1</v>
      </c>
      <c r="C235">
        <f t="shared" si="13"/>
        <v>2</v>
      </c>
      <c r="D235">
        <f t="shared" si="14"/>
        <v>1</v>
      </c>
      <c r="E235">
        <f t="shared" si="15"/>
        <v>2</v>
      </c>
      <c r="F235">
        <v>14</v>
      </c>
      <c r="G235" t="s">
        <v>379</v>
      </c>
      <c r="H235" t="s">
        <v>80</v>
      </c>
      <c r="I235" t="s">
        <v>112</v>
      </c>
      <c r="J235" t="s">
        <v>90</v>
      </c>
      <c r="K235" t="s">
        <v>39</v>
      </c>
      <c r="L235">
        <v>12</v>
      </c>
      <c r="M235">
        <v>14</v>
      </c>
      <c r="N235" t="s">
        <v>2</v>
      </c>
      <c r="O235" t="s">
        <v>19</v>
      </c>
      <c r="P235">
        <v>14</v>
      </c>
      <c r="Q235" t="e">
        <v>#N/A</v>
      </c>
      <c r="R235" t="e">
        <v>#N/A</v>
      </c>
      <c r="S235">
        <v>14</v>
      </c>
      <c r="T235" t="e">
        <v>#N/A</v>
      </c>
      <c r="U235" t="e">
        <v>#N/A</v>
      </c>
    </row>
    <row r="236" spans="1:21">
      <c r="A236">
        <v>12</v>
      </c>
      <c r="B236">
        <f t="shared" si="12"/>
        <v>1</v>
      </c>
      <c r="C236">
        <f t="shared" si="13"/>
        <v>2</v>
      </c>
      <c r="D236">
        <f t="shared" si="14"/>
        <v>1</v>
      </c>
      <c r="E236">
        <f t="shared" si="15"/>
        <v>2</v>
      </c>
      <c r="F236">
        <v>15</v>
      </c>
      <c r="G236" t="s">
        <v>380</v>
      </c>
      <c r="H236" t="s">
        <v>84</v>
      </c>
      <c r="I236" t="s">
        <v>275</v>
      </c>
      <c r="J236" t="s">
        <v>90</v>
      </c>
      <c r="K236" t="s">
        <v>39</v>
      </c>
      <c r="L236">
        <v>12</v>
      </c>
      <c r="M236">
        <v>15</v>
      </c>
      <c r="N236" t="s">
        <v>2</v>
      </c>
      <c r="O236" t="s">
        <v>19</v>
      </c>
      <c r="P236">
        <v>15</v>
      </c>
      <c r="Q236" t="e">
        <v>#N/A</v>
      </c>
      <c r="R236" t="e">
        <v>#N/A</v>
      </c>
      <c r="S236">
        <v>15</v>
      </c>
      <c r="T236" t="e">
        <v>#N/A</v>
      </c>
      <c r="U236" t="e">
        <v>#N/A</v>
      </c>
    </row>
    <row r="237" spans="1:21">
      <c r="A237">
        <v>12</v>
      </c>
      <c r="B237">
        <f t="shared" si="12"/>
        <v>1</v>
      </c>
      <c r="C237">
        <f t="shared" si="13"/>
        <v>2</v>
      </c>
      <c r="D237">
        <f t="shared" si="14"/>
        <v>1</v>
      </c>
      <c r="E237">
        <f t="shared" si="15"/>
        <v>2</v>
      </c>
      <c r="F237">
        <v>16</v>
      </c>
      <c r="G237" t="s">
        <v>381</v>
      </c>
      <c r="H237" t="s">
        <v>84</v>
      </c>
      <c r="I237" t="s">
        <v>36</v>
      </c>
      <c r="J237" t="s">
        <v>59</v>
      </c>
      <c r="K237" t="s">
        <v>105</v>
      </c>
      <c r="L237">
        <v>12</v>
      </c>
      <c r="M237">
        <v>16</v>
      </c>
      <c r="N237" t="s">
        <v>2</v>
      </c>
      <c r="O237" t="s">
        <v>19</v>
      </c>
      <c r="P237">
        <v>16</v>
      </c>
      <c r="Q237" t="e">
        <v>#N/A</v>
      </c>
      <c r="R237" t="e">
        <v>#N/A</v>
      </c>
      <c r="S237">
        <v>16</v>
      </c>
      <c r="T237" t="e">
        <v>#N/A</v>
      </c>
      <c r="U237" t="e">
        <v>#N/A</v>
      </c>
    </row>
    <row r="238" spans="1:21">
      <c r="A238">
        <v>12</v>
      </c>
      <c r="B238">
        <f t="shared" si="12"/>
        <v>1</v>
      </c>
      <c r="C238">
        <f t="shared" si="13"/>
        <v>2</v>
      </c>
      <c r="D238">
        <f t="shared" si="14"/>
        <v>1</v>
      </c>
      <c r="E238">
        <f t="shared" si="15"/>
        <v>2</v>
      </c>
      <c r="F238">
        <v>17</v>
      </c>
      <c r="G238" t="s">
        <v>382</v>
      </c>
      <c r="H238" t="s">
        <v>41</v>
      </c>
      <c r="I238" t="s">
        <v>225</v>
      </c>
      <c r="J238" t="s">
        <v>163</v>
      </c>
      <c r="K238" t="s">
        <v>94</v>
      </c>
      <c r="L238">
        <v>12</v>
      </c>
      <c r="M238">
        <v>17</v>
      </c>
      <c r="N238" t="s">
        <v>2</v>
      </c>
      <c r="O238" t="s">
        <v>129</v>
      </c>
      <c r="P238">
        <v>17</v>
      </c>
      <c r="Q238" t="e">
        <v>#N/A</v>
      </c>
      <c r="R238" t="e">
        <v>#N/A</v>
      </c>
      <c r="S238">
        <v>17</v>
      </c>
      <c r="T238" t="e">
        <v>#N/A</v>
      </c>
      <c r="U238" t="e">
        <v>#N/A</v>
      </c>
    </row>
    <row r="239" spans="1:21">
      <c r="A239">
        <v>12</v>
      </c>
      <c r="B239">
        <f t="shared" si="12"/>
        <v>1</v>
      </c>
      <c r="C239">
        <f t="shared" si="13"/>
        <v>2</v>
      </c>
      <c r="D239">
        <f t="shared" si="14"/>
        <v>1</v>
      </c>
      <c r="E239">
        <f t="shared" si="15"/>
        <v>2</v>
      </c>
      <c r="F239">
        <v>18</v>
      </c>
      <c r="G239" t="s">
        <v>383</v>
      </c>
      <c r="H239" t="s">
        <v>21</v>
      </c>
      <c r="I239" t="s">
        <v>71</v>
      </c>
      <c r="J239" t="s">
        <v>101</v>
      </c>
      <c r="K239" t="s">
        <v>24</v>
      </c>
      <c r="L239">
        <v>12</v>
      </c>
      <c r="M239">
        <v>18</v>
      </c>
      <c r="N239" t="s">
        <v>2</v>
      </c>
      <c r="O239" t="s">
        <v>19</v>
      </c>
      <c r="P239">
        <v>18</v>
      </c>
      <c r="Q239" t="e">
        <v>#N/A</v>
      </c>
      <c r="R239" t="e">
        <v>#N/A</v>
      </c>
      <c r="S239">
        <v>18</v>
      </c>
      <c r="T239" t="e">
        <v>#N/A</v>
      </c>
      <c r="U239" t="e">
        <v>#N/A</v>
      </c>
    </row>
    <row r="240" spans="1:21">
      <c r="A240">
        <v>12</v>
      </c>
      <c r="B240">
        <f t="shared" si="12"/>
        <v>1</v>
      </c>
      <c r="C240">
        <f t="shared" si="13"/>
        <v>2</v>
      </c>
      <c r="D240">
        <f t="shared" si="14"/>
        <v>1</v>
      </c>
      <c r="E240">
        <f t="shared" si="15"/>
        <v>2</v>
      </c>
      <c r="F240">
        <v>19</v>
      </c>
      <c r="G240" t="s">
        <v>384</v>
      </c>
      <c r="H240" t="s">
        <v>104</v>
      </c>
      <c r="I240" t="s">
        <v>170</v>
      </c>
      <c r="J240" t="s">
        <v>68</v>
      </c>
      <c r="K240" t="s">
        <v>127</v>
      </c>
      <c r="L240">
        <v>12</v>
      </c>
      <c r="M240">
        <v>19</v>
      </c>
      <c r="N240" t="s">
        <v>2</v>
      </c>
      <c r="O240" t="s">
        <v>19</v>
      </c>
      <c r="P240">
        <v>19</v>
      </c>
      <c r="Q240" t="e">
        <v>#N/A</v>
      </c>
      <c r="R240" t="e">
        <v>#N/A</v>
      </c>
      <c r="S240">
        <v>19</v>
      </c>
      <c r="T240" t="e">
        <v>#N/A</v>
      </c>
      <c r="U240" t="e">
        <v>#N/A</v>
      </c>
    </row>
    <row r="241" spans="1:21">
      <c r="A241">
        <v>12</v>
      </c>
      <c r="B241">
        <f t="shared" si="12"/>
        <v>1</v>
      </c>
      <c r="C241">
        <f t="shared" si="13"/>
        <v>2</v>
      </c>
      <c r="D241">
        <f t="shared" si="14"/>
        <v>1</v>
      </c>
      <c r="E241">
        <f t="shared" si="15"/>
        <v>2</v>
      </c>
      <c r="F241">
        <v>20</v>
      </c>
      <c r="G241" t="s">
        <v>385</v>
      </c>
      <c r="H241" t="s">
        <v>27</v>
      </c>
      <c r="I241" t="s">
        <v>104</v>
      </c>
      <c r="J241" t="s">
        <v>68</v>
      </c>
      <c r="K241" t="s">
        <v>64</v>
      </c>
      <c r="L241">
        <v>12</v>
      </c>
      <c r="M241">
        <v>20</v>
      </c>
      <c r="N241" t="s">
        <v>1</v>
      </c>
      <c r="O241" t="s">
        <v>19</v>
      </c>
      <c r="P241" t="e">
        <v>#N/A</v>
      </c>
      <c r="Q241">
        <v>20</v>
      </c>
      <c r="R241" t="e">
        <v>#N/A</v>
      </c>
      <c r="S241" t="e">
        <v>#N/A</v>
      </c>
      <c r="T241">
        <v>20</v>
      </c>
      <c r="U241" t="e">
        <v>#N/A</v>
      </c>
    </row>
    <row r="242" spans="1:21">
      <c r="A242">
        <v>12</v>
      </c>
      <c r="B242">
        <f t="shared" si="12"/>
        <v>1</v>
      </c>
      <c r="C242">
        <f t="shared" si="13"/>
        <v>2</v>
      </c>
      <c r="D242">
        <f t="shared" si="14"/>
        <v>1</v>
      </c>
      <c r="E242">
        <f t="shared" si="15"/>
        <v>2</v>
      </c>
      <c r="F242">
        <v>21</v>
      </c>
      <c r="G242" t="s">
        <v>386</v>
      </c>
      <c r="H242" t="s">
        <v>104</v>
      </c>
      <c r="I242" t="s">
        <v>67</v>
      </c>
      <c r="J242" t="s">
        <v>68</v>
      </c>
      <c r="K242" t="s">
        <v>94</v>
      </c>
      <c r="L242">
        <v>12</v>
      </c>
      <c r="M242">
        <v>21</v>
      </c>
      <c r="N242" t="s">
        <v>2</v>
      </c>
      <c r="O242" t="s">
        <v>129</v>
      </c>
      <c r="P242">
        <v>21</v>
      </c>
      <c r="Q242" t="e">
        <v>#N/A</v>
      </c>
      <c r="R242" t="e">
        <v>#N/A</v>
      </c>
      <c r="S242">
        <v>21</v>
      </c>
      <c r="T242" t="e">
        <v>#N/A</v>
      </c>
      <c r="U242" t="e">
        <v>#N/A</v>
      </c>
    </row>
    <row r="243" spans="1:21">
      <c r="A243">
        <v>12</v>
      </c>
      <c r="B243">
        <f t="shared" si="12"/>
        <v>1</v>
      </c>
      <c r="C243">
        <f t="shared" si="13"/>
        <v>2</v>
      </c>
      <c r="D243">
        <f t="shared" si="14"/>
        <v>1</v>
      </c>
      <c r="E243">
        <f t="shared" si="15"/>
        <v>2</v>
      </c>
      <c r="F243">
        <v>22</v>
      </c>
      <c r="G243" t="s">
        <v>387</v>
      </c>
      <c r="H243" t="s">
        <v>89</v>
      </c>
      <c r="I243" t="s">
        <v>99</v>
      </c>
      <c r="J243" t="s">
        <v>68</v>
      </c>
      <c r="K243" t="s">
        <v>64</v>
      </c>
      <c r="L243">
        <v>12</v>
      </c>
      <c r="M243">
        <v>22</v>
      </c>
      <c r="N243" t="s">
        <v>2</v>
      </c>
      <c r="O243" t="s">
        <v>53</v>
      </c>
      <c r="P243">
        <v>22</v>
      </c>
      <c r="Q243" t="e">
        <v>#N/A</v>
      </c>
      <c r="R243" t="e">
        <v>#N/A</v>
      </c>
      <c r="S243">
        <v>22</v>
      </c>
      <c r="T243" t="e">
        <v>#N/A</v>
      </c>
      <c r="U243" t="e">
        <v>#N/A</v>
      </c>
    </row>
    <row r="244" spans="1:21">
      <c r="A244">
        <v>12</v>
      </c>
      <c r="B244">
        <f t="shared" si="12"/>
        <v>1</v>
      </c>
      <c r="C244">
        <f t="shared" si="13"/>
        <v>2</v>
      </c>
      <c r="D244">
        <f t="shared" si="14"/>
        <v>1</v>
      </c>
      <c r="E244">
        <f t="shared" si="15"/>
        <v>2</v>
      </c>
      <c r="F244">
        <v>23</v>
      </c>
      <c r="G244" t="s">
        <v>388</v>
      </c>
      <c r="H244" t="s">
        <v>70</v>
      </c>
      <c r="I244" t="s">
        <v>389</v>
      </c>
      <c r="J244" t="s">
        <v>72</v>
      </c>
      <c r="K244" t="s">
        <v>133</v>
      </c>
      <c r="L244">
        <v>12</v>
      </c>
      <c r="M244">
        <v>23</v>
      </c>
      <c r="N244" t="s">
        <v>2</v>
      </c>
      <c r="O244" t="s">
        <v>129</v>
      </c>
      <c r="P244">
        <v>23</v>
      </c>
      <c r="Q244" t="e">
        <v>#N/A</v>
      </c>
      <c r="R244" t="e">
        <v>#N/A</v>
      </c>
      <c r="S244">
        <v>23</v>
      </c>
      <c r="T244" t="e">
        <v>#N/A</v>
      </c>
      <c r="U244" t="e">
        <v>#N/A</v>
      </c>
    </row>
    <row r="245" spans="1:21">
      <c r="A245">
        <v>12</v>
      </c>
      <c r="B245">
        <f t="shared" si="12"/>
        <v>1</v>
      </c>
      <c r="C245">
        <f t="shared" si="13"/>
        <v>2</v>
      </c>
      <c r="D245">
        <f t="shared" si="14"/>
        <v>1</v>
      </c>
      <c r="E245">
        <f t="shared" si="15"/>
        <v>2</v>
      </c>
      <c r="F245">
        <v>24</v>
      </c>
      <c r="G245" t="s">
        <v>390</v>
      </c>
      <c r="H245" t="s">
        <v>225</v>
      </c>
      <c r="I245" t="s">
        <v>21</v>
      </c>
      <c r="J245" t="s">
        <v>108</v>
      </c>
      <c r="K245" t="s">
        <v>264</v>
      </c>
      <c r="L245">
        <v>12</v>
      </c>
      <c r="M245">
        <v>24</v>
      </c>
      <c r="N245" t="s">
        <v>2</v>
      </c>
      <c r="O245" t="s">
        <v>19</v>
      </c>
      <c r="P245">
        <v>24</v>
      </c>
      <c r="Q245" t="e">
        <v>#N/A</v>
      </c>
      <c r="R245" t="e">
        <v>#N/A</v>
      </c>
      <c r="S245">
        <v>24</v>
      </c>
      <c r="T245" t="e">
        <v>#N/A</v>
      </c>
      <c r="U245" t="e">
        <v>#N/A</v>
      </c>
    </row>
    <row r="246" spans="1:21">
      <c r="A246">
        <v>12</v>
      </c>
      <c r="B246">
        <f t="shared" si="12"/>
        <v>1</v>
      </c>
      <c r="C246">
        <f t="shared" si="13"/>
        <v>2</v>
      </c>
      <c r="D246">
        <f t="shared" si="14"/>
        <v>1</v>
      </c>
      <c r="E246">
        <f t="shared" si="15"/>
        <v>2</v>
      </c>
      <c r="F246">
        <v>25</v>
      </c>
      <c r="G246" t="s">
        <v>391</v>
      </c>
      <c r="H246" t="s">
        <v>21</v>
      </c>
      <c r="I246" t="s">
        <v>31</v>
      </c>
      <c r="J246" t="s">
        <v>108</v>
      </c>
      <c r="K246" t="s">
        <v>109</v>
      </c>
      <c r="L246">
        <v>12</v>
      </c>
      <c r="M246">
        <v>25</v>
      </c>
      <c r="N246" t="s">
        <v>2</v>
      </c>
      <c r="O246" t="s">
        <v>129</v>
      </c>
      <c r="P246">
        <v>25</v>
      </c>
      <c r="Q246" t="e">
        <v>#N/A</v>
      </c>
      <c r="R246" t="e">
        <v>#N/A</v>
      </c>
      <c r="S246">
        <v>25</v>
      </c>
      <c r="T246" t="e">
        <v>#N/A</v>
      </c>
      <c r="U246" t="e">
        <v>#N/A</v>
      </c>
    </row>
    <row r="247" spans="1:21">
      <c r="A247">
        <v>12</v>
      </c>
      <c r="B247">
        <f t="shared" si="12"/>
        <v>1</v>
      </c>
      <c r="C247">
        <f t="shared" si="13"/>
        <v>2</v>
      </c>
      <c r="D247">
        <f t="shared" si="14"/>
        <v>1</v>
      </c>
      <c r="E247">
        <f t="shared" si="15"/>
        <v>2</v>
      </c>
      <c r="F247">
        <v>26</v>
      </c>
      <c r="G247" t="s">
        <v>392</v>
      </c>
      <c r="H247" t="s">
        <v>67</v>
      </c>
      <c r="I247" t="s">
        <v>71</v>
      </c>
      <c r="J247" t="s">
        <v>135</v>
      </c>
      <c r="K247" t="s">
        <v>113</v>
      </c>
      <c r="L247">
        <v>12</v>
      </c>
      <c r="M247">
        <v>26</v>
      </c>
      <c r="N247" t="s">
        <v>2</v>
      </c>
      <c r="O247" t="s">
        <v>19</v>
      </c>
      <c r="P247">
        <v>26</v>
      </c>
      <c r="Q247" t="e">
        <v>#N/A</v>
      </c>
      <c r="R247" t="e">
        <v>#N/A</v>
      </c>
      <c r="S247">
        <v>26</v>
      </c>
      <c r="T247" t="e">
        <v>#N/A</v>
      </c>
      <c r="U247" t="e">
        <v>#N/A</v>
      </c>
    </row>
    <row r="248" spans="1:21">
      <c r="A248">
        <v>12</v>
      </c>
      <c r="B248">
        <f t="shared" si="12"/>
        <v>1</v>
      </c>
      <c r="C248">
        <f t="shared" si="13"/>
        <v>2</v>
      </c>
      <c r="D248">
        <f t="shared" si="14"/>
        <v>1</v>
      </c>
      <c r="E248">
        <f t="shared" si="15"/>
        <v>2</v>
      </c>
      <c r="F248">
        <v>27</v>
      </c>
      <c r="G248" t="s">
        <v>393</v>
      </c>
      <c r="H248" t="s">
        <v>115</v>
      </c>
      <c r="I248" t="s">
        <v>112</v>
      </c>
      <c r="J248" t="s">
        <v>76</v>
      </c>
      <c r="K248" t="s">
        <v>18</v>
      </c>
      <c r="L248">
        <v>12</v>
      </c>
      <c r="M248">
        <v>27</v>
      </c>
      <c r="N248" t="s">
        <v>2</v>
      </c>
      <c r="O248" t="s">
        <v>19</v>
      </c>
      <c r="P248">
        <v>27</v>
      </c>
      <c r="Q248" t="e">
        <v>#N/A</v>
      </c>
      <c r="R248" t="e">
        <v>#N/A</v>
      </c>
      <c r="S248">
        <v>27</v>
      </c>
      <c r="T248" t="e">
        <v>#N/A</v>
      </c>
      <c r="U248" t="e">
        <v>#N/A</v>
      </c>
    </row>
    <row r="249" spans="1:21">
      <c r="A249">
        <v>12</v>
      </c>
      <c r="B249">
        <f t="shared" si="12"/>
        <v>1</v>
      </c>
      <c r="C249">
        <f t="shared" si="13"/>
        <v>2</v>
      </c>
      <c r="D249">
        <f t="shared" si="14"/>
        <v>1</v>
      </c>
      <c r="E249">
        <f t="shared" si="15"/>
        <v>2</v>
      </c>
      <c r="F249">
        <v>28</v>
      </c>
      <c r="G249" t="s">
        <v>394</v>
      </c>
      <c r="H249" t="s">
        <v>21</v>
      </c>
      <c r="I249" t="s">
        <v>48</v>
      </c>
      <c r="J249" t="s">
        <v>76</v>
      </c>
      <c r="K249" t="s">
        <v>102</v>
      </c>
      <c r="L249">
        <v>12</v>
      </c>
      <c r="M249">
        <v>28</v>
      </c>
      <c r="N249" t="s">
        <v>1</v>
      </c>
      <c r="O249" t="s">
        <v>19</v>
      </c>
      <c r="P249" t="e">
        <v>#N/A</v>
      </c>
      <c r="Q249">
        <v>28</v>
      </c>
      <c r="R249" t="e">
        <v>#N/A</v>
      </c>
      <c r="S249" t="e">
        <v>#N/A</v>
      </c>
      <c r="T249">
        <v>28</v>
      </c>
      <c r="U249" t="e">
        <v>#N/A</v>
      </c>
    </row>
    <row r="250" spans="1:21">
      <c r="A250">
        <v>13</v>
      </c>
      <c r="B250">
        <f t="shared" si="12"/>
        <v>1</v>
      </c>
      <c r="C250">
        <f t="shared" si="13"/>
        <v>3</v>
      </c>
      <c r="D250">
        <f t="shared" si="14"/>
        <v>1</v>
      </c>
      <c r="E250">
        <f t="shared" si="15"/>
        <v>3</v>
      </c>
      <c r="F250">
        <v>1</v>
      </c>
      <c r="G250" t="s">
        <v>395</v>
      </c>
      <c r="H250" t="s">
        <v>99</v>
      </c>
      <c r="I250" t="s">
        <v>115</v>
      </c>
      <c r="J250" t="s">
        <v>17</v>
      </c>
      <c r="K250" t="s">
        <v>18</v>
      </c>
      <c r="L250">
        <v>13</v>
      </c>
      <c r="M250">
        <v>1</v>
      </c>
      <c r="N250" t="s">
        <v>2</v>
      </c>
      <c r="O250" t="s">
        <v>19</v>
      </c>
      <c r="P250">
        <v>1</v>
      </c>
      <c r="Q250" t="e">
        <v>#N/A</v>
      </c>
      <c r="R250" t="e">
        <v>#N/A</v>
      </c>
      <c r="S250">
        <v>1</v>
      </c>
      <c r="T250" t="e">
        <v>#N/A</v>
      </c>
      <c r="U250" t="e">
        <v>#N/A</v>
      </c>
    </row>
    <row r="251" spans="1:21">
      <c r="A251">
        <v>13</v>
      </c>
      <c r="B251">
        <f t="shared" si="12"/>
        <v>1</v>
      </c>
      <c r="C251">
        <f t="shared" si="13"/>
        <v>3</v>
      </c>
      <c r="D251">
        <f t="shared" si="14"/>
        <v>1</v>
      </c>
      <c r="E251">
        <f t="shared" si="15"/>
        <v>3</v>
      </c>
      <c r="F251">
        <v>2</v>
      </c>
      <c r="G251" t="s">
        <v>396</v>
      </c>
      <c r="H251" t="s">
        <v>32</v>
      </c>
      <c r="I251" t="s">
        <v>397</v>
      </c>
      <c r="J251" t="s">
        <v>29</v>
      </c>
      <c r="K251" t="s">
        <v>97</v>
      </c>
      <c r="L251">
        <v>13</v>
      </c>
      <c r="M251">
        <v>2</v>
      </c>
      <c r="N251" t="s">
        <v>2</v>
      </c>
      <c r="O251" t="s">
        <v>19</v>
      </c>
      <c r="P251">
        <v>2</v>
      </c>
      <c r="Q251" t="e">
        <v>#N/A</v>
      </c>
      <c r="R251" t="e">
        <v>#N/A</v>
      </c>
      <c r="S251">
        <v>2</v>
      </c>
      <c r="T251" t="e">
        <v>#N/A</v>
      </c>
      <c r="U251" t="e">
        <v>#N/A</v>
      </c>
    </row>
    <row r="252" spans="1:21">
      <c r="A252">
        <v>13</v>
      </c>
      <c r="B252">
        <f t="shared" si="12"/>
        <v>1</v>
      </c>
      <c r="C252">
        <f t="shared" si="13"/>
        <v>3</v>
      </c>
      <c r="D252">
        <f t="shared" si="14"/>
        <v>1</v>
      </c>
      <c r="E252">
        <f t="shared" si="15"/>
        <v>3</v>
      </c>
      <c r="F252">
        <v>3</v>
      </c>
      <c r="G252" t="s">
        <v>398</v>
      </c>
      <c r="H252" t="s">
        <v>141</v>
      </c>
      <c r="I252" t="s">
        <v>399</v>
      </c>
      <c r="J252" t="s">
        <v>117</v>
      </c>
      <c r="K252" t="s">
        <v>298</v>
      </c>
      <c r="L252">
        <v>13</v>
      </c>
      <c r="M252">
        <v>3</v>
      </c>
      <c r="N252" t="s">
        <v>2</v>
      </c>
      <c r="O252" t="s">
        <v>19</v>
      </c>
      <c r="P252">
        <v>3</v>
      </c>
      <c r="Q252" t="e">
        <v>#N/A</v>
      </c>
      <c r="R252" t="e">
        <v>#N/A</v>
      </c>
      <c r="S252">
        <v>3</v>
      </c>
      <c r="T252" t="e">
        <v>#N/A</v>
      </c>
      <c r="U252" t="e">
        <v>#N/A</v>
      </c>
    </row>
    <row r="253" spans="1:21">
      <c r="A253">
        <v>13</v>
      </c>
      <c r="B253">
        <f t="shared" si="12"/>
        <v>1</v>
      </c>
      <c r="C253">
        <f t="shared" si="13"/>
        <v>3</v>
      </c>
      <c r="D253">
        <f t="shared" si="14"/>
        <v>1</v>
      </c>
      <c r="E253">
        <f t="shared" si="15"/>
        <v>3</v>
      </c>
      <c r="F253">
        <v>4</v>
      </c>
      <c r="G253" t="s">
        <v>400</v>
      </c>
      <c r="H253" t="s">
        <v>80</v>
      </c>
      <c r="I253" t="s">
        <v>70</v>
      </c>
      <c r="J253" t="s">
        <v>81</v>
      </c>
      <c r="K253" t="s">
        <v>94</v>
      </c>
      <c r="L253">
        <v>13</v>
      </c>
      <c r="M253">
        <v>4</v>
      </c>
      <c r="N253" t="s">
        <v>2</v>
      </c>
      <c r="O253" t="s">
        <v>19</v>
      </c>
      <c r="P253">
        <v>4</v>
      </c>
      <c r="Q253" t="e">
        <v>#N/A</v>
      </c>
      <c r="R253" t="e">
        <v>#N/A</v>
      </c>
      <c r="S253">
        <v>4</v>
      </c>
      <c r="T253" t="e">
        <v>#N/A</v>
      </c>
      <c r="U253" t="e">
        <v>#N/A</v>
      </c>
    </row>
    <row r="254" spans="1:21">
      <c r="A254">
        <v>13</v>
      </c>
      <c r="B254">
        <f t="shared" si="12"/>
        <v>1</v>
      </c>
      <c r="C254">
        <f t="shared" si="13"/>
        <v>3</v>
      </c>
      <c r="D254">
        <f t="shared" si="14"/>
        <v>1</v>
      </c>
      <c r="E254">
        <f t="shared" si="15"/>
        <v>3</v>
      </c>
      <c r="F254">
        <v>5</v>
      </c>
      <c r="G254" t="s">
        <v>401</v>
      </c>
      <c r="H254" t="s">
        <v>37</v>
      </c>
      <c r="I254" t="s">
        <v>36</v>
      </c>
      <c r="J254" t="s">
        <v>81</v>
      </c>
      <c r="K254" t="s">
        <v>94</v>
      </c>
      <c r="L254">
        <v>13</v>
      </c>
      <c r="M254">
        <v>5</v>
      </c>
      <c r="N254" t="s">
        <v>2</v>
      </c>
      <c r="O254" t="s">
        <v>240</v>
      </c>
      <c r="P254">
        <v>5</v>
      </c>
      <c r="Q254" t="e">
        <v>#N/A</v>
      </c>
      <c r="R254" t="e">
        <v>#N/A</v>
      </c>
      <c r="S254">
        <v>5</v>
      </c>
      <c r="T254" t="e">
        <v>#N/A</v>
      </c>
      <c r="U254" t="e">
        <v>#N/A</v>
      </c>
    </row>
    <row r="255" spans="1:21">
      <c r="A255">
        <v>13</v>
      </c>
      <c r="B255">
        <f t="shared" si="12"/>
        <v>1</v>
      </c>
      <c r="C255">
        <f t="shared" si="13"/>
        <v>3</v>
      </c>
      <c r="D255">
        <f t="shared" si="14"/>
        <v>1</v>
      </c>
      <c r="E255">
        <f t="shared" si="15"/>
        <v>3</v>
      </c>
      <c r="F255">
        <v>6</v>
      </c>
      <c r="G255" t="s">
        <v>402</v>
      </c>
      <c r="H255" t="s">
        <v>32</v>
      </c>
      <c r="I255" t="s">
        <v>141</v>
      </c>
      <c r="J255" t="s">
        <v>81</v>
      </c>
      <c r="K255" t="s">
        <v>147</v>
      </c>
      <c r="L255">
        <v>13</v>
      </c>
      <c r="M255">
        <v>6</v>
      </c>
      <c r="N255" t="s">
        <v>2</v>
      </c>
      <c r="O255" t="s">
        <v>34</v>
      </c>
      <c r="P255">
        <v>6</v>
      </c>
      <c r="Q255" t="e">
        <v>#N/A</v>
      </c>
      <c r="R255" t="e">
        <v>#N/A</v>
      </c>
      <c r="S255">
        <v>6</v>
      </c>
      <c r="T255" t="e">
        <v>#N/A</v>
      </c>
      <c r="U255" t="e">
        <v>#N/A</v>
      </c>
    </row>
    <row r="256" spans="1:21">
      <c r="A256">
        <v>13</v>
      </c>
      <c r="B256">
        <f t="shared" si="12"/>
        <v>1</v>
      </c>
      <c r="C256">
        <f t="shared" si="13"/>
        <v>3</v>
      </c>
      <c r="D256">
        <f t="shared" si="14"/>
        <v>1</v>
      </c>
      <c r="E256">
        <f t="shared" si="15"/>
        <v>3</v>
      </c>
      <c r="F256">
        <v>7</v>
      </c>
      <c r="G256" t="s">
        <v>403</v>
      </c>
      <c r="H256" t="s">
        <v>96</v>
      </c>
      <c r="I256" t="s">
        <v>58</v>
      </c>
      <c r="J256" t="s">
        <v>85</v>
      </c>
      <c r="K256" t="s">
        <v>113</v>
      </c>
      <c r="L256">
        <v>13</v>
      </c>
      <c r="M256">
        <v>7</v>
      </c>
      <c r="N256" t="s">
        <v>2</v>
      </c>
      <c r="O256" t="s">
        <v>19</v>
      </c>
      <c r="P256">
        <v>7</v>
      </c>
      <c r="Q256" t="e">
        <v>#N/A</v>
      </c>
      <c r="R256" t="e">
        <v>#N/A</v>
      </c>
      <c r="S256">
        <v>7</v>
      </c>
      <c r="T256" t="e">
        <v>#N/A</v>
      </c>
      <c r="U256" t="e">
        <v>#N/A</v>
      </c>
    </row>
    <row r="257" spans="1:21">
      <c r="A257">
        <v>13</v>
      </c>
      <c r="B257">
        <f t="shared" si="12"/>
        <v>1</v>
      </c>
      <c r="C257">
        <f t="shared" si="13"/>
        <v>3</v>
      </c>
      <c r="D257">
        <f t="shared" si="14"/>
        <v>1</v>
      </c>
      <c r="E257">
        <f t="shared" si="15"/>
        <v>3</v>
      </c>
      <c r="F257">
        <v>8</v>
      </c>
      <c r="G257" t="s">
        <v>404</v>
      </c>
      <c r="H257" t="s">
        <v>41</v>
      </c>
      <c r="I257" t="s">
        <v>32</v>
      </c>
      <c r="J257" t="s">
        <v>38</v>
      </c>
      <c r="K257" t="s">
        <v>133</v>
      </c>
      <c r="L257">
        <v>13</v>
      </c>
      <c r="M257">
        <v>8</v>
      </c>
      <c r="N257" t="s">
        <v>2</v>
      </c>
      <c r="O257" t="s">
        <v>53</v>
      </c>
      <c r="P257">
        <v>8</v>
      </c>
      <c r="Q257" t="e">
        <v>#N/A</v>
      </c>
      <c r="R257" t="e">
        <v>#N/A</v>
      </c>
      <c r="S257">
        <v>8</v>
      </c>
      <c r="T257" t="e">
        <v>#N/A</v>
      </c>
      <c r="U257" t="e">
        <v>#N/A</v>
      </c>
    </row>
    <row r="258" spans="1:21">
      <c r="A258">
        <v>13</v>
      </c>
      <c r="B258">
        <f t="shared" si="12"/>
        <v>1</v>
      </c>
      <c r="C258">
        <f t="shared" si="13"/>
        <v>3</v>
      </c>
      <c r="D258">
        <f t="shared" si="14"/>
        <v>1</v>
      </c>
      <c r="E258">
        <f t="shared" si="15"/>
        <v>3</v>
      </c>
      <c r="F258">
        <v>9</v>
      </c>
      <c r="G258" t="s">
        <v>405</v>
      </c>
      <c r="H258" t="s">
        <v>84</v>
      </c>
      <c r="I258" t="s">
        <v>32</v>
      </c>
      <c r="J258" t="s">
        <v>49</v>
      </c>
      <c r="K258" t="s">
        <v>43</v>
      </c>
      <c r="L258">
        <v>13</v>
      </c>
      <c r="M258">
        <v>9</v>
      </c>
      <c r="N258" t="s">
        <v>2</v>
      </c>
      <c r="O258" t="s">
        <v>19</v>
      </c>
      <c r="P258">
        <v>9</v>
      </c>
      <c r="Q258" t="e">
        <v>#N/A</v>
      </c>
      <c r="R258" t="e">
        <v>#N/A</v>
      </c>
      <c r="S258">
        <v>9</v>
      </c>
      <c r="T258" t="e">
        <v>#N/A</v>
      </c>
      <c r="U258" t="e">
        <v>#N/A</v>
      </c>
    </row>
    <row r="259" spans="1:21">
      <c r="A259">
        <v>13</v>
      </c>
      <c r="B259">
        <f t="shared" ref="B259:B319" si="16">IF(A259&lt;10, 0, 1)</f>
        <v>1</v>
      </c>
      <c r="C259">
        <f t="shared" ref="C259:C322" si="17">A259-B259*10</f>
        <v>3</v>
      </c>
      <c r="D259">
        <f t="shared" ref="D259:D322" si="18">B259</f>
        <v>1</v>
      </c>
      <c r="E259">
        <f t="shared" ref="E259:E322" si="19">C259</f>
        <v>3</v>
      </c>
      <c r="F259">
        <v>10</v>
      </c>
      <c r="G259" t="s">
        <v>406</v>
      </c>
      <c r="H259" t="s">
        <v>96</v>
      </c>
      <c r="I259" t="s">
        <v>28</v>
      </c>
      <c r="J259" t="s">
        <v>192</v>
      </c>
      <c r="K259" t="s">
        <v>94</v>
      </c>
      <c r="L259">
        <v>13</v>
      </c>
      <c r="M259">
        <v>10</v>
      </c>
      <c r="N259" t="s">
        <v>2</v>
      </c>
      <c r="O259" t="s">
        <v>19</v>
      </c>
      <c r="P259">
        <v>10</v>
      </c>
      <c r="Q259" t="e">
        <v>#N/A</v>
      </c>
      <c r="R259" t="e">
        <v>#N/A</v>
      </c>
      <c r="S259">
        <v>10</v>
      </c>
      <c r="T259" t="e">
        <v>#N/A</v>
      </c>
      <c r="U259" t="e">
        <v>#N/A</v>
      </c>
    </row>
    <row r="260" spans="1:21">
      <c r="A260">
        <v>13</v>
      </c>
      <c r="B260">
        <f t="shared" si="16"/>
        <v>1</v>
      </c>
      <c r="C260">
        <f t="shared" si="17"/>
        <v>3</v>
      </c>
      <c r="D260">
        <f t="shared" si="18"/>
        <v>1</v>
      </c>
      <c r="E260">
        <f t="shared" si="19"/>
        <v>3</v>
      </c>
      <c r="F260">
        <v>11</v>
      </c>
      <c r="G260" t="s">
        <v>407</v>
      </c>
      <c r="H260" t="s">
        <v>45</v>
      </c>
      <c r="I260" t="s">
        <v>16</v>
      </c>
      <c r="J260" t="s">
        <v>192</v>
      </c>
      <c r="K260" t="s">
        <v>105</v>
      </c>
      <c r="L260">
        <v>13</v>
      </c>
      <c r="M260">
        <v>11</v>
      </c>
      <c r="N260" t="s">
        <v>2</v>
      </c>
      <c r="O260" t="s">
        <v>19</v>
      </c>
      <c r="P260">
        <v>11</v>
      </c>
      <c r="Q260" t="e">
        <v>#N/A</v>
      </c>
      <c r="R260" t="e">
        <v>#N/A</v>
      </c>
      <c r="S260">
        <v>11</v>
      </c>
      <c r="T260" t="e">
        <v>#N/A</v>
      </c>
      <c r="U260" t="e">
        <v>#N/A</v>
      </c>
    </row>
    <row r="261" spans="1:21">
      <c r="A261">
        <v>13</v>
      </c>
      <c r="B261">
        <f t="shared" si="16"/>
        <v>1</v>
      </c>
      <c r="C261">
        <f t="shared" si="17"/>
        <v>3</v>
      </c>
      <c r="D261">
        <f t="shared" si="18"/>
        <v>1</v>
      </c>
      <c r="E261">
        <f t="shared" si="19"/>
        <v>3</v>
      </c>
      <c r="F261">
        <v>12</v>
      </c>
      <c r="G261" t="s">
        <v>408</v>
      </c>
      <c r="H261" t="s">
        <v>42</v>
      </c>
      <c r="I261" t="s">
        <v>36</v>
      </c>
      <c r="J261" t="s">
        <v>192</v>
      </c>
      <c r="K261" t="s">
        <v>82</v>
      </c>
      <c r="L261">
        <v>13</v>
      </c>
      <c r="M261">
        <v>12</v>
      </c>
      <c r="N261" t="s">
        <v>2</v>
      </c>
      <c r="O261" t="s">
        <v>53</v>
      </c>
      <c r="P261">
        <v>12</v>
      </c>
      <c r="Q261" t="e">
        <v>#N/A</v>
      </c>
      <c r="R261" t="e">
        <v>#N/A</v>
      </c>
      <c r="S261">
        <v>12</v>
      </c>
      <c r="T261" t="e">
        <v>#N/A</v>
      </c>
      <c r="U261" t="e">
        <v>#N/A</v>
      </c>
    </row>
    <row r="262" spans="1:21">
      <c r="A262">
        <v>13</v>
      </c>
      <c r="B262">
        <f t="shared" si="16"/>
        <v>1</v>
      </c>
      <c r="C262">
        <f t="shared" si="17"/>
        <v>3</v>
      </c>
      <c r="D262">
        <f t="shared" si="18"/>
        <v>1</v>
      </c>
      <c r="E262">
        <f t="shared" si="19"/>
        <v>3</v>
      </c>
      <c r="F262">
        <v>13</v>
      </c>
      <c r="G262" t="s">
        <v>409</v>
      </c>
      <c r="H262" t="s">
        <v>140</v>
      </c>
      <c r="I262" t="s">
        <v>275</v>
      </c>
      <c r="J262" t="s">
        <v>90</v>
      </c>
      <c r="K262" t="s">
        <v>276</v>
      </c>
      <c r="L262">
        <v>13</v>
      </c>
      <c r="M262">
        <v>13</v>
      </c>
      <c r="N262" t="s">
        <v>2</v>
      </c>
      <c r="O262" t="s">
        <v>19</v>
      </c>
      <c r="P262">
        <v>13</v>
      </c>
      <c r="Q262" t="e">
        <v>#N/A</v>
      </c>
      <c r="R262" t="e">
        <v>#N/A</v>
      </c>
      <c r="S262">
        <v>13</v>
      </c>
      <c r="T262" t="e">
        <v>#N/A</v>
      </c>
      <c r="U262" t="e">
        <v>#N/A</v>
      </c>
    </row>
    <row r="263" spans="1:21">
      <c r="A263">
        <v>13</v>
      </c>
      <c r="B263">
        <f t="shared" si="16"/>
        <v>1</v>
      </c>
      <c r="C263">
        <f t="shared" si="17"/>
        <v>3</v>
      </c>
      <c r="D263">
        <f t="shared" si="18"/>
        <v>1</v>
      </c>
      <c r="E263">
        <f t="shared" si="19"/>
        <v>3</v>
      </c>
      <c r="F263">
        <v>14</v>
      </c>
      <c r="G263" t="s">
        <v>410</v>
      </c>
      <c r="H263" t="s">
        <v>245</v>
      </c>
      <c r="I263" t="s">
        <v>99</v>
      </c>
      <c r="J263" t="s">
        <v>90</v>
      </c>
      <c r="K263" t="s">
        <v>127</v>
      </c>
      <c r="L263">
        <v>13</v>
      </c>
      <c r="M263">
        <v>14</v>
      </c>
      <c r="N263" t="s">
        <v>2</v>
      </c>
      <c r="O263" t="s">
        <v>19</v>
      </c>
      <c r="P263">
        <v>14</v>
      </c>
      <c r="Q263" t="e">
        <v>#N/A</v>
      </c>
      <c r="R263" t="e">
        <v>#N/A</v>
      </c>
      <c r="S263">
        <v>14</v>
      </c>
      <c r="T263" t="e">
        <v>#N/A</v>
      </c>
      <c r="U263" t="e">
        <v>#N/A</v>
      </c>
    </row>
    <row r="264" spans="1:21">
      <c r="A264">
        <v>13</v>
      </c>
      <c r="B264">
        <f t="shared" si="16"/>
        <v>1</v>
      </c>
      <c r="C264">
        <f t="shared" si="17"/>
        <v>3</v>
      </c>
      <c r="D264">
        <f t="shared" si="18"/>
        <v>1</v>
      </c>
      <c r="E264">
        <f t="shared" si="19"/>
        <v>3</v>
      </c>
      <c r="F264">
        <v>15</v>
      </c>
      <c r="G264" t="s">
        <v>411</v>
      </c>
      <c r="H264" t="s">
        <v>36</v>
      </c>
      <c r="I264" t="s">
        <v>22</v>
      </c>
      <c r="J264" t="s">
        <v>55</v>
      </c>
      <c r="K264" t="s">
        <v>133</v>
      </c>
      <c r="L264">
        <v>13</v>
      </c>
      <c r="M264">
        <v>15</v>
      </c>
      <c r="N264" t="s">
        <v>2</v>
      </c>
      <c r="O264" t="s">
        <v>19</v>
      </c>
      <c r="P264">
        <v>15</v>
      </c>
      <c r="Q264" t="e">
        <v>#N/A</v>
      </c>
      <c r="R264" t="e">
        <v>#N/A</v>
      </c>
      <c r="S264">
        <v>15</v>
      </c>
      <c r="T264" t="e">
        <v>#N/A</v>
      </c>
      <c r="U264" t="e">
        <v>#N/A</v>
      </c>
    </row>
    <row r="265" spans="1:21">
      <c r="A265">
        <v>14</v>
      </c>
      <c r="B265">
        <f t="shared" si="16"/>
        <v>1</v>
      </c>
      <c r="C265">
        <f t="shared" si="17"/>
        <v>4</v>
      </c>
      <c r="D265">
        <f t="shared" si="18"/>
        <v>1</v>
      </c>
      <c r="E265">
        <f t="shared" si="19"/>
        <v>4</v>
      </c>
      <c r="F265">
        <v>1</v>
      </c>
      <c r="G265" t="s">
        <v>412</v>
      </c>
      <c r="H265" t="s">
        <v>42</v>
      </c>
      <c r="I265" t="s">
        <v>28</v>
      </c>
      <c r="J265" t="s">
        <v>192</v>
      </c>
      <c r="K265" t="s">
        <v>133</v>
      </c>
      <c r="L265">
        <v>14</v>
      </c>
      <c r="M265">
        <v>1</v>
      </c>
      <c r="N265" t="s">
        <v>1</v>
      </c>
      <c r="O265" t="s">
        <v>19</v>
      </c>
      <c r="P265" t="e">
        <v>#N/A</v>
      </c>
      <c r="Q265">
        <v>1</v>
      </c>
      <c r="R265" t="e">
        <v>#N/A</v>
      </c>
      <c r="S265" t="e">
        <v>#N/A</v>
      </c>
      <c r="T265">
        <v>1</v>
      </c>
      <c r="U265" t="e">
        <v>#N/A</v>
      </c>
    </row>
    <row r="266" spans="1:21">
      <c r="A266">
        <v>14</v>
      </c>
      <c r="B266">
        <f t="shared" si="16"/>
        <v>1</v>
      </c>
      <c r="C266">
        <f t="shared" si="17"/>
        <v>4</v>
      </c>
      <c r="D266">
        <f t="shared" si="18"/>
        <v>1</v>
      </c>
      <c r="E266">
        <f t="shared" si="19"/>
        <v>4</v>
      </c>
      <c r="F266">
        <v>2</v>
      </c>
      <c r="G266" t="s">
        <v>413</v>
      </c>
      <c r="H266" t="s">
        <v>84</v>
      </c>
      <c r="I266" t="s">
        <v>131</v>
      </c>
      <c r="J266" t="s">
        <v>55</v>
      </c>
      <c r="K266" t="s">
        <v>18</v>
      </c>
      <c r="L266">
        <v>14</v>
      </c>
      <c r="M266">
        <v>2</v>
      </c>
      <c r="N266" t="s">
        <v>2</v>
      </c>
      <c r="O266" t="s">
        <v>19</v>
      </c>
      <c r="P266">
        <v>2</v>
      </c>
      <c r="Q266" t="e">
        <v>#N/A</v>
      </c>
      <c r="R266" t="e">
        <v>#N/A</v>
      </c>
      <c r="S266">
        <v>2</v>
      </c>
      <c r="T266" t="e">
        <v>#N/A</v>
      </c>
      <c r="U266" t="e">
        <v>#N/A</v>
      </c>
    </row>
    <row r="267" spans="1:21">
      <c r="A267">
        <v>14</v>
      </c>
      <c r="B267">
        <f t="shared" si="16"/>
        <v>1</v>
      </c>
      <c r="C267">
        <f t="shared" si="17"/>
        <v>4</v>
      </c>
      <c r="D267">
        <f t="shared" si="18"/>
        <v>1</v>
      </c>
      <c r="E267">
        <f t="shared" si="19"/>
        <v>4</v>
      </c>
      <c r="F267">
        <v>3</v>
      </c>
      <c r="G267" t="s">
        <v>414</v>
      </c>
      <c r="H267" t="s">
        <v>61</v>
      </c>
      <c r="I267" t="s">
        <v>140</v>
      </c>
      <c r="J267" t="s">
        <v>59</v>
      </c>
      <c r="K267" t="s">
        <v>64</v>
      </c>
      <c r="L267">
        <v>14</v>
      </c>
      <c r="M267">
        <v>3</v>
      </c>
      <c r="N267" t="s">
        <v>1</v>
      </c>
      <c r="O267" t="s">
        <v>19</v>
      </c>
      <c r="P267" t="e">
        <v>#N/A</v>
      </c>
      <c r="Q267">
        <v>3</v>
      </c>
      <c r="R267" t="e">
        <v>#N/A</v>
      </c>
      <c r="S267" t="e">
        <v>#N/A</v>
      </c>
      <c r="T267">
        <v>3</v>
      </c>
      <c r="U267" t="e">
        <v>#N/A</v>
      </c>
    </row>
    <row r="268" spans="1:21">
      <c r="A268">
        <v>14</v>
      </c>
      <c r="B268">
        <f t="shared" si="16"/>
        <v>1</v>
      </c>
      <c r="C268">
        <f t="shared" si="17"/>
        <v>4</v>
      </c>
      <c r="D268">
        <f t="shared" si="18"/>
        <v>1</v>
      </c>
      <c r="E268">
        <f t="shared" si="19"/>
        <v>4</v>
      </c>
      <c r="F268">
        <v>4</v>
      </c>
      <c r="G268" t="s">
        <v>415</v>
      </c>
      <c r="H268" t="s">
        <v>27</v>
      </c>
      <c r="I268" t="s">
        <v>131</v>
      </c>
      <c r="J268" t="s">
        <v>59</v>
      </c>
      <c r="K268" t="s">
        <v>105</v>
      </c>
      <c r="L268">
        <v>14</v>
      </c>
      <c r="M268">
        <v>4</v>
      </c>
      <c r="N268" t="s">
        <v>2</v>
      </c>
      <c r="O268" t="s">
        <v>25</v>
      </c>
      <c r="P268">
        <v>4</v>
      </c>
      <c r="Q268" t="e">
        <v>#N/A</v>
      </c>
      <c r="R268" t="e">
        <v>#N/A</v>
      </c>
      <c r="S268">
        <v>4</v>
      </c>
      <c r="T268" t="e">
        <v>#N/A</v>
      </c>
      <c r="U268" t="e">
        <v>#N/A</v>
      </c>
    </row>
    <row r="269" spans="1:21">
      <c r="A269">
        <v>14</v>
      </c>
      <c r="B269">
        <f t="shared" si="16"/>
        <v>1</v>
      </c>
      <c r="C269">
        <f t="shared" si="17"/>
        <v>4</v>
      </c>
      <c r="D269">
        <f t="shared" si="18"/>
        <v>1</v>
      </c>
      <c r="E269">
        <f t="shared" si="19"/>
        <v>4</v>
      </c>
      <c r="F269">
        <v>5</v>
      </c>
      <c r="G269" t="s">
        <v>416</v>
      </c>
      <c r="H269" t="s">
        <v>58</v>
      </c>
      <c r="I269" t="s">
        <v>131</v>
      </c>
      <c r="J269" t="s">
        <v>63</v>
      </c>
      <c r="K269" t="s">
        <v>39</v>
      </c>
      <c r="L269">
        <v>14</v>
      </c>
      <c r="M269">
        <v>5</v>
      </c>
      <c r="N269" t="s">
        <v>2</v>
      </c>
      <c r="O269" t="s">
        <v>19</v>
      </c>
      <c r="P269">
        <v>5</v>
      </c>
      <c r="Q269" t="e">
        <v>#N/A</v>
      </c>
      <c r="R269" t="e">
        <v>#N/A</v>
      </c>
      <c r="S269">
        <v>5</v>
      </c>
      <c r="T269" t="e">
        <v>#N/A</v>
      </c>
      <c r="U269" t="e">
        <v>#N/A</v>
      </c>
    </row>
    <row r="270" spans="1:21">
      <c r="A270">
        <v>14</v>
      </c>
      <c r="B270">
        <f t="shared" si="16"/>
        <v>1</v>
      </c>
      <c r="C270">
        <f t="shared" si="17"/>
        <v>4</v>
      </c>
      <c r="D270">
        <f t="shared" si="18"/>
        <v>1</v>
      </c>
      <c r="E270">
        <f t="shared" si="19"/>
        <v>4</v>
      </c>
      <c r="F270">
        <v>6</v>
      </c>
      <c r="G270" t="s">
        <v>417</v>
      </c>
      <c r="H270" t="s">
        <v>61</v>
      </c>
      <c r="I270" t="s">
        <v>21</v>
      </c>
      <c r="J270" t="s">
        <v>101</v>
      </c>
      <c r="K270" t="s">
        <v>127</v>
      </c>
      <c r="L270">
        <v>14</v>
      </c>
      <c r="M270">
        <v>6</v>
      </c>
      <c r="N270" t="s">
        <v>2</v>
      </c>
      <c r="O270" t="s">
        <v>19</v>
      </c>
      <c r="P270">
        <v>6</v>
      </c>
      <c r="Q270" t="e">
        <v>#N/A</v>
      </c>
      <c r="R270" t="e">
        <v>#N/A</v>
      </c>
      <c r="S270">
        <v>6</v>
      </c>
      <c r="T270" t="e">
        <v>#N/A</v>
      </c>
      <c r="U270" t="e">
        <v>#N/A</v>
      </c>
    </row>
    <row r="271" spans="1:21">
      <c r="A271">
        <v>14</v>
      </c>
      <c r="B271">
        <f t="shared" si="16"/>
        <v>1</v>
      </c>
      <c r="C271">
        <f t="shared" si="17"/>
        <v>4</v>
      </c>
      <c r="D271">
        <f t="shared" si="18"/>
        <v>1</v>
      </c>
      <c r="E271">
        <f t="shared" si="19"/>
        <v>4</v>
      </c>
      <c r="F271">
        <v>7</v>
      </c>
      <c r="G271" t="s">
        <v>418</v>
      </c>
      <c r="H271" t="s">
        <v>140</v>
      </c>
      <c r="I271" t="s">
        <v>21</v>
      </c>
      <c r="J271" t="s">
        <v>68</v>
      </c>
      <c r="K271" t="s">
        <v>113</v>
      </c>
      <c r="L271">
        <v>14</v>
      </c>
      <c r="M271">
        <v>7</v>
      </c>
      <c r="N271" t="s">
        <v>2</v>
      </c>
      <c r="O271" t="s">
        <v>19</v>
      </c>
      <c r="P271">
        <v>7</v>
      </c>
      <c r="Q271" t="e">
        <v>#N/A</v>
      </c>
      <c r="R271" t="e">
        <v>#N/A</v>
      </c>
      <c r="S271">
        <v>7</v>
      </c>
      <c r="T271" t="e">
        <v>#N/A</v>
      </c>
      <c r="U271" t="e">
        <v>#N/A</v>
      </c>
    </row>
    <row r="272" spans="1:21">
      <c r="A272">
        <v>14</v>
      </c>
      <c r="B272">
        <f t="shared" si="16"/>
        <v>1</v>
      </c>
      <c r="C272">
        <f t="shared" si="17"/>
        <v>4</v>
      </c>
      <c r="D272">
        <f t="shared" si="18"/>
        <v>1</v>
      </c>
      <c r="E272">
        <f t="shared" si="19"/>
        <v>4</v>
      </c>
      <c r="F272">
        <v>8</v>
      </c>
      <c r="G272" t="s">
        <v>419</v>
      </c>
      <c r="H272" t="s">
        <v>111</v>
      </c>
      <c r="I272" t="s">
        <v>89</v>
      </c>
      <c r="J272" t="s">
        <v>68</v>
      </c>
      <c r="K272" t="s">
        <v>64</v>
      </c>
      <c r="L272">
        <v>14</v>
      </c>
      <c r="M272">
        <v>8</v>
      </c>
      <c r="N272" t="s">
        <v>2</v>
      </c>
      <c r="O272" t="s">
        <v>25</v>
      </c>
      <c r="P272">
        <v>8</v>
      </c>
      <c r="Q272" t="e">
        <v>#N/A</v>
      </c>
      <c r="R272" t="e">
        <v>#N/A</v>
      </c>
      <c r="S272">
        <v>8</v>
      </c>
      <c r="T272" t="e">
        <v>#N/A</v>
      </c>
      <c r="U272" t="e">
        <v>#N/A</v>
      </c>
    </row>
    <row r="273" spans="1:21">
      <c r="A273">
        <v>14</v>
      </c>
      <c r="B273">
        <f t="shared" si="16"/>
        <v>1</v>
      </c>
      <c r="C273">
        <f t="shared" si="17"/>
        <v>4</v>
      </c>
      <c r="D273">
        <f t="shared" si="18"/>
        <v>1</v>
      </c>
      <c r="E273">
        <f t="shared" si="19"/>
        <v>4</v>
      </c>
      <c r="F273">
        <v>9</v>
      </c>
      <c r="G273" t="s">
        <v>420</v>
      </c>
      <c r="H273" t="s">
        <v>84</v>
      </c>
      <c r="I273" t="s">
        <v>225</v>
      </c>
      <c r="J273" t="s">
        <v>72</v>
      </c>
      <c r="K273" t="s">
        <v>86</v>
      </c>
      <c r="L273">
        <v>14</v>
      </c>
      <c r="M273">
        <v>9</v>
      </c>
      <c r="N273" t="s">
        <v>2</v>
      </c>
      <c r="O273" t="s">
        <v>19</v>
      </c>
      <c r="P273">
        <v>9</v>
      </c>
      <c r="Q273" t="e">
        <v>#N/A</v>
      </c>
      <c r="R273" t="e">
        <v>#N/A</v>
      </c>
      <c r="S273">
        <v>9</v>
      </c>
      <c r="T273" t="e">
        <v>#N/A</v>
      </c>
      <c r="U273" t="e">
        <v>#N/A</v>
      </c>
    </row>
    <row r="274" spans="1:21">
      <c r="A274">
        <v>14</v>
      </c>
      <c r="B274">
        <f t="shared" si="16"/>
        <v>1</v>
      </c>
      <c r="C274">
        <f t="shared" si="17"/>
        <v>4</v>
      </c>
      <c r="D274">
        <f t="shared" si="18"/>
        <v>1</v>
      </c>
      <c r="E274">
        <f t="shared" si="19"/>
        <v>4</v>
      </c>
      <c r="F274">
        <v>10</v>
      </c>
      <c r="G274" t="s">
        <v>421</v>
      </c>
      <c r="H274" t="s">
        <v>48</v>
      </c>
      <c r="I274" t="s">
        <v>131</v>
      </c>
      <c r="J274" t="s">
        <v>72</v>
      </c>
      <c r="K274" t="s">
        <v>102</v>
      </c>
      <c r="L274">
        <v>14</v>
      </c>
      <c r="M274">
        <v>10</v>
      </c>
      <c r="N274" t="s">
        <v>2</v>
      </c>
      <c r="O274" t="s">
        <v>19</v>
      </c>
      <c r="P274">
        <v>10</v>
      </c>
      <c r="Q274" t="e">
        <v>#N/A</v>
      </c>
      <c r="R274" t="e">
        <v>#N/A</v>
      </c>
      <c r="S274">
        <v>10</v>
      </c>
      <c r="T274" t="e">
        <v>#N/A</v>
      </c>
      <c r="U274" t="e">
        <v>#N/A</v>
      </c>
    </row>
    <row r="275" spans="1:21">
      <c r="A275">
        <v>14</v>
      </c>
      <c r="B275">
        <f t="shared" si="16"/>
        <v>1</v>
      </c>
      <c r="C275">
        <f t="shared" si="17"/>
        <v>4</v>
      </c>
      <c r="D275">
        <f t="shared" si="18"/>
        <v>1</v>
      </c>
      <c r="E275">
        <f t="shared" si="19"/>
        <v>4</v>
      </c>
      <c r="F275">
        <v>11</v>
      </c>
      <c r="G275" t="s">
        <v>422</v>
      </c>
      <c r="H275" t="s">
        <v>28</v>
      </c>
      <c r="I275" t="s">
        <v>292</v>
      </c>
      <c r="J275" t="s">
        <v>72</v>
      </c>
      <c r="K275" t="s">
        <v>127</v>
      </c>
      <c r="L275">
        <v>14</v>
      </c>
      <c r="M275">
        <v>11</v>
      </c>
      <c r="N275" t="s">
        <v>2</v>
      </c>
      <c r="O275" t="s">
        <v>19</v>
      </c>
      <c r="P275">
        <v>11</v>
      </c>
      <c r="Q275" t="e">
        <v>#N/A</v>
      </c>
      <c r="R275" t="e">
        <v>#N/A</v>
      </c>
      <c r="S275">
        <v>11</v>
      </c>
      <c r="T275" t="e">
        <v>#N/A</v>
      </c>
      <c r="U275" t="e">
        <v>#N/A</v>
      </c>
    </row>
    <row r="276" spans="1:21">
      <c r="A276">
        <v>14</v>
      </c>
      <c r="B276">
        <f t="shared" si="16"/>
        <v>1</v>
      </c>
      <c r="C276">
        <f t="shared" si="17"/>
        <v>4</v>
      </c>
      <c r="D276">
        <f t="shared" si="18"/>
        <v>1</v>
      </c>
      <c r="E276">
        <f t="shared" si="19"/>
        <v>4</v>
      </c>
      <c r="F276">
        <v>12</v>
      </c>
      <c r="G276" t="s">
        <v>423</v>
      </c>
      <c r="H276" t="s">
        <v>70</v>
      </c>
      <c r="I276" t="s">
        <v>71</v>
      </c>
      <c r="J276" t="s">
        <v>72</v>
      </c>
      <c r="K276" t="s">
        <v>24</v>
      </c>
      <c r="L276">
        <v>14</v>
      </c>
      <c r="M276">
        <v>12</v>
      </c>
      <c r="N276" t="s">
        <v>2</v>
      </c>
      <c r="O276" t="s">
        <v>25</v>
      </c>
      <c r="P276">
        <v>12</v>
      </c>
      <c r="Q276" t="e">
        <v>#N/A</v>
      </c>
      <c r="R276" t="e">
        <v>#N/A</v>
      </c>
      <c r="S276">
        <v>12</v>
      </c>
      <c r="T276" t="e">
        <v>#N/A</v>
      </c>
      <c r="U276" t="e">
        <v>#N/A</v>
      </c>
    </row>
    <row r="277" spans="1:21">
      <c r="A277">
        <v>14</v>
      </c>
      <c r="B277">
        <f t="shared" si="16"/>
        <v>1</v>
      </c>
      <c r="C277">
        <f t="shared" si="17"/>
        <v>4</v>
      </c>
      <c r="D277">
        <f t="shared" si="18"/>
        <v>1</v>
      </c>
      <c r="E277">
        <f t="shared" si="19"/>
        <v>4</v>
      </c>
      <c r="F277">
        <v>13</v>
      </c>
      <c r="G277" t="s">
        <v>424</v>
      </c>
      <c r="H277" t="s">
        <v>61</v>
      </c>
      <c r="I277" t="s">
        <v>179</v>
      </c>
      <c r="J277" t="s">
        <v>108</v>
      </c>
      <c r="K277" t="s">
        <v>102</v>
      </c>
      <c r="L277">
        <v>14</v>
      </c>
      <c r="M277">
        <v>13</v>
      </c>
      <c r="N277" t="s">
        <v>2</v>
      </c>
      <c r="O277" t="s">
        <v>19</v>
      </c>
      <c r="P277">
        <v>13</v>
      </c>
      <c r="Q277" t="e">
        <v>#N/A</v>
      </c>
      <c r="R277" t="e">
        <v>#N/A</v>
      </c>
      <c r="S277">
        <v>13</v>
      </c>
      <c r="T277" t="e">
        <v>#N/A</v>
      </c>
      <c r="U277" t="e">
        <v>#N/A</v>
      </c>
    </row>
    <row r="278" spans="1:21">
      <c r="A278">
        <v>14</v>
      </c>
      <c r="B278">
        <f t="shared" si="16"/>
        <v>1</v>
      </c>
      <c r="C278">
        <f t="shared" si="17"/>
        <v>4</v>
      </c>
      <c r="D278">
        <f t="shared" si="18"/>
        <v>1</v>
      </c>
      <c r="E278">
        <f t="shared" si="19"/>
        <v>4</v>
      </c>
      <c r="F278">
        <v>14</v>
      </c>
      <c r="G278" t="s">
        <v>425</v>
      </c>
      <c r="H278" t="s">
        <v>171</v>
      </c>
      <c r="I278" t="s">
        <v>74</v>
      </c>
      <c r="J278" t="s">
        <v>135</v>
      </c>
      <c r="K278" t="s">
        <v>113</v>
      </c>
      <c r="L278">
        <v>14</v>
      </c>
      <c r="M278">
        <v>14</v>
      </c>
      <c r="N278" t="s">
        <v>2</v>
      </c>
      <c r="O278" t="s">
        <v>19</v>
      </c>
      <c r="P278">
        <v>14</v>
      </c>
      <c r="Q278" t="e">
        <v>#N/A</v>
      </c>
      <c r="R278" t="e">
        <v>#N/A</v>
      </c>
      <c r="S278">
        <v>14</v>
      </c>
      <c r="T278" t="e">
        <v>#N/A</v>
      </c>
      <c r="U278" t="e">
        <v>#N/A</v>
      </c>
    </row>
    <row r="279" spans="1:21">
      <c r="A279">
        <v>14</v>
      </c>
      <c r="B279">
        <f t="shared" si="16"/>
        <v>1</v>
      </c>
      <c r="C279">
        <f t="shared" si="17"/>
        <v>4</v>
      </c>
      <c r="D279">
        <f t="shared" si="18"/>
        <v>1</v>
      </c>
      <c r="E279">
        <f t="shared" si="19"/>
        <v>4</v>
      </c>
      <c r="F279">
        <v>15</v>
      </c>
      <c r="G279" t="s">
        <v>426</v>
      </c>
      <c r="H279" t="s">
        <v>334</v>
      </c>
      <c r="I279" t="s">
        <v>51</v>
      </c>
      <c r="J279" t="s">
        <v>135</v>
      </c>
      <c r="K279" t="s">
        <v>39</v>
      </c>
      <c r="L279">
        <v>14</v>
      </c>
      <c r="M279">
        <v>15</v>
      </c>
      <c r="N279" t="s">
        <v>2</v>
      </c>
      <c r="O279" t="s">
        <v>19</v>
      </c>
      <c r="P279">
        <v>15</v>
      </c>
      <c r="Q279" t="e">
        <v>#N/A</v>
      </c>
      <c r="R279" t="e">
        <v>#N/A</v>
      </c>
      <c r="S279">
        <v>15</v>
      </c>
      <c r="T279" t="e">
        <v>#N/A</v>
      </c>
      <c r="U279" t="e">
        <v>#N/A</v>
      </c>
    </row>
    <row r="280" spans="1:21">
      <c r="A280">
        <v>14</v>
      </c>
      <c r="B280">
        <f t="shared" si="16"/>
        <v>1</v>
      </c>
      <c r="C280">
        <f t="shared" si="17"/>
        <v>4</v>
      </c>
      <c r="D280">
        <f t="shared" si="18"/>
        <v>1</v>
      </c>
      <c r="E280">
        <f t="shared" si="19"/>
        <v>4</v>
      </c>
      <c r="F280">
        <v>16</v>
      </c>
      <c r="G280" t="s">
        <v>427</v>
      </c>
      <c r="H280" t="s">
        <v>115</v>
      </c>
      <c r="I280" t="s">
        <v>112</v>
      </c>
      <c r="J280" t="s">
        <v>76</v>
      </c>
      <c r="K280" t="s">
        <v>18</v>
      </c>
      <c r="L280">
        <v>14</v>
      </c>
      <c r="M280">
        <v>16</v>
      </c>
      <c r="N280" t="s">
        <v>2</v>
      </c>
      <c r="O280" t="s">
        <v>19</v>
      </c>
      <c r="P280">
        <v>16</v>
      </c>
      <c r="Q280" t="e">
        <v>#N/A</v>
      </c>
      <c r="R280" t="e">
        <v>#N/A</v>
      </c>
      <c r="S280">
        <v>16</v>
      </c>
      <c r="T280" t="e">
        <v>#N/A</v>
      </c>
      <c r="U280" t="e">
        <v>#N/A</v>
      </c>
    </row>
    <row r="281" spans="1:21">
      <c r="A281">
        <v>15</v>
      </c>
      <c r="B281">
        <f t="shared" si="16"/>
        <v>1</v>
      </c>
      <c r="C281">
        <f t="shared" si="17"/>
        <v>5</v>
      </c>
      <c r="D281">
        <f t="shared" si="18"/>
        <v>1</v>
      </c>
      <c r="E281">
        <f t="shared" si="19"/>
        <v>5</v>
      </c>
      <c r="F281">
        <v>1</v>
      </c>
      <c r="G281" t="s">
        <v>428</v>
      </c>
      <c r="H281" t="s">
        <v>115</v>
      </c>
      <c r="I281" t="s">
        <v>99</v>
      </c>
      <c r="J281" t="s">
        <v>17</v>
      </c>
      <c r="K281" t="s">
        <v>43</v>
      </c>
      <c r="L281">
        <v>15</v>
      </c>
      <c r="M281">
        <v>1</v>
      </c>
      <c r="N281" t="s">
        <v>2</v>
      </c>
      <c r="O281" t="s">
        <v>19</v>
      </c>
      <c r="P281">
        <v>1</v>
      </c>
      <c r="Q281" t="e">
        <v>#N/A</v>
      </c>
      <c r="R281" t="e">
        <v>#N/A</v>
      </c>
      <c r="S281">
        <v>1</v>
      </c>
      <c r="T281" t="e">
        <v>#N/A</v>
      </c>
      <c r="U281" t="e">
        <v>#N/A</v>
      </c>
    </row>
    <row r="282" spans="1:21">
      <c r="A282">
        <v>15</v>
      </c>
      <c r="B282">
        <f t="shared" si="16"/>
        <v>1</v>
      </c>
      <c r="C282">
        <f t="shared" si="17"/>
        <v>5</v>
      </c>
      <c r="D282">
        <f t="shared" si="18"/>
        <v>1</v>
      </c>
      <c r="E282">
        <f t="shared" si="19"/>
        <v>5</v>
      </c>
      <c r="F282">
        <v>2</v>
      </c>
      <c r="G282" t="s">
        <v>429</v>
      </c>
      <c r="H282" t="s">
        <v>74</v>
      </c>
      <c r="I282" t="s">
        <v>66</v>
      </c>
      <c r="J282" t="s">
        <v>17</v>
      </c>
      <c r="K282" t="s">
        <v>39</v>
      </c>
      <c r="L282">
        <v>15</v>
      </c>
      <c r="M282">
        <v>2</v>
      </c>
      <c r="N282" t="s">
        <v>2</v>
      </c>
      <c r="O282" t="s">
        <v>19</v>
      </c>
      <c r="P282">
        <v>2</v>
      </c>
      <c r="Q282" t="e">
        <v>#N/A</v>
      </c>
      <c r="R282" t="e">
        <v>#N/A</v>
      </c>
      <c r="S282">
        <v>2</v>
      </c>
      <c r="T282" t="e">
        <v>#N/A</v>
      </c>
      <c r="U282" t="e">
        <v>#N/A</v>
      </c>
    </row>
    <row r="283" spans="1:21">
      <c r="A283">
        <v>15</v>
      </c>
      <c r="B283">
        <f t="shared" si="16"/>
        <v>1</v>
      </c>
      <c r="C283">
        <f t="shared" si="17"/>
        <v>5</v>
      </c>
      <c r="D283">
        <f t="shared" si="18"/>
        <v>1</v>
      </c>
      <c r="E283">
        <f t="shared" si="19"/>
        <v>5</v>
      </c>
      <c r="F283">
        <v>3</v>
      </c>
      <c r="G283" t="s">
        <v>430</v>
      </c>
      <c r="H283" t="s">
        <v>84</v>
      </c>
      <c r="I283" t="s">
        <v>61</v>
      </c>
      <c r="J283" t="s">
        <v>117</v>
      </c>
      <c r="K283" t="s">
        <v>46</v>
      </c>
      <c r="L283">
        <v>15</v>
      </c>
      <c r="M283">
        <v>3</v>
      </c>
      <c r="N283" t="s">
        <v>0</v>
      </c>
      <c r="O283" t="s">
        <v>19</v>
      </c>
      <c r="P283" t="e">
        <v>#N/A</v>
      </c>
      <c r="Q283" t="e">
        <v>#N/A</v>
      </c>
      <c r="R283">
        <v>3</v>
      </c>
      <c r="S283" t="e">
        <v>#N/A</v>
      </c>
      <c r="T283" t="e">
        <v>#N/A</v>
      </c>
      <c r="U283">
        <v>3</v>
      </c>
    </row>
    <row r="284" spans="1:21">
      <c r="A284">
        <v>15</v>
      </c>
      <c r="B284">
        <f t="shared" si="16"/>
        <v>1</v>
      </c>
      <c r="C284">
        <f t="shared" si="17"/>
        <v>5</v>
      </c>
      <c r="D284">
        <f t="shared" si="18"/>
        <v>1</v>
      </c>
      <c r="E284">
        <f t="shared" si="19"/>
        <v>5</v>
      </c>
      <c r="F284">
        <v>4</v>
      </c>
      <c r="G284" t="s">
        <v>431</v>
      </c>
      <c r="H284" t="s">
        <v>31</v>
      </c>
      <c r="I284" t="s">
        <v>61</v>
      </c>
      <c r="J284" t="s">
        <v>117</v>
      </c>
      <c r="K284" t="s">
        <v>18</v>
      </c>
      <c r="L284">
        <v>15</v>
      </c>
      <c r="M284">
        <v>4</v>
      </c>
      <c r="N284" t="s">
        <v>2</v>
      </c>
      <c r="O284" t="s">
        <v>19</v>
      </c>
      <c r="P284">
        <v>4</v>
      </c>
      <c r="Q284" t="e">
        <v>#N/A</v>
      </c>
      <c r="R284" t="e">
        <v>#N/A</v>
      </c>
      <c r="S284">
        <v>4</v>
      </c>
      <c r="T284" t="e">
        <v>#N/A</v>
      </c>
      <c r="U284" t="e">
        <v>#N/A</v>
      </c>
    </row>
    <row r="285" spans="1:21">
      <c r="A285">
        <v>15</v>
      </c>
      <c r="B285">
        <f t="shared" si="16"/>
        <v>1</v>
      </c>
      <c r="C285">
        <f t="shared" si="17"/>
        <v>5</v>
      </c>
      <c r="D285">
        <f t="shared" si="18"/>
        <v>1</v>
      </c>
      <c r="E285">
        <f t="shared" si="19"/>
        <v>5</v>
      </c>
      <c r="F285">
        <v>5</v>
      </c>
      <c r="G285" t="s">
        <v>432</v>
      </c>
      <c r="H285" t="s">
        <v>140</v>
      </c>
      <c r="I285" t="s">
        <v>27</v>
      </c>
      <c r="J285" t="s">
        <v>81</v>
      </c>
      <c r="K285" t="s">
        <v>133</v>
      </c>
      <c r="L285">
        <v>15</v>
      </c>
      <c r="M285">
        <v>5</v>
      </c>
      <c r="N285" t="s">
        <v>2</v>
      </c>
      <c r="O285" t="s">
        <v>19</v>
      </c>
      <c r="P285">
        <v>5</v>
      </c>
      <c r="Q285" t="e">
        <v>#N/A</v>
      </c>
      <c r="R285" t="e">
        <v>#N/A</v>
      </c>
      <c r="S285">
        <v>5</v>
      </c>
      <c r="T285" t="e">
        <v>#N/A</v>
      </c>
      <c r="U285" t="e">
        <v>#N/A</v>
      </c>
    </row>
    <row r="286" spans="1:21">
      <c r="A286">
        <v>15</v>
      </c>
      <c r="B286">
        <f t="shared" si="16"/>
        <v>1</v>
      </c>
      <c r="C286">
        <f t="shared" si="17"/>
        <v>5</v>
      </c>
      <c r="D286">
        <f t="shared" si="18"/>
        <v>1</v>
      </c>
      <c r="E286">
        <f t="shared" si="19"/>
        <v>5</v>
      </c>
      <c r="F286">
        <v>6</v>
      </c>
      <c r="G286" t="s">
        <v>433</v>
      </c>
      <c r="H286" t="s">
        <v>96</v>
      </c>
      <c r="I286" t="s">
        <v>22</v>
      </c>
      <c r="J286" t="s">
        <v>85</v>
      </c>
      <c r="K286" t="s">
        <v>109</v>
      </c>
      <c r="L286">
        <v>15</v>
      </c>
      <c r="M286">
        <v>6</v>
      </c>
      <c r="N286" t="s">
        <v>2</v>
      </c>
      <c r="O286" t="s">
        <v>19</v>
      </c>
      <c r="P286">
        <v>6</v>
      </c>
      <c r="Q286" t="e">
        <v>#N/A</v>
      </c>
      <c r="R286" t="e">
        <v>#N/A</v>
      </c>
      <c r="S286">
        <v>6</v>
      </c>
      <c r="T286" t="e">
        <v>#N/A</v>
      </c>
      <c r="U286" t="e">
        <v>#N/A</v>
      </c>
    </row>
    <row r="287" spans="1:21">
      <c r="A287">
        <v>15</v>
      </c>
      <c r="B287">
        <f t="shared" si="16"/>
        <v>1</v>
      </c>
      <c r="C287">
        <f t="shared" si="17"/>
        <v>5</v>
      </c>
      <c r="D287">
        <f t="shared" si="18"/>
        <v>1</v>
      </c>
      <c r="E287">
        <f t="shared" si="19"/>
        <v>5</v>
      </c>
      <c r="F287">
        <v>7</v>
      </c>
      <c r="G287" t="s">
        <v>434</v>
      </c>
      <c r="H287" t="s">
        <v>22</v>
      </c>
      <c r="I287" t="s">
        <v>58</v>
      </c>
      <c r="J287" t="s">
        <v>85</v>
      </c>
      <c r="K287" t="s">
        <v>113</v>
      </c>
      <c r="L287">
        <v>15</v>
      </c>
      <c r="M287">
        <v>7</v>
      </c>
      <c r="N287" t="s">
        <v>2</v>
      </c>
      <c r="O287" t="s">
        <v>19</v>
      </c>
      <c r="P287">
        <v>7</v>
      </c>
      <c r="Q287" t="e">
        <v>#N/A</v>
      </c>
      <c r="R287" t="e">
        <v>#N/A</v>
      </c>
      <c r="S287">
        <v>7</v>
      </c>
      <c r="T287" t="e">
        <v>#N/A</v>
      </c>
      <c r="U287" t="e">
        <v>#N/A</v>
      </c>
    </row>
    <row r="288" spans="1:21">
      <c r="A288">
        <v>15</v>
      </c>
      <c r="B288">
        <f t="shared" si="16"/>
        <v>1</v>
      </c>
      <c r="C288">
        <f t="shared" si="17"/>
        <v>5</v>
      </c>
      <c r="D288">
        <f t="shared" si="18"/>
        <v>1</v>
      </c>
      <c r="E288">
        <f t="shared" si="19"/>
        <v>5</v>
      </c>
      <c r="F288">
        <v>8</v>
      </c>
      <c r="G288" t="s">
        <v>435</v>
      </c>
      <c r="H288" t="s">
        <v>41</v>
      </c>
      <c r="I288" t="s">
        <v>84</v>
      </c>
      <c r="J288" t="s">
        <v>38</v>
      </c>
      <c r="K288" t="s">
        <v>43</v>
      </c>
      <c r="L288">
        <v>15</v>
      </c>
      <c r="M288">
        <v>8</v>
      </c>
      <c r="N288" t="s">
        <v>2</v>
      </c>
      <c r="O288" t="s">
        <v>91</v>
      </c>
      <c r="P288">
        <v>8</v>
      </c>
      <c r="Q288" t="e">
        <v>#N/A</v>
      </c>
      <c r="R288" t="e">
        <v>#N/A</v>
      </c>
      <c r="S288">
        <v>8</v>
      </c>
      <c r="T288" t="e">
        <v>#N/A</v>
      </c>
      <c r="U288" t="e">
        <v>#N/A</v>
      </c>
    </row>
    <row r="289" spans="1:21">
      <c r="A289">
        <v>15</v>
      </c>
      <c r="B289">
        <f t="shared" si="16"/>
        <v>1</v>
      </c>
      <c r="C289">
        <f t="shared" si="17"/>
        <v>5</v>
      </c>
      <c r="D289">
        <f t="shared" si="18"/>
        <v>1</v>
      </c>
      <c r="E289">
        <f t="shared" si="19"/>
        <v>5</v>
      </c>
      <c r="F289">
        <v>9</v>
      </c>
      <c r="G289" t="s">
        <v>436</v>
      </c>
      <c r="H289" t="s">
        <v>27</v>
      </c>
      <c r="I289" t="s">
        <v>141</v>
      </c>
      <c r="J289" t="s">
        <v>49</v>
      </c>
      <c r="K289" t="s">
        <v>56</v>
      </c>
      <c r="L289">
        <v>15</v>
      </c>
      <c r="M289">
        <v>9</v>
      </c>
      <c r="N289" t="s">
        <v>1</v>
      </c>
      <c r="O289" t="s">
        <v>19</v>
      </c>
      <c r="P289" t="e">
        <v>#N/A</v>
      </c>
      <c r="Q289">
        <v>9</v>
      </c>
      <c r="R289" t="e">
        <v>#N/A</v>
      </c>
      <c r="S289" t="e">
        <v>#N/A</v>
      </c>
      <c r="T289">
        <v>9</v>
      </c>
      <c r="U289" t="e">
        <v>#N/A</v>
      </c>
    </row>
    <row r="290" spans="1:21">
      <c r="A290">
        <v>15</v>
      </c>
      <c r="B290">
        <f t="shared" si="16"/>
        <v>1</v>
      </c>
      <c r="C290">
        <f t="shared" si="17"/>
        <v>5</v>
      </c>
      <c r="D290">
        <f t="shared" si="18"/>
        <v>1</v>
      </c>
      <c r="E290">
        <f t="shared" si="19"/>
        <v>5</v>
      </c>
      <c r="F290">
        <v>10</v>
      </c>
      <c r="G290" t="s">
        <v>437</v>
      </c>
      <c r="H290" t="s">
        <v>84</v>
      </c>
      <c r="I290" t="s">
        <v>45</v>
      </c>
      <c r="J290" t="s">
        <v>49</v>
      </c>
      <c r="K290" t="s">
        <v>109</v>
      </c>
      <c r="L290">
        <v>15</v>
      </c>
      <c r="M290">
        <v>10</v>
      </c>
      <c r="N290" t="s">
        <v>2</v>
      </c>
      <c r="O290" t="s">
        <v>19</v>
      </c>
      <c r="P290">
        <v>10</v>
      </c>
      <c r="Q290" t="e">
        <v>#N/A</v>
      </c>
      <c r="R290" t="e">
        <v>#N/A</v>
      </c>
      <c r="S290">
        <v>10</v>
      </c>
      <c r="T290" t="e">
        <v>#N/A</v>
      </c>
      <c r="U290" t="e">
        <v>#N/A</v>
      </c>
    </row>
    <row r="291" spans="1:21">
      <c r="A291">
        <v>15</v>
      </c>
      <c r="B291">
        <f t="shared" si="16"/>
        <v>1</v>
      </c>
      <c r="C291">
        <f t="shared" si="17"/>
        <v>5</v>
      </c>
      <c r="D291">
        <f t="shared" si="18"/>
        <v>1</v>
      </c>
      <c r="E291">
        <f t="shared" si="19"/>
        <v>5</v>
      </c>
      <c r="F291">
        <v>11</v>
      </c>
      <c r="G291" t="s">
        <v>438</v>
      </c>
      <c r="H291" t="s">
        <v>48</v>
      </c>
      <c r="I291" t="s">
        <v>84</v>
      </c>
      <c r="J291" t="s">
        <v>49</v>
      </c>
      <c r="K291" t="s">
        <v>18</v>
      </c>
      <c r="L291">
        <v>15</v>
      </c>
      <c r="M291">
        <v>11</v>
      </c>
      <c r="N291" t="s">
        <v>2</v>
      </c>
      <c r="O291" t="s">
        <v>19</v>
      </c>
      <c r="P291">
        <v>11</v>
      </c>
      <c r="Q291" t="e">
        <v>#N/A</v>
      </c>
      <c r="R291" t="e">
        <v>#N/A</v>
      </c>
      <c r="S291">
        <v>11</v>
      </c>
      <c r="T291" t="e">
        <v>#N/A</v>
      </c>
      <c r="U291" t="e">
        <v>#N/A</v>
      </c>
    </row>
    <row r="292" spans="1:21">
      <c r="A292">
        <v>15</v>
      </c>
      <c r="B292">
        <f t="shared" si="16"/>
        <v>1</v>
      </c>
      <c r="C292">
        <f t="shared" si="17"/>
        <v>5</v>
      </c>
      <c r="D292">
        <f t="shared" si="18"/>
        <v>1</v>
      </c>
      <c r="E292">
        <f t="shared" si="19"/>
        <v>5</v>
      </c>
      <c r="F292">
        <v>12</v>
      </c>
      <c r="G292" t="s">
        <v>439</v>
      </c>
      <c r="H292" t="s">
        <v>45</v>
      </c>
      <c r="I292" t="s">
        <v>32</v>
      </c>
      <c r="J292" t="s">
        <v>49</v>
      </c>
      <c r="K292" t="s">
        <v>43</v>
      </c>
      <c r="L292">
        <v>15</v>
      </c>
      <c r="M292">
        <v>12</v>
      </c>
      <c r="N292" t="s">
        <v>2</v>
      </c>
      <c r="O292" t="s">
        <v>19</v>
      </c>
      <c r="P292">
        <v>12</v>
      </c>
      <c r="Q292" t="e">
        <v>#N/A</v>
      </c>
      <c r="R292" t="e">
        <v>#N/A</v>
      </c>
      <c r="S292">
        <v>12</v>
      </c>
      <c r="T292" t="e">
        <v>#N/A</v>
      </c>
      <c r="U292" t="e">
        <v>#N/A</v>
      </c>
    </row>
    <row r="293" spans="1:21">
      <c r="A293">
        <v>15</v>
      </c>
      <c r="B293">
        <f t="shared" si="16"/>
        <v>1</v>
      </c>
      <c r="C293">
        <f t="shared" si="17"/>
        <v>5</v>
      </c>
      <c r="D293">
        <f t="shared" si="18"/>
        <v>1</v>
      </c>
      <c r="E293">
        <f t="shared" si="19"/>
        <v>5</v>
      </c>
      <c r="F293">
        <v>13</v>
      </c>
      <c r="G293" t="s">
        <v>440</v>
      </c>
      <c r="H293" t="s">
        <v>84</v>
      </c>
      <c r="I293" t="s">
        <v>16</v>
      </c>
      <c r="J293" t="s">
        <v>192</v>
      </c>
      <c r="K293" t="s">
        <v>147</v>
      </c>
      <c r="L293">
        <v>15</v>
      </c>
      <c r="M293">
        <v>13</v>
      </c>
      <c r="N293" t="s">
        <v>2</v>
      </c>
      <c r="O293" t="s">
        <v>53</v>
      </c>
      <c r="P293">
        <v>13</v>
      </c>
      <c r="Q293" t="e">
        <v>#N/A</v>
      </c>
      <c r="R293" t="e">
        <v>#N/A</v>
      </c>
      <c r="S293">
        <v>13</v>
      </c>
      <c r="T293" t="e">
        <v>#N/A</v>
      </c>
      <c r="U293" t="e">
        <v>#N/A</v>
      </c>
    </row>
    <row r="294" spans="1:21">
      <c r="A294">
        <v>15</v>
      </c>
      <c r="B294">
        <f t="shared" si="16"/>
        <v>1</v>
      </c>
      <c r="C294">
        <f t="shared" si="17"/>
        <v>5</v>
      </c>
      <c r="D294">
        <f t="shared" si="18"/>
        <v>1</v>
      </c>
      <c r="E294">
        <f t="shared" si="19"/>
        <v>5</v>
      </c>
      <c r="F294">
        <v>14</v>
      </c>
      <c r="G294" t="s">
        <v>441</v>
      </c>
      <c r="H294" t="s">
        <v>99</v>
      </c>
      <c r="I294" t="s">
        <v>442</v>
      </c>
      <c r="J294" t="s">
        <v>90</v>
      </c>
      <c r="K294" t="s">
        <v>94</v>
      </c>
      <c r="L294">
        <v>15</v>
      </c>
      <c r="M294">
        <v>14</v>
      </c>
      <c r="N294" t="s">
        <v>2</v>
      </c>
      <c r="O294" t="s">
        <v>19</v>
      </c>
      <c r="P294">
        <v>14</v>
      </c>
      <c r="Q294" t="e">
        <v>#N/A</v>
      </c>
      <c r="R294" t="e">
        <v>#N/A</v>
      </c>
      <c r="S294">
        <v>14</v>
      </c>
      <c r="T294" t="e">
        <v>#N/A</v>
      </c>
      <c r="U294" t="e">
        <v>#N/A</v>
      </c>
    </row>
    <row r="295" spans="1:21">
      <c r="A295">
        <v>15</v>
      </c>
      <c r="B295">
        <f t="shared" si="16"/>
        <v>1</v>
      </c>
      <c r="C295">
        <f t="shared" si="17"/>
        <v>5</v>
      </c>
      <c r="D295">
        <f t="shared" si="18"/>
        <v>1</v>
      </c>
      <c r="E295">
        <f t="shared" si="19"/>
        <v>5</v>
      </c>
      <c r="F295">
        <v>15</v>
      </c>
      <c r="G295" t="s">
        <v>443</v>
      </c>
      <c r="H295" t="s">
        <v>99</v>
      </c>
      <c r="I295" t="s">
        <v>32</v>
      </c>
      <c r="J295" t="s">
        <v>55</v>
      </c>
      <c r="K295" t="s">
        <v>64</v>
      </c>
      <c r="L295">
        <v>15</v>
      </c>
      <c r="M295">
        <v>15</v>
      </c>
      <c r="N295" t="s">
        <v>2</v>
      </c>
      <c r="O295" t="s">
        <v>19</v>
      </c>
      <c r="P295">
        <v>15</v>
      </c>
      <c r="Q295" t="e">
        <v>#N/A</v>
      </c>
      <c r="R295" t="e">
        <v>#N/A</v>
      </c>
      <c r="S295">
        <v>15</v>
      </c>
      <c r="T295" t="e">
        <v>#N/A</v>
      </c>
      <c r="U295" t="e">
        <v>#N/A</v>
      </c>
    </row>
    <row r="296" spans="1:21">
      <c r="A296">
        <v>15</v>
      </c>
      <c r="B296">
        <f t="shared" si="16"/>
        <v>1</v>
      </c>
      <c r="C296">
        <f t="shared" si="17"/>
        <v>5</v>
      </c>
      <c r="D296">
        <f t="shared" si="18"/>
        <v>1</v>
      </c>
      <c r="E296">
        <f t="shared" si="19"/>
        <v>5</v>
      </c>
      <c r="F296">
        <v>16</v>
      </c>
      <c r="G296" t="s">
        <v>444</v>
      </c>
      <c r="H296" t="s">
        <v>80</v>
      </c>
      <c r="I296" t="s">
        <v>42</v>
      </c>
      <c r="J296" t="s">
        <v>55</v>
      </c>
      <c r="K296" t="s">
        <v>97</v>
      </c>
      <c r="L296">
        <v>15</v>
      </c>
      <c r="M296">
        <v>16</v>
      </c>
      <c r="N296" t="s">
        <v>2</v>
      </c>
      <c r="O296" t="s">
        <v>19</v>
      </c>
      <c r="P296">
        <v>16</v>
      </c>
      <c r="Q296" t="e">
        <v>#N/A</v>
      </c>
      <c r="R296" t="e">
        <v>#N/A</v>
      </c>
      <c r="S296">
        <v>16</v>
      </c>
      <c r="T296" t="e">
        <v>#N/A</v>
      </c>
      <c r="U296" t="e">
        <v>#N/A</v>
      </c>
    </row>
    <row r="297" spans="1:21">
      <c r="A297">
        <v>15</v>
      </c>
      <c r="B297">
        <f t="shared" si="16"/>
        <v>1</v>
      </c>
      <c r="C297">
        <f t="shared" si="17"/>
        <v>5</v>
      </c>
      <c r="D297">
        <f t="shared" si="18"/>
        <v>1</v>
      </c>
      <c r="E297">
        <f t="shared" si="19"/>
        <v>5</v>
      </c>
      <c r="F297">
        <v>17</v>
      </c>
      <c r="G297" t="s">
        <v>445</v>
      </c>
      <c r="H297" t="s">
        <v>84</v>
      </c>
      <c r="I297" t="s">
        <v>16</v>
      </c>
      <c r="J297" t="s">
        <v>55</v>
      </c>
      <c r="K297" t="s">
        <v>39</v>
      </c>
      <c r="L297">
        <v>15</v>
      </c>
      <c r="M297">
        <v>17</v>
      </c>
      <c r="N297" t="s">
        <v>2</v>
      </c>
      <c r="O297" t="s">
        <v>19</v>
      </c>
      <c r="P297">
        <v>17</v>
      </c>
      <c r="Q297" t="e">
        <v>#N/A</v>
      </c>
      <c r="R297" t="e">
        <v>#N/A</v>
      </c>
      <c r="S297">
        <v>17</v>
      </c>
      <c r="T297" t="e">
        <v>#N/A</v>
      </c>
      <c r="U297" t="e">
        <v>#N/A</v>
      </c>
    </row>
    <row r="298" spans="1:21">
      <c r="A298">
        <v>15</v>
      </c>
      <c r="B298">
        <f t="shared" si="16"/>
        <v>1</v>
      </c>
      <c r="C298">
        <f t="shared" si="17"/>
        <v>5</v>
      </c>
      <c r="D298">
        <f t="shared" si="18"/>
        <v>1</v>
      </c>
      <c r="E298">
        <f t="shared" si="19"/>
        <v>5</v>
      </c>
      <c r="F298">
        <v>18</v>
      </c>
      <c r="G298" t="s">
        <v>446</v>
      </c>
      <c r="H298" t="s">
        <v>151</v>
      </c>
      <c r="I298" t="s">
        <v>96</v>
      </c>
      <c r="J298" t="s">
        <v>59</v>
      </c>
      <c r="K298" t="s">
        <v>113</v>
      </c>
      <c r="L298">
        <v>15</v>
      </c>
      <c r="M298">
        <v>18</v>
      </c>
      <c r="N298" t="s">
        <v>2</v>
      </c>
      <c r="O298" t="s">
        <v>19</v>
      </c>
      <c r="P298">
        <v>18</v>
      </c>
      <c r="Q298" t="e">
        <v>#N/A</v>
      </c>
      <c r="R298" t="e">
        <v>#N/A</v>
      </c>
      <c r="S298">
        <v>18</v>
      </c>
      <c r="T298" t="e">
        <v>#N/A</v>
      </c>
      <c r="U298" t="e">
        <v>#N/A</v>
      </c>
    </row>
    <row r="299" spans="1:21">
      <c r="A299">
        <v>15</v>
      </c>
      <c r="B299">
        <f t="shared" si="16"/>
        <v>1</v>
      </c>
      <c r="C299">
        <f t="shared" si="17"/>
        <v>5</v>
      </c>
      <c r="D299">
        <f t="shared" si="18"/>
        <v>1</v>
      </c>
      <c r="E299">
        <f t="shared" si="19"/>
        <v>5</v>
      </c>
      <c r="F299">
        <v>19</v>
      </c>
      <c r="G299" t="s">
        <v>447</v>
      </c>
      <c r="H299" t="s">
        <v>84</v>
      </c>
      <c r="I299" t="s">
        <v>62</v>
      </c>
      <c r="J299" t="s">
        <v>63</v>
      </c>
      <c r="K299" t="s">
        <v>39</v>
      </c>
      <c r="L299">
        <v>15</v>
      </c>
      <c r="M299">
        <v>19</v>
      </c>
      <c r="N299" t="s">
        <v>2</v>
      </c>
      <c r="O299" t="s">
        <v>19</v>
      </c>
      <c r="P299">
        <v>19</v>
      </c>
      <c r="Q299" t="e">
        <v>#N/A</v>
      </c>
      <c r="R299" t="e">
        <v>#N/A</v>
      </c>
      <c r="S299">
        <v>19</v>
      </c>
      <c r="T299" t="e">
        <v>#N/A</v>
      </c>
      <c r="U299" t="e">
        <v>#N/A</v>
      </c>
    </row>
    <row r="300" spans="1:21">
      <c r="A300">
        <v>15</v>
      </c>
      <c r="B300">
        <f t="shared" si="16"/>
        <v>1</v>
      </c>
      <c r="C300">
        <f t="shared" si="17"/>
        <v>5</v>
      </c>
      <c r="D300">
        <f t="shared" si="18"/>
        <v>1</v>
      </c>
      <c r="E300">
        <f t="shared" si="19"/>
        <v>5</v>
      </c>
      <c r="F300">
        <v>20</v>
      </c>
      <c r="G300" t="s">
        <v>448</v>
      </c>
      <c r="H300" t="s">
        <v>61</v>
      </c>
      <c r="I300" t="s">
        <v>217</v>
      </c>
      <c r="J300" t="s">
        <v>63</v>
      </c>
      <c r="K300" t="s">
        <v>39</v>
      </c>
      <c r="L300">
        <v>15</v>
      </c>
      <c r="M300">
        <v>20</v>
      </c>
      <c r="N300" t="s">
        <v>2</v>
      </c>
      <c r="O300" t="s">
        <v>19</v>
      </c>
      <c r="P300">
        <v>20</v>
      </c>
      <c r="Q300" t="e">
        <v>#N/A</v>
      </c>
      <c r="R300" t="e">
        <v>#N/A</v>
      </c>
      <c r="S300">
        <v>20</v>
      </c>
      <c r="T300" t="e">
        <v>#N/A</v>
      </c>
      <c r="U300" t="e">
        <v>#N/A</v>
      </c>
    </row>
    <row r="301" spans="1:21">
      <c r="A301">
        <v>15</v>
      </c>
      <c r="B301">
        <f t="shared" si="16"/>
        <v>1</v>
      </c>
      <c r="C301">
        <f t="shared" si="17"/>
        <v>5</v>
      </c>
      <c r="D301">
        <f t="shared" si="18"/>
        <v>1</v>
      </c>
      <c r="E301">
        <f t="shared" si="19"/>
        <v>5</v>
      </c>
      <c r="F301">
        <v>21</v>
      </c>
      <c r="G301" t="s">
        <v>449</v>
      </c>
      <c r="H301" t="s">
        <v>27</v>
      </c>
      <c r="I301" t="s">
        <v>36</v>
      </c>
      <c r="J301" t="s">
        <v>63</v>
      </c>
      <c r="K301" t="s">
        <v>109</v>
      </c>
      <c r="L301">
        <v>15</v>
      </c>
      <c r="M301">
        <v>21</v>
      </c>
      <c r="N301" t="s">
        <v>2</v>
      </c>
      <c r="O301" t="s">
        <v>129</v>
      </c>
      <c r="P301">
        <v>21</v>
      </c>
      <c r="Q301" t="e">
        <v>#N/A</v>
      </c>
      <c r="R301" t="e">
        <v>#N/A</v>
      </c>
      <c r="S301">
        <v>21</v>
      </c>
      <c r="T301" t="e">
        <v>#N/A</v>
      </c>
      <c r="U301" t="e">
        <v>#N/A</v>
      </c>
    </row>
    <row r="302" spans="1:21">
      <c r="A302">
        <v>15</v>
      </c>
      <c r="B302">
        <f t="shared" si="16"/>
        <v>1</v>
      </c>
      <c r="C302">
        <f t="shared" si="17"/>
        <v>5</v>
      </c>
      <c r="D302">
        <f t="shared" si="18"/>
        <v>1</v>
      </c>
      <c r="E302">
        <f t="shared" si="19"/>
        <v>5</v>
      </c>
      <c r="F302">
        <v>22</v>
      </c>
      <c r="G302" t="s">
        <v>450</v>
      </c>
      <c r="H302" t="s">
        <v>15</v>
      </c>
      <c r="I302" t="s">
        <v>205</v>
      </c>
      <c r="J302" t="s">
        <v>101</v>
      </c>
      <c r="K302" t="s">
        <v>18</v>
      </c>
      <c r="L302">
        <v>15</v>
      </c>
      <c r="M302">
        <v>22</v>
      </c>
      <c r="N302" t="s">
        <v>2</v>
      </c>
      <c r="O302" t="s">
        <v>19</v>
      </c>
      <c r="P302">
        <v>22</v>
      </c>
      <c r="Q302" t="e">
        <v>#N/A</v>
      </c>
      <c r="R302" t="e">
        <v>#N/A</v>
      </c>
      <c r="S302">
        <v>22</v>
      </c>
      <c r="T302" t="e">
        <v>#N/A</v>
      </c>
      <c r="U302" t="e">
        <v>#N/A</v>
      </c>
    </row>
    <row r="303" spans="1:21">
      <c r="A303">
        <v>15</v>
      </c>
      <c r="B303">
        <f t="shared" si="16"/>
        <v>1</v>
      </c>
      <c r="C303">
        <f t="shared" si="17"/>
        <v>5</v>
      </c>
      <c r="D303">
        <f t="shared" si="18"/>
        <v>1</v>
      </c>
      <c r="E303">
        <f t="shared" si="19"/>
        <v>5</v>
      </c>
      <c r="F303">
        <v>23</v>
      </c>
      <c r="G303" t="s">
        <v>451</v>
      </c>
      <c r="H303" t="s">
        <v>165</v>
      </c>
      <c r="I303" t="s">
        <v>250</v>
      </c>
      <c r="J303" t="s">
        <v>101</v>
      </c>
      <c r="K303" t="s">
        <v>46</v>
      </c>
      <c r="L303">
        <v>15</v>
      </c>
      <c r="M303">
        <v>23</v>
      </c>
      <c r="N303" t="s">
        <v>2</v>
      </c>
      <c r="O303" t="s">
        <v>19</v>
      </c>
      <c r="P303">
        <v>23</v>
      </c>
      <c r="Q303" t="e">
        <v>#N/A</v>
      </c>
      <c r="R303" t="e">
        <v>#N/A</v>
      </c>
      <c r="S303">
        <v>23</v>
      </c>
      <c r="T303" t="e">
        <v>#N/A</v>
      </c>
      <c r="U303" t="e">
        <v>#N/A</v>
      </c>
    </row>
    <row r="304" spans="1:21">
      <c r="A304">
        <v>15</v>
      </c>
      <c r="B304">
        <f t="shared" si="16"/>
        <v>1</v>
      </c>
      <c r="C304">
        <f t="shared" si="17"/>
        <v>5</v>
      </c>
      <c r="D304">
        <f t="shared" si="18"/>
        <v>1</v>
      </c>
      <c r="E304">
        <f t="shared" si="19"/>
        <v>5</v>
      </c>
      <c r="F304">
        <v>24</v>
      </c>
      <c r="G304" t="s">
        <v>452</v>
      </c>
      <c r="H304" t="s">
        <v>61</v>
      </c>
      <c r="I304" t="s">
        <v>37</v>
      </c>
      <c r="J304" t="s">
        <v>101</v>
      </c>
      <c r="K304" t="s">
        <v>39</v>
      </c>
      <c r="L304">
        <v>15</v>
      </c>
      <c r="M304">
        <v>24</v>
      </c>
      <c r="N304" t="s">
        <v>2</v>
      </c>
      <c r="O304" t="s">
        <v>129</v>
      </c>
      <c r="P304">
        <v>24</v>
      </c>
      <c r="Q304" t="e">
        <v>#N/A</v>
      </c>
      <c r="R304" t="e">
        <v>#N/A</v>
      </c>
      <c r="S304">
        <v>24</v>
      </c>
      <c r="T304" t="e">
        <v>#N/A</v>
      </c>
      <c r="U304" t="e">
        <v>#N/A</v>
      </c>
    </row>
    <row r="305" spans="1:21">
      <c r="A305">
        <v>15</v>
      </c>
      <c r="B305">
        <f t="shared" si="16"/>
        <v>1</v>
      </c>
      <c r="C305">
        <f t="shared" si="17"/>
        <v>5</v>
      </c>
      <c r="D305">
        <f t="shared" si="18"/>
        <v>1</v>
      </c>
      <c r="E305">
        <f t="shared" si="19"/>
        <v>5</v>
      </c>
      <c r="F305">
        <v>25</v>
      </c>
      <c r="G305" t="s">
        <v>453</v>
      </c>
      <c r="H305" t="s">
        <v>84</v>
      </c>
      <c r="I305" t="s">
        <v>223</v>
      </c>
      <c r="J305" t="s">
        <v>72</v>
      </c>
      <c r="K305" t="s">
        <v>102</v>
      </c>
      <c r="L305">
        <v>15</v>
      </c>
      <c r="M305">
        <v>25</v>
      </c>
      <c r="N305" t="s">
        <v>2</v>
      </c>
      <c r="O305" t="s">
        <v>19</v>
      </c>
      <c r="P305">
        <v>25</v>
      </c>
      <c r="Q305" t="e">
        <v>#N/A</v>
      </c>
      <c r="R305" t="e">
        <v>#N/A</v>
      </c>
      <c r="S305">
        <v>25</v>
      </c>
      <c r="T305" t="e">
        <v>#N/A</v>
      </c>
      <c r="U305" t="e">
        <v>#N/A</v>
      </c>
    </row>
    <row r="306" spans="1:21">
      <c r="A306">
        <v>16</v>
      </c>
      <c r="B306">
        <f t="shared" si="16"/>
        <v>1</v>
      </c>
      <c r="C306">
        <f t="shared" si="17"/>
        <v>6</v>
      </c>
      <c r="D306">
        <f t="shared" si="18"/>
        <v>1</v>
      </c>
      <c r="E306">
        <f t="shared" si="19"/>
        <v>6</v>
      </c>
      <c r="F306">
        <v>1</v>
      </c>
      <c r="G306" t="s">
        <v>454</v>
      </c>
      <c r="H306" t="s">
        <v>32</v>
      </c>
      <c r="I306" t="s">
        <v>397</v>
      </c>
      <c r="J306" t="s">
        <v>29</v>
      </c>
      <c r="K306" t="s">
        <v>97</v>
      </c>
      <c r="L306">
        <v>16</v>
      </c>
      <c r="M306">
        <v>1</v>
      </c>
      <c r="N306" t="s">
        <v>2</v>
      </c>
      <c r="O306" t="s">
        <v>19</v>
      </c>
      <c r="P306">
        <v>1</v>
      </c>
      <c r="Q306" t="e">
        <v>#N/A</v>
      </c>
      <c r="R306" t="e">
        <v>#N/A</v>
      </c>
      <c r="S306">
        <v>1</v>
      </c>
      <c r="T306" t="e">
        <v>#N/A</v>
      </c>
      <c r="U306" t="e">
        <v>#N/A</v>
      </c>
    </row>
    <row r="307" spans="1:21">
      <c r="A307">
        <v>16</v>
      </c>
      <c r="B307">
        <f t="shared" si="16"/>
        <v>1</v>
      </c>
      <c r="C307">
        <f t="shared" si="17"/>
        <v>6</v>
      </c>
      <c r="D307">
        <f t="shared" si="18"/>
        <v>1</v>
      </c>
      <c r="E307">
        <f t="shared" si="19"/>
        <v>6</v>
      </c>
      <c r="F307">
        <v>2</v>
      </c>
      <c r="G307" t="s">
        <v>455</v>
      </c>
      <c r="H307" t="s">
        <v>27</v>
      </c>
      <c r="I307" t="s">
        <v>28</v>
      </c>
      <c r="J307" t="s">
        <v>29</v>
      </c>
      <c r="K307" t="s">
        <v>18</v>
      </c>
      <c r="L307">
        <v>16</v>
      </c>
      <c r="M307">
        <v>2</v>
      </c>
      <c r="N307" t="s">
        <v>2</v>
      </c>
      <c r="O307" t="s">
        <v>19</v>
      </c>
      <c r="P307">
        <v>2</v>
      </c>
      <c r="Q307" t="e">
        <v>#N/A</v>
      </c>
      <c r="R307" t="e">
        <v>#N/A</v>
      </c>
      <c r="S307">
        <v>2</v>
      </c>
      <c r="T307" t="e">
        <v>#N/A</v>
      </c>
      <c r="U307" t="e">
        <v>#N/A</v>
      </c>
    </row>
    <row r="308" spans="1:21">
      <c r="A308">
        <v>16</v>
      </c>
      <c r="B308">
        <f t="shared" si="16"/>
        <v>1</v>
      </c>
      <c r="C308">
        <f t="shared" si="17"/>
        <v>6</v>
      </c>
      <c r="D308">
        <f t="shared" si="18"/>
        <v>1</v>
      </c>
      <c r="E308">
        <f t="shared" si="19"/>
        <v>6</v>
      </c>
      <c r="F308">
        <v>3</v>
      </c>
      <c r="G308" t="s">
        <v>456</v>
      </c>
      <c r="H308" t="s">
        <v>36</v>
      </c>
      <c r="I308" t="s">
        <v>32</v>
      </c>
      <c r="J308" t="s">
        <v>29</v>
      </c>
      <c r="K308" t="s">
        <v>147</v>
      </c>
      <c r="L308">
        <v>16</v>
      </c>
      <c r="M308">
        <v>3</v>
      </c>
      <c r="N308" t="s">
        <v>2</v>
      </c>
      <c r="O308" t="s">
        <v>91</v>
      </c>
      <c r="P308">
        <v>3</v>
      </c>
      <c r="Q308" t="e">
        <v>#N/A</v>
      </c>
      <c r="R308" t="e">
        <v>#N/A</v>
      </c>
      <c r="S308">
        <v>3</v>
      </c>
      <c r="T308" t="e">
        <v>#N/A</v>
      </c>
      <c r="U308" t="e">
        <v>#N/A</v>
      </c>
    </row>
    <row r="309" spans="1:21">
      <c r="A309">
        <v>16</v>
      </c>
      <c r="B309">
        <f t="shared" si="16"/>
        <v>1</v>
      </c>
      <c r="C309">
        <f t="shared" si="17"/>
        <v>6</v>
      </c>
      <c r="D309">
        <f t="shared" si="18"/>
        <v>1</v>
      </c>
      <c r="E309">
        <f t="shared" si="19"/>
        <v>6</v>
      </c>
      <c r="F309">
        <v>4</v>
      </c>
      <c r="G309" t="s">
        <v>457</v>
      </c>
      <c r="H309" t="s">
        <v>115</v>
      </c>
      <c r="I309" t="s">
        <v>74</v>
      </c>
      <c r="J309" t="s">
        <v>117</v>
      </c>
      <c r="K309" t="s">
        <v>86</v>
      </c>
      <c r="L309">
        <v>16</v>
      </c>
      <c r="M309">
        <v>4</v>
      </c>
      <c r="N309" t="s">
        <v>2</v>
      </c>
      <c r="O309" t="s">
        <v>19</v>
      </c>
      <c r="P309">
        <v>4</v>
      </c>
      <c r="Q309" t="e">
        <v>#N/A</v>
      </c>
      <c r="R309" t="e">
        <v>#N/A</v>
      </c>
      <c r="S309">
        <v>4</v>
      </c>
      <c r="T309" t="e">
        <v>#N/A</v>
      </c>
      <c r="U309" t="e">
        <v>#N/A</v>
      </c>
    </row>
    <row r="310" spans="1:21">
      <c r="A310">
        <v>16</v>
      </c>
      <c r="B310">
        <f t="shared" si="16"/>
        <v>1</v>
      </c>
      <c r="C310">
        <f t="shared" si="17"/>
        <v>6</v>
      </c>
      <c r="D310">
        <f t="shared" si="18"/>
        <v>1</v>
      </c>
      <c r="E310">
        <f t="shared" si="19"/>
        <v>6</v>
      </c>
      <c r="F310">
        <v>5</v>
      </c>
      <c r="G310" t="s">
        <v>458</v>
      </c>
      <c r="H310" t="s">
        <v>37</v>
      </c>
      <c r="I310" t="s">
        <v>22</v>
      </c>
      <c r="J310" t="s">
        <v>81</v>
      </c>
      <c r="K310" t="s">
        <v>459</v>
      </c>
      <c r="L310">
        <v>16</v>
      </c>
      <c r="M310">
        <v>5</v>
      </c>
      <c r="N310" t="s">
        <v>2</v>
      </c>
      <c r="O310" t="s">
        <v>53</v>
      </c>
      <c r="P310">
        <v>5</v>
      </c>
      <c r="Q310" t="e">
        <v>#N/A</v>
      </c>
      <c r="R310" t="e">
        <v>#N/A</v>
      </c>
      <c r="S310">
        <v>5</v>
      </c>
      <c r="T310" t="e">
        <v>#N/A</v>
      </c>
      <c r="U310" t="e">
        <v>#N/A</v>
      </c>
    </row>
    <row r="311" spans="1:21">
      <c r="A311">
        <v>16</v>
      </c>
      <c r="B311">
        <f t="shared" si="16"/>
        <v>1</v>
      </c>
      <c r="C311">
        <f t="shared" si="17"/>
        <v>6</v>
      </c>
      <c r="D311">
        <f t="shared" si="18"/>
        <v>1</v>
      </c>
      <c r="E311">
        <f t="shared" si="19"/>
        <v>6</v>
      </c>
      <c r="F311">
        <v>6</v>
      </c>
      <c r="G311" t="s">
        <v>460</v>
      </c>
      <c r="H311" t="s">
        <v>58</v>
      </c>
      <c r="I311" t="s">
        <v>141</v>
      </c>
      <c r="J311" t="s">
        <v>81</v>
      </c>
      <c r="K311" t="s">
        <v>264</v>
      </c>
      <c r="L311">
        <v>16</v>
      </c>
      <c r="M311">
        <v>6</v>
      </c>
      <c r="N311" t="s">
        <v>2</v>
      </c>
      <c r="O311" t="s">
        <v>53</v>
      </c>
      <c r="P311">
        <v>6</v>
      </c>
      <c r="Q311" t="e">
        <v>#N/A</v>
      </c>
      <c r="R311" t="e">
        <v>#N/A</v>
      </c>
      <c r="S311">
        <v>6</v>
      </c>
      <c r="T311" t="e">
        <v>#N/A</v>
      </c>
      <c r="U311" t="e">
        <v>#N/A</v>
      </c>
    </row>
    <row r="312" spans="1:21">
      <c r="A312">
        <v>16</v>
      </c>
      <c r="B312">
        <f t="shared" si="16"/>
        <v>1</v>
      </c>
      <c r="C312">
        <f t="shared" si="17"/>
        <v>6</v>
      </c>
      <c r="D312">
        <f t="shared" si="18"/>
        <v>1</v>
      </c>
      <c r="E312">
        <f t="shared" si="19"/>
        <v>6</v>
      </c>
      <c r="F312">
        <v>7</v>
      </c>
      <c r="G312" t="s">
        <v>461</v>
      </c>
      <c r="H312" t="s">
        <v>22</v>
      </c>
      <c r="I312" t="s">
        <v>141</v>
      </c>
      <c r="J312" t="s">
        <v>81</v>
      </c>
      <c r="K312" t="s">
        <v>18</v>
      </c>
      <c r="L312">
        <v>16</v>
      </c>
      <c r="M312">
        <v>7</v>
      </c>
      <c r="N312" t="s">
        <v>1</v>
      </c>
      <c r="O312" t="s">
        <v>25</v>
      </c>
      <c r="P312" t="e">
        <v>#N/A</v>
      </c>
      <c r="Q312">
        <v>7</v>
      </c>
      <c r="R312" t="e">
        <v>#N/A</v>
      </c>
      <c r="S312" t="e">
        <v>#N/A</v>
      </c>
      <c r="T312">
        <v>7</v>
      </c>
      <c r="U312" t="e">
        <v>#N/A</v>
      </c>
    </row>
    <row r="313" spans="1:21">
      <c r="A313">
        <v>16</v>
      </c>
      <c r="B313">
        <f t="shared" si="16"/>
        <v>1</v>
      </c>
      <c r="C313">
        <f t="shared" si="17"/>
        <v>6</v>
      </c>
      <c r="D313">
        <f t="shared" si="18"/>
        <v>1</v>
      </c>
      <c r="E313">
        <f t="shared" si="19"/>
        <v>6</v>
      </c>
      <c r="F313">
        <v>8</v>
      </c>
      <c r="G313" t="s">
        <v>462</v>
      </c>
      <c r="H313" t="s">
        <v>140</v>
      </c>
      <c r="I313" t="s">
        <v>27</v>
      </c>
      <c r="J313" t="s">
        <v>85</v>
      </c>
      <c r="K313" t="s">
        <v>24</v>
      </c>
      <c r="L313">
        <v>16</v>
      </c>
      <c r="M313">
        <v>8</v>
      </c>
      <c r="N313" t="s">
        <v>2</v>
      </c>
      <c r="O313" t="s">
        <v>19</v>
      </c>
      <c r="P313">
        <v>8</v>
      </c>
      <c r="Q313" t="e">
        <v>#N/A</v>
      </c>
      <c r="R313" t="e">
        <v>#N/A</v>
      </c>
      <c r="S313">
        <v>8</v>
      </c>
      <c r="T313" t="e">
        <v>#N/A</v>
      </c>
      <c r="U313" t="e">
        <v>#N/A</v>
      </c>
    </row>
    <row r="314" spans="1:21">
      <c r="A314">
        <v>16</v>
      </c>
      <c r="B314">
        <f t="shared" si="16"/>
        <v>1</v>
      </c>
      <c r="C314">
        <f t="shared" si="17"/>
        <v>6</v>
      </c>
      <c r="D314">
        <f t="shared" si="18"/>
        <v>1</v>
      </c>
      <c r="E314">
        <f t="shared" si="19"/>
        <v>6</v>
      </c>
      <c r="F314">
        <v>9</v>
      </c>
      <c r="G314" t="s">
        <v>463</v>
      </c>
      <c r="H314" t="s">
        <v>27</v>
      </c>
      <c r="I314" t="s">
        <v>80</v>
      </c>
      <c r="J314" t="s">
        <v>85</v>
      </c>
      <c r="K314" t="s">
        <v>261</v>
      </c>
      <c r="L314">
        <v>16</v>
      </c>
      <c r="M314">
        <v>9</v>
      </c>
      <c r="N314" t="s">
        <v>2</v>
      </c>
      <c r="O314" t="s">
        <v>25</v>
      </c>
      <c r="P314">
        <v>9</v>
      </c>
      <c r="Q314" t="e">
        <v>#N/A</v>
      </c>
      <c r="R314" t="e">
        <v>#N/A</v>
      </c>
      <c r="S314">
        <v>9</v>
      </c>
      <c r="T314" t="e">
        <v>#N/A</v>
      </c>
      <c r="U314" t="e">
        <v>#N/A</v>
      </c>
    </row>
    <row r="315" spans="1:21">
      <c r="A315">
        <v>16</v>
      </c>
      <c r="B315">
        <f t="shared" si="16"/>
        <v>1</v>
      </c>
      <c r="C315">
        <f t="shared" si="17"/>
        <v>6</v>
      </c>
      <c r="D315">
        <f t="shared" si="18"/>
        <v>1</v>
      </c>
      <c r="E315">
        <f t="shared" si="19"/>
        <v>6</v>
      </c>
      <c r="F315">
        <v>10</v>
      </c>
      <c r="G315" t="s">
        <v>464</v>
      </c>
      <c r="H315" t="s">
        <v>80</v>
      </c>
      <c r="I315" t="s">
        <v>37</v>
      </c>
      <c r="J315" t="s">
        <v>49</v>
      </c>
      <c r="K315" t="s">
        <v>121</v>
      </c>
      <c r="L315">
        <v>16</v>
      </c>
      <c r="M315">
        <v>10</v>
      </c>
      <c r="N315" t="s">
        <v>2</v>
      </c>
      <c r="O315" t="s">
        <v>19</v>
      </c>
      <c r="P315">
        <v>10</v>
      </c>
      <c r="Q315" t="e">
        <v>#N/A</v>
      </c>
      <c r="R315" t="e">
        <v>#N/A</v>
      </c>
      <c r="S315">
        <v>10</v>
      </c>
      <c r="T315" t="e">
        <v>#N/A</v>
      </c>
      <c r="U315" t="e">
        <v>#N/A</v>
      </c>
    </row>
    <row r="316" spans="1:21">
      <c r="A316">
        <v>16</v>
      </c>
      <c r="B316">
        <f t="shared" si="16"/>
        <v>1</v>
      </c>
      <c r="C316">
        <f t="shared" si="17"/>
        <v>6</v>
      </c>
      <c r="D316">
        <f t="shared" si="18"/>
        <v>1</v>
      </c>
      <c r="E316">
        <f t="shared" si="19"/>
        <v>6</v>
      </c>
      <c r="F316">
        <v>11</v>
      </c>
      <c r="G316" t="s">
        <v>465</v>
      </c>
      <c r="H316" t="s">
        <v>99</v>
      </c>
      <c r="I316" t="s">
        <v>131</v>
      </c>
      <c r="J316" t="s">
        <v>55</v>
      </c>
      <c r="K316" t="s">
        <v>109</v>
      </c>
      <c r="L316">
        <v>16</v>
      </c>
      <c r="M316">
        <v>11</v>
      </c>
      <c r="N316" t="s">
        <v>2</v>
      </c>
      <c r="O316" t="s">
        <v>19</v>
      </c>
      <c r="P316">
        <v>11</v>
      </c>
      <c r="Q316" t="e">
        <v>#N/A</v>
      </c>
      <c r="R316" t="e">
        <v>#N/A</v>
      </c>
      <c r="S316">
        <v>11</v>
      </c>
      <c r="T316" t="e">
        <v>#N/A</v>
      </c>
      <c r="U316" t="e">
        <v>#N/A</v>
      </c>
    </row>
    <row r="317" spans="1:21">
      <c r="A317">
        <v>16</v>
      </c>
      <c r="B317">
        <f t="shared" si="16"/>
        <v>1</v>
      </c>
      <c r="C317">
        <f t="shared" si="17"/>
        <v>6</v>
      </c>
      <c r="D317">
        <f t="shared" si="18"/>
        <v>1</v>
      </c>
      <c r="E317">
        <f t="shared" si="19"/>
        <v>6</v>
      </c>
      <c r="F317">
        <v>12</v>
      </c>
      <c r="G317" t="s">
        <v>466</v>
      </c>
      <c r="H317" t="s">
        <v>28</v>
      </c>
      <c r="I317" t="s">
        <v>467</v>
      </c>
      <c r="J317" t="s">
        <v>63</v>
      </c>
      <c r="K317" t="s">
        <v>64</v>
      </c>
      <c r="L317">
        <v>16</v>
      </c>
      <c r="M317">
        <v>12</v>
      </c>
      <c r="N317" t="s">
        <v>2</v>
      </c>
      <c r="O317" t="s">
        <v>19</v>
      </c>
      <c r="P317">
        <v>12</v>
      </c>
      <c r="Q317" t="e">
        <v>#N/A</v>
      </c>
      <c r="R317" t="e">
        <v>#N/A</v>
      </c>
      <c r="S317">
        <v>12</v>
      </c>
      <c r="T317" t="e">
        <v>#N/A</v>
      </c>
      <c r="U317" t="e">
        <v>#N/A</v>
      </c>
    </row>
    <row r="318" spans="1:21">
      <c r="A318">
        <v>16</v>
      </c>
      <c r="B318">
        <f t="shared" si="16"/>
        <v>1</v>
      </c>
      <c r="C318">
        <f t="shared" si="17"/>
        <v>6</v>
      </c>
      <c r="D318">
        <f t="shared" si="18"/>
        <v>1</v>
      </c>
      <c r="E318">
        <f t="shared" si="19"/>
        <v>6</v>
      </c>
      <c r="F318">
        <v>13</v>
      </c>
      <c r="G318" t="s">
        <v>468</v>
      </c>
      <c r="H318" t="s">
        <v>28</v>
      </c>
      <c r="I318" t="s">
        <v>141</v>
      </c>
      <c r="J318" t="s">
        <v>163</v>
      </c>
      <c r="K318" t="s">
        <v>18</v>
      </c>
      <c r="L318">
        <v>16</v>
      </c>
      <c r="M318">
        <v>13</v>
      </c>
      <c r="N318" t="s">
        <v>2</v>
      </c>
      <c r="O318" t="s">
        <v>19</v>
      </c>
      <c r="P318">
        <v>13</v>
      </c>
      <c r="Q318" t="e">
        <v>#N/A</v>
      </c>
      <c r="R318" t="e">
        <v>#N/A</v>
      </c>
      <c r="S318">
        <v>13</v>
      </c>
      <c r="T318" t="e">
        <v>#N/A</v>
      </c>
      <c r="U318" t="e">
        <v>#N/A</v>
      </c>
    </row>
    <row r="319" spans="1:21">
      <c r="A319">
        <v>16</v>
      </c>
      <c r="B319">
        <f t="shared" si="16"/>
        <v>1</v>
      </c>
      <c r="C319">
        <f t="shared" si="17"/>
        <v>6</v>
      </c>
      <c r="D319">
        <f t="shared" si="18"/>
        <v>1</v>
      </c>
      <c r="E319">
        <f t="shared" si="19"/>
        <v>6</v>
      </c>
      <c r="F319">
        <v>14</v>
      </c>
      <c r="G319" t="s">
        <v>469</v>
      </c>
      <c r="H319" t="s">
        <v>37</v>
      </c>
      <c r="I319" t="s">
        <v>15</v>
      </c>
      <c r="J319" t="s">
        <v>101</v>
      </c>
      <c r="K319" t="s">
        <v>94</v>
      </c>
      <c r="L319">
        <v>16</v>
      </c>
      <c r="M319">
        <v>14</v>
      </c>
      <c r="N319" t="s">
        <v>2</v>
      </c>
      <c r="O319" t="s">
        <v>19</v>
      </c>
      <c r="P319">
        <v>14</v>
      </c>
      <c r="Q319" t="e">
        <v>#N/A</v>
      </c>
      <c r="R319" t="e">
        <v>#N/A</v>
      </c>
      <c r="S319">
        <v>14</v>
      </c>
      <c r="T319" t="e">
        <v>#N/A</v>
      </c>
      <c r="U319" t="e">
        <v>#N/A</v>
      </c>
    </row>
    <row r="320" spans="1:21">
      <c r="A320">
        <v>16</v>
      </c>
      <c r="B320">
        <f>IF(A320&lt;10, 0, 1)</f>
        <v>1</v>
      </c>
      <c r="C320">
        <f t="shared" si="17"/>
        <v>6</v>
      </c>
      <c r="D320">
        <f t="shared" si="18"/>
        <v>1</v>
      </c>
      <c r="E320">
        <f t="shared" si="19"/>
        <v>6</v>
      </c>
      <c r="F320">
        <v>15</v>
      </c>
      <c r="G320" t="s">
        <v>470</v>
      </c>
      <c r="H320" t="s">
        <v>99</v>
      </c>
      <c r="I320" t="s">
        <v>15</v>
      </c>
      <c r="J320" t="s">
        <v>101</v>
      </c>
      <c r="K320" t="s">
        <v>105</v>
      </c>
      <c r="L320">
        <v>16</v>
      </c>
      <c r="M320">
        <v>15</v>
      </c>
      <c r="N320" t="s">
        <v>1</v>
      </c>
      <c r="O320" t="s">
        <v>129</v>
      </c>
      <c r="P320" t="e">
        <v>#N/A</v>
      </c>
      <c r="Q320">
        <v>15</v>
      </c>
      <c r="R320" t="e">
        <v>#N/A</v>
      </c>
      <c r="S320" t="e">
        <v>#N/A</v>
      </c>
      <c r="T320">
        <v>15</v>
      </c>
      <c r="U320" t="e">
        <v>#N/A</v>
      </c>
    </row>
    <row r="321" spans="1:21">
      <c r="A321">
        <v>16</v>
      </c>
      <c r="B321">
        <f t="shared" ref="B321:B384" si="20">IF(A321&lt;10, 0, 1)</f>
        <v>1</v>
      </c>
      <c r="C321">
        <f t="shared" si="17"/>
        <v>6</v>
      </c>
      <c r="D321">
        <f t="shared" si="18"/>
        <v>1</v>
      </c>
      <c r="E321">
        <f t="shared" si="19"/>
        <v>6</v>
      </c>
      <c r="F321">
        <v>16</v>
      </c>
      <c r="G321" t="s">
        <v>471</v>
      </c>
      <c r="H321" t="s">
        <v>58</v>
      </c>
      <c r="I321" t="s">
        <v>99</v>
      </c>
      <c r="J321" t="s">
        <v>68</v>
      </c>
      <c r="K321" t="s">
        <v>113</v>
      </c>
      <c r="L321">
        <v>16</v>
      </c>
      <c r="M321">
        <v>16</v>
      </c>
      <c r="N321" t="s">
        <v>2</v>
      </c>
      <c r="O321" t="s">
        <v>129</v>
      </c>
      <c r="P321">
        <v>16</v>
      </c>
      <c r="Q321" t="e">
        <v>#N/A</v>
      </c>
      <c r="R321" t="e">
        <v>#N/A</v>
      </c>
      <c r="S321">
        <v>16</v>
      </c>
      <c r="T321" t="e">
        <v>#N/A</v>
      </c>
      <c r="U321" t="e">
        <v>#N/A</v>
      </c>
    </row>
    <row r="322" spans="1:21">
      <c r="A322">
        <v>16</v>
      </c>
      <c r="B322">
        <f t="shared" si="20"/>
        <v>1</v>
      </c>
      <c r="C322">
        <f t="shared" si="17"/>
        <v>6</v>
      </c>
      <c r="D322">
        <f t="shared" si="18"/>
        <v>1</v>
      </c>
      <c r="E322">
        <f t="shared" si="19"/>
        <v>6</v>
      </c>
      <c r="F322">
        <v>17</v>
      </c>
      <c r="G322" t="s">
        <v>472</v>
      </c>
      <c r="H322" t="s">
        <v>104</v>
      </c>
      <c r="I322" t="s">
        <v>362</v>
      </c>
      <c r="J322" t="s">
        <v>72</v>
      </c>
      <c r="K322" t="s">
        <v>127</v>
      </c>
      <c r="L322">
        <v>16</v>
      </c>
      <c r="M322">
        <v>17</v>
      </c>
      <c r="N322" t="s">
        <v>1</v>
      </c>
      <c r="O322" t="s">
        <v>19</v>
      </c>
      <c r="P322" t="e">
        <v>#N/A</v>
      </c>
      <c r="Q322">
        <v>17</v>
      </c>
      <c r="R322" t="e">
        <v>#N/A</v>
      </c>
      <c r="S322" t="e">
        <v>#N/A</v>
      </c>
      <c r="T322">
        <v>17</v>
      </c>
      <c r="U322" t="e">
        <v>#N/A</v>
      </c>
    </row>
    <row r="323" spans="1:21">
      <c r="A323">
        <v>16</v>
      </c>
      <c r="B323">
        <f t="shared" si="20"/>
        <v>1</v>
      </c>
      <c r="C323">
        <f t="shared" ref="C323:C386" si="21">A323-B323*10</f>
        <v>6</v>
      </c>
      <c r="D323">
        <f t="shared" ref="D323:D386" si="22">B323</f>
        <v>1</v>
      </c>
      <c r="E323">
        <f t="shared" ref="E323:E386" si="23">C323</f>
        <v>6</v>
      </c>
      <c r="F323">
        <v>18</v>
      </c>
      <c r="G323" t="s">
        <v>473</v>
      </c>
      <c r="H323" t="s">
        <v>37</v>
      </c>
      <c r="I323" t="s">
        <v>474</v>
      </c>
      <c r="J323" t="s">
        <v>108</v>
      </c>
      <c r="K323" t="s">
        <v>109</v>
      </c>
      <c r="L323">
        <v>16</v>
      </c>
      <c r="M323">
        <v>18</v>
      </c>
      <c r="N323" t="s">
        <v>2</v>
      </c>
      <c r="O323" t="s">
        <v>19</v>
      </c>
      <c r="P323">
        <v>18</v>
      </c>
      <c r="Q323" t="e">
        <v>#N/A</v>
      </c>
      <c r="R323" t="e">
        <v>#N/A</v>
      </c>
      <c r="S323">
        <v>18</v>
      </c>
      <c r="T323" t="e">
        <v>#N/A</v>
      </c>
      <c r="U323" t="e">
        <v>#N/A</v>
      </c>
    </row>
    <row r="324" spans="1:21">
      <c r="A324">
        <v>16</v>
      </c>
      <c r="B324">
        <f t="shared" si="20"/>
        <v>1</v>
      </c>
      <c r="C324">
        <f t="shared" si="21"/>
        <v>6</v>
      </c>
      <c r="D324">
        <f t="shared" si="22"/>
        <v>1</v>
      </c>
      <c r="E324">
        <f t="shared" si="23"/>
        <v>6</v>
      </c>
      <c r="F324">
        <v>19</v>
      </c>
      <c r="G324" t="s">
        <v>475</v>
      </c>
      <c r="H324" t="s">
        <v>67</v>
      </c>
      <c r="I324" t="s">
        <v>100</v>
      </c>
      <c r="J324" t="s">
        <v>135</v>
      </c>
      <c r="K324" t="s">
        <v>56</v>
      </c>
      <c r="L324">
        <v>16</v>
      </c>
      <c r="M324">
        <v>19</v>
      </c>
      <c r="N324" t="s">
        <v>2</v>
      </c>
      <c r="O324" t="s">
        <v>19</v>
      </c>
      <c r="P324">
        <v>19</v>
      </c>
      <c r="Q324" t="e">
        <v>#N/A</v>
      </c>
      <c r="R324" t="e">
        <v>#N/A</v>
      </c>
      <c r="S324">
        <v>19</v>
      </c>
      <c r="T324" t="e">
        <v>#N/A</v>
      </c>
      <c r="U324" t="e">
        <v>#N/A</v>
      </c>
    </row>
    <row r="325" spans="1:21">
      <c r="A325">
        <v>16</v>
      </c>
      <c r="B325">
        <f t="shared" si="20"/>
        <v>1</v>
      </c>
      <c r="C325">
        <f t="shared" si="21"/>
        <v>6</v>
      </c>
      <c r="D325">
        <f t="shared" si="22"/>
        <v>1</v>
      </c>
      <c r="E325">
        <f t="shared" si="23"/>
        <v>6</v>
      </c>
      <c r="F325">
        <v>20</v>
      </c>
      <c r="G325" t="s">
        <v>476</v>
      </c>
      <c r="H325" t="s">
        <v>389</v>
      </c>
      <c r="I325" t="s">
        <v>334</v>
      </c>
      <c r="J325" t="s">
        <v>76</v>
      </c>
      <c r="K325" t="s">
        <v>56</v>
      </c>
      <c r="L325">
        <v>16</v>
      </c>
      <c r="M325">
        <v>20</v>
      </c>
      <c r="N325" t="s">
        <v>2</v>
      </c>
      <c r="O325" t="s">
        <v>19</v>
      </c>
      <c r="P325">
        <v>20</v>
      </c>
      <c r="Q325" t="e">
        <v>#N/A</v>
      </c>
      <c r="R325" t="e">
        <v>#N/A</v>
      </c>
      <c r="S325">
        <v>20</v>
      </c>
      <c r="T325" t="e">
        <v>#N/A</v>
      </c>
      <c r="U325" t="e">
        <v>#N/A</v>
      </c>
    </row>
    <row r="326" spans="1:21">
      <c r="A326">
        <v>17</v>
      </c>
      <c r="B326">
        <f t="shared" si="20"/>
        <v>1</v>
      </c>
      <c r="C326">
        <f t="shared" si="21"/>
        <v>7</v>
      </c>
      <c r="D326">
        <f t="shared" si="22"/>
        <v>1</v>
      </c>
      <c r="E326">
        <f t="shared" si="23"/>
        <v>7</v>
      </c>
      <c r="F326">
        <v>1</v>
      </c>
      <c r="G326" t="s">
        <v>477</v>
      </c>
      <c r="H326" t="s">
        <v>99</v>
      </c>
      <c r="I326" t="s">
        <v>42</v>
      </c>
      <c r="J326" t="s">
        <v>17</v>
      </c>
      <c r="K326" t="s">
        <v>261</v>
      </c>
      <c r="L326">
        <v>17</v>
      </c>
      <c r="M326">
        <v>1</v>
      </c>
      <c r="N326" t="s">
        <v>2</v>
      </c>
      <c r="O326" t="s">
        <v>19</v>
      </c>
      <c r="P326">
        <v>1</v>
      </c>
      <c r="Q326" t="e">
        <v>#N/A</v>
      </c>
      <c r="R326" t="e">
        <v>#N/A</v>
      </c>
      <c r="S326">
        <v>1</v>
      </c>
      <c r="T326" t="e">
        <v>#N/A</v>
      </c>
      <c r="U326" t="e">
        <v>#N/A</v>
      </c>
    </row>
    <row r="327" spans="1:21">
      <c r="A327">
        <v>17</v>
      </c>
      <c r="B327">
        <f t="shared" si="20"/>
        <v>1</v>
      </c>
      <c r="C327">
        <f t="shared" si="21"/>
        <v>7</v>
      </c>
      <c r="D327">
        <f t="shared" si="22"/>
        <v>1</v>
      </c>
      <c r="E327">
        <f t="shared" si="23"/>
        <v>7</v>
      </c>
      <c r="F327">
        <v>2</v>
      </c>
      <c r="G327" t="s">
        <v>478</v>
      </c>
      <c r="H327" t="s">
        <v>37</v>
      </c>
      <c r="I327" t="s">
        <v>84</v>
      </c>
      <c r="J327" t="s">
        <v>117</v>
      </c>
      <c r="K327" t="s">
        <v>113</v>
      </c>
      <c r="L327">
        <v>17</v>
      </c>
      <c r="M327">
        <v>2</v>
      </c>
      <c r="N327" t="s">
        <v>2</v>
      </c>
      <c r="O327" t="s">
        <v>19</v>
      </c>
      <c r="P327">
        <v>2</v>
      </c>
      <c r="Q327" t="e">
        <v>#N/A</v>
      </c>
      <c r="R327" t="e">
        <v>#N/A</v>
      </c>
      <c r="S327">
        <v>2</v>
      </c>
      <c r="T327" t="e">
        <v>#N/A</v>
      </c>
      <c r="U327" t="e">
        <v>#N/A</v>
      </c>
    </row>
    <row r="328" spans="1:21">
      <c r="A328">
        <v>17</v>
      </c>
      <c r="B328">
        <f t="shared" si="20"/>
        <v>1</v>
      </c>
      <c r="C328">
        <f t="shared" si="21"/>
        <v>7</v>
      </c>
      <c r="D328">
        <f t="shared" si="22"/>
        <v>1</v>
      </c>
      <c r="E328">
        <f t="shared" si="23"/>
        <v>7</v>
      </c>
      <c r="F328">
        <v>3</v>
      </c>
      <c r="G328" t="s">
        <v>479</v>
      </c>
      <c r="H328" t="s">
        <v>74</v>
      </c>
      <c r="I328" t="s">
        <v>61</v>
      </c>
      <c r="J328" t="s">
        <v>117</v>
      </c>
      <c r="K328" t="s">
        <v>43</v>
      </c>
      <c r="L328">
        <v>17</v>
      </c>
      <c r="M328">
        <v>3</v>
      </c>
      <c r="N328" t="s">
        <v>2</v>
      </c>
      <c r="O328" t="s">
        <v>19</v>
      </c>
      <c r="P328">
        <v>3</v>
      </c>
      <c r="Q328" t="e">
        <v>#N/A</v>
      </c>
      <c r="R328" t="e">
        <v>#N/A</v>
      </c>
      <c r="S328">
        <v>3</v>
      </c>
      <c r="T328" t="e">
        <v>#N/A</v>
      </c>
      <c r="U328" t="e">
        <v>#N/A</v>
      </c>
    </row>
    <row r="329" spans="1:21">
      <c r="A329">
        <v>17</v>
      </c>
      <c r="B329">
        <f t="shared" si="20"/>
        <v>1</v>
      </c>
      <c r="C329">
        <f t="shared" si="21"/>
        <v>7</v>
      </c>
      <c r="D329">
        <f t="shared" si="22"/>
        <v>1</v>
      </c>
      <c r="E329">
        <f t="shared" si="23"/>
        <v>7</v>
      </c>
      <c r="F329">
        <v>4</v>
      </c>
      <c r="G329" t="s">
        <v>480</v>
      </c>
      <c r="H329" t="s">
        <v>61</v>
      </c>
      <c r="I329" t="s">
        <v>115</v>
      </c>
      <c r="J329" t="s">
        <v>117</v>
      </c>
      <c r="K329" t="s">
        <v>109</v>
      </c>
      <c r="L329">
        <v>17</v>
      </c>
      <c r="M329">
        <v>4</v>
      </c>
      <c r="N329" t="s">
        <v>2</v>
      </c>
      <c r="O329" t="s">
        <v>19</v>
      </c>
      <c r="P329">
        <v>4</v>
      </c>
      <c r="Q329" t="e">
        <v>#N/A</v>
      </c>
      <c r="R329" t="e">
        <v>#N/A</v>
      </c>
      <c r="S329">
        <v>4</v>
      </c>
      <c r="T329" t="e">
        <v>#N/A</v>
      </c>
      <c r="U329" t="e">
        <v>#N/A</v>
      </c>
    </row>
    <row r="330" spans="1:21">
      <c r="A330">
        <v>17</v>
      </c>
      <c r="B330">
        <f t="shared" si="20"/>
        <v>1</v>
      </c>
      <c r="C330">
        <f t="shared" si="21"/>
        <v>7</v>
      </c>
      <c r="D330">
        <f t="shared" si="22"/>
        <v>1</v>
      </c>
      <c r="E330">
        <f t="shared" si="23"/>
        <v>7</v>
      </c>
      <c r="F330">
        <v>5</v>
      </c>
      <c r="G330" t="s">
        <v>481</v>
      </c>
      <c r="H330" t="s">
        <v>31</v>
      </c>
      <c r="I330" t="s">
        <v>66</v>
      </c>
      <c r="J330" t="s">
        <v>117</v>
      </c>
      <c r="K330" t="s">
        <v>113</v>
      </c>
      <c r="L330">
        <v>17</v>
      </c>
      <c r="M330">
        <v>5</v>
      </c>
      <c r="N330" t="s">
        <v>2</v>
      </c>
      <c r="O330" t="s">
        <v>19</v>
      </c>
      <c r="P330">
        <v>5</v>
      </c>
      <c r="Q330" t="e">
        <v>#N/A</v>
      </c>
      <c r="R330" t="e">
        <v>#N/A</v>
      </c>
      <c r="S330">
        <v>5</v>
      </c>
      <c r="T330" t="e">
        <v>#N/A</v>
      </c>
      <c r="U330" t="e">
        <v>#N/A</v>
      </c>
    </row>
    <row r="331" spans="1:21">
      <c r="A331">
        <v>17</v>
      </c>
      <c r="B331">
        <f t="shared" si="20"/>
        <v>1</v>
      </c>
      <c r="C331">
        <f t="shared" si="21"/>
        <v>7</v>
      </c>
      <c r="D331">
        <f t="shared" si="22"/>
        <v>1</v>
      </c>
      <c r="E331">
        <f t="shared" si="23"/>
        <v>7</v>
      </c>
      <c r="F331">
        <v>6</v>
      </c>
      <c r="G331" t="s">
        <v>482</v>
      </c>
      <c r="H331" t="s">
        <v>84</v>
      </c>
      <c r="I331" t="s">
        <v>31</v>
      </c>
      <c r="J331" t="s">
        <v>117</v>
      </c>
      <c r="K331" t="s">
        <v>483</v>
      </c>
      <c r="L331">
        <v>17</v>
      </c>
      <c r="M331">
        <v>6</v>
      </c>
      <c r="N331" t="s">
        <v>2</v>
      </c>
      <c r="O331" t="s">
        <v>19</v>
      </c>
      <c r="P331">
        <v>6</v>
      </c>
      <c r="Q331" t="e">
        <v>#N/A</v>
      </c>
      <c r="R331" t="e">
        <v>#N/A</v>
      </c>
      <c r="S331">
        <v>6</v>
      </c>
      <c r="T331" t="e">
        <v>#N/A</v>
      </c>
      <c r="U331" t="e">
        <v>#N/A</v>
      </c>
    </row>
    <row r="332" spans="1:21">
      <c r="A332">
        <v>17</v>
      </c>
      <c r="B332">
        <f t="shared" si="20"/>
        <v>1</v>
      </c>
      <c r="C332">
        <f t="shared" si="21"/>
        <v>7</v>
      </c>
      <c r="D332">
        <f t="shared" si="22"/>
        <v>1</v>
      </c>
      <c r="E332">
        <f t="shared" si="23"/>
        <v>7</v>
      </c>
      <c r="F332">
        <v>7</v>
      </c>
      <c r="G332" t="s">
        <v>484</v>
      </c>
      <c r="H332" t="s">
        <v>32</v>
      </c>
      <c r="I332" t="s">
        <v>80</v>
      </c>
      <c r="J332" t="s">
        <v>81</v>
      </c>
      <c r="K332" t="s">
        <v>119</v>
      </c>
      <c r="L332">
        <v>17</v>
      </c>
      <c r="M332">
        <v>7</v>
      </c>
      <c r="N332" t="s">
        <v>2</v>
      </c>
      <c r="O332" t="s">
        <v>19</v>
      </c>
      <c r="P332">
        <v>7</v>
      </c>
      <c r="Q332" t="e">
        <v>#N/A</v>
      </c>
      <c r="R332" t="e">
        <v>#N/A</v>
      </c>
      <c r="S332">
        <v>7</v>
      </c>
      <c r="T332" t="e">
        <v>#N/A</v>
      </c>
      <c r="U332" t="e">
        <v>#N/A</v>
      </c>
    </row>
    <row r="333" spans="1:21">
      <c r="A333">
        <v>17</v>
      </c>
      <c r="B333">
        <f t="shared" si="20"/>
        <v>1</v>
      </c>
      <c r="C333">
        <f t="shared" si="21"/>
        <v>7</v>
      </c>
      <c r="D333">
        <f t="shared" si="22"/>
        <v>1</v>
      </c>
      <c r="E333">
        <f t="shared" si="23"/>
        <v>7</v>
      </c>
      <c r="F333">
        <v>8</v>
      </c>
      <c r="G333" t="s">
        <v>485</v>
      </c>
      <c r="H333" t="s">
        <v>141</v>
      </c>
      <c r="I333" t="s">
        <v>151</v>
      </c>
      <c r="J333" t="s">
        <v>81</v>
      </c>
      <c r="K333" t="s">
        <v>316</v>
      </c>
      <c r="L333">
        <v>17</v>
      </c>
      <c r="M333">
        <v>8</v>
      </c>
      <c r="N333" t="s">
        <v>2</v>
      </c>
      <c r="O333" t="s">
        <v>19</v>
      </c>
      <c r="P333">
        <v>8</v>
      </c>
      <c r="Q333" t="e">
        <v>#N/A</v>
      </c>
      <c r="R333" t="e">
        <v>#N/A</v>
      </c>
      <c r="S333">
        <v>8</v>
      </c>
      <c r="T333" t="e">
        <v>#N/A</v>
      </c>
      <c r="U333" t="e">
        <v>#N/A</v>
      </c>
    </row>
    <row r="334" spans="1:21">
      <c r="A334">
        <v>17</v>
      </c>
      <c r="B334">
        <f t="shared" si="20"/>
        <v>1</v>
      </c>
      <c r="C334">
        <f t="shared" si="21"/>
        <v>7</v>
      </c>
      <c r="D334">
        <f t="shared" si="22"/>
        <v>1</v>
      </c>
      <c r="E334">
        <f t="shared" si="23"/>
        <v>7</v>
      </c>
      <c r="F334">
        <v>9</v>
      </c>
      <c r="G334" t="s">
        <v>486</v>
      </c>
      <c r="H334" t="s">
        <v>37</v>
      </c>
      <c r="I334" t="s">
        <v>22</v>
      </c>
      <c r="J334" t="s">
        <v>81</v>
      </c>
      <c r="K334" t="s">
        <v>459</v>
      </c>
      <c r="L334">
        <v>17</v>
      </c>
      <c r="M334">
        <v>9</v>
      </c>
      <c r="N334" t="s">
        <v>2</v>
      </c>
      <c r="O334" t="s">
        <v>53</v>
      </c>
      <c r="P334">
        <v>9</v>
      </c>
      <c r="Q334" t="e">
        <v>#N/A</v>
      </c>
      <c r="R334" t="e">
        <v>#N/A</v>
      </c>
      <c r="S334">
        <v>9</v>
      </c>
      <c r="T334" t="e">
        <v>#N/A</v>
      </c>
      <c r="U334" t="e">
        <v>#N/A</v>
      </c>
    </row>
    <row r="335" spans="1:21">
      <c r="A335">
        <v>17</v>
      </c>
      <c r="B335">
        <f t="shared" si="20"/>
        <v>1</v>
      </c>
      <c r="C335">
        <f t="shared" si="21"/>
        <v>7</v>
      </c>
      <c r="D335">
        <f t="shared" si="22"/>
        <v>1</v>
      </c>
      <c r="E335">
        <f t="shared" si="23"/>
        <v>7</v>
      </c>
      <c r="F335">
        <v>10</v>
      </c>
      <c r="G335" t="s">
        <v>487</v>
      </c>
      <c r="H335" t="s">
        <v>41</v>
      </c>
      <c r="I335" t="s">
        <v>99</v>
      </c>
      <c r="J335" t="s">
        <v>85</v>
      </c>
      <c r="K335" t="s">
        <v>46</v>
      </c>
      <c r="L335">
        <v>17</v>
      </c>
      <c r="M335">
        <v>10</v>
      </c>
      <c r="N335" t="s">
        <v>2</v>
      </c>
      <c r="O335" t="s">
        <v>19</v>
      </c>
      <c r="P335">
        <v>10</v>
      </c>
      <c r="Q335" t="e">
        <v>#N/A</v>
      </c>
      <c r="R335" t="e">
        <v>#N/A</v>
      </c>
      <c r="S335">
        <v>10</v>
      </c>
      <c r="T335" t="e">
        <v>#N/A</v>
      </c>
      <c r="U335" t="e">
        <v>#N/A</v>
      </c>
    </row>
    <row r="336" spans="1:21">
      <c r="A336">
        <v>17</v>
      </c>
      <c r="B336">
        <f t="shared" si="20"/>
        <v>1</v>
      </c>
      <c r="C336">
        <f t="shared" si="21"/>
        <v>7</v>
      </c>
      <c r="D336">
        <f t="shared" si="22"/>
        <v>1</v>
      </c>
      <c r="E336">
        <f t="shared" si="23"/>
        <v>7</v>
      </c>
      <c r="F336">
        <v>11</v>
      </c>
      <c r="G336" t="s">
        <v>488</v>
      </c>
      <c r="H336" t="s">
        <v>31</v>
      </c>
      <c r="I336" t="s">
        <v>42</v>
      </c>
      <c r="J336" t="s">
        <v>85</v>
      </c>
      <c r="K336" t="s">
        <v>39</v>
      </c>
      <c r="L336">
        <v>17</v>
      </c>
      <c r="M336">
        <v>11</v>
      </c>
      <c r="N336" t="s">
        <v>2</v>
      </c>
      <c r="O336" t="s">
        <v>19</v>
      </c>
      <c r="P336">
        <v>11</v>
      </c>
      <c r="Q336" t="e">
        <v>#N/A</v>
      </c>
      <c r="R336" t="e">
        <v>#N/A</v>
      </c>
      <c r="S336">
        <v>11</v>
      </c>
      <c r="T336" t="e">
        <v>#N/A</v>
      </c>
      <c r="U336" t="e">
        <v>#N/A</v>
      </c>
    </row>
    <row r="337" spans="1:21">
      <c r="A337">
        <v>17</v>
      </c>
      <c r="B337">
        <f t="shared" si="20"/>
        <v>1</v>
      </c>
      <c r="C337">
        <f t="shared" si="21"/>
        <v>7</v>
      </c>
      <c r="D337">
        <f t="shared" si="22"/>
        <v>1</v>
      </c>
      <c r="E337">
        <f t="shared" si="23"/>
        <v>7</v>
      </c>
      <c r="F337">
        <v>12</v>
      </c>
      <c r="G337" t="s">
        <v>489</v>
      </c>
      <c r="H337" t="s">
        <v>32</v>
      </c>
      <c r="I337" t="s">
        <v>58</v>
      </c>
      <c r="J337" t="s">
        <v>38</v>
      </c>
      <c r="K337" t="s">
        <v>64</v>
      </c>
      <c r="L337">
        <v>17</v>
      </c>
      <c r="M337">
        <v>12</v>
      </c>
      <c r="N337" t="s">
        <v>2</v>
      </c>
      <c r="O337" t="s">
        <v>19</v>
      </c>
      <c r="P337">
        <v>12</v>
      </c>
      <c r="Q337" t="e">
        <v>#N/A</v>
      </c>
      <c r="R337" t="e">
        <v>#N/A</v>
      </c>
      <c r="S337">
        <v>12</v>
      </c>
      <c r="T337" t="e">
        <v>#N/A</v>
      </c>
      <c r="U337" t="e">
        <v>#N/A</v>
      </c>
    </row>
    <row r="338" spans="1:21">
      <c r="A338">
        <v>17</v>
      </c>
      <c r="B338">
        <f t="shared" si="20"/>
        <v>1</v>
      </c>
      <c r="C338">
        <f t="shared" si="21"/>
        <v>7</v>
      </c>
      <c r="D338">
        <f t="shared" si="22"/>
        <v>1</v>
      </c>
      <c r="E338">
        <f t="shared" si="23"/>
        <v>7</v>
      </c>
      <c r="F338">
        <v>13</v>
      </c>
      <c r="G338" t="s">
        <v>490</v>
      </c>
      <c r="H338" t="s">
        <v>58</v>
      </c>
      <c r="I338" t="s">
        <v>99</v>
      </c>
      <c r="J338" t="s">
        <v>38</v>
      </c>
      <c r="K338" t="s">
        <v>18</v>
      </c>
      <c r="L338">
        <v>17</v>
      </c>
      <c r="M338">
        <v>13</v>
      </c>
      <c r="N338" t="s">
        <v>1</v>
      </c>
      <c r="O338" t="s">
        <v>19</v>
      </c>
      <c r="P338" t="e">
        <v>#N/A</v>
      </c>
      <c r="Q338">
        <v>13</v>
      </c>
      <c r="R338" t="e">
        <v>#N/A</v>
      </c>
      <c r="S338" t="e">
        <v>#N/A</v>
      </c>
      <c r="T338">
        <v>13</v>
      </c>
      <c r="U338" t="e">
        <v>#N/A</v>
      </c>
    </row>
    <row r="339" spans="1:21">
      <c r="A339">
        <v>17</v>
      </c>
      <c r="B339">
        <f t="shared" si="20"/>
        <v>1</v>
      </c>
      <c r="C339">
        <f t="shared" si="21"/>
        <v>7</v>
      </c>
      <c r="D339">
        <f t="shared" si="22"/>
        <v>1</v>
      </c>
      <c r="E339">
        <f t="shared" si="23"/>
        <v>7</v>
      </c>
      <c r="F339">
        <v>14</v>
      </c>
      <c r="G339" t="s">
        <v>491</v>
      </c>
      <c r="H339" t="s">
        <v>84</v>
      </c>
      <c r="I339" t="s">
        <v>41</v>
      </c>
      <c r="J339" t="s">
        <v>38</v>
      </c>
      <c r="K339" t="s">
        <v>18</v>
      </c>
      <c r="L339">
        <v>17</v>
      </c>
      <c r="M339">
        <v>14</v>
      </c>
      <c r="N339" t="s">
        <v>2</v>
      </c>
      <c r="O339" t="s">
        <v>91</v>
      </c>
      <c r="P339">
        <v>14</v>
      </c>
      <c r="Q339" t="e">
        <v>#N/A</v>
      </c>
      <c r="R339" t="e">
        <v>#N/A</v>
      </c>
      <c r="S339">
        <v>14</v>
      </c>
      <c r="T339" t="e">
        <v>#N/A</v>
      </c>
      <c r="U339" t="e">
        <v>#N/A</v>
      </c>
    </row>
    <row r="340" spans="1:21">
      <c r="A340">
        <v>17</v>
      </c>
      <c r="B340">
        <f t="shared" si="20"/>
        <v>1</v>
      </c>
      <c r="C340">
        <f t="shared" si="21"/>
        <v>7</v>
      </c>
      <c r="D340">
        <f t="shared" si="22"/>
        <v>1</v>
      </c>
      <c r="E340">
        <f t="shared" si="23"/>
        <v>7</v>
      </c>
      <c r="F340">
        <v>15</v>
      </c>
      <c r="G340" t="s">
        <v>492</v>
      </c>
      <c r="H340" t="s">
        <v>48</v>
      </c>
      <c r="I340" t="s">
        <v>45</v>
      </c>
      <c r="J340" t="s">
        <v>49</v>
      </c>
      <c r="K340" t="s">
        <v>39</v>
      </c>
      <c r="L340">
        <v>17</v>
      </c>
      <c r="M340">
        <v>15</v>
      </c>
      <c r="N340" t="s">
        <v>0</v>
      </c>
      <c r="O340" t="s">
        <v>19</v>
      </c>
      <c r="P340" t="e">
        <v>#N/A</v>
      </c>
      <c r="Q340" t="e">
        <v>#N/A</v>
      </c>
      <c r="R340">
        <v>15</v>
      </c>
      <c r="S340" t="e">
        <v>#N/A</v>
      </c>
      <c r="T340" t="e">
        <v>#N/A</v>
      </c>
      <c r="U340">
        <v>15</v>
      </c>
    </row>
    <row r="341" spans="1:21">
      <c r="A341">
        <v>17</v>
      </c>
      <c r="B341">
        <f t="shared" si="20"/>
        <v>1</v>
      </c>
      <c r="C341">
        <f t="shared" si="21"/>
        <v>7</v>
      </c>
      <c r="D341">
        <f t="shared" si="22"/>
        <v>1</v>
      </c>
      <c r="E341">
        <f t="shared" si="23"/>
        <v>7</v>
      </c>
      <c r="F341">
        <v>16</v>
      </c>
      <c r="G341" t="s">
        <v>493</v>
      </c>
      <c r="H341" t="s">
        <v>131</v>
      </c>
      <c r="I341" t="s">
        <v>442</v>
      </c>
      <c r="J341" t="s">
        <v>90</v>
      </c>
      <c r="K341" t="s">
        <v>316</v>
      </c>
      <c r="L341">
        <v>17</v>
      </c>
      <c r="M341">
        <v>16</v>
      </c>
      <c r="N341" t="s">
        <v>2</v>
      </c>
      <c r="O341" t="s">
        <v>19</v>
      </c>
      <c r="P341">
        <v>16</v>
      </c>
      <c r="Q341" t="e">
        <v>#N/A</v>
      </c>
      <c r="R341" t="e">
        <v>#N/A</v>
      </c>
      <c r="S341">
        <v>16</v>
      </c>
      <c r="T341" t="e">
        <v>#N/A</v>
      </c>
      <c r="U341" t="e">
        <v>#N/A</v>
      </c>
    </row>
    <row r="342" spans="1:21">
      <c r="A342">
        <v>17</v>
      </c>
      <c r="B342">
        <f t="shared" si="20"/>
        <v>1</v>
      </c>
      <c r="C342">
        <f t="shared" si="21"/>
        <v>7</v>
      </c>
      <c r="D342">
        <f t="shared" si="22"/>
        <v>1</v>
      </c>
      <c r="E342">
        <f t="shared" si="23"/>
        <v>7</v>
      </c>
      <c r="F342">
        <v>17</v>
      </c>
      <c r="G342" t="s">
        <v>494</v>
      </c>
      <c r="H342" t="s">
        <v>80</v>
      </c>
      <c r="I342" t="s">
        <v>27</v>
      </c>
      <c r="J342" t="s">
        <v>59</v>
      </c>
      <c r="K342" t="s">
        <v>495</v>
      </c>
      <c r="L342">
        <v>17</v>
      </c>
      <c r="M342">
        <v>17</v>
      </c>
      <c r="N342" t="s">
        <v>2</v>
      </c>
      <c r="O342" t="s">
        <v>34</v>
      </c>
      <c r="P342">
        <v>17</v>
      </c>
      <c r="Q342" t="e">
        <v>#N/A</v>
      </c>
      <c r="R342" t="e">
        <v>#N/A</v>
      </c>
      <c r="S342">
        <v>17</v>
      </c>
      <c r="T342" t="e">
        <v>#N/A</v>
      </c>
      <c r="U342" t="e">
        <v>#N/A</v>
      </c>
    </row>
    <row r="343" spans="1:21">
      <c r="A343">
        <v>17</v>
      </c>
      <c r="B343">
        <f t="shared" si="20"/>
        <v>1</v>
      </c>
      <c r="C343">
        <f t="shared" si="21"/>
        <v>7</v>
      </c>
      <c r="D343">
        <f t="shared" si="22"/>
        <v>1</v>
      </c>
      <c r="E343">
        <f t="shared" si="23"/>
        <v>7</v>
      </c>
      <c r="F343">
        <v>18</v>
      </c>
      <c r="G343" t="s">
        <v>496</v>
      </c>
      <c r="H343" t="s">
        <v>36</v>
      </c>
      <c r="I343" t="s">
        <v>71</v>
      </c>
      <c r="J343" t="s">
        <v>63</v>
      </c>
      <c r="K343" t="s">
        <v>24</v>
      </c>
      <c r="L343">
        <v>17</v>
      </c>
      <c r="M343">
        <v>18</v>
      </c>
      <c r="N343" t="s">
        <v>2</v>
      </c>
      <c r="O343" t="s">
        <v>19</v>
      </c>
      <c r="P343">
        <v>18</v>
      </c>
      <c r="Q343" t="e">
        <v>#N/A</v>
      </c>
      <c r="R343" t="e">
        <v>#N/A</v>
      </c>
      <c r="S343">
        <v>18</v>
      </c>
      <c r="T343" t="e">
        <v>#N/A</v>
      </c>
      <c r="U343" t="e">
        <v>#N/A</v>
      </c>
    </row>
    <row r="344" spans="1:21">
      <c r="A344">
        <v>17</v>
      </c>
      <c r="B344">
        <f t="shared" si="20"/>
        <v>1</v>
      </c>
      <c r="C344">
        <f t="shared" si="21"/>
        <v>7</v>
      </c>
      <c r="D344">
        <f t="shared" si="22"/>
        <v>1</v>
      </c>
      <c r="E344">
        <f t="shared" si="23"/>
        <v>7</v>
      </c>
      <c r="F344">
        <v>19</v>
      </c>
      <c r="G344" t="s">
        <v>497</v>
      </c>
      <c r="H344" t="s">
        <v>84</v>
      </c>
      <c r="I344" t="s">
        <v>27</v>
      </c>
      <c r="J344" t="s">
        <v>63</v>
      </c>
      <c r="K344" t="s">
        <v>127</v>
      </c>
      <c r="L344">
        <v>17</v>
      </c>
      <c r="M344">
        <v>19</v>
      </c>
      <c r="N344" t="s">
        <v>2</v>
      </c>
      <c r="O344" t="s">
        <v>53</v>
      </c>
      <c r="P344">
        <v>19</v>
      </c>
      <c r="Q344" t="e">
        <v>#N/A</v>
      </c>
      <c r="R344" t="e">
        <v>#N/A</v>
      </c>
      <c r="S344">
        <v>19</v>
      </c>
      <c r="T344" t="e">
        <v>#N/A</v>
      </c>
      <c r="U344" t="e">
        <v>#N/A</v>
      </c>
    </row>
    <row r="345" spans="1:21">
      <c r="A345">
        <v>17</v>
      </c>
      <c r="B345">
        <f t="shared" si="20"/>
        <v>1</v>
      </c>
      <c r="C345">
        <f t="shared" si="21"/>
        <v>7</v>
      </c>
      <c r="D345">
        <f t="shared" si="22"/>
        <v>1</v>
      </c>
      <c r="E345">
        <f t="shared" si="23"/>
        <v>7</v>
      </c>
      <c r="F345">
        <v>20</v>
      </c>
      <c r="G345" t="s">
        <v>498</v>
      </c>
      <c r="H345" t="s">
        <v>36</v>
      </c>
      <c r="I345" t="s">
        <v>99</v>
      </c>
      <c r="J345" t="s">
        <v>163</v>
      </c>
      <c r="K345" t="s">
        <v>127</v>
      </c>
      <c r="L345">
        <v>17</v>
      </c>
      <c r="M345">
        <v>20</v>
      </c>
      <c r="N345" t="s">
        <v>2</v>
      </c>
      <c r="O345" t="s">
        <v>34</v>
      </c>
      <c r="P345">
        <v>20</v>
      </c>
      <c r="Q345" t="e">
        <v>#N/A</v>
      </c>
      <c r="R345" t="e">
        <v>#N/A</v>
      </c>
      <c r="S345">
        <v>20</v>
      </c>
      <c r="T345" t="e">
        <v>#N/A</v>
      </c>
      <c r="U345" t="e">
        <v>#N/A</v>
      </c>
    </row>
    <row r="346" spans="1:21">
      <c r="A346">
        <v>17</v>
      </c>
      <c r="B346">
        <f t="shared" si="20"/>
        <v>1</v>
      </c>
      <c r="C346">
        <f t="shared" si="21"/>
        <v>7</v>
      </c>
      <c r="D346">
        <f t="shared" si="22"/>
        <v>1</v>
      </c>
      <c r="E346">
        <f t="shared" si="23"/>
        <v>7</v>
      </c>
      <c r="F346">
        <v>21</v>
      </c>
      <c r="G346" t="s">
        <v>499</v>
      </c>
      <c r="H346" t="s">
        <v>292</v>
      </c>
      <c r="I346" t="s">
        <v>28</v>
      </c>
      <c r="J346" t="s">
        <v>72</v>
      </c>
      <c r="K346" t="s">
        <v>127</v>
      </c>
      <c r="L346">
        <v>17</v>
      </c>
      <c r="M346">
        <v>21</v>
      </c>
      <c r="N346" t="s">
        <v>2</v>
      </c>
      <c r="O346" t="s">
        <v>19</v>
      </c>
      <c r="P346">
        <v>21</v>
      </c>
      <c r="Q346" t="e">
        <v>#N/A</v>
      </c>
      <c r="R346" t="e">
        <v>#N/A</v>
      </c>
      <c r="S346">
        <v>21</v>
      </c>
      <c r="T346" t="e">
        <v>#N/A</v>
      </c>
      <c r="U346" t="e">
        <v>#N/A</v>
      </c>
    </row>
    <row r="347" spans="1:21">
      <c r="A347">
        <v>17</v>
      </c>
      <c r="B347">
        <f t="shared" si="20"/>
        <v>1</v>
      </c>
      <c r="C347">
        <f t="shared" si="21"/>
        <v>7</v>
      </c>
      <c r="D347">
        <f t="shared" si="22"/>
        <v>1</v>
      </c>
      <c r="E347">
        <f t="shared" si="23"/>
        <v>7</v>
      </c>
      <c r="F347">
        <v>22</v>
      </c>
      <c r="G347" t="s">
        <v>500</v>
      </c>
      <c r="H347" t="s">
        <v>21</v>
      </c>
      <c r="I347" t="s">
        <v>225</v>
      </c>
      <c r="J347" t="s">
        <v>108</v>
      </c>
      <c r="K347" t="s">
        <v>147</v>
      </c>
      <c r="L347">
        <v>17</v>
      </c>
      <c r="M347">
        <v>22</v>
      </c>
      <c r="N347" t="s">
        <v>2</v>
      </c>
      <c r="O347" t="s">
        <v>19</v>
      </c>
      <c r="P347">
        <v>22</v>
      </c>
      <c r="Q347" t="e">
        <v>#N/A</v>
      </c>
      <c r="R347" t="e">
        <v>#N/A</v>
      </c>
      <c r="S347">
        <v>22</v>
      </c>
      <c r="T347" t="e">
        <v>#N/A</v>
      </c>
      <c r="U347" t="e">
        <v>#N/A</v>
      </c>
    </row>
    <row r="348" spans="1:21">
      <c r="A348">
        <v>17</v>
      </c>
      <c r="B348">
        <f t="shared" si="20"/>
        <v>1</v>
      </c>
      <c r="C348">
        <f t="shared" si="21"/>
        <v>7</v>
      </c>
      <c r="D348">
        <f t="shared" si="22"/>
        <v>1</v>
      </c>
      <c r="E348">
        <f t="shared" si="23"/>
        <v>7</v>
      </c>
      <c r="F348">
        <v>23</v>
      </c>
      <c r="G348" t="s">
        <v>501</v>
      </c>
      <c r="H348" t="s">
        <v>61</v>
      </c>
      <c r="I348" t="s">
        <v>179</v>
      </c>
      <c r="J348" t="s">
        <v>108</v>
      </c>
      <c r="K348" t="s">
        <v>102</v>
      </c>
      <c r="L348">
        <v>17</v>
      </c>
      <c r="M348">
        <v>23</v>
      </c>
      <c r="N348" t="s">
        <v>2</v>
      </c>
      <c r="O348" t="s">
        <v>19</v>
      </c>
      <c r="P348">
        <v>23</v>
      </c>
      <c r="Q348" t="e">
        <v>#N/A</v>
      </c>
      <c r="R348" t="e">
        <v>#N/A</v>
      </c>
      <c r="S348">
        <v>23</v>
      </c>
      <c r="T348" t="e">
        <v>#N/A</v>
      </c>
      <c r="U348" t="e">
        <v>#N/A</v>
      </c>
    </row>
    <row r="349" spans="1:21">
      <c r="A349">
        <v>17</v>
      </c>
      <c r="B349">
        <f t="shared" si="20"/>
        <v>1</v>
      </c>
      <c r="C349">
        <f t="shared" si="21"/>
        <v>7</v>
      </c>
      <c r="D349">
        <f t="shared" si="22"/>
        <v>1</v>
      </c>
      <c r="E349">
        <f t="shared" si="23"/>
        <v>7</v>
      </c>
      <c r="F349">
        <v>24</v>
      </c>
      <c r="G349" t="s">
        <v>502</v>
      </c>
      <c r="H349" t="s">
        <v>99</v>
      </c>
      <c r="I349" t="s">
        <v>71</v>
      </c>
      <c r="J349" t="s">
        <v>135</v>
      </c>
      <c r="K349" t="s">
        <v>94</v>
      </c>
      <c r="L349">
        <v>17</v>
      </c>
      <c r="M349">
        <v>24</v>
      </c>
      <c r="N349" t="s">
        <v>0</v>
      </c>
      <c r="O349" t="s">
        <v>19</v>
      </c>
      <c r="P349" t="e">
        <v>#N/A</v>
      </c>
      <c r="Q349" t="e">
        <v>#N/A</v>
      </c>
      <c r="R349">
        <v>24</v>
      </c>
      <c r="S349" t="e">
        <v>#N/A</v>
      </c>
      <c r="T349" t="e">
        <v>#N/A</v>
      </c>
      <c r="U349">
        <v>24</v>
      </c>
    </row>
    <row r="350" spans="1:21">
      <c r="A350">
        <v>17</v>
      </c>
      <c r="B350">
        <f t="shared" si="20"/>
        <v>1</v>
      </c>
      <c r="C350">
        <f t="shared" si="21"/>
        <v>7</v>
      </c>
      <c r="D350">
        <f t="shared" si="22"/>
        <v>1</v>
      </c>
      <c r="E350">
        <f t="shared" si="23"/>
        <v>7</v>
      </c>
      <c r="F350">
        <v>25</v>
      </c>
      <c r="G350" t="s">
        <v>503</v>
      </c>
      <c r="H350" t="s">
        <v>389</v>
      </c>
      <c r="I350" t="s">
        <v>104</v>
      </c>
      <c r="J350" t="s">
        <v>135</v>
      </c>
      <c r="K350" t="s">
        <v>18</v>
      </c>
      <c r="L350">
        <v>17</v>
      </c>
      <c r="M350">
        <v>25</v>
      </c>
      <c r="N350" t="s">
        <v>2</v>
      </c>
      <c r="O350" t="s">
        <v>19</v>
      </c>
      <c r="P350">
        <v>25</v>
      </c>
      <c r="Q350" t="e">
        <v>#N/A</v>
      </c>
      <c r="R350" t="e">
        <v>#N/A</v>
      </c>
      <c r="S350">
        <v>25</v>
      </c>
      <c r="T350" t="e">
        <v>#N/A</v>
      </c>
      <c r="U350" t="e">
        <v>#N/A</v>
      </c>
    </row>
    <row r="351" spans="1:21">
      <c r="A351">
        <v>17</v>
      </c>
      <c r="B351">
        <f t="shared" si="20"/>
        <v>1</v>
      </c>
      <c r="C351">
        <f t="shared" si="21"/>
        <v>7</v>
      </c>
      <c r="D351">
        <f t="shared" si="22"/>
        <v>1</v>
      </c>
      <c r="E351">
        <f t="shared" si="23"/>
        <v>7</v>
      </c>
      <c r="F351">
        <v>26</v>
      </c>
      <c r="G351" t="s">
        <v>504</v>
      </c>
      <c r="H351" t="s">
        <v>61</v>
      </c>
      <c r="I351" t="s">
        <v>233</v>
      </c>
      <c r="J351" t="s">
        <v>135</v>
      </c>
      <c r="K351" t="s">
        <v>109</v>
      </c>
      <c r="L351">
        <v>17</v>
      </c>
      <c r="M351">
        <v>26</v>
      </c>
      <c r="N351" t="s">
        <v>2</v>
      </c>
      <c r="O351" t="s">
        <v>19</v>
      </c>
      <c r="P351">
        <v>26</v>
      </c>
      <c r="Q351" t="e">
        <v>#N/A</v>
      </c>
      <c r="R351" t="e">
        <v>#N/A</v>
      </c>
      <c r="S351">
        <v>26</v>
      </c>
      <c r="T351" t="e">
        <v>#N/A</v>
      </c>
      <c r="U351" t="e">
        <v>#N/A</v>
      </c>
    </row>
    <row r="352" spans="1:21">
      <c r="A352">
        <v>17</v>
      </c>
      <c r="B352">
        <f t="shared" si="20"/>
        <v>1</v>
      </c>
      <c r="C352">
        <f t="shared" si="21"/>
        <v>7</v>
      </c>
      <c r="D352">
        <f t="shared" si="22"/>
        <v>1</v>
      </c>
      <c r="E352">
        <f t="shared" si="23"/>
        <v>7</v>
      </c>
      <c r="F352">
        <v>27</v>
      </c>
      <c r="G352" t="s">
        <v>505</v>
      </c>
      <c r="H352" t="s">
        <v>27</v>
      </c>
      <c r="I352" t="s">
        <v>37</v>
      </c>
      <c r="J352" t="s">
        <v>76</v>
      </c>
      <c r="K352" t="s">
        <v>86</v>
      </c>
      <c r="L352">
        <v>17</v>
      </c>
      <c r="M352">
        <v>27</v>
      </c>
      <c r="N352" t="s">
        <v>2</v>
      </c>
      <c r="O352" t="s">
        <v>19</v>
      </c>
      <c r="P352">
        <v>27</v>
      </c>
      <c r="Q352" t="e">
        <v>#N/A</v>
      </c>
      <c r="R352" t="e">
        <v>#N/A</v>
      </c>
      <c r="S352">
        <v>27</v>
      </c>
      <c r="T352" t="e">
        <v>#N/A</v>
      </c>
      <c r="U352" t="e">
        <v>#N/A</v>
      </c>
    </row>
    <row r="353" spans="1:21">
      <c r="A353">
        <v>17</v>
      </c>
      <c r="B353">
        <f t="shared" si="20"/>
        <v>1</v>
      </c>
      <c r="C353">
        <f t="shared" si="21"/>
        <v>7</v>
      </c>
      <c r="D353">
        <f t="shared" si="22"/>
        <v>1</v>
      </c>
      <c r="E353">
        <f t="shared" si="23"/>
        <v>7</v>
      </c>
      <c r="F353">
        <v>28</v>
      </c>
      <c r="G353" t="s">
        <v>506</v>
      </c>
      <c r="H353" t="s">
        <v>84</v>
      </c>
      <c r="I353" t="s">
        <v>250</v>
      </c>
      <c r="J353" t="s">
        <v>76</v>
      </c>
      <c r="K353" t="s">
        <v>94</v>
      </c>
      <c r="L353">
        <v>17</v>
      </c>
      <c r="M353">
        <v>28</v>
      </c>
      <c r="N353" t="s">
        <v>2</v>
      </c>
      <c r="O353" t="s">
        <v>19</v>
      </c>
      <c r="P353">
        <v>28</v>
      </c>
      <c r="Q353" t="e">
        <v>#N/A</v>
      </c>
      <c r="R353" t="e">
        <v>#N/A</v>
      </c>
      <c r="S353">
        <v>28</v>
      </c>
      <c r="T353" t="e">
        <v>#N/A</v>
      </c>
      <c r="U353" t="e">
        <v>#N/A</v>
      </c>
    </row>
    <row r="354" spans="1:21">
      <c r="A354">
        <v>17</v>
      </c>
      <c r="B354">
        <f t="shared" si="20"/>
        <v>1</v>
      </c>
      <c r="C354">
        <f t="shared" si="21"/>
        <v>7</v>
      </c>
      <c r="D354">
        <f t="shared" si="22"/>
        <v>1</v>
      </c>
      <c r="E354">
        <f t="shared" si="23"/>
        <v>7</v>
      </c>
      <c r="F354">
        <v>29</v>
      </c>
      <c r="G354" t="s">
        <v>507</v>
      </c>
      <c r="H354" t="s">
        <v>205</v>
      </c>
      <c r="I354" t="s">
        <v>389</v>
      </c>
      <c r="J354" t="s">
        <v>76</v>
      </c>
      <c r="K354" t="s">
        <v>94</v>
      </c>
      <c r="L354">
        <v>17</v>
      </c>
      <c r="M354">
        <v>29</v>
      </c>
      <c r="N354" t="s">
        <v>1</v>
      </c>
      <c r="O354" t="s">
        <v>19</v>
      </c>
      <c r="P354" t="e">
        <v>#N/A</v>
      </c>
      <c r="Q354">
        <v>29</v>
      </c>
      <c r="R354" t="e">
        <v>#N/A</v>
      </c>
      <c r="S354" t="e">
        <v>#N/A</v>
      </c>
      <c r="T354">
        <v>29</v>
      </c>
      <c r="U354" t="e">
        <v>#N/A</v>
      </c>
    </row>
    <row r="355" spans="1:21">
      <c r="A355">
        <v>18</v>
      </c>
      <c r="B355">
        <f t="shared" si="20"/>
        <v>1</v>
      </c>
      <c r="C355">
        <f t="shared" si="21"/>
        <v>8</v>
      </c>
      <c r="D355">
        <f t="shared" si="22"/>
        <v>1</v>
      </c>
      <c r="E355">
        <f t="shared" si="23"/>
        <v>8</v>
      </c>
      <c r="F355">
        <v>1</v>
      </c>
      <c r="G355" t="s">
        <v>508</v>
      </c>
      <c r="H355" t="s">
        <v>141</v>
      </c>
      <c r="I355" t="s">
        <v>140</v>
      </c>
      <c r="J355" t="s">
        <v>17</v>
      </c>
      <c r="K355" t="s">
        <v>46</v>
      </c>
      <c r="L355">
        <v>18</v>
      </c>
      <c r="M355">
        <v>1</v>
      </c>
      <c r="N355" t="s">
        <v>2</v>
      </c>
      <c r="O355" t="s">
        <v>34</v>
      </c>
      <c r="P355">
        <v>1</v>
      </c>
      <c r="Q355" t="e">
        <v>#N/A</v>
      </c>
      <c r="R355" t="e">
        <v>#N/A</v>
      </c>
      <c r="S355">
        <v>1</v>
      </c>
      <c r="T355" t="e">
        <v>#N/A</v>
      </c>
      <c r="U355" t="e">
        <v>#N/A</v>
      </c>
    </row>
    <row r="356" spans="1:21">
      <c r="A356">
        <v>18</v>
      </c>
      <c r="B356">
        <f t="shared" si="20"/>
        <v>1</v>
      </c>
      <c r="C356">
        <f t="shared" si="21"/>
        <v>8</v>
      </c>
      <c r="D356">
        <f t="shared" si="22"/>
        <v>1</v>
      </c>
      <c r="E356">
        <f t="shared" si="23"/>
        <v>8</v>
      </c>
      <c r="F356">
        <v>2</v>
      </c>
      <c r="G356" t="s">
        <v>509</v>
      </c>
      <c r="H356" t="s">
        <v>61</v>
      </c>
      <c r="I356" t="s">
        <v>84</v>
      </c>
      <c r="J356" t="s">
        <v>23</v>
      </c>
      <c r="K356" t="s">
        <v>18</v>
      </c>
      <c r="L356">
        <v>18</v>
      </c>
      <c r="M356">
        <v>2</v>
      </c>
      <c r="N356" t="s">
        <v>1</v>
      </c>
      <c r="O356" t="s">
        <v>19</v>
      </c>
      <c r="P356" t="e">
        <v>#N/A</v>
      </c>
      <c r="Q356">
        <v>2</v>
      </c>
      <c r="R356" t="e">
        <v>#N/A</v>
      </c>
      <c r="S356" t="e">
        <v>#N/A</v>
      </c>
      <c r="T356">
        <v>2</v>
      </c>
      <c r="U356" t="e">
        <v>#N/A</v>
      </c>
    </row>
    <row r="357" spans="1:21">
      <c r="A357">
        <v>18</v>
      </c>
      <c r="B357">
        <f t="shared" si="20"/>
        <v>1</v>
      </c>
      <c r="C357">
        <f t="shared" si="21"/>
        <v>8</v>
      </c>
      <c r="D357">
        <f t="shared" si="22"/>
        <v>1</v>
      </c>
      <c r="E357">
        <f t="shared" si="23"/>
        <v>8</v>
      </c>
      <c r="F357">
        <v>3</v>
      </c>
      <c r="G357" t="s">
        <v>510</v>
      </c>
      <c r="H357" t="s">
        <v>36</v>
      </c>
      <c r="I357" t="s">
        <v>74</v>
      </c>
      <c r="J357" t="s">
        <v>23</v>
      </c>
      <c r="K357" t="s">
        <v>483</v>
      </c>
      <c r="L357">
        <v>18</v>
      </c>
      <c r="M357">
        <v>3</v>
      </c>
      <c r="N357" t="s">
        <v>2</v>
      </c>
      <c r="O357" t="s">
        <v>19</v>
      </c>
      <c r="P357">
        <v>3</v>
      </c>
      <c r="Q357" t="e">
        <v>#N/A</v>
      </c>
      <c r="R357" t="e">
        <v>#N/A</v>
      </c>
      <c r="S357">
        <v>3</v>
      </c>
      <c r="T357" t="e">
        <v>#N/A</v>
      </c>
      <c r="U357" t="e">
        <v>#N/A</v>
      </c>
    </row>
    <row r="358" spans="1:21">
      <c r="A358">
        <v>18</v>
      </c>
      <c r="B358">
        <f t="shared" si="20"/>
        <v>1</v>
      </c>
      <c r="C358">
        <f t="shared" si="21"/>
        <v>8</v>
      </c>
      <c r="D358">
        <f t="shared" si="22"/>
        <v>1</v>
      </c>
      <c r="E358">
        <f t="shared" si="23"/>
        <v>8</v>
      </c>
      <c r="F358">
        <v>4</v>
      </c>
      <c r="G358" t="s">
        <v>511</v>
      </c>
      <c r="H358" t="s">
        <v>27</v>
      </c>
      <c r="I358" t="s">
        <v>22</v>
      </c>
      <c r="J358" t="s">
        <v>23</v>
      </c>
      <c r="K358" t="s">
        <v>105</v>
      </c>
      <c r="L358">
        <v>18</v>
      </c>
      <c r="M358">
        <v>4</v>
      </c>
      <c r="N358" t="s">
        <v>2</v>
      </c>
      <c r="O358" t="s">
        <v>19</v>
      </c>
      <c r="P358">
        <v>4</v>
      </c>
      <c r="Q358" t="e">
        <v>#N/A</v>
      </c>
      <c r="R358" t="e">
        <v>#N/A</v>
      </c>
      <c r="S358">
        <v>4</v>
      </c>
      <c r="T358" t="e">
        <v>#N/A</v>
      </c>
      <c r="U358" t="e">
        <v>#N/A</v>
      </c>
    </row>
    <row r="359" spans="1:21">
      <c r="A359">
        <v>18</v>
      </c>
      <c r="B359">
        <f t="shared" si="20"/>
        <v>1</v>
      </c>
      <c r="C359">
        <f t="shared" si="21"/>
        <v>8</v>
      </c>
      <c r="D359">
        <f t="shared" si="22"/>
        <v>1</v>
      </c>
      <c r="E359">
        <f t="shared" si="23"/>
        <v>8</v>
      </c>
      <c r="F359">
        <v>5</v>
      </c>
      <c r="G359" t="s">
        <v>512</v>
      </c>
      <c r="H359" t="s">
        <v>37</v>
      </c>
      <c r="I359" t="s">
        <v>41</v>
      </c>
      <c r="J359" t="s">
        <v>23</v>
      </c>
      <c r="K359" t="s">
        <v>105</v>
      </c>
      <c r="L359">
        <v>18</v>
      </c>
      <c r="M359">
        <v>5</v>
      </c>
      <c r="N359" t="s">
        <v>2</v>
      </c>
      <c r="O359" t="s">
        <v>53</v>
      </c>
      <c r="P359">
        <v>5</v>
      </c>
      <c r="Q359" t="e">
        <v>#N/A</v>
      </c>
      <c r="R359" t="e">
        <v>#N/A</v>
      </c>
      <c r="S359">
        <v>5</v>
      </c>
      <c r="T359" t="e">
        <v>#N/A</v>
      </c>
      <c r="U359" t="e">
        <v>#N/A</v>
      </c>
    </row>
    <row r="360" spans="1:21">
      <c r="A360">
        <v>18</v>
      </c>
      <c r="B360">
        <f t="shared" si="20"/>
        <v>1</v>
      </c>
      <c r="C360">
        <f t="shared" si="21"/>
        <v>8</v>
      </c>
      <c r="D360">
        <f t="shared" si="22"/>
        <v>1</v>
      </c>
      <c r="E360">
        <f t="shared" si="23"/>
        <v>8</v>
      </c>
      <c r="F360">
        <v>6</v>
      </c>
      <c r="G360" t="s">
        <v>513</v>
      </c>
      <c r="H360" t="s">
        <v>84</v>
      </c>
      <c r="I360" t="s">
        <v>131</v>
      </c>
      <c r="J360" t="s">
        <v>29</v>
      </c>
      <c r="K360" t="s">
        <v>514</v>
      </c>
      <c r="L360">
        <v>18</v>
      </c>
      <c r="M360">
        <v>6</v>
      </c>
      <c r="N360" t="s">
        <v>2</v>
      </c>
      <c r="O360" t="s">
        <v>19</v>
      </c>
      <c r="P360">
        <v>6</v>
      </c>
      <c r="Q360" t="e">
        <v>#N/A</v>
      </c>
      <c r="R360" t="e">
        <v>#N/A</v>
      </c>
      <c r="S360">
        <v>6</v>
      </c>
      <c r="T360" t="e">
        <v>#N/A</v>
      </c>
      <c r="U360" t="e">
        <v>#N/A</v>
      </c>
    </row>
    <row r="361" spans="1:21">
      <c r="A361">
        <v>18</v>
      </c>
      <c r="B361">
        <f t="shared" si="20"/>
        <v>1</v>
      </c>
      <c r="C361">
        <f t="shared" si="21"/>
        <v>8</v>
      </c>
      <c r="D361">
        <f t="shared" si="22"/>
        <v>1</v>
      </c>
      <c r="E361">
        <f t="shared" si="23"/>
        <v>8</v>
      </c>
      <c r="F361">
        <v>7</v>
      </c>
      <c r="G361" t="s">
        <v>515</v>
      </c>
      <c r="H361" t="s">
        <v>141</v>
      </c>
      <c r="I361" t="s">
        <v>399</v>
      </c>
      <c r="J361" t="s">
        <v>117</v>
      </c>
      <c r="K361" t="s">
        <v>298</v>
      </c>
      <c r="L361">
        <v>18</v>
      </c>
      <c r="M361">
        <v>7</v>
      </c>
      <c r="N361" t="s">
        <v>2</v>
      </c>
      <c r="O361" t="s">
        <v>19</v>
      </c>
      <c r="P361">
        <v>7</v>
      </c>
      <c r="Q361" t="e">
        <v>#N/A</v>
      </c>
      <c r="R361" t="e">
        <v>#N/A</v>
      </c>
      <c r="S361">
        <v>7</v>
      </c>
      <c r="T361" t="e">
        <v>#N/A</v>
      </c>
      <c r="U361" t="e">
        <v>#N/A</v>
      </c>
    </row>
    <row r="362" spans="1:21">
      <c r="A362">
        <v>18</v>
      </c>
      <c r="B362">
        <f t="shared" si="20"/>
        <v>1</v>
      </c>
      <c r="C362">
        <f t="shared" si="21"/>
        <v>8</v>
      </c>
      <c r="D362">
        <f t="shared" si="22"/>
        <v>1</v>
      </c>
      <c r="E362">
        <f t="shared" si="23"/>
        <v>8</v>
      </c>
      <c r="F362">
        <v>8</v>
      </c>
      <c r="G362" t="s">
        <v>516</v>
      </c>
      <c r="H362" t="s">
        <v>32</v>
      </c>
      <c r="I362" t="s">
        <v>71</v>
      </c>
      <c r="J362" t="s">
        <v>81</v>
      </c>
      <c r="K362" t="s">
        <v>276</v>
      </c>
      <c r="L362">
        <v>18</v>
      </c>
      <c r="M362">
        <v>8</v>
      </c>
      <c r="N362" t="s">
        <v>2</v>
      </c>
      <c r="O362" t="s">
        <v>19</v>
      </c>
      <c r="P362">
        <v>8</v>
      </c>
      <c r="Q362" t="e">
        <v>#N/A</v>
      </c>
      <c r="R362" t="e">
        <v>#N/A</v>
      </c>
      <c r="S362">
        <v>8</v>
      </c>
      <c r="T362" t="e">
        <v>#N/A</v>
      </c>
      <c r="U362" t="e">
        <v>#N/A</v>
      </c>
    </row>
    <row r="363" spans="1:21">
      <c r="A363">
        <v>18</v>
      </c>
      <c r="B363">
        <f t="shared" si="20"/>
        <v>1</v>
      </c>
      <c r="C363">
        <f t="shared" si="21"/>
        <v>8</v>
      </c>
      <c r="D363">
        <f t="shared" si="22"/>
        <v>1</v>
      </c>
      <c r="E363">
        <f t="shared" si="23"/>
        <v>8</v>
      </c>
      <c r="F363">
        <v>9</v>
      </c>
      <c r="G363" t="s">
        <v>517</v>
      </c>
      <c r="H363" t="s">
        <v>37</v>
      </c>
      <c r="I363" t="s">
        <v>36</v>
      </c>
      <c r="J363" t="s">
        <v>81</v>
      </c>
      <c r="K363" t="s">
        <v>64</v>
      </c>
      <c r="L363">
        <v>18</v>
      </c>
      <c r="M363">
        <v>9</v>
      </c>
      <c r="N363" t="s">
        <v>2</v>
      </c>
      <c r="O363" t="s">
        <v>19</v>
      </c>
      <c r="P363">
        <v>9</v>
      </c>
      <c r="Q363" t="e">
        <v>#N/A</v>
      </c>
      <c r="R363" t="e">
        <v>#N/A</v>
      </c>
      <c r="S363">
        <v>9</v>
      </c>
      <c r="T363" t="e">
        <v>#N/A</v>
      </c>
      <c r="U363" t="e">
        <v>#N/A</v>
      </c>
    </row>
    <row r="364" spans="1:21">
      <c r="A364">
        <v>18</v>
      </c>
      <c r="B364">
        <f t="shared" si="20"/>
        <v>1</v>
      </c>
      <c r="C364">
        <f t="shared" si="21"/>
        <v>8</v>
      </c>
      <c r="D364">
        <f t="shared" si="22"/>
        <v>1</v>
      </c>
      <c r="E364">
        <f t="shared" si="23"/>
        <v>8</v>
      </c>
      <c r="F364">
        <v>10</v>
      </c>
      <c r="G364" t="s">
        <v>518</v>
      </c>
      <c r="H364" t="s">
        <v>84</v>
      </c>
      <c r="I364" t="s">
        <v>32</v>
      </c>
      <c r="J364" t="s">
        <v>81</v>
      </c>
      <c r="K364" t="s">
        <v>264</v>
      </c>
      <c r="L364">
        <v>18</v>
      </c>
      <c r="M364">
        <v>10</v>
      </c>
      <c r="N364" t="s">
        <v>1</v>
      </c>
      <c r="O364" t="s">
        <v>53</v>
      </c>
      <c r="P364" t="e">
        <v>#N/A</v>
      </c>
      <c r="Q364">
        <v>10</v>
      </c>
      <c r="R364" t="e">
        <v>#N/A</v>
      </c>
      <c r="S364" t="e">
        <v>#N/A</v>
      </c>
      <c r="T364">
        <v>10</v>
      </c>
      <c r="U364" t="e">
        <v>#N/A</v>
      </c>
    </row>
    <row r="365" spans="1:21">
      <c r="A365">
        <v>18</v>
      </c>
      <c r="B365">
        <f t="shared" si="20"/>
        <v>1</v>
      </c>
      <c r="C365">
        <f t="shared" si="21"/>
        <v>8</v>
      </c>
      <c r="D365">
        <f t="shared" si="22"/>
        <v>1</v>
      </c>
      <c r="E365">
        <f t="shared" si="23"/>
        <v>8</v>
      </c>
      <c r="F365">
        <v>11</v>
      </c>
      <c r="G365" t="s">
        <v>519</v>
      </c>
      <c r="H365" t="s">
        <v>80</v>
      </c>
      <c r="I365" t="s">
        <v>32</v>
      </c>
      <c r="J365" t="s">
        <v>81</v>
      </c>
      <c r="K365" t="s">
        <v>24</v>
      </c>
      <c r="L365">
        <v>18</v>
      </c>
      <c r="M365">
        <v>11</v>
      </c>
      <c r="N365" t="s">
        <v>2</v>
      </c>
      <c r="O365" t="s">
        <v>91</v>
      </c>
      <c r="P365">
        <v>11</v>
      </c>
      <c r="Q365" t="e">
        <v>#N/A</v>
      </c>
      <c r="R365" t="e">
        <v>#N/A</v>
      </c>
      <c r="S365">
        <v>11</v>
      </c>
      <c r="T365" t="e">
        <v>#N/A</v>
      </c>
      <c r="U365" t="e">
        <v>#N/A</v>
      </c>
    </row>
    <row r="366" spans="1:21">
      <c r="A366">
        <v>18</v>
      </c>
      <c r="B366">
        <f t="shared" si="20"/>
        <v>1</v>
      </c>
      <c r="C366">
        <f t="shared" si="21"/>
        <v>8</v>
      </c>
      <c r="D366">
        <f t="shared" si="22"/>
        <v>1</v>
      </c>
      <c r="E366">
        <f t="shared" si="23"/>
        <v>8</v>
      </c>
      <c r="F366">
        <v>12</v>
      </c>
      <c r="G366" t="s">
        <v>520</v>
      </c>
      <c r="H366" t="s">
        <v>62</v>
      </c>
      <c r="I366" t="s">
        <v>80</v>
      </c>
      <c r="J366" t="s">
        <v>85</v>
      </c>
      <c r="K366" t="s">
        <v>113</v>
      </c>
      <c r="L366">
        <v>18</v>
      </c>
      <c r="M366">
        <v>12</v>
      </c>
      <c r="N366" t="s">
        <v>2</v>
      </c>
      <c r="O366" t="s">
        <v>19</v>
      </c>
      <c r="P366">
        <v>12</v>
      </c>
      <c r="Q366" t="e">
        <v>#N/A</v>
      </c>
      <c r="R366" t="e">
        <v>#N/A</v>
      </c>
      <c r="S366">
        <v>12</v>
      </c>
      <c r="T366" t="e">
        <v>#N/A</v>
      </c>
      <c r="U366" t="e">
        <v>#N/A</v>
      </c>
    </row>
    <row r="367" spans="1:21">
      <c r="A367">
        <v>18</v>
      </c>
      <c r="B367">
        <f t="shared" si="20"/>
        <v>1</v>
      </c>
      <c r="C367">
        <f t="shared" si="21"/>
        <v>8</v>
      </c>
      <c r="D367">
        <f t="shared" si="22"/>
        <v>1</v>
      </c>
      <c r="E367">
        <f t="shared" si="23"/>
        <v>8</v>
      </c>
      <c r="F367">
        <v>13</v>
      </c>
      <c r="G367" t="s">
        <v>521</v>
      </c>
      <c r="H367" t="s">
        <v>41</v>
      </c>
      <c r="I367" t="s">
        <v>62</v>
      </c>
      <c r="J367" t="s">
        <v>85</v>
      </c>
      <c r="K367" t="s">
        <v>56</v>
      </c>
      <c r="L367">
        <v>18</v>
      </c>
      <c r="M367">
        <v>13</v>
      </c>
      <c r="N367" t="s">
        <v>2</v>
      </c>
      <c r="O367" t="s">
        <v>240</v>
      </c>
      <c r="P367">
        <v>13</v>
      </c>
      <c r="Q367" t="e">
        <v>#N/A</v>
      </c>
      <c r="R367" t="e">
        <v>#N/A</v>
      </c>
      <c r="S367">
        <v>13</v>
      </c>
      <c r="T367" t="e">
        <v>#N/A</v>
      </c>
      <c r="U367" t="e">
        <v>#N/A</v>
      </c>
    </row>
    <row r="368" spans="1:21">
      <c r="A368">
        <v>18</v>
      </c>
      <c r="B368">
        <f t="shared" si="20"/>
        <v>1</v>
      </c>
      <c r="C368">
        <f t="shared" si="21"/>
        <v>8</v>
      </c>
      <c r="D368">
        <f t="shared" si="22"/>
        <v>1</v>
      </c>
      <c r="E368">
        <f t="shared" si="23"/>
        <v>8</v>
      </c>
      <c r="F368">
        <v>14</v>
      </c>
      <c r="G368" t="s">
        <v>522</v>
      </c>
      <c r="H368" t="s">
        <v>140</v>
      </c>
      <c r="I368" t="s">
        <v>66</v>
      </c>
      <c r="J368" t="s">
        <v>85</v>
      </c>
      <c r="K368" t="s">
        <v>495</v>
      </c>
      <c r="L368">
        <v>18</v>
      </c>
      <c r="M368">
        <v>14</v>
      </c>
      <c r="N368" t="s">
        <v>2</v>
      </c>
      <c r="O368" t="s">
        <v>19</v>
      </c>
      <c r="P368">
        <v>14</v>
      </c>
      <c r="Q368" t="e">
        <v>#N/A</v>
      </c>
      <c r="R368" t="e">
        <v>#N/A</v>
      </c>
      <c r="S368">
        <v>14</v>
      </c>
      <c r="T368" t="e">
        <v>#N/A</v>
      </c>
      <c r="U368" t="e">
        <v>#N/A</v>
      </c>
    </row>
    <row r="369" spans="1:21">
      <c r="A369">
        <v>18</v>
      </c>
      <c r="B369">
        <f t="shared" si="20"/>
        <v>1</v>
      </c>
      <c r="C369">
        <f t="shared" si="21"/>
        <v>8</v>
      </c>
      <c r="D369">
        <f t="shared" si="22"/>
        <v>1</v>
      </c>
      <c r="E369">
        <f t="shared" si="23"/>
        <v>8</v>
      </c>
      <c r="F369">
        <v>15</v>
      </c>
      <c r="G369" t="s">
        <v>523</v>
      </c>
      <c r="H369" t="s">
        <v>80</v>
      </c>
      <c r="I369" t="s">
        <v>27</v>
      </c>
      <c r="J369" t="s">
        <v>85</v>
      </c>
      <c r="K369" t="s">
        <v>524</v>
      </c>
      <c r="L369">
        <v>18</v>
      </c>
      <c r="M369">
        <v>15</v>
      </c>
      <c r="N369" t="s">
        <v>2</v>
      </c>
      <c r="O369" t="s">
        <v>25</v>
      </c>
      <c r="P369">
        <v>15</v>
      </c>
      <c r="Q369" t="e">
        <v>#N/A</v>
      </c>
      <c r="R369" t="e">
        <v>#N/A</v>
      </c>
      <c r="S369">
        <v>15</v>
      </c>
      <c r="T369" t="e">
        <v>#N/A</v>
      </c>
      <c r="U369" t="e">
        <v>#N/A</v>
      </c>
    </row>
    <row r="370" spans="1:21">
      <c r="A370">
        <v>18</v>
      </c>
      <c r="B370">
        <f t="shared" si="20"/>
        <v>1</v>
      </c>
      <c r="C370">
        <f t="shared" si="21"/>
        <v>8</v>
      </c>
      <c r="D370">
        <f t="shared" si="22"/>
        <v>1</v>
      </c>
      <c r="E370">
        <f t="shared" si="23"/>
        <v>8</v>
      </c>
      <c r="F370">
        <v>16</v>
      </c>
      <c r="G370" t="s">
        <v>525</v>
      </c>
      <c r="H370" t="s">
        <v>58</v>
      </c>
      <c r="I370" t="s">
        <v>80</v>
      </c>
      <c r="J370" t="s">
        <v>49</v>
      </c>
      <c r="K370" t="s">
        <v>147</v>
      </c>
      <c r="L370">
        <v>18</v>
      </c>
      <c r="M370">
        <v>16</v>
      </c>
      <c r="N370" t="s">
        <v>2</v>
      </c>
      <c r="O370" t="s">
        <v>91</v>
      </c>
      <c r="P370">
        <v>16</v>
      </c>
      <c r="Q370" t="e">
        <v>#N/A</v>
      </c>
      <c r="R370" t="e">
        <v>#N/A</v>
      </c>
      <c r="S370">
        <v>16</v>
      </c>
      <c r="T370" t="e">
        <v>#N/A</v>
      </c>
      <c r="U370" t="e">
        <v>#N/A</v>
      </c>
    </row>
    <row r="371" spans="1:21">
      <c r="A371">
        <v>18</v>
      </c>
      <c r="B371">
        <f t="shared" si="20"/>
        <v>1</v>
      </c>
      <c r="C371">
        <f t="shared" si="21"/>
        <v>8</v>
      </c>
      <c r="D371">
        <f t="shared" si="22"/>
        <v>1</v>
      </c>
      <c r="E371">
        <f t="shared" si="23"/>
        <v>8</v>
      </c>
      <c r="F371">
        <v>17</v>
      </c>
      <c r="G371" t="s">
        <v>526</v>
      </c>
      <c r="H371" t="s">
        <v>84</v>
      </c>
      <c r="I371" t="s">
        <v>36</v>
      </c>
      <c r="J371" t="s">
        <v>192</v>
      </c>
      <c r="K371" t="s">
        <v>94</v>
      </c>
      <c r="L371">
        <v>18</v>
      </c>
      <c r="M371">
        <v>17</v>
      </c>
      <c r="N371" t="s">
        <v>2</v>
      </c>
      <c r="O371" t="s">
        <v>91</v>
      </c>
      <c r="P371">
        <v>17</v>
      </c>
      <c r="Q371" t="e">
        <v>#N/A</v>
      </c>
      <c r="R371" t="e">
        <v>#N/A</v>
      </c>
      <c r="S371">
        <v>17</v>
      </c>
      <c r="T371" t="e">
        <v>#N/A</v>
      </c>
      <c r="U371" t="e">
        <v>#N/A</v>
      </c>
    </row>
    <row r="372" spans="1:21">
      <c r="A372">
        <v>18</v>
      </c>
      <c r="B372">
        <f t="shared" si="20"/>
        <v>1</v>
      </c>
      <c r="C372">
        <f t="shared" si="21"/>
        <v>8</v>
      </c>
      <c r="D372">
        <f t="shared" si="22"/>
        <v>1</v>
      </c>
      <c r="E372">
        <f t="shared" si="23"/>
        <v>8</v>
      </c>
      <c r="F372">
        <v>18</v>
      </c>
      <c r="G372" t="s">
        <v>527</v>
      </c>
      <c r="H372" t="s">
        <v>80</v>
      </c>
      <c r="I372" t="s">
        <v>115</v>
      </c>
      <c r="J372" t="s">
        <v>90</v>
      </c>
      <c r="K372" t="s">
        <v>133</v>
      </c>
      <c r="L372">
        <v>18</v>
      </c>
      <c r="M372">
        <v>18</v>
      </c>
      <c r="N372" t="s">
        <v>2</v>
      </c>
      <c r="O372" t="s">
        <v>19</v>
      </c>
      <c r="P372">
        <v>18</v>
      </c>
      <c r="Q372" t="e">
        <v>#N/A</v>
      </c>
      <c r="R372" t="e">
        <v>#N/A</v>
      </c>
      <c r="S372">
        <v>18</v>
      </c>
      <c r="T372" t="e">
        <v>#N/A</v>
      </c>
      <c r="U372" t="e">
        <v>#N/A</v>
      </c>
    </row>
    <row r="373" spans="1:21">
      <c r="A373">
        <v>18</v>
      </c>
      <c r="B373">
        <f t="shared" si="20"/>
        <v>1</v>
      </c>
      <c r="C373">
        <f t="shared" si="21"/>
        <v>8</v>
      </c>
      <c r="D373">
        <f t="shared" si="22"/>
        <v>1</v>
      </c>
      <c r="E373">
        <f t="shared" si="23"/>
        <v>8</v>
      </c>
      <c r="F373">
        <v>19</v>
      </c>
      <c r="G373" t="s">
        <v>528</v>
      </c>
      <c r="H373" t="s">
        <v>140</v>
      </c>
      <c r="I373" t="s">
        <v>275</v>
      </c>
      <c r="J373" t="s">
        <v>90</v>
      </c>
      <c r="K373" t="s">
        <v>276</v>
      </c>
      <c r="L373">
        <v>18</v>
      </c>
      <c r="M373">
        <v>19</v>
      </c>
      <c r="N373" t="s">
        <v>2</v>
      </c>
      <c r="O373" t="s">
        <v>19</v>
      </c>
      <c r="P373">
        <v>19</v>
      </c>
      <c r="Q373" t="e">
        <v>#N/A</v>
      </c>
      <c r="R373" t="e">
        <v>#N/A</v>
      </c>
      <c r="S373">
        <v>19</v>
      </c>
      <c r="T373" t="e">
        <v>#N/A</v>
      </c>
      <c r="U373" t="e">
        <v>#N/A</v>
      </c>
    </row>
    <row r="374" spans="1:21">
      <c r="A374">
        <v>18</v>
      </c>
      <c r="B374">
        <f t="shared" si="20"/>
        <v>1</v>
      </c>
      <c r="C374">
        <f t="shared" si="21"/>
        <v>8</v>
      </c>
      <c r="D374">
        <f t="shared" si="22"/>
        <v>1</v>
      </c>
      <c r="E374">
        <f t="shared" si="23"/>
        <v>8</v>
      </c>
      <c r="F374">
        <v>20</v>
      </c>
      <c r="G374" t="s">
        <v>529</v>
      </c>
      <c r="H374" t="s">
        <v>131</v>
      </c>
      <c r="I374" t="s">
        <v>442</v>
      </c>
      <c r="J374" t="s">
        <v>90</v>
      </c>
      <c r="K374" t="s">
        <v>316</v>
      </c>
      <c r="L374">
        <v>18</v>
      </c>
      <c r="M374">
        <v>20</v>
      </c>
      <c r="N374" t="s">
        <v>2</v>
      </c>
      <c r="O374" t="s">
        <v>19</v>
      </c>
      <c r="P374">
        <v>20</v>
      </c>
      <c r="Q374" t="e">
        <v>#N/A</v>
      </c>
      <c r="R374" t="e">
        <v>#N/A</v>
      </c>
      <c r="S374">
        <v>20</v>
      </c>
      <c r="T374" t="e">
        <v>#N/A</v>
      </c>
      <c r="U374" t="e">
        <v>#N/A</v>
      </c>
    </row>
    <row r="375" spans="1:21">
      <c r="A375">
        <v>18</v>
      </c>
      <c r="B375">
        <f t="shared" si="20"/>
        <v>1</v>
      </c>
      <c r="C375">
        <f t="shared" si="21"/>
        <v>8</v>
      </c>
      <c r="D375">
        <f t="shared" si="22"/>
        <v>1</v>
      </c>
      <c r="E375">
        <f t="shared" si="23"/>
        <v>8</v>
      </c>
      <c r="F375">
        <v>21</v>
      </c>
      <c r="G375" t="s">
        <v>530</v>
      </c>
      <c r="H375" t="s">
        <v>99</v>
      </c>
      <c r="I375" t="s">
        <v>442</v>
      </c>
      <c r="J375" t="s">
        <v>90</v>
      </c>
      <c r="K375" t="s">
        <v>94</v>
      </c>
      <c r="L375">
        <v>18</v>
      </c>
      <c r="M375">
        <v>21</v>
      </c>
      <c r="N375" t="s">
        <v>2</v>
      </c>
      <c r="O375" t="s">
        <v>19</v>
      </c>
      <c r="P375">
        <v>21</v>
      </c>
      <c r="Q375" t="e">
        <v>#N/A</v>
      </c>
      <c r="R375" t="e">
        <v>#N/A</v>
      </c>
      <c r="S375">
        <v>21</v>
      </c>
      <c r="T375" t="e">
        <v>#N/A</v>
      </c>
      <c r="U375" t="e">
        <v>#N/A</v>
      </c>
    </row>
    <row r="376" spans="1:21">
      <c r="A376">
        <v>18</v>
      </c>
      <c r="B376">
        <f t="shared" si="20"/>
        <v>1</v>
      </c>
      <c r="C376">
        <f t="shared" si="21"/>
        <v>8</v>
      </c>
      <c r="D376">
        <f t="shared" si="22"/>
        <v>1</v>
      </c>
      <c r="E376">
        <f t="shared" si="23"/>
        <v>8</v>
      </c>
      <c r="F376">
        <v>22</v>
      </c>
      <c r="G376" t="s">
        <v>531</v>
      </c>
      <c r="H376" t="s">
        <v>36</v>
      </c>
      <c r="I376" t="s">
        <v>16</v>
      </c>
      <c r="J376" t="s">
        <v>59</v>
      </c>
      <c r="K376" t="s">
        <v>127</v>
      </c>
      <c r="L376">
        <v>18</v>
      </c>
      <c r="M376">
        <v>22</v>
      </c>
      <c r="N376" t="s">
        <v>2</v>
      </c>
      <c r="O376" t="s">
        <v>19</v>
      </c>
      <c r="P376">
        <v>22</v>
      </c>
      <c r="Q376" t="e">
        <v>#N/A</v>
      </c>
      <c r="R376" t="e">
        <v>#N/A</v>
      </c>
      <c r="S376">
        <v>22</v>
      </c>
      <c r="T376" t="e">
        <v>#N/A</v>
      </c>
      <c r="U376" t="e">
        <v>#N/A</v>
      </c>
    </row>
    <row r="377" spans="1:21">
      <c r="A377">
        <v>18</v>
      </c>
      <c r="B377">
        <f t="shared" si="20"/>
        <v>1</v>
      </c>
      <c r="C377">
        <f t="shared" si="21"/>
        <v>8</v>
      </c>
      <c r="D377">
        <f t="shared" si="22"/>
        <v>1</v>
      </c>
      <c r="E377">
        <f t="shared" si="23"/>
        <v>8</v>
      </c>
      <c r="F377">
        <v>23</v>
      </c>
      <c r="G377" t="s">
        <v>532</v>
      </c>
      <c r="H377" t="s">
        <v>151</v>
      </c>
      <c r="I377" t="s">
        <v>259</v>
      </c>
      <c r="J377" t="s">
        <v>59</v>
      </c>
      <c r="K377" t="s">
        <v>86</v>
      </c>
      <c r="L377">
        <v>18</v>
      </c>
      <c r="M377">
        <v>23</v>
      </c>
      <c r="N377" t="s">
        <v>2</v>
      </c>
      <c r="O377" t="s">
        <v>19</v>
      </c>
      <c r="P377">
        <v>23</v>
      </c>
      <c r="Q377" t="e">
        <v>#N/A</v>
      </c>
      <c r="R377" t="e">
        <v>#N/A</v>
      </c>
      <c r="S377">
        <v>23</v>
      </c>
      <c r="T377" t="e">
        <v>#N/A</v>
      </c>
      <c r="U377" t="e">
        <v>#N/A</v>
      </c>
    </row>
    <row r="378" spans="1:21">
      <c r="A378">
        <v>18</v>
      </c>
      <c r="B378">
        <f t="shared" si="20"/>
        <v>1</v>
      </c>
      <c r="C378">
        <f t="shared" si="21"/>
        <v>8</v>
      </c>
      <c r="D378">
        <f t="shared" si="22"/>
        <v>1</v>
      </c>
      <c r="E378">
        <f t="shared" si="23"/>
        <v>8</v>
      </c>
      <c r="F378">
        <v>24</v>
      </c>
      <c r="G378" t="s">
        <v>533</v>
      </c>
      <c r="H378" t="s">
        <v>151</v>
      </c>
      <c r="I378" t="s">
        <v>84</v>
      </c>
      <c r="J378" t="s">
        <v>59</v>
      </c>
      <c r="K378" t="s">
        <v>82</v>
      </c>
      <c r="L378">
        <v>18</v>
      </c>
      <c r="M378">
        <v>24</v>
      </c>
      <c r="N378" t="s">
        <v>2</v>
      </c>
      <c r="O378" t="s">
        <v>19</v>
      </c>
      <c r="P378">
        <v>24</v>
      </c>
      <c r="Q378" t="e">
        <v>#N/A</v>
      </c>
      <c r="R378" t="e">
        <v>#N/A</v>
      </c>
      <c r="S378">
        <v>24</v>
      </c>
      <c r="T378" t="e">
        <v>#N/A</v>
      </c>
      <c r="U378" t="e">
        <v>#N/A</v>
      </c>
    </row>
    <row r="379" spans="1:21">
      <c r="A379">
        <v>18</v>
      </c>
      <c r="B379">
        <f t="shared" si="20"/>
        <v>1</v>
      </c>
      <c r="C379">
        <f t="shared" si="21"/>
        <v>8</v>
      </c>
      <c r="D379">
        <f t="shared" si="22"/>
        <v>1</v>
      </c>
      <c r="E379">
        <f t="shared" si="23"/>
        <v>8</v>
      </c>
      <c r="F379">
        <v>25</v>
      </c>
      <c r="G379" t="s">
        <v>534</v>
      </c>
      <c r="H379" t="s">
        <v>99</v>
      </c>
      <c r="I379" t="s">
        <v>71</v>
      </c>
      <c r="J379" t="s">
        <v>63</v>
      </c>
      <c r="K379" t="s">
        <v>18</v>
      </c>
      <c r="L379">
        <v>18</v>
      </c>
      <c r="M379">
        <v>25</v>
      </c>
      <c r="N379" t="s">
        <v>2</v>
      </c>
      <c r="O379" t="s">
        <v>19</v>
      </c>
      <c r="P379">
        <v>25</v>
      </c>
      <c r="Q379" t="e">
        <v>#N/A</v>
      </c>
      <c r="R379" t="e">
        <v>#N/A</v>
      </c>
      <c r="S379">
        <v>25</v>
      </c>
      <c r="T379" t="e">
        <v>#N/A</v>
      </c>
      <c r="U379" t="e">
        <v>#N/A</v>
      </c>
    </row>
    <row r="380" spans="1:21">
      <c r="A380">
        <v>18</v>
      </c>
      <c r="B380">
        <f t="shared" si="20"/>
        <v>1</v>
      </c>
      <c r="C380">
        <f t="shared" si="21"/>
        <v>8</v>
      </c>
      <c r="D380">
        <f t="shared" si="22"/>
        <v>1</v>
      </c>
      <c r="E380">
        <f t="shared" si="23"/>
        <v>8</v>
      </c>
      <c r="F380">
        <v>26</v>
      </c>
      <c r="G380" t="s">
        <v>535</v>
      </c>
      <c r="H380" t="s">
        <v>61</v>
      </c>
      <c r="I380" t="s">
        <v>62</v>
      </c>
      <c r="J380" t="s">
        <v>63</v>
      </c>
      <c r="K380" t="s">
        <v>64</v>
      </c>
      <c r="L380">
        <v>18</v>
      </c>
      <c r="M380">
        <v>26</v>
      </c>
      <c r="N380" t="s">
        <v>2</v>
      </c>
      <c r="O380" t="s">
        <v>19</v>
      </c>
      <c r="P380">
        <v>26</v>
      </c>
      <c r="Q380" t="e">
        <v>#N/A</v>
      </c>
      <c r="R380" t="e">
        <v>#N/A</v>
      </c>
      <c r="S380">
        <v>26</v>
      </c>
      <c r="T380" t="e">
        <v>#N/A</v>
      </c>
      <c r="U380" t="e">
        <v>#N/A</v>
      </c>
    </row>
    <row r="381" spans="1:21">
      <c r="A381">
        <v>18</v>
      </c>
      <c r="B381">
        <f t="shared" si="20"/>
        <v>1</v>
      </c>
      <c r="C381">
        <f t="shared" si="21"/>
        <v>8</v>
      </c>
      <c r="D381">
        <f t="shared" si="22"/>
        <v>1</v>
      </c>
      <c r="E381">
        <f t="shared" si="23"/>
        <v>8</v>
      </c>
      <c r="F381">
        <v>27</v>
      </c>
      <c r="G381" t="s">
        <v>536</v>
      </c>
      <c r="H381" t="s">
        <v>151</v>
      </c>
      <c r="I381" t="s">
        <v>80</v>
      </c>
      <c r="J381" t="s">
        <v>63</v>
      </c>
      <c r="K381" t="s">
        <v>56</v>
      </c>
      <c r="L381">
        <v>18</v>
      </c>
      <c r="M381">
        <v>27</v>
      </c>
      <c r="N381" t="s">
        <v>2</v>
      </c>
      <c r="O381" t="s">
        <v>19</v>
      </c>
      <c r="P381">
        <v>27</v>
      </c>
      <c r="Q381" t="e">
        <v>#N/A</v>
      </c>
      <c r="R381" t="e">
        <v>#N/A</v>
      </c>
      <c r="S381">
        <v>27</v>
      </c>
      <c r="T381" t="e">
        <v>#N/A</v>
      </c>
      <c r="U381" t="e">
        <v>#N/A</v>
      </c>
    </row>
    <row r="382" spans="1:21">
      <c r="A382">
        <v>18</v>
      </c>
      <c r="B382">
        <f t="shared" si="20"/>
        <v>1</v>
      </c>
      <c r="C382">
        <f t="shared" si="21"/>
        <v>8</v>
      </c>
      <c r="D382">
        <f t="shared" si="22"/>
        <v>1</v>
      </c>
      <c r="E382">
        <f t="shared" si="23"/>
        <v>8</v>
      </c>
      <c r="F382">
        <v>28</v>
      </c>
      <c r="G382" t="s">
        <v>537</v>
      </c>
      <c r="H382" t="s">
        <v>15</v>
      </c>
      <c r="I382" t="s">
        <v>74</v>
      </c>
      <c r="J382" t="s">
        <v>101</v>
      </c>
      <c r="K382" t="s">
        <v>133</v>
      </c>
      <c r="L382">
        <v>18</v>
      </c>
      <c r="M382">
        <v>28</v>
      </c>
      <c r="N382" t="s">
        <v>2</v>
      </c>
      <c r="O382" t="s">
        <v>19</v>
      </c>
      <c r="P382">
        <v>28</v>
      </c>
      <c r="Q382" t="e">
        <v>#N/A</v>
      </c>
      <c r="R382" t="e">
        <v>#N/A</v>
      </c>
      <c r="S382">
        <v>28</v>
      </c>
      <c r="T382" t="e">
        <v>#N/A</v>
      </c>
      <c r="U382" t="e">
        <v>#N/A</v>
      </c>
    </row>
    <row r="383" spans="1:21">
      <c r="A383">
        <v>18</v>
      </c>
      <c r="B383">
        <f t="shared" si="20"/>
        <v>1</v>
      </c>
      <c r="C383">
        <f t="shared" si="21"/>
        <v>8</v>
      </c>
      <c r="D383">
        <f t="shared" si="22"/>
        <v>1</v>
      </c>
      <c r="E383">
        <f t="shared" si="23"/>
        <v>8</v>
      </c>
      <c r="F383">
        <v>29</v>
      </c>
      <c r="G383" t="s">
        <v>538</v>
      </c>
      <c r="H383" t="s">
        <v>180</v>
      </c>
      <c r="I383" t="s">
        <v>89</v>
      </c>
      <c r="J383" t="s">
        <v>101</v>
      </c>
      <c r="K383" t="s">
        <v>56</v>
      </c>
      <c r="L383">
        <v>18</v>
      </c>
      <c r="M383">
        <v>29</v>
      </c>
      <c r="N383" t="s">
        <v>2</v>
      </c>
      <c r="O383" t="s">
        <v>19</v>
      </c>
      <c r="P383">
        <v>29</v>
      </c>
      <c r="Q383" t="e">
        <v>#N/A</v>
      </c>
      <c r="R383" t="e">
        <v>#N/A</v>
      </c>
      <c r="S383">
        <v>29</v>
      </c>
      <c r="T383" t="e">
        <v>#N/A</v>
      </c>
      <c r="U383" t="e">
        <v>#N/A</v>
      </c>
    </row>
    <row r="384" spans="1:21">
      <c r="A384">
        <v>18</v>
      </c>
      <c r="B384">
        <f t="shared" si="20"/>
        <v>1</v>
      </c>
      <c r="C384">
        <f t="shared" si="21"/>
        <v>8</v>
      </c>
      <c r="D384">
        <f t="shared" si="22"/>
        <v>1</v>
      </c>
      <c r="E384">
        <f t="shared" si="23"/>
        <v>8</v>
      </c>
      <c r="F384">
        <v>30</v>
      </c>
      <c r="G384" t="s">
        <v>539</v>
      </c>
      <c r="H384" t="s">
        <v>15</v>
      </c>
      <c r="I384" t="s">
        <v>99</v>
      </c>
      <c r="J384" t="s">
        <v>101</v>
      </c>
      <c r="K384" t="s">
        <v>24</v>
      </c>
      <c r="L384">
        <v>18</v>
      </c>
      <c r="M384">
        <v>30</v>
      </c>
      <c r="N384" t="s">
        <v>2</v>
      </c>
      <c r="O384" t="s">
        <v>129</v>
      </c>
      <c r="P384">
        <v>30</v>
      </c>
      <c r="Q384" t="e">
        <v>#N/A</v>
      </c>
      <c r="R384" t="e">
        <v>#N/A</v>
      </c>
      <c r="S384">
        <v>30</v>
      </c>
      <c r="T384" t="e">
        <v>#N/A</v>
      </c>
      <c r="U384" t="e">
        <v>#N/A</v>
      </c>
    </row>
    <row r="385" spans="1:21">
      <c r="A385">
        <v>18</v>
      </c>
      <c r="B385">
        <f t="shared" ref="B385:B419" si="24">IF(A385&lt;10, 0, 1)</f>
        <v>1</v>
      </c>
      <c r="C385">
        <f t="shared" si="21"/>
        <v>8</v>
      </c>
      <c r="D385">
        <f t="shared" si="22"/>
        <v>1</v>
      </c>
      <c r="E385">
        <f t="shared" si="23"/>
        <v>8</v>
      </c>
      <c r="F385">
        <v>31</v>
      </c>
      <c r="G385" t="s">
        <v>540</v>
      </c>
      <c r="H385" t="s">
        <v>42</v>
      </c>
      <c r="I385" t="s">
        <v>45</v>
      </c>
      <c r="J385" t="s">
        <v>101</v>
      </c>
      <c r="K385" t="s">
        <v>127</v>
      </c>
      <c r="L385">
        <v>18</v>
      </c>
      <c r="M385">
        <v>31</v>
      </c>
      <c r="N385" t="s">
        <v>1</v>
      </c>
      <c r="O385" t="s">
        <v>129</v>
      </c>
      <c r="P385" t="e">
        <v>#N/A</v>
      </c>
      <c r="Q385">
        <v>31</v>
      </c>
      <c r="R385" t="e">
        <v>#N/A</v>
      </c>
      <c r="S385" t="e">
        <v>#N/A</v>
      </c>
      <c r="T385">
        <v>31</v>
      </c>
      <c r="U385" t="e">
        <v>#N/A</v>
      </c>
    </row>
    <row r="386" spans="1:21">
      <c r="A386">
        <v>18</v>
      </c>
      <c r="B386">
        <f t="shared" si="24"/>
        <v>1</v>
      </c>
      <c r="C386">
        <f t="shared" si="21"/>
        <v>8</v>
      </c>
      <c r="D386">
        <f t="shared" si="22"/>
        <v>1</v>
      </c>
      <c r="E386">
        <f t="shared" si="23"/>
        <v>8</v>
      </c>
      <c r="F386">
        <v>32</v>
      </c>
      <c r="G386" t="s">
        <v>541</v>
      </c>
      <c r="H386" t="s">
        <v>170</v>
      </c>
      <c r="I386" t="s">
        <v>180</v>
      </c>
      <c r="J386" t="s">
        <v>68</v>
      </c>
      <c r="K386" t="s">
        <v>113</v>
      </c>
      <c r="L386">
        <v>18</v>
      </c>
      <c r="M386">
        <v>32</v>
      </c>
      <c r="N386" t="s">
        <v>2</v>
      </c>
      <c r="O386" t="s">
        <v>19</v>
      </c>
      <c r="P386">
        <v>32</v>
      </c>
      <c r="Q386" t="e">
        <v>#N/A</v>
      </c>
      <c r="R386" t="e">
        <v>#N/A</v>
      </c>
      <c r="S386">
        <v>32</v>
      </c>
      <c r="T386" t="e">
        <v>#N/A</v>
      </c>
      <c r="U386" t="e">
        <v>#N/A</v>
      </c>
    </row>
    <row r="387" spans="1:21">
      <c r="A387">
        <v>18</v>
      </c>
      <c r="B387">
        <f t="shared" si="24"/>
        <v>1</v>
      </c>
      <c r="C387">
        <f t="shared" ref="C387:C450" si="25">A387-B387*10</f>
        <v>8</v>
      </c>
      <c r="D387">
        <f t="shared" ref="D387:D450" si="26">B387</f>
        <v>1</v>
      </c>
      <c r="E387">
        <f t="shared" ref="E387:E450" si="27">C387</f>
        <v>8</v>
      </c>
      <c r="F387">
        <v>33</v>
      </c>
      <c r="G387" t="s">
        <v>542</v>
      </c>
      <c r="H387" t="s">
        <v>61</v>
      </c>
      <c r="I387" t="s">
        <v>45</v>
      </c>
      <c r="J387" t="s">
        <v>68</v>
      </c>
      <c r="K387" t="s">
        <v>46</v>
      </c>
      <c r="L387">
        <v>18</v>
      </c>
      <c r="M387">
        <v>33</v>
      </c>
      <c r="N387" t="s">
        <v>2</v>
      </c>
      <c r="O387" t="s">
        <v>19</v>
      </c>
      <c r="P387">
        <v>33</v>
      </c>
      <c r="Q387" t="e">
        <v>#N/A</v>
      </c>
      <c r="R387" t="e">
        <v>#N/A</v>
      </c>
      <c r="S387">
        <v>33</v>
      </c>
      <c r="T387" t="e">
        <v>#N/A</v>
      </c>
      <c r="U387" t="e">
        <v>#N/A</v>
      </c>
    </row>
    <row r="388" spans="1:21">
      <c r="A388">
        <v>18</v>
      </c>
      <c r="B388">
        <f t="shared" si="24"/>
        <v>1</v>
      </c>
      <c r="C388">
        <f t="shared" si="25"/>
        <v>8</v>
      </c>
      <c r="D388">
        <f t="shared" si="26"/>
        <v>1</v>
      </c>
      <c r="E388">
        <f t="shared" si="27"/>
        <v>8</v>
      </c>
      <c r="F388">
        <v>34</v>
      </c>
      <c r="G388" t="s">
        <v>543</v>
      </c>
      <c r="H388" t="s">
        <v>89</v>
      </c>
      <c r="I388" t="s">
        <v>42</v>
      </c>
      <c r="J388" t="s">
        <v>68</v>
      </c>
      <c r="K388" t="s">
        <v>113</v>
      </c>
      <c r="L388">
        <v>18</v>
      </c>
      <c r="M388">
        <v>34</v>
      </c>
      <c r="N388" t="s">
        <v>2</v>
      </c>
      <c r="O388" t="s">
        <v>19</v>
      </c>
      <c r="P388">
        <v>34</v>
      </c>
      <c r="Q388" t="e">
        <v>#N/A</v>
      </c>
      <c r="R388" t="e">
        <v>#N/A</v>
      </c>
      <c r="S388">
        <v>34</v>
      </c>
      <c r="T388" t="e">
        <v>#N/A</v>
      </c>
      <c r="U388" t="e">
        <v>#N/A</v>
      </c>
    </row>
    <row r="389" spans="1:21">
      <c r="A389">
        <v>18</v>
      </c>
      <c r="B389">
        <f t="shared" si="24"/>
        <v>1</v>
      </c>
      <c r="C389">
        <f t="shared" si="25"/>
        <v>8</v>
      </c>
      <c r="D389">
        <f t="shared" si="26"/>
        <v>1</v>
      </c>
      <c r="E389">
        <f t="shared" si="27"/>
        <v>8</v>
      </c>
      <c r="F389">
        <v>35</v>
      </c>
      <c r="G389" t="s">
        <v>544</v>
      </c>
      <c r="H389" t="s">
        <v>36</v>
      </c>
      <c r="I389" t="s">
        <v>78</v>
      </c>
      <c r="J389" t="s">
        <v>68</v>
      </c>
      <c r="K389" t="s">
        <v>133</v>
      </c>
      <c r="L389">
        <v>18</v>
      </c>
      <c r="M389">
        <v>35</v>
      </c>
      <c r="N389" t="s">
        <v>2</v>
      </c>
      <c r="O389" t="s">
        <v>129</v>
      </c>
      <c r="P389">
        <v>35</v>
      </c>
      <c r="Q389" t="e">
        <v>#N/A</v>
      </c>
      <c r="R389" t="e">
        <v>#N/A</v>
      </c>
      <c r="S389">
        <v>35</v>
      </c>
      <c r="T389" t="e">
        <v>#N/A</v>
      </c>
      <c r="U389" t="e">
        <v>#N/A</v>
      </c>
    </row>
    <row r="390" spans="1:21">
      <c r="A390">
        <v>18</v>
      </c>
      <c r="B390">
        <f t="shared" si="24"/>
        <v>1</v>
      </c>
      <c r="C390">
        <f t="shared" si="25"/>
        <v>8</v>
      </c>
      <c r="D390">
        <f t="shared" si="26"/>
        <v>1</v>
      </c>
      <c r="E390">
        <f t="shared" si="27"/>
        <v>8</v>
      </c>
      <c r="F390">
        <v>36</v>
      </c>
      <c r="G390" t="s">
        <v>545</v>
      </c>
      <c r="H390" t="s">
        <v>99</v>
      </c>
      <c r="I390" t="s">
        <v>89</v>
      </c>
      <c r="J390" t="s">
        <v>68</v>
      </c>
      <c r="K390" t="s">
        <v>56</v>
      </c>
      <c r="L390">
        <v>18</v>
      </c>
      <c r="M390">
        <v>36</v>
      </c>
      <c r="N390" t="s">
        <v>2</v>
      </c>
      <c r="O390" t="s">
        <v>53</v>
      </c>
      <c r="P390">
        <v>36</v>
      </c>
      <c r="Q390" t="e">
        <v>#N/A</v>
      </c>
      <c r="R390" t="e">
        <v>#N/A</v>
      </c>
      <c r="S390">
        <v>36</v>
      </c>
      <c r="T390" t="e">
        <v>#N/A</v>
      </c>
      <c r="U390" t="e">
        <v>#N/A</v>
      </c>
    </row>
    <row r="391" spans="1:21">
      <c r="A391">
        <v>18</v>
      </c>
      <c r="B391">
        <f t="shared" si="24"/>
        <v>1</v>
      </c>
      <c r="C391">
        <f t="shared" si="25"/>
        <v>8</v>
      </c>
      <c r="D391">
        <f t="shared" si="26"/>
        <v>1</v>
      </c>
      <c r="E391">
        <f t="shared" si="27"/>
        <v>8</v>
      </c>
      <c r="F391">
        <v>37</v>
      </c>
      <c r="G391" t="s">
        <v>546</v>
      </c>
      <c r="H391" t="s">
        <v>36</v>
      </c>
      <c r="I391" t="s">
        <v>71</v>
      </c>
      <c r="J391" t="s">
        <v>72</v>
      </c>
      <c r="K391" t="s">
        <v>56</v>
      </c>
      <c r="L391">
        <v>18</v>
      </c>
      <c r="M391">
        <v>37</v>
      </c>
      <c r="N391" t="s">
        <v>2</v>
      </c>
      <c r="O391" t="s">
        <v>129</v>
      </c>
      <c r="P391">
        <v>37</v>
      </c>
      <c r="Q391" t="e">
        <v>#N/A</v>
      </c>
      <c r="R391" t="e">
        <v>#N/A</v>
      </c>
      <c r="S391">
        <v>37</v>
      </c>
      <c r="T391" t="e">
        <v>#N/A</v>
      </c>
      <c r="U391" t="e">
        <v>#N/A</v>
      </c>
    </row>
    <row r="392" spans="1:21">
      <c r="A392">
        <v>18</v>
      </c>
      <c r="B392">
        <f t="shared" si="24"/>
        <v>1</v>
      </c>
      <c r="C392">
        <f t="shared" si="25"/>
        <v>8</v>
      </c>
      <c r="D392">
        <f t="shared" si="26"/>
        <v>1</v>
      </c>
      <c r="E392">
        <f t="shared" si="27"/>
        <v>8</v>
      </c>
      <c r="F392">
        <v>38</v>
      </c>
      <c r="G392" t="s">
        <v>547</v>
      </c>
      <c r="H392" t="s">
        <v>89</v>
      </c>
      <c r="I392" t="s">
        <v>227</v>
      </c>
      <c r="J392" t="s">
        <v>108</v>
      </c>
      <c r="K392" t="s">
        <v>133</v>
      </c>
      <c r="L392">
        <v>18</v>
      </c>
      <c r="M392">
        <v>38</v>
      </c>
      <c r="N392" t="s">
        <v>2</v>
      </c>
      <c r="O392" t="s">
        <v>19</v>
      </c>
      <c r="P392">
        <v>38</v>
      </c>
      <c r="Q392" t="e">
        <v>#N/A</v>
      </c>
      <c r="R392" t="e">
        <v>#N/A</v>
      </c>
      <c r="S392">
        <v>38</v>
      </c>
      <c r="T392" t="e">
        <v>#N/A</v>
      </c>
      <c r="U392" t="e">
        <v>#N/A</v>
      </c>
    </row>
    <row r="393" spans="1:21">
      <c r="A393">
        <v>18</v>
      </c>
      <c r="B393">
        <f t="shared" si="24"/>
        <v>1</v>
      </c>
      <c r="C393">
        <f t="shared" si="25"/>
        <v>8</v>
      </c>
      <c r="D393">
        <f t="shared" si="26"/>
        <v>1</v>
      </c>
      <c r="E393">
        <f t="shared" si="27"/>
        <v>8</v>
      </c>
      <c r="F393">
        <v>39</v>
      </c>
      <c r="G393" t="s">
        <v>548</v>
      </c>
      <c r="H393" t="s">
        <v>89</v>
      </c>
      <c r="I393" t="s">
        <v>549</v>
      </c>
      <c r="J393" t="s">
        <v>135</v>
      </c>
      <c r="K393" t="s">
        <v>64</v>
      </c>
      <c r="L393">
        <v>18</v>
      </c>
      <c r="M393">
        <v>39</v>
      </c>
      <c r="N393" t="s">
        <v>2</v>
      </c>
      <c r="O393" t="s">
        <v>129</v>
      </c>
      <c r="P393">
        <v>39</v>
      </c>
      <c r="Q393" t="e">
        <v>#N/A</v>
      </c>
      <c r="R393" t="e">
        <v>#N/A</v>
      </c>
      <c r="S393">
        <v>39</v>
      </c>
      <c r="T393" t="e">
        <v>#N/A</v>
      </c>
      <c r="U393" t="e">
        <v>#N/A</v>
      </c>
    </row>
    <row r="394" spans="1:21">
      <c r="A394">
        <v>18</v>
      </c>
      <c r="B394">
        <f t="shared" si="24"/>
        <v>1</v>
      </c>
      <c r="C394">
        <f t="shared" si="25"/>
        <v>8</v>
      </c>
      <c r="D394">
        <f t="shared" si="26"/>
        <v>1</v>
      </c>
      <c r="E394">
        <f t="shared" si="27"/>
        <v>8</v>
      </c>
      <c r="F394">
        <v>40</v>
      </c>
      <c r="G394" t="s">
        <v>550</v>
      </c>
      <c r="H394" t="s">
        <v>89</v>
      </c>
      <c r="I394" t="s">
        <v>141</v>
      </c>
      <c r="J394" t="s">
        <v>135</v>
      </c>
      <c r="K394" t="s">
        <v>24</v>
      </c>
      <c r="L394">
        <v>18</v>
      </c>
      <c r="M394">
        <v>40</v>
      </c>
      <c r="N394" t="s">
        <v>2</v>
      </c>
      <c r="O394" t="s">
        <v>34</v>
      </c>
      <c r="P394">
        <v>40</v>
      </c>
      <c r="Q394" t="e">
        <v>#N/A</v>
      </c>
      <c r="R394" t="e">
        <v>#N/A</v>
      </c>
      <c r="S394">
        <v>40</v>
      </c>
      <c r="T394" t="e">
        <v>#N/A</v>
      </c>
      <c r="U394" t="e">
        <v>#N/A</v>
      </c>
    </row>
    <row r="395" spans="1:21">
      <c r="A395">
        <v>18</v>
      </c>
      <c r="B395">
        <f t="shared" si="24"/>
        <v>1</v>
      </c>
      <c r="C395">
        <f t="shared" si="25"/>
        <v>8</v>
      </c>
      <c r="D395">
        <f t="shared" si="26"/>
        <v>1</v>
      </c>
      <c r="E395">
        <f t="shared" si="27"/>
        <v>8</v>
      </c>
      <c r="F395">
        <v>41</v>
      </c>
      <c r="G395" t="s">
        <v>551</v>
      </c>
      <c r="H395" t="s">
        <v>27</v>
      </c>
      <c r="I395" t="s">
        <v>37</v>
      </c>
      <c r="J395" t="s">
        <v>76</v>
      </c>
      <c r="K395" t="s">
        <v>86</v>
      </c>
      <c r="L395">
        <v>18</v>
      </c>
      <c r="M395">
        <v>41</v>
      </c>
      <c r="N395" t="s">
        <v>2</v>
      </c>
      <c r="O395" t="s">
        <v>19</v>
      </c>
      <c r="P395">
        <v>41</v>
      </c>
      <c r="Q395" t="e">
        <v>#N/A</v>
      </c>
      <c r="R395" t="e">
        <v>#N/A</v>
      </c>
      <c r="S395">
        <v>41</v>
      </c>
      <c r="T395" t="e">
        <v>#N/A</v>
      </c>
      <c r="U395" t="e">
        <v>#N/A</v>
      </c>
    </row>
    <row r="396" spans="1:21">
      <c r="A396">
        <v>18</v>
      </c>
      <c r="B396">
        <f t="shared" si="24"/>
        <v>1</v>
      </c>
      <c r="C396">
        <f t="shared" si="25"/>
        <v>8</v>
      </c>
      <c r="D396">
        <f t="shared" si="26"/>
        <v>1</v>
      </c>
      <c r="E396">
        <f t="shared" si="27"/>
        <v>8</v>
      </c>
      <c r="F396">
        <v>42</v>
      </c>
      <c r="G396" t="s">
        <v>552</v>
      </c>
      <c r="H396" t="s">
        <v>84</v>
      </c>
      <c r="I396" t="s">
        <v>115</v>
      </c>
      <c r="J396" t="s">
        <v>76</v>
      </c>
      <c r="K396" t="s">
        <v>127</v>
      </c>
      <c r="L396">
        <v>18</v>
      </c>
      <c r="M396">
        <v>42</v>
      </c>
      <c r="N396" t="s">
        <v>2</v>
      </c>
      <c r="O396" t="s">
        <v>129</v>
      </c>
      <c r="P396">
        <v>42</v>
      </c>
      <c r="Q396" t="e">
        <v>#N/A</v>
      </c>
      <c r="R396" t="e">
        <v>#N/A</v>
      </c>
      <c r="S396">
        <v>42</v>
      </c>
      <c r="T396" t="e">
        <v>#N/A</v>
      </c>
      <c r="U396" t="e">
        <v>#N/A</v>
      </c>
    </row>
    <row r="397" spans="1:21">
      <c r="A397">
        <v>19</v>
      </c>
      <c r="B397">
        <f t="shared" si="24"/>
        <v>1</v>
      </c>
      <c r="C397">
        <f t="shared" si="25"/>
        <v>9</v>
      </c>
      <c r="D397">
        <f t="shared" si="26"/>
        <v>1</v>
      </c>
      <c r="E397">
        <f t="shared" si="27"/>
        <v>9</v>
      </c>
      <c r="F397">
        <v>1</v>
      </c>
      <c r="G397" t="s">
        <v>553</v>
      </c>
      <c r="H397" t="s">
        <v>27</v>
      </c>
      <c r="I397" t="s">
        <v>42</v>
      </c>
      <c r="J397" t="s">
        <v>17</v>
      </c>
      <c r="K397" t="s">
        <v>94</v>
      </c>
      <c r="L397">
        <v>19</v>
      </c>
      <c r="M397">
        <v>1</v>
      </c>
      <c r="N397" t="s">
        <v>2</v>
      </c>
      <c r="O397" t="s">
        <v>19</v>
      </c>
      <c r="P397">
        <v>1</v>
      </c>
      <c r="Q397" t="e">
        <v>#N/A</v>
      </c>
      <c r="R397" t="e">
        <v>#N/A</v>
      </c>
      <c r="S397">
        <v>1</v>
      </c>
      <c r="T397" t="e">
        <v>#N/A</v>
      </c>
      <c r="U397" t="e">
        <v>#N/A</v>
      </c>
    </row>
    <row r="398" spans="1:21">
      <c r="A398">
        <v>19</v>
      </c>
      <c r="B398">
        <f t="shared" si="24"/>
        <v>1</v>
      </c>
      <c r="C398">
        <f t="shared" si="25"/>
        <v>9</v>
      </c>
      <c r="D398">
        <f t="shared" si="26"/>
        <v>1</v>
      </c>
      <c r="E398">
        <f t="shared" si="27"/>
        <v>9</v>
      </c>
      <c r="F398">
        <v>2</v>
      </c>
      <c r="G398" t="s">
        <v>554</v>
      </c>
      <c r="H398" t="s">
        <v>89</v>
      </c>
      <c r="I398" t="s">
        <v>37</v>
      </c>
      <c r="J398" t="s">
        <v>23</v>
      </c>
      <c r="K398" t="s">
        <v>105</v>
      </c>
      <c r="L398">
        <v>19</v>
      </c>
      <c r="M398">
        <v>2</v>
      </c>
      <c r="N398" t="s">
        <v>2</v>
      </c>
      <c r="O398" t="s">
        <v>19</v>
      </c>
      <c r="P398">
        <v>2</v>
      </c>
      <c r="Q398" t="e">
        <v>#N/A</v>
      </c>
      <c r="R398" t="e">
        <v>#N/A</v>
      </c>
      <c r="S398">
        <v>2</v>
      </c>
      <c r="T398" t="e">
        <v>#N/A</v>
      </c>
      <c r="U398" t="e">
        <v>#N/A</v>
      </c>
    </row>
    <row r="399" spans="1:21">
      <c r="A399">
        <v>19</v>
      </c>
      <c r="B399">
        <f t="shared" si="24"/>
        <v>1</v>
      </c>
      <c r="C399">
        <f t="shared" si="25"/>
        <v>9</v>
      </c>
      <c r="D399">
        <f t="shared" si="26"/>
        <v>1</v>
      </c>
      <c r="E399">
        <f t="shared" si="27"/>
        <v>9</v>
      </c>
      <c r="F399">
        <v>3</v>
      </c>
      <c r="G399" t="s">
        <v>555</v>
      </c>
      <c r="H399" t="s">
        <v>36</v>
      </c>
      <c r="I399" t="s">
        <v>22</v>
      </c>
      <c r="J399" t="s">
        <v>23</v>
      </c>
      <c r="K399" t="s">
        <v>133</v>
      </c>
      <c r="L399">
        <v>19</v>
      </c>
      <c r="M399">
        <v>3</v>
      </c>
      <c r="N399" t="s">
        <v>2</v>
      </c>
      <c r="O399" t="s">
        <v>34</v>
      </c>
      <c r="P399">
        <v>3</v>
      </c>
      <c r="Q399" t="e">
        <v>#N/A</v>
      </c>
      <c r="R399" t="e">
        <v>#N/A</v>
      </c>
      <c r="S399">
        <v>3</v>
      </c>
      <c r="T399" t="e">
        <v>#N/A</v>
      </c>
      <c r="U399" t="e">
        <v>#N/A</v>
      </c>
    </row>
    <row r="400" spans="1:21">
      <c r="A400">
        <v>19</v>
      </c>
      <c r="B400">
        <f t="shared" si="24"/>
        <v>1</v>
      </c>
      <c r="C400">
        <f t="shared" si="25"/>
        <v>9</v>
      </c>
      <c r="D400">
        <f t="shared" si="26"/>
        <v>1</v>
      </c>
      <c r="E400">
        <f t="shared" si="27"/>
        <v>9</v>
      </c>
      <c r="F400">
        <v>4</v>
      </c>
      <c r="G400" t="s">
        <v>556</v>
      </c>
      <c r="H400" t="s">
        <v>41</v>
      </c>
      <c r="I400" t="s">
        <v>21</v>
      </c>
      <c r="J400" t="s">
        <v>23</v>
      </c>
      <c r="K400" t="s">
        <v>18</v>
      </c>
      <c r="L400">
        <v>19</v>
      </c>
      <c r="M400">
        <v>4</v>
      </c>
      <c r="N400" t="s">
        <v>2</v>
      </c>
      <c r="O400" t="s">
        <v>34</v>
      </c>
      <c r="P400">
        <v>4</v>
      </c>
      <c r="Q400" t="e">
        <v>#N/A</v>
      </c>
      <c r="R400" t="e">
        <v>#N/A</v>
      </c>
      <c r="S400">
        <v>4</v>
      </c>
      <c r="T400" t="e">
        <v>#N/A</v>
      </c>
      <c r="U400" t="e">
        <v>#N/A</v>
      </c>
    </row>
    <row r="401" spans="1:21">
      <c r="A401">
        <v>19</v>
      </c>
      <c r="B401">
        <f t="shared" si="24"/>
        <v>1</v>
      </c>
      <c r="C401">
        <f t="shared" si="25"/>
        <v>9</v>
      </c>
      <c r="D401">
        <f t="shared" si="26"/>
        <v>1</v>
      </c>
      <c r="E401">
        <f t="shared" si="27"/>
        <v>9</v>
      </c>
      <c r="F401">
        <v>5</v>
      </c>
      <c r="G401" t="s">
        <v>557</v>
      </c>
      <c r="H401" t="s">
        <v>32</v>
      </c>
      <c r="I401" t="s">
        <v>31</v>
      </c>
      <c r="J401" t="s">
        <v>29</v>
      </c>
      <c r="K401" t="s">
        <v>213</v>
      </c>
      <c r="L401">
        <v>19</v>
      </c>
      <c r="M401">
        <v>5</v>
      </c>
      <c r="N401" t="s">
        <v>0</v>
      </c>
      <c r="O401" t="s">
        <v>34</v>
      </c>
      <c r="P401" t="e">
        <v>#N/A</v>
      </c>
      <c r="Q401" t="e">
        <v>#N/A</v>
      </c>
      <c r="R401">
        <v>5</v>
      </c>
      <c r="S401" t="e">
        <v>#N/A</v>
      </c>
      <c r="T401" t="e">
        <v>#N/A</v>
      </c>
      <c r="U401">
        <v>5</v>
      </c>
    </row>
    <row r="402" spans="1:21">
      <c r="A402">
        <v>19</v>
      </c>
      <c r="B402">
        <f t="shared" si="24"/>
        <v>1</v>
      </c>
      <c r="C402">
        <f t="shared" si="25"/>
        <v>9</v>
      </c>
      <c r="D402">
        <f t="shared" si="26"/>
        <v>1</v>
      </c>
      <c r="E402">
        <f t="shared" si="27"/>
        <v>9</v>
      </c>
      <c r="F402">
        <v>6</v>
      </c>
      <c r="G402" t="s">
        <v>558</v>
      </c>
      <c r="H402" t="s">
        <v>140</v>
      </c>
      <c r="I402" t="s">
        <v>42</v>
      </c>
      <c r="J402" t="s">
        <v>117</v>
      </c>
      <c r="K402" t="s">
        <v>94</v>
      </c>
      <c r="L402">
        <v>19</v>
      </c>
      <c r="M402">
        <v>6</v>
      </c>
      <c r="N402" t="s">
        <v>2</v>
      </c>
      <c r="O402" t="s">
        <v>19</v>
      </c>
      <c r="P402">
        <v>6</v>
      </c>
      <c r="Q402" t="e">
        <v>#N/A</v>
      </c>
      <c r="R402" t="e">
        <v>#N/A</v>
      </c>
      <c r="S402">
        <v>6</v>
      </c>
      <c r="T402" t="e">
        <v>#N/A</v>
      </c>
      <c r="U402" t="e">
        <v>#N/A</v>
      </c>
    </row>
    <row r="403" spans="1:21">
      <c r="A403">
        <v>19</v>
      </c>
      <c r="B403">
        <f t="shared" si="24"/>
        <v>1</v>
      </c>
      <c r="C403">
        <f t="shared" si="25"/>
        <v>9</v>
      </c>
      <c r="D403">
        <f t="shared" si="26"/>
        <v>1</v>
      </c>
      <c r="E403">
        <f t="shared" si="27"/>
        <v>9</v>
      </c>
      <c r="F403">
        <v>7</v>
      </c>
      <c r="G403" t="s">
        <v>559</v>
      </c>
      <c r="H403" t="s">
        <v>27</v>
      </c>
      <c r="I403" t="s">
        <v>42</v>
      </c>
      <c r="J403" t="s">
        <v>81</v>
      </c>
      <c r="K403" t="s">
        <v>24</v>
      </c>
      <c r="L403">
        <v>19</v>
      </c>
      <c r="M403">
        <v>7</v>
      </c>
      <c r="N403" t="s">
        <v>2</v>
      </c>
      <c r="O403" t="s">
        <v>19</v>
      </c>
      <c r="P403">
        <v>7</v>
      </c>
      <c r="Q403" t="e">
        <v>#N/A</v>
      </c>
      <c r="R403" t="e">
        <v>#N/A</v>
      </c>
      <c r="S403">
        <v>7</v>
      </c>
      <c r="T403" t="e">
        <v>#N/A</v>
      </c>
      <c r="U403" t="e">
        <v>#N/A</v>
      </c>
    </row>
    <row r="404" spans="1:21">
      <c r="A404">
        <v>19</v>
      </c>
      <c r="B404">
        <f t="shared" si="24"/>
        <v>1</v>
      </c>
      <c r="C404">
        <f t="shared" si="25"/>
        <v>9</v>
      </c>
      <c r="D404">
        <f t="shared" si="26"/>
        <v>1</v>
      </c>
      <c r="E404">
        <f t="shared" si="27"/>
        <v>9</v>
      </c>
      <c r="F404">
        <v>8</v>
      </c>
      <c r="G404" t="s">
        <v>560</v>
      </c>
      <c r="H404" t="s">
        <v>37</v>
      </c>
      <c r="I404" t="s">
        <v>22</v>
      </c>
      <c r="J404" t="s">
        <v>81</v>
      </c>
      <c r="K404" t="s">
        <v>459</v>
      </c>
      <c r="L404">
        <v>19</v>
      </c>
      <c r="M404">
        <v>8</v>
      </c>
      <c r="N404" t="s">
        <v>2</v>
      </c>
      <c r="O404" t="s">
        <v>53</v>
      </c>
      <c r="P404">
        <v>8</v>
      </c>
      <c r="Q404" t="e">
        <v>#N/A</v>
      </c>
      <c r="R404" t="e">
        <v>#N/A</v>
      </c>
      <c r="S404">
        <v>8</v>
      </c>
      <c r="T404" t="e">
        <v>#N/A</v>
      </c>
      <c r="U404" t="e">
        <v>#N/A</v>
      </c>
    </row>
    <row r="405" spans="1:21">
      <c r="A405">
        <v>19</v>
      </c>
      <c r="B405">
        <f t="shared" si="24"/>
        <v>1</v>
      </c>
      <c r="C405">
        <f t="shared" si="25"/>
        <v>9</v>
      </c>
      <c r="D405">
        <f t="shared" si="26"/>
        <v>1</v>
      </c>
      <c r="E405">
        <f t="shared" si="27"/>
        <v>9</v>
      </c>
      <c r="F405">
        <v>9</v>
      </c>
      <c r="G405" t="s">
        <v>561</v>
      </c>
      <c r="H405" t="s">
        <v>32</v>
      </c>
      <c r="I405" t="s">
        <v>42</v>
      </c>
      <c r="J405" t="s">
        <v>85</v>
      </c>
      <c r="K405" t="s">
        <v>102</v>
      </c>
      <c r="L405">
        <v>19</v>
      </c>
      <c r="M405">
        <v>9</v>
      </c>
      <c r="N405" t="s">
        <v>2</v>
      </c>
      <c r="O405" t="s">
        <v>19</v>
      </c>
      <c r="P405">
        <v>9</v>
      </c>
      <c r="Q405" t="e">
        <v>#N/A</v>
      </c>
      <c r="R405" t="e">
        <v>#N/A</v>
      </c>
      <c r="S405">
        <v>9</v>
      </c>
      <c r="T405" t="e">
        <v>#N/A</v>
      </c>
      <c r="U405" t="e">
        <v>#N/A</v>
      </c>
    </row>
    <row r="406" spans="1:21">
      <c r="A406">
        <v>19</v>
      </c>
      <c r="B406">
        <f t="shared" si="24"/>
        <v>1</v>
      </c>
      <c r="C406">
        <f t="shared" si="25"/>
        <v>9</v>
      </c>
      <c r="D406">
        <f t="shared" si="26"/>
        <v>1</v>
      </c>
      <c r="E406">
        <f t="shared" si="27"/>
        <v>9</v>
      </c>
      <c r="F406">
        <v>10</v>
      </c>
      <c r="G406" t="s">
        <v>562</v>
      </c>
      <c r="H406" t="s">
        <v>205</v>
      </c>
      <c r="I406" t="s">
        <v>141</v>
      </c>
      <c r="J406" t="s">
        <v>38</v>
      </c>
      <c r="K406" t="s">
        <v>56</v>
      </c>
      <c r="L406">
        <v>19</v>
      </c>
      <c r="M406">
        <v>10</v>
      </c>
      <c r="N406" t="s">
        <v>1</v>
      </c>
      <c r="O406" t="s">
        <v>19</v>
      </c>
      <c r="P406" t="e">
        <v>#N/A</v>
      </c>
      <c r="Q406">
        <v>10</v>
      </c>
      <c r="R406" t="e">
        <v>#N/A</v>
      </c>
      <c r="S406" t="e">
        <v>#N/A</v>
      </c>
      <c r="T406">
        <v>10</v>
      </c>
      <c r="U406" t="e">
        <v>#N/A</v>
      </c>
    </row>
    <row r="407" spans="1:21">
      <c r="A407">
        <v>19</v>
      </c>
      <c r="B407">
        <f t="shared" si="24"/>
        <v>1</v>
      </c>
      <c r="C407">
        <f t="shared" si="25"/>
        <v>9</v>
      </c>
      <c r="D407">
        <f t="shared" si="26"/>
        <v>1</v>
      </c>
      <c r="E407">
        <f t="shared" si="27"/>
        <v>9</v>
      </c>
      <c r="F407">
        <v>11</v>
      </c>
      <c r="G407" t="s">
        <v>563</v>
      </c>
      <c r="H407" t="s">
        <v>141</v>
      </c>
      <c r="I407" t="s">
        <v>140</v>
      </c>
      <c r="J407" t="s">
        <v>38</v>
      </c>
      <c r="K407" t="s">
        <v>43</v>
      </c>
      <c r="L407">
        <v>19</v>
      </c>
      <c r="M407">
        <v>11</v>
      </c>
      <c r="N407" t="s">
        <v>2</v>
      </c>
      <c r="O407" t="s">
        <v>19</v>
      </c>
      <c r="P407">
        <v>11</v>
      </c>
      <c r="Q407" t="e">
        <v>#N/A</v>
      </c>
      <c r="R407" t="e">
        <v>#N/A</v>
      </c>
      <c r="S407">
        <v>11</v>
      </c>
      <c r="T407" t="e">
        <v>#N/A</v>
      </c>
      <c r="U407" t="e">
        <v>#N/A</v>
      </c>
    </row>
    <row r="408" spans="1:21">
      <c r="A408">
        <v>19</v>
      </c>
      <c r="B408">
        <f t="shared" si="24"/>
        <v>1</v>
      </c>
      <c r="C408">
        <f t="shared" si="25"/>
        <v>9</v>
      </c>
      <c r="D408">
        <f t="shared" si="26"/>
        <v>1</v>
      </c>
      <c r="E408">
        <f t="shared" si="27"/>
        <v>9</v>
      </c>
      <c r="F408">
        <v>12</v>
      </c>
      <c r="G408" t="s">
        <v>564</v>
      </c>
      <c r="H408" t="s">
        <v>84</v>
      </c>
      <c r="I408" t="s">
        <v>15</v>
      </c>
      <c r="J408" t="s">
        <v>192</v>
      </c>
      <c r="K408" t="s">
        <v>24</v>
      </c>
      <c r="L408">
        <v>19</v>
      </c>
      <c r="M408">
        <v>12</v>
      </c>
      <c r="N408" t="s">
        <v>2</v>
      </c>
      <c r="O408" t="s">
        <v>19</v>
      </c>
      <c r="P408">
        <v>12</v>
      </c>
      <c r="Q408" t="e">
        <v>#N/A</v>
      </c>
      <c r="R408" t="e">
        <v>#N/A</v>
      </c>
      <c r="S408">
        <v>12</v>
      </c>
      <c r="T408" t="e">
        <v>#N/A</v>
      </c>
      <c r="U408" t="e">
        <v>#N/A</v>
      </c>
    </row>
    <row r="409" spans="1:21">
      <c r="A409">
        <v>19</v>
      </c>
      <c r="B409">
        <f t="shared" si="24"/>
        <v>1</v>
      </c>
      <c r="C409">
        <f t="shared" si="25"/>
        <v>9</v>
      </c>
      <c r="D409">
        <f t="shared" si="26"/>
        <v>1</v>
      </c>
      <c r="E409">
        <f t="shared" si="27"/>
        <v>9</v>
      </c>
      <c r="F409">
        <v>13</v>
      </c>
      <c r="G409" t="s">
        <v>565</v>
      </c>
      <c r="H409" t="s">
        <v>80</v>
      </c>
      <c r="I409" t="s">
        <v>16</v>
      </c>
      <c r="J409" t="s">
        <v>192</v>
      </c>
      <c r="K409" t="s">
        <v>18</v>
      </c>
      <c r="L409">
        <v>19</v>
      </c>
      <c r="M409">
        <v>13</v>
      </c>
      <c r="N409" t="s">
        <v>2</v>
      </c>
      <c r="O409" t="s">
        <v>19</v>
      </c>
      <c r="P409">
        <v>13</v>
      </c>
      <c r="Q409" t="e">
        <v>#N/A</v>
      </c>
      <c r="R409" t="e">
        <v>#N/A</v>
      </c>
      <c r="S409">
        <v>13</v>
      </c>
      <c r="T409" t="e">
        <v>#N/A</v>
      </c>
      <c r="U409" t="e">
        <v>#N/A</v>
      </c>
    </row>
    <row r="410" spans="1:21">
      <c r="A410">
        <v>19</v>
      </c>
      <c r="B410">
        <f t="shared" si="24"/>
        <v>1</v>
      </c>
      <c r="C410">
        <f t="shared" si="25"/>
        <v>9</v>
      </c>
      <c r="D410">
        <f t="shared" si="26"/>
        <v>1</v>
      </c>
      <c r="E410">
        <f t="shared" si="27"/>
        <v>9</v>
      </c>
      <c r="F410">
        <v>14</v>
      </c>
      <c r="G410" t="s">
        <v>566</v>
      </c>
      <c r="H410" t="s">
        <v>141</v>
      </c>
      <c r="I410" t="s">
        <v>84</v>
      </c>
      <c r="J410" t="s">
        <v>192</v>
      </c>
      <c r="K410" t="s">
        <v>43</v>
      </c>
      <c r="L410">
        <v>19</v>
      </c>
      <c r="M410">
        <v>14</v>
      </c>
      <c r="N410" t="s">
        <v>2</v>
      </c>
      <c r="O410" t="s">
        <v>34</v>
      </c>
      <c r="P410">
        <v>14</v>
      </c>
      <c r="Q410" t="e">
        <v>#N/A</v>
      </c>
      <c r="R410" t="e">
        <v>#N/A</v>
      </c>
      <c r="S410">
        <v>14</v>
      </c>
      <c r="T410" t="e">
        <v>#N/A</v>
      </c>
      <c r="U410" t="e">
        <v>#N/A</v>
      </c>
    </row>
    <row r="411" spans="1:21">
      <c r="A411">
        <v>19</v>
      </c>
      <c r="B411">
        <f t="shared" si="24"/>
        <v>1</v>
      </c>
      <c r="C411">
        <f t="shared" si="25"/>
        <v>9</v>
      </c>
      <c r="D411">
        <f t="shared" si="26"/>
        <v>1</v>
      </c>
      <c r="E411">
        <f t="shared" si="27"/>
        <v>9</v>
      </c>
      <c r="F411">
        <v>15</v>
      </c>
      <c r="G411" t="s">
        <v>567</v>
      </c>
      <c r="H411" t="s">
        <v>151</v>
      </c>
      <c r="I411" t="s">
        <v>16</v>
      </c>
      <c r="J411" t="s">
        <v>55</v>
      </c>
      <c r="K411" t="s">
        <v>43</v>
      </c>
      <c r="L411">
        <v>19</v>
      </c>
      <c r="M411">
        <v>15</v>
      </c>
      <c r="N411" t="s">
        <v>2</v>
      </c>
      <c r="O411" t="s">
        <v>19</v>
      </c>
      <c r="P411">
        <v>15</v>
      </c>
      <c r="Q411" t="e">
        <v>#N/A</v>
      </c>
      <c r="R411" t="e">
        <v>#N/A</v>
      </c>
      <c r="S411">
        <v>15</v>
      </c>
      <c r="T411" t="e">
        <v>#N/A</v>
      </c>
      <c r="U411" t="e">
        <v>#N/A</v>
      </c>
    </row>
    <row r="412" spans="1:21">
      <c r="A412">
        <v>19</v>
      </c>
      <c r="B412">
        <f t="shared" si="24"/>
        <v>1</v>
      </c>
      <c r="C412">
        <f t="shared" si="25"/>
        <v>9</v>
      </c>
      <c r="D412">
        <f t="shared" si="26"/>
        <v>1</v>
      </c>
      <c r="E412">
        <f t="shared" si="27"/>
        <v>9</v>
      </c>
      <c r="F412">
        <v>16</v>
      </c>
      <c r="G412" t="s">
        <v>568</v>
      </c>
      <c r="H412" t="s">
        <v>80</v>
      </c>
      <c r="I412" t="s">
        <v>22</v>
      </c>
      <c r="J412" t="s">
        <v>55</v>
      </c>
      <c r="K412" t="s">
        <v>105</v>
      </c>
      <c r="L412">
        <v>19</v>
      </c>
      <c r="M412">
        <v>16</v>
      </c>
      <c r="N412" t="s">
        <v>2</v>
      </c>
      <c r="O412" t="s">
        <v>19</v>
      </c>
      <c r="P412">
        <v>16</v>
      </c>
      <c r="Q412" t="e">
        <v>#N/A</v>
      </c>
      <c r="R412" t="e">
        <v>#N/A</v>
      </c>
      <c r="S412">
        <v>16</v>
      </c>
      <c r="T412" t="e">
        <v>#N/A</v>
      </c>
      <c r="U412" t="e">
        <v>#N/A</v>
      </c>
    </row>
    <row r="413" spans="1:21">
      <c r="A413">
        <v>19</v>
      </c>
      <c r="B413">
        <f t="shared" si="24"/>
        <v>1</v>
      </c>
      <c r="C413">
        <f t="shared" si="25"/>
        <v>9</v>
      </c>
      <c r="D413">
        <f t="shared" si="26"/>
        <v>1</v>
      </c>
      <c r="E413">
        <f t="shared" si="27"/>
        <v>9</v>
      </c>
      <c r="F413">
        <v>17</v>
      </c>
      <c r="G413" t="s">
        <v>569</v>
      </c>
      <c r="H413" t="s">
        <v>36</v>
      </c>
      <c r="I413" t="s">
        <v>89</v>
      </c>
      <c r="J413" t="s">
        <v>55</v>
      </c>
      <c r="K413" t="s">
        <v>56</v>
      </c>
      <c r="L413">
        <v>19</v>
      </c>
      <c r="M413">
        <v>17</v>
      </c>
      <c r="N413" t="s">
        <v>0</v>
      </c>
      <c r="O413" t="s">
        <v>19</v>
      </c>
      <c r="P413" t="e">
        <v>#N/A</v>
      </c>
      <c r="Q413" t="e">
        <v>#N/A</v>
      </c>
      <c r="R413">
        <v>17</v>
      </c>
      <c r="S413" t="e">
        <v>#N/A</v>
      </c>
      <c r="T413" t="e">
        <v>#N/A</v>
      </c>
      <c r="U413">
        <v>17</v>
      </c>
    </row>
    <row r="414" spans="1:21">
      <c r="A414">
        <v>19</v>
      </c>
      <c r="B414">
        <f t="shared" si="24"/>
        <v>1</v>
      </c>
      <c r="C414">
        <f t="shared" si="25"/>
        <v>9</v>
      </c>
      <c r="D414">
        <f t="shared" si="26"/>
        <v>1</v>
      </c>
      <c r="E414">
        <f t="shared" si="27"/>
        <v>9</v>
      </c>
      <c r="F414">
        <v>18</v>
      </c>
      <c r="G414" t="s">
        <v>570</v>
      </c>
      <c r="H414" t="s">
        <v>28</v>
      </c>
      <c r="I414" t="s">
        <v>156</v>
      </c>
      <c r="J414" t="s">
        <v>59</v>
      </c>
      <c r="K414" t="s">
        <v>133</v>
      </c>
      <c r="L414">
        <v>19</v>
      </c>
      <c r="M414">
        <v>18</v>
      </c>
      <c r="N414" t="s">
        <v>2</v>
      </c>
      <c r="O414" t="s">
        <v>19</v>
      </c>
      <c r="P414">
        <v>18</v>
      </c>
      <c r="Q414" t="e">
        <v>#N/A</v>
      </c>
      <c r="R414" t="e">
        <v>#N/A</v>
      </c>
      <c r="S414">
        <v>18</v>
      </c>
      <c r="T414" t="e">
        <v>#N/A</v>
      </c>
      <c r="U414" t="e">
        <v>#N/A</v>
      </c>
    </row>
    <row r="415" spans="1:21">
      <c r="A415">
        <v>19</v>
      </c>
      <c r="B415">
        <f t="shared" si="24"/>
        <v>1</v>
      </c>
      <c r="C415">
        <f t="shared" si="25"/>
        <v>9</v>
      </c>
      <c r="D415">
        <f t="shared" si="26"/>
        <v>1</v>
      </c>
      <c r="E415">
        <f t="shared" si="27"/>
        <v>9</v>
      </c>
      <c r="F415">
        <v>19</v>
      </c>
      <c r="G415" t="s">
        <v>571</v>
      </c>
      <c r="H415" t="s">
        <v>248</v>
      </c>
      <c r="I415" t="s">
        <v>48</v>
      </c>
      <c r="J415" t="s">
        <v>63</v>
      </c>
      <c r="K415" t="s">
        <v>18</v>
      </c>
      <c r="L415">
        <v>19</v>
      </c>
      <c r="M415">
        <v>19</v>
      </c>
      <c r="N415" t="s">
        <v>2</v>
      </c>
      <c r="O415" t="s">
        <v>19</v>
      </c>
      <c r="P415">
        <v>19</v>
      </c>
      <c r="Q415" t="e">
        <v>#N/A</v>
      </c>
      <c r="R415" t="e">
        <v>#N/A</v>
      </c>
      <c r="S415">
        <v>19</v>
      </c>
      <c r="T415" t="e">
        <v>#N/A</v>
      </c>
      <c r="U415" t="e">
        <v>#N/A</v>
      </c>
    </row>
    <row r="416" spans="1:21">
      <c r="A416">
        <v>19</v>
      </c>
      <c r="B416">
        <f t="shared" si="24"/>
        <v>1</v>
      </c>
      <c r="C416">
        <f t="shared" si="25"/>
        <v>9</v>
      </c>
      <c r="D416">
        <f t="shared" si="26"/>
        <v>1</v>
      </c>
      <c r="E416">
        <f t="shared" si="27"/>
        <v>9</v>
      </c>
      <c r="F416">
        <v>20</v>
      </c>
      <c r="G416" t="s">
        <v>572</v>
      </c>
      <c r="H416" t="s">
        <v>61</v>
      </c>
      <c r="I416" t="s">
        <v>399</v>
      </c>
      <c r="J416" t="s">
        <v>101</v>
      </c>
      <c r="K416" t="s">
        <v>18</v>
      </c>
      <c r="L416">
        <v>19</v>
      </c>
      <c r="M416">
        <v>20</v>
      </c>
      <c r="N416" t="s">
        <v>1</v>
      </c>
      <c r="O416" t="s">
        <v>19</v>
      </c>
      <c r="P416" t="e">
        <v>#N/A</v>
      </c>
      <c r="Q416">
        <v>20</v>
      </c>
      <c r="R416" t="e">
        <v>#N/A</v>
      </c>
      <c r="S416" t="e">
        <v>#N/A</v>
      </c>
      <c r="T416">
        <v>20</v>
      </c>
      <c r="U416" t="e">
        <v>#N/A</v>
      </c>
    </row>
    <row r="417" spans="1:21">
      <c r="A417">
        <v>19</v>
      </c>
      <c r="B417">
        <f t="shared" si="24"/>
        <v>1</v>
      </c>
      <c r="C417">
        <f t="shared" si="25"/>
        <v>9</v>
      </c>
      <c r="D417">
        <f t="shared" si="26"/>
        <v>1</v>
      </c>
      <c r="E417">
        <f t="shared" si="27"/>
        <v>9</v>
      </c>
      <c r="F417">
        <v>21</v>
      </c>
      <c r="G417" t="s">
        <v>573</v>
      </c>
      <c r="H417" t="s">
        <v>21</v>
      </c>
      <c r="I417" t="s">
        <v>253</v>
      </c>
      <c r="J417" t="s">
        <v>72</v>
      </c>
      <c r="K417" t="s">
        <v>127</v>
      </c>
      <c r="L417">
        <v>19</v>
      </c>
      <c r="M417">
        <v>21</v>
      </c>
      <c r="N417" t="s">
        <v>2</v>
      </c>
      <c r="O417" t="s">
        <v>19</v>
      </c>
      <c r="P417">
        <v>21</v>
      </c>
      <c r="Q417" t="e">
        <v>#N/A</v>
      </c>
      <c r="R417" t="e">
        <v>#N/A</v>
      </c>
      <c r="S417">
        <v>21</v>
      </c>
      <c r="T417" t="e">
        <v>#N/A</v>
      </c>
      <c r="U417" t="e">
        <v>#N/A</v>
      </c>
    </row>
    <row r="418" spans="1:21">
      <c r="A418">
        <v>19</v>
      </c>
      <c r="B418">
        <f t="shared" si="24"/>
        <v>1</v>
      </c>
      <c r="C418">
        <f t="shared" si="25"/>
        <v>9</v>
      </c>
      <c r="D418">
        <f t="shared" si="26"/>
        <v>1</v>
      </c>
      <c r="E418">
        <f t="shared" si="27"/>
        <v>9</v>
      </c>
      <c r="F418">
        <v>22</v>
      </c>
      <c r="G418" t="s">
        <v>574</v>
      </c>
      <c r="H418" t="s">
        <v>36</v>
      </c>
      <c r="I418" t="s">
        <v>27</v>
      </c>
      <c r="J418" t="s">
        <v>108</v>
      </c>
      <c r="K418" t="s">
        <v>127</v>
      </c>
      <c r="L418">
        <v>19</v>
      </c>
      <c r="M418">
        <v>22</v>
      </c>
      <c r="N418" t="s">
        <v>2</v>
      </c>
      <c r="O418" t="s">
        <v>91</v>
      </c>
      <c r="P418">
        <v>22</v>
      </c>
      <c r="Q418" t="e">
        <v>#N/A</v>
      </c>
      <c r="R418" t="e">
        <v>#N/A</v>
      </c>
      <c r="S418">
        <v>22</v>
      </c>
      <c r="T418" t="e">
        <v>#N/A</v>
      </c>
      <c r="U418" t="e">
        <v>#N/A</v>
      </c>
    </row>
    <row r="419" spans="1:21">
      <c r="A419">
        <v>19</v>
      </c>
      <c r="B419">
        <f t="shared" si="24"/>
        <v>1</v>
      </c>
      <c r="C419">
        <f t="shared" si="25"/>
        <v>9</v>
      </c>
      <c r="D419">
        <f t="shared" si="26"/>
        <v>1</v>
      </c>
      <c r="E419">
        <f t="shared" si="27"/>
        <v>9</v>
      </c>
      <c r="F419">
        <v>23</v>
      </c>
      <c r="G419" t="s">
        <v>575</v>
      </c>
      <c r="H419" t="s">
        <v>21</v>
      </c>
      <c r="I419" t="s">
        <v>141</v>
      </c>
      <c r="J419" t="s">
        <v>135</v>
      </c>
      <c r="K419" t="s">
        <v>24</v>
      </c>
      <c r="L419">
        <v>19</v>
      </c>
      <c r="M419">
        <v>23</v>
      </c>
      <c r="N419" t="s">
        <v>2</v>
      </c>
      <c r="O419" t="s">
        <v>25</v>
      </c>
      <c r="P419">
        <v>23</v>
      </c>
      <c r="Q419" t="e">
        <v>#N/A</v>
      </c>
      <c r="R419" t="e">
        <v>#N/A</v>
      </c>
      <c r="S419">
        <v>23</v>
      </c>
      <c r="T419" t="e">
        <v>#N/A</v>
      </c>
      <c r="U419" t="e">
        <v>#N/A</v>
      </c>
    </row>
    <row r="420" spans="1:21">
      <c r="A420">
        <v>20</v>
      </c>
      <c r="B420">
        <f>IF(A420&lt;30, 2, 3)</f>
        <v>2</v>
      </c>
      <c r="C420">
        <f t="shared" si="25"/>
        <v>0</v>
      </c>
      <c r="D420">
        <f t="shared" si="26"/>
        <v>2</v>
      </c>
      <c r="E420">
        <f t="shared" si="27"/>
        <v>0</v>
      </c>
      <c r="F420">
        <v>1</v>
      </c>
      <c r="G420" t="s">
        <v>576</v>
      </c>
      <c r="H420" t="s">
        <v>99</v>
      </c>
      <c r="I420" t="s">
        <v>74</v>
      </c>
      <c r="J420" t="s">
        <v>17</v>
      </c>
      <c r="K420" t="s">
        <v>46</v>
      </c>
      <c r="L420">
        <v>20</v>
      </c>
      <c r="M420">
        <v>1</v>
      </c>
      <c r="N420" t="s">
        <v>2</v>
      </c>
      <c r="O420" t="s">
        <v>34</v>
      </c>
      <c r="P420">
        <v>1</v>
      </c>
      <c r="Q420" t="e">
        <v>#N/A</v>
      </c>
      <c r="R420" t="e">
        <v>#N/A</v>
      </c>
      <c r="S420">
        <v>1</v>
      </c>
      <c r="T420" t="e">
        <v>#N/A</v>
      </c>
      <c r="U420" t="e">
        <v>#N/A</v>
      </c>
    </row>
    <row r="421" spans="1:21">
      <c r="A421">
        <v>20</v>
      </c>
      <c r="B421">
        <f t="shared" ref="B421:B484" si="28">IF(A421&lt;30, 2, 3)</f>
        <v>2</v>
      </c>
      <c r="C421">
        <f t="shared" si="25"/>
        <v>0</v>
      </c>
      <c r="D421">
        <f t="shared" si="26"/>
        <v>2</v>
      </c>
      <c r="E421">
        <f t="shared" si="27"/>
        <v>0</v>
      </c>
      <c r="F421">
        <v>2</v>
      </c>
      <c r="G421" t="s">
        <v>577</v>
      </c>
      <c r="H421" t="s">
        <v>141</v>
      </c>
      <c r="I421" t="s">
        <v>140</v>
      </c>
      <c r="J421" t="s">
        <v>17</v>
      </c>
      <c r="K421" t="s">
        <v>46</v>
      </c>
      <c r="L421">
        <v>20</v>
      </c>
      <c r="M421">
        <v>2</v>
      </c>
      <c r="N421" t="s">
        <v>2</v>
      </c>
      <c r="O421" t="s">
        <v>34</v>
      </c>
      <c r="P421">
        <v>2</v>
      </c>
      <c r="Q421" t="e">
        <v>#N/A</v>
      </c>
      <c r="R421" t="e">
        <v>#N/A</v>
      </c>
      <c r="S421">
        <v>2</v>
      </c>
      <c r="T421" t="e">
        <v>#N/A</v>
      </c>
      <c r="U421" t="e">
        <v>#N/A</v>
      </c>
    </row>
    <row r="422" spans="1:21">
      <c r="A422">
        <v>20</v>
      </c>
      <c r="B422">
        <f t="shared" si="28"/>
        <v>2</v>
      </c>
      <c r="C422">
        <f t="shared" si="25"/>
        <v>0</v>
      </c>
      <c r="D422">
        <f t="shared" si="26"/>
        <v>2</v>
      </c>
      <c r="E422">
        <f t="shared" si="27"/>
        <v>0</v>
      </c>
      <c r="F422">
        <v>3</v>
      </c>
      <c r="G422" t="s">
        <v>578</v>
      </c>
      <c r="H422" t="s">
        <v>99</v>
      </c>
      <c r="I422" t="s">
        <v>141</v>
      </c>
      <c r="J422" t="s">
        <v>17</v>
      </c>
      <c r="K422" t="s">
        <v>264</v>
      </c>
      <c r="L422">
        <v>20</v>
      </c>
      <c r="M422">
        <v>3</v>
      </c>
      <c r="N422" t="s">
        <v>2</v>
      </c>
      <c r="O422" t="s">
        <v>91</v>
      </c>
      <c r="P422">
        <v>3</v>
      </c>
      <c r="Q422" t="e">
        <v>#N/A</v>
      </c>
      <c r="R422" t="e">
        <v>#N/A</v>
      </c>
      <c r="S422">
        <v>3</v>
      </c>
      <c r="T422" t="e">
        <v>#N/A</v>
      </c>
      <c r="U422" t="e">
        <v>#N/A</v>
      </c>
    </row>
    <row r="423" spans="1:21">
      <c r="A423">
        <v>20</v>
      </c>
      <c r="B423">
        <f t="shared" si="28"/>
        <v>2</v>
      </c>
      <c r="C423">
        <f t="shared" si="25"/>
        <v>0</v>
      </c>
      <c r="D423">
        <f t="shared" si="26"/>
        <v>2</v>
      </c>
      <c r="E423">
        <f t="shared" si="27"/>
        <v>0</v>
      </c>
      <c r="F423">
        <v>4</v>
      </c>
      <c r="G423" t="s">
        <v>579</v>
      </c>
      <c r="H423" t="s">
        <v>36</v>
      </c>
      <c r="I423" t="s">
        <v>74</v>
      </c>
      <c r="J423" t="s">
        <v>23</v>
      </c>
      <c r="K423" t="s">
        <v>483</v>
      </c>
      <c r="L423">
        <v>20</v>
      </c>
      <c r="M423">
        <v>4</v>
      </c>
      <c r="N423" t="s">
        <v>2</v>
      </c>
      <c r="O423" t="s">
        <v>19</v>
      </c>
      <c r="P423">
        <v>4</v>
      </c>
      <c r="Q423" t="e">
        <v>#N/A</v>
      </c>
      <c r="R423" t="e">
        <v>#N/A</v>
      </c>
      <c r="S423">
        <v>4</v>
      </c>
      <c r="T423" t="e">
        <v>#N/A</v>
      </c>
      <c r="U423" t="e">
        <v>#N/A</v>
      </c>
    </row>
    <row r="424" spans="1:21">
      <c r="A424">
        <v>20</v>
      </c>
      <c r="B424">
        <f t="shared" si="28"/>
        <v>2</v>
      </c>
      <c r="C424">
        <f t="shared" si="25"/>
        <v>0</v>
      </c>
      <c r="D424">
        <f t="shared" si="26"/>
        <v>2</v>
      </c>
      <c r="E424">
        <f t="shared" si="27"/>
        <v>0</v>
      </c>
      <c r="F424">
        <v>5</v>
      </c>
      <c r="G424" t="s">
        <v>580</v>
      </c>
      <c r="H424" t="s">
        <v>80</v>
      </c>
      <c r="I424" t="s">
        <v>62</v>
      </c>
      <c r="J424" t="s">
        <v>85</v>
      </c>
      <c r="K424" t="s">
        <v>113</v>
      </c>
      <c r="L424">
        <v>20</v>
      </c>
      <c r="M424">
        <v>5</v>
      </c>
      <c r="N424" t="s">
        <v>2</v>
      </c>
      <c r="O424" t="s">
        <v>19</v>
      </c>
      <c r="P424">
        <v>5</v>
      </c>
      <c r="Q424" t="e">
        <v>#N/A</v>
      </c>
      <c r="R424" t="e">
        <v>#N/A</v>
      </c>
      <c r="S424">
        <v>5</v>
      </c>
      <c r="T424" t="e">
        <v>#N/A</v>
      </c>
      <c r="U424" t="e">
        <v>#N/A</v>
      </c>
    </row>
    <row r="425" spans="1:21">
      <c r="A425">
        <v>20</v>
      </c>
      <c r="B425">
        <f t="shared" si="28"/>
        <v>2</v>
      </c>
      <c r="C425">
        <f t="shared" si="25"/>
        <v>0</v>
      </c>
      <c r="D425">
        <f t="shared" si="26"/>
        <v>2</v>
      </c>
      <c r="E425">
        <f t="shared" si="27"/>
        <v>0</v>
      </c>
      <c r="F425">
        <v>6</v>
      </c>
      <c r="G425" t="s">
        <v>581</v>
      </c>
      <c r="H425" t="s">
        <v>66</v>
      </c>
      <c r="I425" t="s">
        <v>27</v>
      </c>
      <c r="J425" t="s">
        <v>85</v>
      </c>
      <c r="K425" t="s">
        <v>582</v>
      </c>
      <c r="L425">
        <v>20</v>
      </c>
      <c r="M425">
        <v>6</v>
      </c>
      <c r="N425" t="s">
        <v>2</v>
      </c>
      <c r="O425" t="s">
        <v>19</v>
      </c>
      <c r="P425">
        <v>6</v>
      </c>
      <c r="Q425" t="e">
        <v>#N/A</v>
      </c>
      <c r="R425" t="e">
        <v>#N/A</v>
      </c>
      <c r="S425">
        <v>6</v>
      </c>
      <c r="T425" t="e">
        <v>#N/A</v>
      </c>
      <c r="U425" t="e">
        <v>#N/A</v>
      </c>
    </row>
    <row r="426" spans="1:21">
      <c r="A426">
        <v>20</v>
      </c>
      <c r="B426">
        <f t="shared" si="28"/>
        <v>2</v>
      </c>
      <c r="C426">
        <f t="shared" si="25"/>
        <v>0</v>
      </c>
      <c r="D426">
        <f t="shared" si="26"/>
        <v>2</v>
      </c>
      <c r="E426">
        <f t="shared" si="27"/>
        <v>0</v>
      </c>
      <c r="F426">
        <v>7</v>
      </c>
      <c r="G426" t="s">
        <v>583</v>
      </c>
      <c r="H426" t="s">
        <v>66</v>
      </c>
      <c r="I426" t="s">
        <v>140</v>
      </c>
      <c r="J426" t="s">
        <v>85</v>
      </c>
      <c r="K426" t="s">
        <v>24</v>
      </c>
      <c r="L426">
        <v>20</v>
      </c>
      <c r="M426">
        <v>7</v>
      </c>
      <c r="N426" t="s">
        <v>2</v>
      </c>
      <c r="O426" t="s">
        <v>19</v>
      </c>
      <c r="P426">
        <v>7</v>
      </c>
      <c r="Q426" t="e">
        <v>#N/A</v>
      </c>
      <c r="R426" t="e">
        <v>#N/A</v>
      </c>
      <c r="S426">
        <v>7</v>
      </c>
      <c r="T426" t="e">
        <v>#N/A</v>
      </c>
      <c r="U426" t="e">
        <v>#N/A</v>
      </c>
    </row>
    <row r="427" spans="1:21">
      <c r="A427">
        <v>20</v>
      </c>
      <c r="B427">
        <f t="shared" si="28"/>
        <v>2</v>
      </c>
      <c r="C427">
        <f t="shared" si="25"/>
        <v>0</v>
      </c>
      <c r="D427">
        <f t="shared" si="26"/>
        <v>2</v>
      </c>
      <c r="E427">
        <f t="shared" si="27"/>
        <v>0</v>
      </c>
      <c r="F427">
        <v>8</v>
      </c>
      <c r="G427" t="s">
        <v>584</v>
      </c>
      <c r="H427" t="s">
        <v>140</v>
      </c>
      <c r="I427" t="s">
        <v>205</v>
      </c>
      <c r="J427" t="s">
        <v>38</v>
      </c>
      <c r="K427" t="s">
        <v>121</v>
      </c>
      <c r="L427">
        <v>20</v>
      </c>
      <c r="M427">
        <v>8</v>
      </c>
      <c r="N427" t="s">
        <v>2</v>
      </c>
      <c r="O427" t="s">
        <v>19</v>
      </c>
      <c r="P427">
        <v>8</v>
      </c>
      <c r="Q427" t="e">
        <v>#N/A</v>
      </c>
      <c r="R427" t="e">
        <v>#N/A</v>
      </c>
      <c r="S427">
        <v>8</v>
      </c>
      <c r="T427" t="e">
        <v>#N/A</v>
      </c>
      <c r="U427" t="e">
        <v>#N/A</v>
      </c>
    </row>
    <row r="428" spans="1:21">
      <c r="A428">
        <v>20</v>
      </c>
      <c r="B428">
        <f t="shared" si="28"/>
        <v>2</v>
      </c>
      <c r="C428">
        <f t="shared" si="25"/>
        <v>0</v>
      </c>
      <c r="D428">
        <f t="shared" si="26"/>
        <v>2</v>
      </c>
      <c r="E428">
        <f t="shared" si="27"/>
        <v>0</v>
      </c>
      <c r="F428">
        <v>9</v>
      </c>
      <c r="G428" t="s">
        <v>585</v>
      </c>
      <c r="H428" t="s">
        <v>80</v>
      </c>
      <c r="I428" t="s">
        <v>45</v>
      </c>
      <c r="J428" t="s">
        <v>192</v>
      </c>
      <c r="K428" t="s">
        <v>86</v>
      </c>
      <c r="L428">
        <v>20</v>
      </c>
      <c r="M428">
        <v>9</v>
      </c>
      <c r="N428" t="s">
        <v>2</v>
      </c>
      <c r="O428" t="s">
        <v>19</v>
      </c>
      <c r="P428">
        <v>9</v>
      </c>
      <c r="Q428" t="e">
        <v>#N/A</v>
      </c>
      <c r="R428" t="e">
        <v>#N/A</v>
      </c>
      <c r="S428">
        <v>9</v>
      </c>
      <c r="T428" t="e">
        <v>#N/A</v>
      </c>
      <c r="U428" t="e">
        <v>#N/A</v>
      </c>
    </row>
    <row r="429" spans="1:21">
      <c r="A429">
        <v>20</v>
      </c>
      <c r="B429">
        <f t="shared" si="28"/>
        <v>2</v>
      </c>
      <c r="C429">
        <f t="shared" si="25"/>
        <v>0</v>
      </c>
      <c r="D429">
        <f t="shared" si="26"/>
        <v>2</v>
      </c>
      <c r="E429">
        <f t="shared" si="27"/>
        <v>0</v>
      </c>
      <c r="F429">
        <v>10</v>
      </c>
      <c r="G429" t="s">
        <v>586</v>
      </c>
      <c r="H429" t="s">
        <v>99</v>
      </c>
      <c r="I429" t="s">
        <v>36</v>
      </c>
      <c r="J429" t="s">
        <v>90</v>
      </c>
      <c r="K429" t="s">
        <v>127</v>
      </c>
      <c r="L429">
        <v>20</v>
      </c>
      <c r="M429">
        <v>10</v>
      </c>
      <c r="N429" t="s">
        <v>2</v>
      </c>
      <c r="O429" t="s">
        <v>19</v>
      </c>
      <c r="P429">
        <v>10</v>
      </c>
      <c r="Q429" t="e">
        <v>#N/A</v>
      </c>
      <c r="R429" t="e">
        <v>#N/A</v>
      </c>
      <c r="S429">
        <v>10</v>
      </c>
      <c r="T429" t="e">
        <v>#N/A</v>
      </c>
      <c r="U429" t="e">
        <v>#N/A</v>
      </c>
    </row>
    <row r="430" spans="1:21">
      <c r="A430">
        <v>20</v>
      </c>
      <c r="B430">
        <f t="shared" si="28"/>
        <v>2</v>
      </c>
      <c r="C430">
        <f t="shared" si="25"/>
        <v>0</v>
      </c>
      <c r="D430">
        <f t="shared" si="26"/>
        <v>2</v>
      </c>
      <c r="E430">
        <f t="shared" si="27"/>
        <v>0</v>
      </c>
      <c r="F430">
        <v>11</v>
      </c>
      <c r="G430" t="s">
        <v>587</v>
      </c>
      <c r="H430" t="s">
        <v>99</v>
      </c>
      <c r="I430" t="s">
        <v>245</v>
      </c>
      <c r="J430" t="s">
        <v>90</v>
      </c>
      <c r="K430" t="s">
        <v>127</v>
      </c>
      <c r="L430">
        <v>20</v>
      </c>
      <c r="M430">
        <v>11</v>
      </c>
      <c r="N430" t="s">
        <v>2</v>
      </c>
      <c r="O430" t="s">
        <v>19</v>
      </c>
      <c r="P430">
        <v>11</v>
      </c>
      <c r="Q430" t="e">
        <v>#N/A</v>
      </c>
      <c r="R430" t="e">
        <v>#N/A</v>
      </c>
      <c r="S430">
        <v>11</v>
      </c>
      <c r="T430" t="e">
        <v>#N/A</v>
      </c>
      <c r="U430" t="e">
        <v>#N/A</v>
      </c>
    </row>
    <row r="431" spans="1:21">
      <c r="A431">
        <v>20</v>
      </c>
      <c r="B431">
        <f t="shared" si="28"/>
        <v>2</v>
      </c>
      <c r="C431">
        <f t="shared" si="25"/>
        <v>0</v>
      </c>
      <c r="D431">
        <f t="shared" si="26"/>
        <v>2</v>
      </c>
      <c r="E431">
        <f t="shared" si="27"/>
        <v>0</v>
      </c>
      <c r="F431">
        <v>12</v>
      </c>
      <c r="G431" t="s">
        <v>588</v>
      </c>
      <c r="H431" t="s">
        <v>96</v>
      </c>
      <c r="I431" t="s">
        <v>250</v>
      </c>
      <c r="J431" t="s">
        <v>163</v>
      </c>
      <c r="K431" t="s">
        <v>102</v>
      </c>
      <c r="L431">
        <v>20</v>
      </c>
      <c r="M431">
        <v>12</v>
      </c>
      <c r="N431" t="s">
        <v>2</v>
      </c>
      <c r="O431" t="s">
        <v>19</v>
      </c>
      <c r="P431">
        <v>12</v>
      </c>
      <c r="Q431" t="e">
        <v>#N/A</v>
      </c>
      <c r="R431" t="e">
        <v>#N/A</v>
      </c>
      <c r="S431">
        <v>12</v>
      </c>
      <c r="T431" t="e">
        <v>#N/A</v>
      </c>
      <c r="U431" t="e">
        <v>#N/A</v>
      </c>
    </row>
    <row r="432" spans="1:21">
      <c r="A432">
        <v>20</v>
      </c>
      <c r="B432">
        <f t="shared" si="28"/>
        <v>2</v>
      </c>
      <c r="C432">
        <f t="shared" si="25"/>
        <v>0</v>
      </c>
      <c r="D432">
        <f t="shared" si="26"/>
        <v>2</v>
      </c>
      <c r="E432">
        <f t="shared" si="27"/>
        <v>0</v>
      </c>
      <c r="F432">
        <v>13</v>
      </c>
      <c r="G432" t="s">
        <v>589</v>
      </c>
      <c r="H432" t="s">
        <v>61</v>
      </c>
      <c r="I432" t="s">
        <v>28</v>
      </c>
      <c r="J432" t="s">
        <v>163</v>
      </c>
      <c r="K432" t="s">
        <v>64</v>
      </c>
      <c r="L432">
        <v>20</v>
      </c>
      <c r="M432">
        <v>13</v>
      </c>
      <c r="N432" t="s">
        <v>1</v>
      </c>
      <c r="O432" t="s">
        <v>19</v>
      </c>
      <c r="P432" t="e">
        <v>#N/A</v>
      </c>
      <c r="Q432">
        <v>13</v>
      </c>
      <c r="R432" t="e">
        <v>#N/A</v>
      </c>
      <c r="S432" t="e">
        <v>#N/A</v>
      </c>
      <c r="T432">
        <v>13</v>
      </c>
      <c r="U432" t="e">
        <v>#N/A</v>
      </c>
    </row>
    <row r="433" spans="1:21">
      <c r="A433">
        <v>20</v>
      </c>
      <c r="B433">
        <f t="shared" si="28"/>
        <v>2</v>
      </c>
      <c r="C433">
        <f t="shared" si="25"/>
        <v>0</v>
      </c>
      <c r="D433">
        <f t="shared" si="26"/>
        <v>2</v>
      </c>
      <c r="E433">
        <f t="shared" si="27"/>
        <v>0</v>
      </c>
      <c r="F433">
        <v>14</v>
      </c>
      <c r="G433" t="s">
        <v>590</v>
      </c>
      <c r="H433" t="s">
        <v>21</v>
      </c>
      <c r="I433" t="s">
        <v>71</v>
      </c>
      <c r="J433" t="s">
        <v>101</v>
      </c>
      <c r="K433" t="s">
        <v>24</v>
      </c>
      <c r="L433">
        <v>20</v>
      </c>
      <c r="M433">
        <v>14</v>
      </c>
      <c r="N433" t="s">
        <v>2</v>
      </c>
      <c r="O433" t="s">
        <v>19</v>
      </c>
      <c r="P433">
        <v>14</v>
      </c>
      <c r="Q433" t="e">
        <v>#N/A</v>
      </c>
      <c r="R433" t="e">
        <v>#N/A</v>
      </c>
      <c r="S433">
        <v>14</v>
      </c>
      <c r="T433" t="e">
        <v>#N/A</v>
      </c>
      <c r="U433" t="e">
        <v>#N/A</v>
      </c>
    </row>
    <row r="434" spans="1:21">
      <c r="A434">
        <v>20</v>
      </c>
      <c r="B434">
        <f t="shared" si="28"/>
        <v>2</v>
      </c>
      <c r="C434">
        <f t="shared" si="25"/>
        <v>0</v>
      </c>
      <c r="D434">
        <f t="shared" si="26"/>
        <v>2</v>
      </c>
      <c r="E434">
        <f t="shared" si="27"/>
        <v>0</v>
      </c>
      <c r="F434">
        <v>15</v>
      </c>
      <c r="G434" t="s">
        <v>591</v>
      </c>
      <c r="H434" t="s">
        <v>115</v>
      </c>
      <c r="I434" t="s">
        <v>250</v>
      </c>
      <c r="J434" t="s">
        <v>68</v>
      </c>
      <c r="K434" t="s">
        <v>127</v>
      </c>
      <c r="L434">
        <v>20</v>
      </c>
      <c r="M434">
        <v>15</v>
      </c>
      <c r="N434" t="s">
        <v>2</v>
      </c>
      <c r="O434" t="s">
        <v>19</v>
      </c>
      <c r="P434">
        <v>15</v>
      </c>
      <c r="Q434" t="e">
        <v>#N/A</v>
      </c>
      <c r="R434" t="e">
        <v>#N/A</v>
      </c>
      <c r="S434">
        <v>15</v>
      </c>
      <c r="T434" t="e">
        <v>#N/A</v>
      </c>
      <c r="U434" t="e">
        <v>#N/A</v>
      </c>
    </row>
    <row r="435" spans="1:21">
      <c r="A435">
        <v>20</v>
      </c>
      <c r="B435">
        <f t="shared" si="28"/>
        <v>2</v>
      </c>
      <c r="C435">
        <f t="shared" si="25"/>
        <v>0</v>
      </c>
      <c r="D435">
        <f t="shared" si="26"/>
        <v>2</v>
      </c>
      <c r="E435">
        <f t="shared" si="27"/>
        <v>0</v>
      </c>
      <c r="F435">
        <v>16</v>
      </c>
      <c r="G435" t="s">
        <v>592</v>
      </c>
      <c r="H435" t="s">
        <v>61</v>
      </c>
      <c r="I435" t="s">
        <v>67</v>
      </c>
      <c r="J435" t="s">
        <v>68</v>
      </c>
      <c r="K435" t="s">
        <v>105</v>
      </c>
      <c r="L435">
        <v>20</v>
      </c>
      <c r="M435">
        <v>16</v>
      </c>
      <c r="N435" t="s">
        <v>2</v>
      </c>
      <c r="O435" t="s">
        <v>19</v>
      </c>
      <c r="P435">
        <v>16</v>
      </c>
      <c r="Q435" t="e">
        <v>#N/A</v>
      </c>
      <c r="R435" t="e">
        <v>#N/A</v>
      </c>
      <c r="S435">
        <v>16</v>
      </c>
      <c r="T435" t="e">
        <v>#N/A</v>
      </c>
      <c r="U435" t="e">
        <v>#N/A</v>
      </c>
    </row>
    <row r="436" spans="1:21">
      <c r="A436">
        <v>20</v>
      </c>
      <c r="B436">
        <f t="shared" si="28"/>
        <v>2</v>
      </c>
      <c r="C436">
        <f t="shared" si="25"/>
        <v>0</v>
      </c>
      <c r="D436">
        <f t="shared" si="26"/>
        <v>2</v>
      </c>
      <c r="E436">
        <f t="shared" si="27"/>
        <v>0</v>
      </c>
      <c r="F436">
        <v>17</v>
      </c>
      <c r="G436" t="s">
        <v>593</v>
      </c>
      <c r="H436" t="s">
        <v>58</v>
      </c>
      <c r="I436" t="s">
        <v>205</v>
      </c>
      <c r="J436" t="s">
        <v>68</v>
      </c>
      <c r="K436" t="s">
        <v>109</v>
      </c>
      <c r="L436">
        <v>20</v>
      </c>
      <c r="M436">
        <v>17</v>
      </c>
      <c r="N436" t="s">
        <v>2</v>
      </c>
      <c r="O436" t="s">
        <v>19</v>
      </c>
      <c r="P436">
        <v>17</v>
      </c>
      <c r="Q436" t="e">
        <v>#N/A</v>
      </c>
      <c r="R436" t="e">
        <v>#N/A</v>
      </c>
      <c r="S436">
        <v>17</v>
      </c>
      <c r="T436" t="e">
        <v>#N/A</v>
      </c>
      <c r="U436" t="e">
        <v>#N/A</v>
      </c>
    </row>
    <row r="437" spans="1:21">
      <c r="A437">
        <v>20</v>
      </c>
      <c r="B437">
        <f t="shared" si="28"/>
        <v>2</v>
      </c>
      <c r="C437">
        <f t="shared" si="25"/>
        <v>0</v>
      </c>
      <c r="D437">
        <f t="shared" si="26"/>
        <v>2</v>
      </c>
      <c r="E437">
        <f t="shared" si="27"/>
        <v>0</v>
      </c>
      <c r="F437">
        <v>18</v>
      </c>
      <c r="G437" t="s">
        <v>594</v>
      </c>
      <c r="H437" t="s">
        <v>362</v>
      </c>
      <c r="I437" t="s">
        <v>141</v>
      </c>
      <c r="J437" t="s">
        <v>72</v>
      </c>
      <c r="K437" t="s">
        <v>495</v>
      </c>
      <c r="L437">
        <v>20</v>
      </c>
      <c r="M437">
        <v>18</v>
      </c>
      <c r="N437" t="s">
        <v>1</v>
      </c>
      <c r="O437" t="s">
        <v>19</v>
      </c>
      <c r="P437" t="e">
        <v>#N/A</v>
      </c>
      <c r="Q437">
        <v>18</v>
      </c>
      <c r="R437" t="e">
        <v>#N/A</v>
      </c>
      <c r="S437" t="e">
        <v>#N/A</v>
      </c>
      <c r="T437">
        <v>18</v>
      </c>
      <c r="U437" t="e">
        <v>#N/A</v>
      </c>
    </row>
    <row r="438" spans="1:21">
      <c r="A438">
        <v>20</v>
      </c>
      <c r="B438">
        <f t="shared" si="28"/>
        <v>2</v>
      </c>
      <c r="C438">
        <f t="shared" si="25"/>
        <v>0</v>
      </c>
      <c r="D438">
        <f t="shared" si="26"/>
        <v>2</v>
      </c>
      <c r="E438">
        <f t="shared" si="27"/>
        <v>0</v>
      </c>
      <c r="F438">
        <v>19</v>
      </c>
      <c r="G438" t="s">
        <v>595</v>
      </c>
      <c r="H438" t="s">
        <v>21</v>
      </c>
      <c r="I438" t="s">
        <v>180</v>
      </c>
      <c r="J438" t="s">
        <v>72</v>
      </c>
      <c r="K438" t="s">
        <v>298</v>
      </c>
      <c r="L438">
        <v>20</v>
      </c>
      <c r="M438">
        <v>19</v>
      </c>
      <c r="N438" t="s">
        <v>2</v>
      </c>
      <c r="O438" t="s">
        <v>19</v>
      </c>
      <c r="P438">
        <v>19</v>
      </c>
      <c r="Q438" t="e">
        <v>#N/A</v>
      </c>
      <c r="R438" t="e">
        <v>#N/A</v>
      </c>
      <c r="S438">
        <v>19</v>
      </c>
      <c r="T438" t="e">
        <v>#N/A</v>
      </c>
      <c r="U438" t="e">
        <v>#N/A</v>
      </c>
    </row>
    <row r="439" spans="1:21">
      <c r="A439">
        <v>20</v>
      </c>
      <c r="B439">
        <f t="shared" si="28"/>
        <v>2</v>
      </c>
      <c r="C439">
        <f t="shared" si="25"/>
        <v>0</v>
      </c>
      <c r="D439">
        <f t="shared" si="26"/>
        <v>2</v>
      </c>
      <c r="E439">
        <f t="shared" si="27"/>
        <v>0</v>
      </c>
      <c r="F439">
        <v>20</v>
      </c>
      <c r="G439" t="s">
        <v>596</v>
      </c>
      <c r="H439" t="s">
        <v>227</v>
      </c>
      <c r="I439" t="s">
        <v>334</v>
      </c>
      <c r="J439" t="s">
        <v>108</v>
      </c>
      <c r="K439" t="s">
        <v>105</v>
      </c>
      <c r="L439">
        <v>20</v>
      </c>
      <c r="M439">
        <v>20</v>
      </c>
      <c r="N439" t="s">
        <v>2</v>
      </c>
      <c r="O439" t="s">
        <v>19</v>
      </c>
      <c r="P439">
        <v>20</v>
      </c>
      <c r="Q439" t="e">
        <v>#N/A</v>
      </c>
      <c r="R439" t="e">
        <v>#N/A</v>
      </c>
      <c r="S439">
        <v>20</v>
      </c>
      <c r="T439" t="e">
        <v>#N/A</v>
      </c>
      <c r="U439" t="e">
        <v>#N/A</v>
      </c>
    </row>
    <row r="440" spans="1:21">
      <c r="A440">
        <v>20</v>
      </c>
      <c r="B440">
        <f t="shared" si="28"/>
        <v>2</v>
      </c>
      <c r="C440">
        <f t="shared" si="25"/>
        <v>0</v>
      </c>
      <c r="D440">
        <f t="shared" si="26"/>
        <v>2</v>
      </c>
      <c r="E440">
        <f t="shared" si="27"/>
        <v>0</v>
      </c>
      <c r="F440">
        <v>21</v>
      </c>
      <c r="G440" t="s">
        <v>597</v>
      </c>
      <c r="H440" t="s">
        <v>170</v>
      </c>
      <c r="I440" t="s">
        <v>27</v>
      </c>
      <c r="J440" t="s">
        <v>135</v>
      </c>
      <c r="K440" t="s">
        <v>64</v>
      </c>
      <c r="L440">
        <v>20</v>
      </c>
      <c r="M440">
        <v>21</v>
      </c>
      <c r="N440" t="s">
        <v>2</v>
      </c>
      <c r="O440" t="s">
        <v>19</v>
      </c>
      <c r="P440">
        <v>21</v>
      </c>
      <c r="Q440" t="e">
        <v>#N/A</v>
      </c>
      <c r="R440" t="e">
        <v>#N/A</v>
      </c>
      <c r="S440">
        <v>21</v>
      </c>
      <c r="T440" t="e">
        <v>#N/A</v>
      </c>
      <c r="U440" t="e">
        <v>#N/A</v>
      </c>
    </row>
    <row r="441" spans="1:21">
      <c r="A441">
        <v>20</v>
      </c>
      <c r="B441">
        <f t="shared" si="28"/>
        <v>2</v>
      </c>
      <c r="C441">
        <f t="shared" si="25"/>
        <v>0</v>
      </c>
      <c r="D441">
        <f t="shared" si="26"/>
        <v>2</v>
      </c>
      <c r="E441">
        <f t="shared" si="27"/>
        <v>0</v>
      </c>
      <c r="F441">
        <v>22</v>
      </c>
      <c r="G441" t="s">
        <v>598</v>
      </c>
      <c r="H441" t="s">
        <v>334</v>
      </c>
      <c r="I441" t="s">
        <v>51</v>
      </c>
      <c r="J441" t="s">
        <v>135</v>
      </c>
      <c r="K441" t="s">
        <v>39</v>
      </c>
      <c r="L441">
        <v>20</v>
      </c>
      <c r="M441">
        <v>22</v>
      </c>
      <c r="N441" t="s">
        <v>2</v>
      </c>
      <c r="O441" t="s">
        <v>19</v>
      </c>
      <c r="P441">
        <v>22</v>
      </c>
      <c r="Q441" t="e">
        <v>#N/A</v>
      </c>
      <c r="R441" t="e">
        <v>#N/A</v>
      </c>
      <c r="S441">
        <v>22</v>
      </c>
      <c r="T441" t="e">
        <v>#N/A</v>
      </c>
      <c r="U441" t="e">
        <v>#N/A</v>
      </c>
    </row>
    <row r="442" spans="1:21">
      <c r="A442">
        <v>20</v>
      </c>
      <c r="B442">
        <f t="shared" si="28"/>
        <v>2</v>
      </c>
      <c r="C442">
        <f t="shared" si="25"/>
        <v>0</v>
      </c>
      <c r="D442">
        <f t="shared" si="26"/>
        <v>2</v>
      </c>
      <c r="E442">
        <f t="shared" si="27"/>
        <v>0</v>
      </c>
      <c r="F442">
        <v>23</v>
      </c>
      <c r="G442" t="s">
        <v>599</v>
      </c>
      <c r="H442" t="s">
        <v>21</v>
      </c>
      <c r="I442" t="s">
        <v>58</v>
      </c>
      <c r="J442" t="s">
        <v>135</v>
      </c>
      <c r="K442" t="s">
        <v>94</v>
      </c>
      <c r="L442">
        <v>20</v>
      </c>
      <c r="M442">
        <v>23</v>
      </c>
      <c r="N442" t="s">
        <v>2</v>
      </c>
      <c r="O442" t="s">
        <v>129</v>
      </c>
      <c r="P442">
        <v>23</v>
      </c>
      <c r="Q442" t="e">
        <v>#N/A</v>
      </c>
      <c r="R442" t="e">
        <v>#N/A</v>
      </c>
      <c r="S442">
        <v>23</v>
      </c>
      <c r="T442" t="e">
        <v>#N/A</v>
      </c>
      <c r="U442" t="e">
        <v>#N/A</v>
      </c>
    </row>
    <row r="443" spans="1:21">
      <c r="A443">
        <v>20</v>
      </c>
      <c r="B443">
        <f t="shared" si="28"/>
        <v>2</v>
      </c>
      <c r="C443">
        <f t="shared" si="25"/>
        <v>0</v>
      </c>
      <c r="D443">
        <f t="shared" si="26"/>
        <v>2</v>
      </c>
      <c r="E443">
        <f t="shared" si="27"/>
        <v>0</v>
      </c>
      <c r="F443">
        <v>24</v>
      </c>
      <c r="G443" t="s">
        <v>600</v>
      </c>
      <c r="H443" t="s">
        <v>89</v>
      </c>
      <c r="I443" t="s">
        <v>112</v>
      </c>
      <c r="J443" t="s">
        <v>76</v>
      </c>
      <c r="K443" t="s">
        <v>24</v>
      </c>
      <c r="L443">
        <v>20</v>
      </c>
      <c r="M443">
        <v>24</v>
      </c>
      <c r="N443" t="s">
        <v>2</v>
      </c>
      <c r="O443" t="s">
        <v>19</v>
      </c>
      <c r="P443">
        <v>24</v>
      </c>
      <c r="Q443" t="e">
        <v>#N/A</v>
      </c>
      <c r="R443" t="e">
        <v>#N/A</v>
      </c>
      <c r="S443">
        <v>24</v>
      </c>
      <c r="T443" t="e">
        <v>#N/A</v>
      </c>
      <c r="U443" t="e">
        <v>#N/A</v>
      </c>
    </row>
    <row r="444" spans="1:21">
      <c r="A444">
        <v>20</v>
      </c>
      <c r="B444">
        <f t="shared" si="28"/>
        <v>2</v>
      </c>
      <c r="C444">
        <f t="shared" si="25"/>
        <v>0</v>
      </c>
      <c r="D444">
        <f t="shared" si="26"/>
        <v>2</v>
      </c>
      <c r="E444">
        <f t="shared" si="27"/>
        <v>0</v>
      </c>
      <c r="F444">
        <v>25</v>
      </c>
      <c r="G444" t="s">
        <v>601</v>
      </c>
      <c r="H444" t="s">
        <v>115</v>
      </c>
      <c r="I444" t="s">
        <v>61</v>
      </c>
      <c r="J444" t="s">
        <v>76</v>
      </c>
      <c r="K444" t="s">
        <v>109</v>
      </c>
      <c r="L444">
        <v>20</v>
      </c>
      <c r="M444">
        <v>25</v>
      </c>
      <c r="N444" t="s">
        <v>2</v>
      </c>
      <c r="O444" t="s">
        <v>19</v>
      </c>
      <c r="P444">
        <v>25</v>
      </c>
      <c r="Q444" t="e">
        <v>#N/A</v>
      </c>
      <c r="R444" t="e">
        <v>#N/A</v>
      </c>
      <c r="S444">
        <v>25</v>
      </c>
      <c r="T444" t="e">
        <v>#N/A</v>
      </c>
      <c r="U444" t="e">
        <v>#N/A</v>
      </c>
    </row>
    <row r="445" spans="1:21">
      <c r="A445">
        <v>21</v>
      </c>
      <c r="B445">
        <f t="shared" si="28"/>
        <v>2</v>
      </c>
      <c r="C445">
        <f t="shared" si="25"/>
        <v>1</v>
      </c>
      <c r="D445">
        <f t="shared" si="26"/>
        <v>2</v>
      </c>
      <c r="E445">
        <f t="shared" si="27"/>
        <v>1</v>
      </c>
      <c r="F445">
        <v>1</v>
      </c>
      <c r="G445" t="s">
        <v>602</v>
      </c>
      <c r="H445" t="s">
        <v>140</v>
      </c>
      <c r="I445" t="s">
        <v>84</v>
      </c>
      <c r="J445" t="s">
        <v>17</v>
      </c>
      <c r="K445" t="s">
        <v>64</v>
      </c>
      <c r="L445">
        <v>21</v>
      </c>
      <c r="M445">
        <v>1</v>
      </c>
      <c r="N445" t="s">
        <v>2</v>
      </c>
      <c r="O445" t="s">
        <v>19</v>
      </c>
      <c r="P445">
        <v>1</v>
      </c>
      <c r="Q445" t="e">
        <v>#N/A</v>
      </c>
      <c r="R445" t="e">
        <v>#N/A</v>
      </c>
      <c r="S445">
        <v>1</v>
      </c>
      <c r="T445" t="e">
        <v>#N/A</v>
      </c>
      <c r="U445" t="e">
        <v>#N/A</v>
      </c>
    </row>
    <row r="446" spans="1:21">
      <c r="A446">
        <v>21</v>
      </c>
      <c r="B446">
        <f t="shared" si="28"/>
        <v>2</v>
      </c>
      <c r="C446">
        <f t="shared" si="25"/>
        <v>1</v>
      </c>
      <c r="D446">
        <f t="shared" si="26"/>
        <v>2</v>
      </c>
      <c r="E446">
        <f t="shared" si="27"/>
        <v>1</v>
      </c>
      <c r="F446">
        <v>2</v>
      </c>
      <c r="G446" t="s">
        <v>603</v>
      </c>
      <c r="H446" t="s">
        <v>84</v>
      </c>
      <c r="I446" t="s">
        <v>61</v>
      </c>
      <c r="J446" t="s">
        <v>117</v>
      </c>
      <c r="K446" t="s">
        <v>46</v>
      </c>
      <c r="L446">
        <v>21</v>
      </c>
      <c r="M446">
        <v>2</v>
      </c>
      <c r="N446" t="s">
        <v>2</v>
      </c>
      <c r="O446" t="s">
        <v>19</v>
      </c>
      <c r="P446">
        <v>2</v>
      </c>
      <c r="Q446" t="e">
        <v>#N/A</v>
      </c>
      <c r="R446" t="e">
        <v>#N/A</v>
      </c>
      <c r="S446">
        <v>2</v>
      </c>
      <c r="T446" t="e">
        <v>#N/A</v>
      </c>
      <c r="U446" t="e">
        <v>#N/A</v>
      </c>
    </row>
    <row r="447" spans="1:21">
      <c r="A447">
        <v>21</v>
      </c>
      <c r="B447">
        <f t="shared" si="28"/>
        <v>2</v>
      </c>
      <c r="C447">
        <f t="shared" si="25"/>
        <v>1</v>
      </c>
      <c r="D447">
        <f t="shared" si="26"/>
        <v>2</v>
      </c>
      <c r="E447">
        <f t="shared" si="27"/>
        <v>1</v>
      </c>
      <c r="F447">
        <v>3</v>
      </c>
      <c r="G447" t="s">
        <v>604</v>
      </c>
      <c r="H447" t="s">
        <v>32</v>
      </c>
      <c r="I447" t="s">
        <v>80</v>
      </c>
      <c r="J447" t="s">
        <v>81</v>
      </c>
      <c r="K447" t="s">
        <v>119</v>
      </c>
      <c r="L447">
        <v>21</v>
      </c>
      <c r="M447">
        <v>3</v>
      </c>
      <c r="N447" t="s">
        <v>2</v>
      </c>
      <c r="O447" t="s">
        <v>19</v>
      </c>
      <c r="P447">
        <v>3</v>
      </c>
      <c r="Q447" t="e">
        <v>#N/A</v>
      </c>
      <c r="R447" t="e">
        <v>#N/A</v>
      </c>
      <c r="S447">
        <v>3</v>
      </c>
      <c r="T447" t="e">
        <v>#N/A</v>
      </c>
      <c r="U447" t="e">
        <v>#N/A</v>
      </c>
    </row>
    <row r="448" spans="1:21">
      <c r="A448">
        <v>21</v>
      </c>
      <c r="B448">
        <f t="shared" si="28"/>
        <v>2</v>
      </c>
      <c r="C448">
        <f t="shared" si="25"/>
        <v>1</v>
      </c>
      <c r="D448">
        <f t="shared" si="26"/>
        <v>2</v>
      </c>
      <c r="E448">
        <f t="shared" si="27"/>
        <v>1</v>
      </c>
      <c r="F448">
        <v>4</v>
      </c>
      <c r="G448" t="s">
        <v>605</v>
      </c>
      <c r="H448" t="s">
        <v>70</v>
      </c>
      <c r="I448" t="s">
        <v>80</v>
      </c>
      <c r="J448" t="s">
        <v>81</v>
      </c>
      <c r="K448" t="s">
        <v>606</v>
      </c>
      <c r="L448">
        <v>21</v>
      </c>
      <c r="M448">
        <v>4</v>
      </c>
      <c r="N448" t="s">
        <v>2</v>
      </c>
      <c r="O448" t="s">
        <v>240</v>
      </c>
      <c r="P448">
        <v>4</v>
      </c>
      <c r="Q448" t="e">
        <v>#N/A</v>
      </c>
      <c r="R448" t="e">
        <v>#N/A</v>
      </c>
      <c r="S448">
        <v>4</v>
      </c>
      <c r="T448" t="e">
        <v>#N/A</v>
      </c>
      <c r="U448" t="e">
        <v>#N/A</v>
      </c>
    </row>
    <row r="449" spans="1:21">
      <c r="A449">
        <v>21</v>
      </c>
      <c r="B449">
        <f t="shared" si="28"/>
        <v>2</v>
      </c>
      <c r="C449">
        <f t="shared" si="25"/>
        <v>1</v>
      </c>
      <c r="D449">
        <f t="shared" si="26"/>
        <v>2</v>
      </c>
      <c r="E449">
        <f t="shared" si="27"/>
        <v>1</v>
      </c>
      <c r="F449">
        <v>5</v>
      </c>
      <c r="G449" t="s">
        <v>607</v>
      </c>
      <c r="H449" t="s">
        <v>22</v>
      </c>
      <c r="I449" t="s">
        <v>41</v>
      </c>
      <c r="J449" t="s">
        <v>81</v>
      </c>
      <c r="K449" t="s">
        <v>121</v>
      </c>
      <c r="L449">
        <v>21</v>
      </c>
      <c r="M449">
        <v>5</v>
      </c>
      <c r="N449" t="s">
        <v>2</v>
      </c>
      <c r="O449" t="s">
        <v>19</v>
      </c>
      <c r="P449">
        <v>5</v>
      </c>
      <c r="Q449" t="e">
        <v>#N/A</v>
      </c>
      <c r="R449" t="e">
        <v>#N/A</v>
      </c>
      <c r="S449">
        <v>5</v>
      </c>
      <c r="T449" t="e">
        <v>#N/A</v>
      </c>
      <c r="U449" t="e">
        <v>#N/A</v>
      </c>
    </row>
    <row r="450" spans="1:21">
      <c r="A450">
        <v>21</v>
      </c>
      <c r="B450">
        <f t="shared" si="28"/>
        <v>2</v>
      </c>
      <c r="C450">
        <f t="shared" si="25"/>
        <v>1</v>
      </c>
      <c r="D450">
        <f t="shared" si="26"/>
        <v>2</v>
      </c>
      <c r="E450">
        <f t="shared" si="27"/>
        <v>1</v>
      </c>
      <c r="F450">
        <v>6</v>
      </c>
      <c r="G450" t="s">
        <v>608</v>
      </c>
      <c r="H450" t="s">
        <v>62</v>
      </c>
      <c r="I450" t="s">
        <v>41</v>
      </c>
      <c r="J450" t="s">
        <v>85</v>
      </c>
      <c r="K450" t="s">
        <v>133</v>
      </c>
      <c r="L450">
        <v>21</v>
      </c>
      <c r="M450">
        <v>6</v>
      </c>
      <c r="N450" t="s">
        <v>2</v>
      </c>
      <c r="O450" t="s">
        <v>19</v>
      </c>
      <c r="P450">
        <v>6</v>
      </c>
      <c r="Q450" t="e">
        <v>#N/A</v>
      </c>
      <c r="R450" t="e">
        <v>#N/A</v>
      </c>
      <c r="S450">
        <v>6</v>
      </c>
      <c r="T450" t="e">
        <v>#N/A</v>
      </c>
      <c r="U450" t="e">
        <v>#N/A</v>
      </c>
    </row>
    <row r="451" spans="1:21">
      <c r="A451">
        <v>21</v>
      </c>
      <c r="B451">
        <f t="shared" si="28"/>
        <v>2</v>
      </c>
      <c r="C451">
        <f t="shared" ref="C451:C514" si="29">A451-B451*10</f>
        <v>1</v>
      </c>
      <c r="D451">
        <f t="shared" ref="D451:D514" si="30">B451</f>
        <v>2</v>
      </c>
      <c r="E451">
        <f t="shared" ref="E451:E514" si="31">C451</f>
        <v>1</v>
      </c>
      <c r="F451">
        <v>7</v>
      </c>
      <c r="G451" t="s">
        <v>609</v>
      </c>
      <c r="H451" t="s">
        <v>140</v>
      </c>
      <c r="I451" t="s">
        <v>66</v>
      </c>
      <c r="J451" t="s">
        <v>85</v>
      </c>
      <c r="K451" t="s">
        <v>495</v>
      </c>
      <c r="L451">
        <v>21</v>
      </c>
      <c r="M451">
        <v>7</v>
      </c>
      <c r="N451" t="s">
        <v>2</v>
      </c>
      <c r="O451" t="s">
        <v>19</v>
      </c>
      <c r="P451">
        <v>7</v>
      </c>
      <c r="Q451" t="e">
        <v>#N/A</v>
      </c>
      <c r="R451" t="e">
        <v>#N/A</v>
      </c>
      <c r="S451">
        <v>7</v>
      </c>
      <c r="T451" t="e">
        <v>#N/A</v>
      </c>
      <c r="U451" t="e">
        <v>#N/A</v>
      </c>
    </row>
    <row r="452" spans="1:21">
      <c r="A452">
        <v>21</v>
      </c>
      <c r="B452">
        <f t="shared" si="28"/>
        <v>2</v>
      </c>
      <c r="C452">
        <f t="shared" si="29"/>
        <v>1</v>
      </c>
      <c r="D452">
        <f t="shared" si="30"/>
        <v>2</v>
      </c>
      <c r="E452">
        <f t="shared" si="31"/>
        <v>1</v>
      </c>
      <c r="F452">
        <v>8</v>
      </c>
      <c r="G452" t="s">
        <v>610</v>
      </c>
      <c r="H452" t="s">
        <v>205</v>
      </c>
      <c r="I452" t="s">
        <v>96</v>
      </c>
      <c r="J452" t="s">
        <v>38</v>
      </c>
      <c r="K452" t="s">
        <v>186</v>
      </c>
      <c r="L452">
        <v>21</v>
      </c>
      <c r="M452">
        <v>8</v>
      </c>
      <c r="N452" t="s">
        <v>2</v>
      </c>
      <c r="O452" t="s">
        <v>19</v>
      </c>
      <c r="P452">
        <v>8</v>
      </c>
      <c r="Q452" t="e">
        <v>#N/A</v>
      </c>
      <c r="R452" t="e">
        <v>#N/A</v>
      </c>
      <c r="S452">
        <v>8</v>
      </c>
      <c r="T452" t="e">
        <v>#N/A</v>
      </c>
      <c r="U452" t="e">
        <v>#N/A</v>
      </c>
    </row>
    <row r="453" spans="1:21">
      <c r="A453">
        <v>21</v>
      </c>
      <c r="B453">
        <f t="shared" si="28"/>
        <v>2</v>
      </c>
      <c r="C453">
        <f t="shared" si="29"/>
        <v>1</v>
      </c>
      <c r="D453">
        <f t="shared" si="30"/>
        <v>2</v>
      </c>
      <c r="E453">
        <f t="shared" si="31"/>
        <v>1</v>
      </c>
      <c r="F453">
        <v>9</v>
      </c>
      <c r="G453" t="s">
        <v>611</v>
      </c>
      <c r="H453" t="s">
        <v>80</v>
      </c>
      <c r="I453" t="s">
        <v>115</v>
      </c>
      <c r="J453" t="s">
        <v>38</v>
      </c>
      <c r="K453" t="s">
        <v>109</v>
      </c>
      <c r="L453">
        <v>21</v>
      </c>
      <c r="M453">
        <v>9</v>
      </c>
      <c r="N453" t="s">
        <v>1</v>
      </c>
      <c r="O453" t="s">
        <v>19</v>
      </c>
      <c r="P453" t="e">
        <v>#N/A</v>
      </c>
      <c r="Q453">
        <v>9</v>
      </c>
      <c r="R453" t="e">
        <v>#N/A</v>
      </c>
      <c r="S453" t="e">
        <v>#N/A</v>
      </c>
      <c r="T453">
        <v>9</v>
      </c>
      <c r="U453" t="e">
        <v>#N/A</v>
      </c>
    </row>
    <row r="454" spans="1:21">
      <c r="A454">
        <v>21</v>
      </c>
      <c r="B454">
        <f t="shared" si="28"/>
        <v>2</v>
      </c>
      <c r="C454">
        <f t="shared" si="29"/>
        <v>1</v>
      </c>
      <c r="D454">
        <f t="shared" si="30"/>
        <v>2</v>
      </c>
      <c r="E454">
        <f t="shared" si="31"/>
        <v>1</v>
      </c>
      <c r="F454">
        <v>10</v>
      </c>
      <c r="G454" t="s">
        <v>612</v>
      </c>
      <c r="H454" t="s">
        <v>80</v>
      </c>
      <c r="I454" t="s">
        <v>37</v>
      </c>
      <c r="J454" t="s">
        <v>49</v>
      </c>
      <c r="K454" t="s">
        <v>121</v>
      </c>
      <c r="L454">
        <v>21</v>
      </c>
      <c r="M454">
        <v>10</v>
      </c>
      <c r="N454" t="s">
        <v>2</v>
      </c>
      <c r="O454" t="s">
        <v>19</v>
      </c>
      <c r="P454">
        <v>10</v>
      </c>
      <c r="Q454" t="e">
        <v>#N/A</v>
      </c>
      <c r="R454" t="e">
        <v>#N/A</v>
      </c>
      <c r="S454">
        <v>10</v>
      </c>
      <c r="T454" t="e">
        <v>#N/A</v>
      </c>
      <c r="U454" t="e">
        <v>#N/A</v>
      </c>
    </row>
    <row r="455" spans="1:21">
      <c r="A455">
        <v>21</v>
      </c>
      <c r="B455">
        <f t="shared" si="28"/>
        <v>2</v>
      </c>
      <c r="C455">
        <f t="shared" si="29"/>
        <v>1</v>
      </c>
      <c r="D455">
        <f t="shared" si="30"/>
        <v>2</v>
      </c>
      <c r="E455">
        <f t="shared" si="31"/>
        <v>1</v>
      </c>
      <c r="F455">
        <v>11</v>
      </c>
      <c r="G455" t="s">
        <v>613</v>
      </c>
      <c r="H455" t="s">
        <v>248</v>
      </c>
      <c r="I455" t="s">
        <v>80</v>
      </c>
      <c r="J455" t="s">
        <v>192</v>
      </c>
      <c r="K455" t="s">
        <v>56</v>
      </c>
      <c r="L455">
        <v>21</v>
      </c>
      <c r="M455">
        <v>11</v>
      </c>
      <c r="N455" t="s">
        <v>2</v>
      </c>
      <c r="O455" t="s">
        <v>19</v>
      </c>
      <c r="P455">
        <v>11</v>
      </c>
      <c r="Q455" t="e">
        <v>#N/A</v>
      </c>
      <c r="R455" t="e">
        <v>#N/A</v>
      </c>
      <c r="S455">
        <v>11</v>
      </c>
      <c r="T455" t="e">
        <v>#N/A</v>
      </c>
      <c r="U455" t="e">
        <v>#N/A</v>
      </c>
    </row>
    <row r="456" spans="1:21">
      <c r="A456">
        <v>21</v>
      </c>
      <c r="B456">
        <f t="shared" si="28"/>
        <v>2</v>
      </c>
      <c r="C456">
        <f t="shared" si="29"/>
        <v>1</v>
      </c>
      <c r="D456">
        <f t="shared" si="30"/>
        <v>2</v>
      </c>
      <c r="E456">
        <f t="shared" si="31"/>
        <v>1</v>
      </c>
      <c r="F456">
        <v>12</v>
      </c>
      <c r="G456" t="s">
        <v>614</v>
      </c>
      <c r="H456" t="s">
        <v>61</v>
      </c>
      <c r="I456" t="s">
        <v>22</v>
      </c>
      <c r="J456" t="s">
        <v>55</v>
      </c>
      <c r="K456" t="s">
        <v>56</v>
      </c>
      <c r="L456">
        <v>21</v>
      </c>
      <c r="M456">
        <v>12</v>
      </c>
      <c r="N456" t="s">
        <v>2</v>
      </c>
      <c r="O456" t="s">
        <v>19</v>
      </c>
      <c r="P456">
        <v>12</v>
      </c>
      <c r="Q456" t="e">
        <v>#N/A</v>
      </c>
      <c r="R456" t="e">
        <v>#N/A</v>
      </c>
      <c r="S456">
        <v>12</v>
      </c>
      <c r="T456" t="e">
        <v>#N/A</v>
      </c>
      <c r="U456" t="e">
        <v>#N/A</v>
      </c>
    </row>
    <row r="457" spans="1:21">
      <c r="A457">
        <v>21</v>
      </c>
      <c r="B457">
        <f t="shared" si="28"/>
        <v>2</v>
      </c>
      <c r="C457">
        <f t="shared" si="29"/>
        <v>1</v>
      </c>
      <c r="D457">
        <f t="shared" si="30"/>
        <v>2</v>
      </c>
      <c r="E457">
        <f t="shared" si="31"/>
        <v>1</v>
      </c>
      <c r="F457">
        <v>13</v>
      </c>
      <c r="G457" t="s">
        <v>615</v>
      </c>
      <c r="H457" t="s">
        <v>99</v>
      </c>
      <c r="I457" t="s">
        <v>16</v>
      </c>
      <c r="J457" t="s">
        <v>55</v>
      </c>
      <c r="K457" t="s">
        <v>97</v>
      </c>
      <c r="L457">
        <v>21</v>
      </c>
      <c r="M457">
        <v>13</v>
      </c>
      <c r="N457" t="s">
        <v>2</v>
      </c>
      <c r="O457" t="s">
        <v>19</v>
      </c>
      <c r="P457">
        <v>13</v>
      </c>
      <c r="Q457" t="e">
        <v>#N/A</v>
      </c>
      <c r="R457" t="e">
        <v>#N/A</v>
      </c>
      <c r="S457">
        <v>13</v>
      </c>
      <c r="T457" t="e">
        <v>#N/A</v>
      </c>
      <c r="U457" t="e">
        <v>#N/A</v>
      </c>
    </row>
    <row r="458" spans="1:21">
      <c r="A458">
        <v>21</v>
      </c>
      <c r="B458">
        <f t="shared" si="28"/>
        <v>2</v>
      </c>
      <c r="C458">
        <f t="shared" si="29"/>
        <v>1</v>
      </c>
      <c r="D458">
        <f t="shared" si="30"/>
        <v>2</v>
      </c>
      <c r="E458">
        <f t="shared" si="31"/>
        <v>1</v>
      </c>
      <c r="F458">
        <v>14</v>
      </c>
      <c r="G458" t="s">
        <v>616</v>
      </c>
      <c r="H458" t="s">
        <v>22</v>
      </c>
      <c r="I458" t="s">
        <v>115</v>
      </c>
      <c r="J458" t="s">
        <v>59</v>
      </c>
      <c r="K458" t="s">
        <v>133</v>
      </c>
      <c r="L458">
        <v>21</v>
      </c>
      <c r="M458">
        <v>14</v>
      </c>
      <c r="N458" t="s">
        <v>2</v>
      </c>
      <c r="O458" t="s">
        <v>19</v>
      </c>
      <c r="P458">
        <v>14</v>
      </c>
      <c r="Q458" t="e">
        <v>#N/A</v>
      </c>
      <c r="R458" t="e">
        <v>#N/A</v>
      </c>
      <c r="S458">
        <v>14</v>
      </c>
      <c r="T458" t="e">
        <v>#N/A</v>
      </c>
      <c r="U458" t="e">
        <v>#N/A</v>
      </c>
    </row>
    <row r="459" spans="1:21">
      <c r="A459">
        <v>21</v>
      </c>
      <c r="B459">
        <f t="shared" si="28"/>
        <v>2</v>
      </c>
      <c r="C459">
        <f t="shared" si="29"/>
        <v>1</v>
      </c>
      <c r="D459">
        <f t="shared" si="30"/>
        <v>2</v>
      </c>
      <c r="E459">
        <f t="shared" si="31"/>
        <v>1</v>
      </c>
      <c r="F459">
        <v>15</v>
      </c>
      <c r="G459" t="s">
        <v>617</v>
      </c>
      <c r="H459" t="s">
        <v>41</v>
      </c>
      <c r="I459" t="s">
        <v>618</v>
      </c>
      <c r="J459" t="s">
        <v>59</v>
      </c>
      <c r="K459" t="s">
        <v>127</v>
      </c>
      <c r="L459">
        <v>21</v>
      </c>
      <c r="M459">
        <v>15</v>
      </c>
      <c r="N459" t="s">
        <v>1</v>
      </c>
      <c r="O459" t="s">
        <v>19</v>
      </c>
      <c r="P459" t="e">
        <v>#N/A</v>
      </c>
      <c r="Q459">
        <v>15</v>
      </c>
      <c r="R459" t="e">
        <v>#N/A</v>
      </c>
      <c r="S459" t="e">
        <v>#N/A</v>
      </c>
      <c r="T459">
        <v>15</v>
      </c>
      <c r="U459" t="e">
        <v>#N/A</v>
      </c>
    </row>
    <row r="460" spans="1:21">
      <c r="A460">
        <v>21</v>
      </c>
      <c r="B460">
        <f t="shared" si="28"/>
        <v>2</v>
      </c>
      <c r="C460">
        <f t="shared" si="29"/>
        <v>1</v>
      </c>
      <c r="D460">
        <f t="shared" si="30"/>
        <v>2</v>
      </c>
      <c r="E460">
        <f t="shared" si="31"/>
        <v>1</v>
      </c>
      <c r="F460">
        <v>16</v>
      </c>
      <c r="G460" t="s">
        <v>619</v>
      </c>
      <c r="H460" t="s">
        <v>28</v>
      </c>
      <c r="I460" t="s">
        <v>467</v>
      </c>
      <c r="J460" t="s">
        <v>63</v>
      </c>
      <c r="K460" t="s">
        <v>64</v>
      </c>
      <c r="L460">
        <v>21</v>
      </c>
      <c r="M460">
        <v>16</v>
      </c>
      <c r="N460" t="s">
        <v>1</v>
      </c>
      <c r="O460" t="s">
        <v>19</v>
      </c>
      <c r="P460" t="e">
        <v>#N/A</v>
      </c>
      <c r="Q460">
        <v>16</v>
      </c>
      <c r="R460" t="e">
        <v>#N/A</v>
      </c>
      <c r="S460" t="e">
        <v>#N/A</v>
      </c>
      <c r="T460">
        <v>16</v>
      </c>
      <c r="U460" t="e">
        <v>#N/A</v>
      </c>
    </row>
    <row r="461" spans="1:21">
      <c r="A461">
        <v>21</v>
      </c>
      <c r="B461">
        <f t="shared" si="28"/>
        <v>2</v>
      </c>
      <c r="C461">
        <f t="shared" si="29"/>
        <v>1</v>
      </c>
      <c r="D461">
        <f t="shared" si="30"/>
        <v>2</v>
      </c>
      <c r="E461">
        <f t="shared" si="31"/>
        <v>1</v>
      </c>
      <c r="F461">
        <v>17</v>
      </c>
      <c r="G461" t="s">
        <v>620</v>
      </c>
      <c r="H461" t="s">
        <v>67</v>
      </c>
      <c r="I461" t="s">
        <v>45</v>
      </c>
      <c r="J461" t="s">
        <v>101</v>
      </c>
      <c r="K461" t="s">
        <v>39</v>
      </c>
      <c r="L461">
        <v>21</v>
      </c>
      <c r="M461">
        <v>17</v>
      </c>
      <c r="N461" t="s">
        <v>2</v>
      </c>
      <c r="O461" t="s">
        <v>19</v>
      </c>
      <c r="P461">
        <v>17</v>
      </c>
      <c r="Q461" t="e">
        <v>#N/A</v>
      </c>
      <c r="R461" t="e">
        <v>#N/A</v>
      </c>
      <c r="S461">
        <v>17</v>
      </c>
      <c r="T461" t="e">
        <v>#N/A</v>
      </c>
      <c r="U461" t="e">
        <v>#N/A</v>
      </c>
    </row>
    <row r="462" spans="1:21">
      <c r="A462">
        <v>21</v>
      </c>
      <c r="B462">
        <f t="shared" si="28"/>
        <v>2</v>
      </c>
      <c r="C462">
        <f t="shared" si="29"/>
        <v>1</v>
      </c>
      <c r="D462">
        <f t="shared" si="30"/>
        <v>2</v>
      </c>
      <c r="E462">
        <f t="shared" si="31"/>
        <v>1</v>
      </c>
      <c r="F462">
        <v>18</v>
      </c>
      <c r="G462" t="s">
        <v>621</v>
      </c>
      <c r="H462" t="s">
        <v>99</v>
      </c>
      <c r="I462" t="s">
        <v>67</v>
      </c>
      <c r="J462" t="s">
        <v>101</v>
      </c>
      <c r="K462" t="s">
        <v>64</v>
      </c>
      <c r="L462">
        <v>21</v>
      </c>
      <c r="M462">
        <v>18</v>
      </c>
      <c r="N462" t="s">
        <v>2</v>
      </c>
      <c r="O462" t="s">
        <v>19</v>
      </c>
      <c r="P462">
        <v>18</v>
      </c>
      <c r="Q462" t="e">
        <v>#N/A</v>
      </c>
      <c r="R462" t="e">
        <v>#N/A</v>
      </c>
      <c r="S462">
        <v>18</v>
      </c>
      <c r="T462" t="e">
        <v>#N/A</v>
      </c>
      <c r="U462" t="e">
        <v>#N/A</v>
      </c>
    </row>
    <row r="463" spans="1:21">
      <c r="A463">
        <v>21</v>
      </c>
      <c r="B463">
        <f t="shared" si="28"/>
        <v>2</v>
      </c>
      <c r="C463">
        <f t="shared" si="29"/>
        <v>1</v>
      </c>
      <c r="D463">
        <f t="shared" si="30"/>
        <v>2</v>
      </c>
      <c r="E463">
        <f t="shared" si="31"/>
        <v>1</v>
      </c>
      <c r="F463">
        <v>19</v>
      </c>
      <c r="G463" t="s">
        <v>622</v>
      </c>
      <c r="H463" t="s">
        <v>36</v>
      </c>
      <c r="I463" t="s">
        <v>45</v>
      </c>
      <c r="J463" t="s">
        <v>101</v>
      </c>
      <c r="K463" t="s">
        <v>64</v>
      </c>
      <c r="L463">
        <v>21</v>
      </c>
      <c r="M463">
        <v>19</v>
      </c>
      <c r="N463" t="s">
        <v>2</v>
      </c>
      <c r="O463" t="s">
        <v>34</v>
      </c>
      <c r="P463">
        <v>19</v>
      </c>
      <c r="Q463" t="e">
        <v>#N/A</v>
      </c>
      <c r="R463" t="e">
        <v>#N/A</v>
      </c>
      <c r="S463">
        <v>19</v>
      </c>
      <c r="T463" t="e">
        <v>#N/A</v>
      </c>
      <c r="U463" t="e">
        <v>#N/A</v>
      </c>
    </row>
    <row r="464" spans="1:21">
      <c r="A464">
        <v>21</v>
      </c>
      <c r="B464">
        <f t="shared" si="28"/>
        <v>2</v>
      </c>
      <c r="C464">
        <f t="shared" si="29"/>
        <v>1</v>
      </c>
      <c r="D464">
        <f t="shared" si="30"/>
        <v>2</v>
      </c>
      <c r="E464">
        <f t="shared" si="31"/>
        <v>1</v>
      </c>
      <c r="F464">
        <v>20</v>
      </c>
      <c r="G464" t="s">
        <v>623</v>
      </c>
      <c r="H464" t="s">
        <v>89</v>
      </c>
      <c r="I464" t="s">
        <v>111</v>
      </c>
      <c r="J464" t="s">
        <v>68</v>
      </c>
      <c r="K464" t="s">
        <v>56</v>
      </c>
      <c r="L464">
        <v>21</v>
      </c>
      <c r="M464">
        <v>20</v>
      </c>
      <c r="N464" t="s">
        <v>2</v>
      </c>
      <c r="O464" t="s">
        <v>25</v>
      </c>
      <c r="P464">
        <v>20</v>
      </c>
      <c r="Q464" t="e">
        <v>#N/A</v>
      </c>
      <c r="R464" t="e">
        <v>#N/A</v>
      </c>
      <c r="S464">
        <v>20</v>
      </c>
      <c r="T464" t="e">
        <v>#N/A</v>
      </c>
      <c r="U464" t="e">
        <v>#N/A</v>
      </c>
    </row>
    <row r="465" spans="1:21">
      <c r="A465">
        <v>21</v>
      </c>
      <c r="B465">
        <f t="shared" si="28"/>
        <v>2</v>
      </c>
      <c r="C465">
        <f t="shared" si="29"/>
        <v>1</v>
      </c>
      <c r="D465">
        <f t="shared" si="30"/>
        <v>2</v>
      </c>
      <c r="E465">
        <f t="shared" si="31"/>
        <v>1</v>
      </c>
      <c r="F465">
        <v>21</v>
      </c>
      <c r="G465" t="s">
        <v>624</v>
      </c>
      <c r="H465" t="s">
        <v>112</v>
      </c>
      <c r="I465" t="s">
        <v>89</v>
      </c>
      <c r="J465" t="s">
        <v>76</v>
      </c>
      <c r="K465" t="s">
        <v>105</v>
      </c>
      <c r="L465">
        <v>21</v>
      </c>
      <c r="M465">
        <v>21</v>
      </c>
      <c r="N465" t="s">
        <v>2</v>
      </c>
      <c r="O465" t="s">
        <v>19</v>
      </c>
      <c r="P465">
        <v>21</v>
      </c>
      <c r="Q465" t="e">
        <v>#N/A</v>
      </c>
      <c r="R465" t="e">
        <v>#N/A</v>
      </c>
      <c r="S465">
        <v>21</v>
      </c>
      <c r="T465" t="e">
        <v>#N/A</v>
      </c>
      <c r="U465" t="e">
        <v>#N/A</v>
      </c>
    </row>
    <row r="466" spans="1:21">
      <c r="A466">
        <v>22</v>
      </c>
      <c r="B466">
        <f t="shared" si="28"/>
        <v>2</v>
      </c>
      <c r="C466">
        <f t="shared" si="29"/>
        <v>2</v>
      </c>
      <c r="D466">
        <f t="shared" si="30"/>
        <v>2</v>
      </c>
      <c r="E466">
        <f t="shared" si="31"/>
        <v>2</v>
      </c>
      <c r="F466">
        <v>1</v>
      </c>
      <c r="G466" t="s">
        <v>625</v>
      </c>
      <c r="H466" t="s">
        <v>21</v>
      </c>
      <c r="I466" t="s">
        <v>37</v>
      </c>
      <c r="J466" t="s">
        <v>29</v>
      </c>
      <c r="K466" t="s">
        <v>264</v>
      </c>
      <c r="L466">
        <v>22</v>
      </c>
      <c r="M466">
        <v>1</v>
      </c>
      <c r="N466" t="s">
        <v>0</v>
      </c>
      <c r="O466" t="s">
        <v>265</v>
      </c>
      <c r="P466" t="e">
        <v>#N/A</v>
      </c>
      <c r="Q466" t="e">
        <v>#N/A</v>
      </c>
      <c r="R466">
        <v>1</v>
      </c>
      <c r="S466" t="e">
        <v>#N/A</v>
      </c>
      <c r="T466" t="e">
        <v>#N/A</v>
      </c>
      <c r="U466">
        <v>1</v>
      </c>
    </row>
    <row r="467" spans="1:21">
      <c r="A467">
        <v>22</v>
      </c>
      <c r="B467">
        <f t="shared" si="28"/>
        <v>2</v>
      </c>
      <c r="C467">
        <f t="shared" si="29"/>
        <v>2</v>
      </c>
      <c r="D467">
        <f t="shared" si="30"/>
        <v>2</v>
      </c>
      <c r="E467">
        <f t="shared" si="31"/>
        <v>2</v>
      </c>
      <c r="F467">
        <v>2</v>
      </c>
      <c r="G467" t="s">
        <v>626</v>
      </c>
      <c r="H467" t="s">
        <v>140</v>
      </c>
      <c r="I467" t="s">
        <v>42</v>
      </c>
      <c r="J467" t="s">
        <v>117</v>
      </c>
      <c r="K467" t="s">
        <v>94</v>
      </c>
      <c r="L467">
        <v>22</v>
      </c>
      <c r="M467">
        <v>2</v>
      </c>
      <c r="N467" t="s">
        <v>2</v>
      </c>
      <c r="O467" t="s">
        <v>19</v>
      </c>
      <c r="P467">
        <v>2</v>
      </c>
      <c r="Q467" t="e">
        <v>#N/A</v>
      </c>
      <c r="R467" t="e">
        <v>#N/A</v>
      </c>
      <c r="S467">
        <v>2</v>
      </c>
      <c r="T467" t="e">
        <v>#N/A</v>
      </c>
      <c r="U467" t="e">
        <v>#N/A</v>
      </c>
    </row>
    <row r="468" spans="1:21">
      <c r="A468">
        <v>22</v>
      </c>
      <c r="B468">
        <f t="shared" si="28"/>
        <v>2</v>
      </c>
      <c r="C468">
        <f t="shared" si="29"/>
        <v>2</v>
      </c>
      <c r="D468">
        <f t="shared" si="30"/>
        <v>2</v>
      </c>
      <c r="E468">
        <f t="shared" si="31"/>
        <v>2</v>
      </c>
      <c r="F468">
        <v>3</v>
      </c>
      <c r="G468" t="s">
        <v>627</v>
      </c>
      <c r="H468" t="s">
        <v>141</v>
      </c>
      <c r="I468" t="s">
        <v>22</v>
      </c>
      <c r="J468" t="s">
        <v>81</v>
      </c>
      <c r="K468" t="s">
        <v>43</v>
      </c>
      <c r="L468">
        <v>22</v>
      </c>
      <c r="M468">
        <v>3</v>
      </c>
      <c r="N468" t="s">
        <v>2</v>
      </c>
      <c r="O468" t="s">
        <v>25</v>
      </c>
      <c r="P468">
        <v>3</v>
      </c>
      <c r="Q468" t="e">
        <v>#N/A</v>
      </c>
      <c r="R468" t="e">
        <v>#N/A</v>
      </c>
      <c r="S468">
        <v>3</v>
      </c>
      <c r="T468" t="e">
        <v>#N/A</v>
      </c>
      <c r="U468" t="e">
        <v>#N/A</v>
      </c>
    </row>
    <row r="469" spans="1:21">
      <c r="A469">
        <v>22</v>
      </c>
      <c r="B469">
        <f t="shared" si="28"/>
        <v>2</v>
      </c>
      <c r="C469">
        <f t="shared" si="29"/>
        <v>2</v>
      </c>
      <c r="D469">
        <f t="shared" si="30"/>
        <v>2</v>
      </c>
      <c r="E469">
        <f t="shared" si="31"/>
        <v>2</v>
      </c>
      <c r="F469">
        <v>4</v>
      </c>
      <c r="G469" t="s">
        <v>628</v>
      </c>
      <c r="H469" t="s">
        <v>27</v>
      </c>
      <c r="I469" t="s">
        <v>151</v>
      </c>
      <c r="J469" t="s">
        <v>85</v>
      </c>
      <c r="K469" t="s">
        <v>64</v>
      </c>
      <c r="L469">
        <v>22</v>
      </c>
      <c r="M469">
        <v>4</v>
      </c>
      <c r="N469" t="s">
        <v>2</v>
      </c>
      <c r="O469" t="s">
        <v>19</v>
      </c>
      <c r="P469">
        <v>4</v>
      </c>
      <c r="Q469" t="e">
        <v>#N/A</v>
      </c>
      <c r="R469" t="e">
        <v>#N/A</v>
      </c>
      <c r="S469">
        <v>4</v>
      </c>
      <c r="T469" t="e">
        <v>#N/A</v>
      </c>
      <c r="U469" t="e">
        <v>#N/A</v>
      </c>
    </row>
    <row r="470" spans="1:21">
      <c r="A470">
        <v>22</v>
      </c>
      <c r="B470">
        <f t="shared" si="28"/>
        <v>2</v>
      </c>
      <c r="C470">
        <f t="shared" si="29"/>
        <v>2</v>
      </c>
      <c r="D470">
        <f t="shared" si="30"/>
        <v>2</v>
      </c>
      <c r="E470">
        <f t="shared" si="31"/>
        <v>2</v>
      </c>
      <c r="F470">
        <v>5</v>
      </c>
      <c r="G470" t="s">
        <v>629</v>
      </c>
      <c r="H470" t="s">
        <v>27</v>
      </c>
      <c r="I470" t="s">
        <v>62</v>
      </c>
      <c r="J470" t="s">
        <v>85</v>
      </c>
      <c r="K470" t="s">
        <v>102</v>
      </c>
      <c r="L470">
        <v>22</v>
      </c>
      <c r="M470">
        <v>5</v>
      </c>
      <c r="N470" t="s">
        <v>2</v>
      </c>
      <c r="O470" t="s">
        <v>53</v>
      </c>
      <c r="P470">
        <v>5</v>
      </c>
      <c r="Q470" t="e">
        <v>#N/A</v>
      </c>
      <c r="R470" t="e">
        <v>#N/A</v>
      </c>
      <c r="S470">
        <v>5</v>
      </c>
      <c r="T470" t="e">
        <v>#N/A</v>
      </c>
      <c r="U470" t="e">
        <v>#N/A</v>
      </c>
    </row>
    <row r="471" spans="1:21">
      <c r="A471">
        <v>22</v>
      </c>
      <c r="B471">
        <f t="shared" si="28"/>
        <v>2</v>
      </c>
      <c r="C471">
        <f t="shared" si="29"/>
        <v>2</v>
      </c>
      <c r="D471">
        <f t="shared" si="30"/>
        <v>2</v>
      </c>
      <c r="E471">
        <f t="shared" si="31"/>
        <v>2</v>
      </c>
      <c r="F471">
        <v>6</v>
      </c>
      <c r="G471" t="s">
        <v>630</v>
      </c>
      <c r="H471" t="s">
        <v>51</v>
      </c>
      <c r="I471" t="s">
        <v>48</v>
      </c>
      <c r="J471" t="s">
        <v>49</v>
      </c>
      <c r="K471" t="s">
        <v>52</v>
      </c>
      <c r="L471">
        <v>22</v>
      </c>
      <c r="M471">
        <v>6</v>
      </c>
      <c r="N471" t="s">
        <v>2</v>
      </c>
      <c r="O471" t="s">
        <v>53</v>
      </c>
      <c r="P471">
        <v>6</v>
      </c>
      <c r="Q471" t="e">
        <v>#N/A</v>
      </c>
      <c r="R471" t="e">
        <v>#N/A</v>
      </c>
      <c r="S471">
        <v>6</v>
      </c>
      <c r="T471" t="e">
        <v>#N/A</v>
      </c>
      <c r="U471" t="e">
        <v>#N/A</v>
      </c>
    </row>
    <row r="472" spans="1:21">
      <c r="A472">
        <v>22</v>
      </c>
      <c r="B472">
        <f t="shared" si="28"/>
        <v>2</v>
      </c>
      <c r="C472">
        <f t="shared" si="29"/>
        <v>2</v>
      </c>
      <c r="D472">
        <f t="shared" si="30"/>
        <v>2</v>
      </c>
      <c r="E472">
        <f t="shared" si="31"/>
        <v>2</v>
      </c>
      <c r="F472">
        <v>7</v>
      </c>
      <c r="G472" t="s">
        <v>631</v>
      </c>
      <c r="H472" t="s">
        <v>84</v>
      </c>
      <c r="I472" t="s">
        <v>15</v>
      </c>
      <c r="J472" t="s">
        <v>192</v>
      </c>
      <c r="K472" t="s">
        <v>24</v>
      </c>
      <c r="L472">
        <v>22</v>
      </c>
      <c r="M472">
        <v>7</v>
      </c>
      <c r="N472" t="s">
        <v>2</v>
      </c>
      <c r="O472" t="s">
        <v>19</v>
      </c>
      <c r="P472">
        <v>7</v>
      </c>
      <c r="Q472" t="e">
        <v>#N/A</v>
      </c>
      <c r="R472" t="e">
        <v>#N/A</v>
      </c>
      <c r="S472">
        <v>7</v>
      </c>
      <c r="T472" t="e">
        <v>#N/A</v>
      </c>
      <c r="U472" t="e">
        <v>#N/A</v>
      </c>
    </row>
    <row r="473" spans="1:21">
      <c r="A473">
        <v>22</v>
      </c>
      <c r="B473">
        <f t="shared" si="28"/>
        <v>2</v>
      </c>
      <c r="C473">
        <f t="shared" si="29"/>
        <v>2</v>
      </c>
      <c r="D473">
        <f t="shared" si="30"/>
        <v>2</v>
      </c>
      <c r="E473">
        <f t="shared" si="31"/>
        <v>2</v>
      </c>
      <c r="F473">
        <v>8</v>
      </c>
      <c r="G473" t="s">
        <v>632</v>
      </c>
      <c r="H473" t="s">
        <v>140</v>
      </c>
      <c r="I473" t="s">
        <v>275</v>
      </c>
      <c r="J473" t="s">
        <v>90</v>
      </c>
      <c r="K473" t="s">
        <v>276</v>
      </c>
      <c r="L473">
        <v>22</v>
      </c>
      <c r="M473">
        <v>8</v>
      </c>
      <c r="N473" t="s">
        <v>2</v>
      </c>
      <c r="O473" t="s">
        <v>19</v>
      </c>
      <c r="P473">
        <v>8</v>
      </c>
      <c r="Q473" t="e">
        <v>#N/A</v>
      </c>
      <c r="R473" t="e">
        <v>#N/A</v>
      </c>
      <c r="S473">
        <v>8</v>
      </c>
      <c r="T473" t="e">
        <v>#N/A</v>
      </c>
      <c r="U473" t="e">
        <v>#N/A</v>
      </c>
    </row>
    <row r="474" spans="1:21">
      <c r="A474">
        <v>22</v>
      </c>
      <c r="B474">
        <f t="shared" si="28"/>
        <v>2</v>
      </c>
      <c r="C474">
        <f t="shared" si="29"/>
        <v>2</v>
      </c>
      <c r="D474">
        <f t="shared" si="30"/>
        <v>2</v>
      </c>
      <c r="E474">
        <f t="shared" si="31"/>
        <v>2</v>
      </c>
      <c r="F474">
        <v>9</v>
      </c>
      <c r="G474" t="s">
        <v>633</v>
      </c>
      <c r="H474" t="s">
        <v>27</v>
      </c>
      <c r="I474" t="s">
        <v>32</v>
      </c>
      <c r="J474" t="s">
        <v>55</v>
      </c>
      <c r="K474" t="s">
        <v>18</v>
      </c>
      <c r="L474">
        <v>22</v>
      </c>
      <c r="M474">
        <v>9</v>
      </c>
      <c r="N474" t="s">
        <v>2</v>
      </c>
      <c r="O474" t="s">
        <v>19</v>
      </c>
      <c r="P474">
        <v>9</v>
      </c>
      <c r="Q474" t="e">
        <v>#N/A</v>
      </c>
      <c r="R474" t="e">
        <v>#N/A</v>
      </c>
      <c r="S474">
        <v>9</v>
      </c>
      <c r="T474" t="e">
        <v>#N/A</v>
      </c>
      <c r="U474" t="e">
        <v>#N/A</v>
      </c>
    </row>
    <row r="475" spans="1:21">
      <c r="A475">
        <v>22</v>
      </c>
      <c r="B475">
        <f t="shared" si="28"/>
        <v>2</v>
      </c>
      <c r="C475">
        <f t="shared" si="29"/>
        <v>2</v>
      </c>
      <c r="D475">
        <f t="shared" si="30"/>
        <v>2</v>
      </c>
      <c r="E475">
        <f t="shared" si="31"/>
        <v>2</v>
      </c>
      <c r="F475">
        <v>10</v>
      </c>
      <c r="G475" t="s">
        <v>634</v>
      </c>
      <c r="H475" t="s">
        <v>99</v>
      </c>
      <c r="I475" t="s">
        <v>156</v>
      </c>
      <c r="J475" t="s">
        <v>59</v>
      </c>
      <c r="K475" t="s">
        <v>109</v>
      </c>
      <c r="L475">
        <v>22</v>
      </c>
      <c r="M475">
        <v>10</v>
      </c>
      <c r="N475" t="s">
        <v>1</v>
      </c>
      <c r="O475" t="s">
        <v>19</v>
      </c>
      <c r="P475" t="e">
        <v>#N/A</v>
      </c>
      <c r="Q475">
        <v>10</v>
      </c>
      <c r="R475" t="e">
        <v>#N/A</v>
      </c>
      <c r="S475" t="e">
        <v>#N/A</v>
      </c>
      <c r="T475">
        <v>10</v>
      </c>
      <c r="U475" t="e">
        <v>#N/A</v>
      </c>
    </row>
    <row r="476" spans="1:21">
      <c r="A476">
        <v>22</v>
      </c>
      <c r="B476">
        <f t="shared" si="28"/>
        <v>2</v>
      </c>
      <c r="C476">
        <f t="shared" si="29"/>
        <v>2</v>
      </c>
      <c r="D476">
        <f t="shared" si="30"/>
        <v>2</v>
      </c>
      <c r="E476">
        <f t="shared" si="31"/>
        <v>2</v>
      </c>
      <c r="F476">
        <v>11</v>
      </c>
      <c r="G476" t="s">
        <v>635</v>
      </c>
      <c r="H476" t="s">
        <v>36</v>
      </c>
      <c r="I476" t="s">
        <v>131</v>
      </c>
      <c r="J476" t="s">
        <v>59</v>
      </c>
      <c r="K476" t="s">
        <v>109</v>
      </c>
      <c r="L476">
        <v>22</v>
      </c>
      <c r="M476">
        <v>11</v>
      </c>
      <c r="N476" t="s">
        <v>2</v>
      </c>
      <c r="O476" t="s">
        <v>34</v>
      </c>
      <c r="P476">
        <v>11</v>
      </c>
      <c r="Q476" t="e">
        <v>#N/A</v>
      </c>
      <c r="R476" t="e">
        <v>#N/A</v>
      </c>
      <c r="S476">
        <v>11</v>
      </c>
      <c r="T476" t="e">
        <v>#N/A</v>
      </c>
      <c r="U476" t="e">
        <v>#N/A</v>
      </c>
    </row>
    <row r="477" spans="1:21">
      <c r="A477">
        <v>22</v>
      </c>
      <c r="B477">
        <f t="shared" si="28"/>
        <v>2</v>
      </c>
      <c r="C477">
        <f t="shared" si="29"/>
        <v>2</v>
      </c>
      <c r="D477">
        <f t="shared" si="30"/>
        <v>2</v>
      </c>
      <c r="E477">
        <f t="shared" si="31"/>
        <v>2</v>
      </c>
      <c r="F477">
        <v>12</v>
      </c>
      <c r="G477" t="s">
        <v>636</v>
      </c>
      <c r="H477" t="s">
        <v>162</v>
      </c>
      <c r="I477" t="s">
        <v>140</v>
      </c>
      <c r="J477" t="s">
        <v>163</v>
      </c>
      <c r="K477" t="s">
        <v>82</v>
      </c>
      <c r="L477">
        <v>22</v>
      </c>
      <c r="M477">
        <v>12</v>
      </c>
      <c r="N477" t="s">
        <v>2</v>
      </c>
      <c r="O477" t="s">
        <v>19</v>
      </c>
      <c r="P477">
        <v>12</v>
      </c>
      <c r="Q477" t="e">
        <v>#N/A</v>
      </c>
      <c r="R477" t="e">
        <v>#N/A</v>
      </c>
      <c r="S477">
        <v>12</v>
      </c>
      <c r="T477" t="e">
        <v>#N/A</v>
      </c>
      <c r="U477" t="e">
        <v>#N/A</v>
      </c>
    </row>
    <row r="478" spans="1:21">
      <c r="A478">
        <v>22</v>
      </c>
      <c r="B478">
        <f t="shared" si="28"/>
        <v>2</v>
      </c>
      <c r="C478">
        <f t="shared" si="29"/>
        <v>2</v>
      </c>
      <c r="D478">
        <f t="shared" si="30"/>
        <v>2</v>
      </c>
      <c r="E478">
        <f t="shared" si="31"/>
        <v>2</v>
      </c>
      <c r="F478">
        <v>13</v>
      </c>
      <c r="G478" t="s">
        <v>637</v>
      </c>
      <c r="H478" t="s">
        <v>28</v>
      </c>
      <c r="I478" t="s">
        <v>141</v>
      </c>
      <c r="J478" t="s">
        <v>163</v>
      </c>
      <c r="K478" t="s">
        <v>18</v>
      </c>
      <c r="L478">
        <v>22</v>
      </c>
      <c r="M478">
        <v>13</v>
      </c>
      <c r="N478" t="s">
        <v>2</v>
      </c>
      <c r="O478" t="s">
        <v>19</v>
      </c>
      <c r="P478">
        <v>13</v>
      </c>
      <c r="Q478" t="e">
        <v>#N/A</v>
      </c>
      <c r="R478" t="e">
        <v>#N/A</v>
      </c>
      <c r="S478">
        <v>13</v>
      </c>
      <c r="T478" t="e">
        <v>#N/A</v>
      </c>
      <c r="U478" t="e">
        <v>#N/A</v>
      </c>
    </row>
    <row r="479" spans="1:21">
      <c r="A479">
        <v>22</v>
      </c>
      <c r="B479">
        <f t="shared" si="28"/>
        <v>2</v>
      </c>
      <c r="C479">
        <f t="shared" si="29"/>
        <v>2</v>
      </c>
      <c r="D479">
        <f t="shared" si="30"/>
        <v>2</v>
      </c>
      <c r="E479">
        <f t="shared" si="31"/>
        <v>2</v>
      </c>
      <c r="F479">
        <v>14</v>
      </c>
      <c r="G479" t="s">
        <v>638</v>
      </c>
      <c r="H479" t="s">
        <v>61</v>
      </c>
      <c r="I479" t="s">
        <v>71</v>
      </c>
      <c r="J479" t="s">
        <v>163</v>
      </c>
      <c r="K479" t="s">
        <v>18</v>
      </c>
      <c r="L479">
        <v>22</v>
      </c>
      <c r="M479">
        <v>14</v>
      </c>
      <c r="N479" t="s">
        <v>2</v>
      </c>
      <c r="O479" t="s">
        <v>19</v>
      </c>
      <c r="P479">
        <v>14</v>
      </c>
      <c r="Q479" t="e">
        <v>#N/A</v>
      </c>
      <c r="R479" t="e">
        <v>#N/A</v>
      </c>
      <c r="S479">
        <v>14</v>
      </c>
      <c r="T479" t="e">
        <v>#N/A</v>
      </c>
      <c r="U479" t="e">
        <v>#N/A</v>
      </c>
    </row>
    <row r="480" spans="1:21">
      <c r="A480">
        <v>22</v>
      </c>
      <c r="B480">
        <f t="shared" si="28"/>
        <v>2</v>
      </c>
      <c r="C480">
        <f t="shared" si="29"/>
        <v>2</v>
      </c>
      <c r="D480">
        <f t="shared" si="30"/>
        <v>2</v>
      </c>
      <c r="E480">
        <f t="shared" si="31"/>
        <v>2</v>
      </c>
      <c r="F480">
        <v>15</v>
      </c>
      <c r="G480" t="s">
        <v>639</v>
      </c>
      <c r="H480" t="s">
        <v>248</v>
      </c>
      <c r="I480" t="s">
        <v>151</v>
      </c>
      <c r="J480" t="s">
        <v>68</v>
      </c>
      <c r="K480" t="s">
        <v>39</v>
      </c>
      <c r="L480">
        <v>22</v>
      </c>
      <c r="M480">
        <v>15</v>
      </c>
      <c r="N480" t="s">
        <v>2</v>
      </c>
      <c r="O480" t="s">
        <v>19</v>
      </c>
      <c r="P480">
        <v>15</v>
      </c>
      <c r="Q480" t="e">
        <v>#N/A</v>
      </c>
      <c r="R480" t="e">
        <v>#N/A</v>
      </c>
      <c r="S480">
        <v>15</v>
      </c>
      <c r="T480" t="e">
        <v>#N/A</v>
      </c>
      <c r="U480" t="e">
        <v>#N/A</v>
      </c>
    </row>
    <row r="481" spans="1:21">
      <c r="A481">
        <v>22</v>
      </c>
      <c r="B481">
        <f t="shared" si="28"/>
        <v>2</v>
      </c>
      <c r="C481">
        <f t="shared" si="29"/>
        <v>2</v>
      </c>
      <c r="D481">
        <f t="shared" si="30"/>
        <v>2</v>
      </c>
      <c r="E481">
        <f t="shared" si="31"/>
        <v>2</v>
      </c>
      <c r="F481">
        <v>16</v>
      </c>
      <c r="G481" t="s">
        <v>640</v>
      </c>
      <c r="H481" t="s">
        <v>104</v>
      </c>
      <c r="I481" t="s">
        <v>27</v>
      </c>
      <c r="J481" t="s">
        <v>72</v>
      </c>
      <c r="K481" t="s">
        <v>109</v>
      </c>
      <c r="L481">
        <v>22</v>
      </c>
      <c r="M481">
        <v>16</v>
      </c>
      <c r="N481" t="s">
        <v>2</v>
      </c>
      <c r="O481" t="s">
        <v>19</v>
      </c>
      <c r="P481">
        <v>16</v>
      </c>
      <c r="Q481" t="e">
        <v>#N/A</v>
      </c>
      <c r="R481" t="e">
        <v>#N/A</v>
      </c>
      <c r="S481">
        <v>16</v>
      </c>
      <c r="T481" t="e">
        <v>#N/A</v>
      </c>
      <c r="U481" t="e">
        <v>#N/A</v>
      </c>
    </row>
    <row r="482" spans="1:21">
      <c r="A482">
        <v>22</v>
      </c>
      <c r="B482">
        <f t="shared" si="28"/>
        <v>2</v>
      </c>
      <c r="C482">
        <f t="shared" si="29"/>
        <v>2</v>
      </c>
      <c r="D482">
        <f t="shared" si="30"/>
        <v>2</v>
      </c>
      <c r="E482">
        <f t="shared" si="31"/>
        <v>2</v>
      </c>
      <c r="F482">
        <v>17</v>
      </c>
      <c r="G482" t="s">
        <v>641</v>
      </c>
      <c r="H482" t="s">
        <v>58</v>
      </c>
      <c r="I482" t="s">
        <v>104</v>
      </c>
      <c r="J482" t="s">
        <v>72</v>
      </c>
      <c r="K482" t="s">
        <v>39</v>
      </c>
      <c r="L482">
        <v>22</v>
      </c>
      <c r="M482">
        <v>17</v>
      </c>
      <c r="N482" t="s">
        <v>2</v>
      </c>
      <c r="O482" t="s">
        <v>129</v>
      </c>
      <c r="P482">
        <v>17</v>
      </c>
      <c r="Q482" t="e">
        <v>#N/A</v>
      </c>
      <c r="R482" t="e">
        <v>#N/A</v>
      </c>
      <c r="S482">
        <v>17</v>
      </c>
      <c r="T482" t="e">
        <v>#N/A</v>
      </c>
      <c r="U482" t="e">
        <v>#N/A</v>
      </c>
    </row>
    <row r="483" spans="1:21">
      <c r="A483">
        <v>22</v>
      </c>
      <c r="B483">
        <f t="shared" si="28"/>
        <v>2</v>
      </c>
      <c r="C483">
        <f t="shared" si="29"/>
        <v>2</v>
      </c>
      <c r="D483">
        <f t="shared" si="30"/>
        <v>2</v>
      </c>
      <c r="E483">
        <f t="shared" si="31"/>
        <v>2</v>
      </c>
      <c r="F483">
        <v>18</v>
      </c>
      <c r="G483" t="s">
        <v>642</v>
      </c>
      <c r="H483" t="s">
        <v>36</v>
      </c>
      <c r="I483" t="s">
        <v>74</v>
      </c>
      <c r="J483" t="s">
        <v>108</v>
      </c>
      <c r="K483" t="s">
        <v>127</v>
      </c>
      <c r="L483">
        <v>22</v>
      </c>
      <c r="M483">
        <v>18</v>
      </c>
      <c r="N483" t="s">
        <v>2</v>
      </c>
      <c r="O483" t="s">
        <v>19</v>
      </c>
      <c r="P483">
        <v>18</v>
      </c>
      <c r="Q483" t="e">
        <v>#N/A</v>
      </c>
      <c r="R483" t="e">
        <v>#N/A</v>
      </c>
      <c r="S483">
        <v>18</v>
      </c>
      <c r="T483" t="e">
        <v>#N/A</v>
      </c>
      <c r="U483" t="e">
        <v>#N/A</v>
      </c>
    </row>
    <row r="484" spans="1:21">
      <c r="A484">
        <v>22</v>
      </c>
      <c r="B484">
        <f t="shared" si="28"/>
        <v>2</v>
      </c>
      <c r="C484">
        <f t="shared" si="29"/>
        <v>2</v>
      </c>
      <c r="D484">
        <f t="shared" si="30"/>
        <v>2</v>
      </c>
      <c r="E484">
        <f t="shared" si="31"/>
        <v>2</v>
      </c>
      <c r="F484">
        <v>19</v>
      </c>
      <c r="G484" t="s">
        <v>643</v>
      </c>
      <c r="H484" t="s">
        <v>75</v>
      </c>
      <c r="I484" t="s">
        <v>74</v>
      </c>
      <c r="J484" t="s">
        <v>108</v>
      </c>
      <c r="K484" t="s">
        <v>64</v>
      </c>
      <c r="L484">
        <v>22</v>
      </c>
      <c r="M484">
        <v>19</v>
      </c>
      <c r="N484" t="s">
        <v>2</v>
      </c>
      <c r="O484" t="s">
        <v>19</v>
      </c>
      <c r="P484">
        <v>19</v>
      </c>
      <c r="Q484" t="e">
        <v>#N/A</v>
      </c>
      <c r="R484" t="e">
        <v>#N/A</v>
      </c>
      <c r="S484">
        <v>19</v>
      </c>
      <c r="T484" t="e">
        <v>#N/A</v>
      </c>
      <c r="U484" t="e">
        <v>#N/A</v>
      </c>
    </row>
    <row r="485" spans="1:21">
      <c r="A485">
        <v>22</v>
      </c>
      <c r="B485">
        <f t="shared" ref="B485:B548" si="32">IF(A485&lt;30, 2, 3)</f>
        <v>2</v>
      </c>
      <c r="C485">
        <f t="shared" si="29"/>
        <v>2</v>
      </c>
      <c r="D485">
        <f t="shared" si="30"/>
        <v>2</v>
      </c>
      <c r="E485">
        <f t="shared" si="31"/>
        <v>2</v>
      </c>
      <c r="F485">
        <v>20</v>
      </c>
      <c r="G485" t="s">
        <v>644</v>
      </c>
      <c r="H485" t="s">
        <v>175</v>
      </c>
      <c r="I485" t="s">
        <v>37</v>
      </c>
      <c r="J485" t="s">
        <v>76</v>
      </c>
      <c r="K485" t="s">
        <v>56</v>
      </c>
      <c r="L485">
        <v>22</v>
      </c>
      <c r="M485">
        <v>20</v>
      </c>
      <c r="N485" t="s">
        <v>2</v>
      </c>
      <c r="O485" t="s">
        <v>19</v>
      </c>
      <c r="P485">
        <v>20</v>
      </c>
      <c r="Q485" t="e">
        <v>#N/A</v>
      </c>
      <c r="R485" t="e">
        <v>#N/A</v>
      </c>
      <c r="S485">
        <v>20</v>
      </c>
      <c r="T485" t="e">
        <v>#N/A</v>
      </c>
      <c r="U485" t="e">
        <v>#N/A</v>
      </c>
    </row>
    <row r="486" spans="1:21">
      <c r="A486">
        <v>23</v>
      </c>
      <c r="B486">
        <f t="shared" si="32"/>
        <v>2</v>
      </c>
      <c r="C486">
        <f t="shared" si="29"/>
        <v>3</v>
      </c>
      <c r="D486">
        <f t="shared" si="30"/>
        <v>2</v>
      </c>
      <c r="E486">
        <f t="shared" si="31"/>
        <v>3</v>
      </c>
      <c r="F486">
        <v>1</v>
      </c>
      <c r="G486" t="s">
        <v>645</v>
      </c>
      <c r="H486" t="s">
        <v>74</v>
      </c>
      <c r="I486" t="s">
        <v>28</v>
      </c>
      <c r="J486" t="s">
        <v>17</v>
      </c>
      <c r="K486" t="s">
        <v>39</v>
      </c>
      <c r="L486">
        <v>23</v>
      </c>
      <c r="M486">
        <v>1</v>
      </c>
      <c r="N486" t="s">
        <v>2</v>
      </c>
      <c r="O486" t="s">
        <v>19</v>
      </c>
      <c r="P486">
        <v>1</v>
      </c>
      <c r="Q486" t="e">
        <v>#N/A</v>
      </c>
      <c r="R486" t="e">
        <v>#N/A</v>
      </c>
      <c r="S486">
        <v>1</v>
      </c>
      <c r="T486" t="e">
        <v>#N/A</v>
      </c>
      <c r="U486" t="e">
        <v>#N/A</v>
      </c>
    </row>
    <row r="487" spans="1:21">
      <c r="A487">
        <v>23</v>
      </c>
      <c r="B487">
        <f t="shared" si="32"/>
        <v>2</v>
      </c>
      <c r="C487">
        <f t="shared" si="29"/>
        <v>3</v>
      </c>
      <c r="D487">
        <f t="shared" si="30"/>
        <v>2</v>
      </c>
      <c r="E487">
        <f t="shared" si="31"/>
        <v>3</v>
      </c>
      <c r="F487">
        <v>2</v>
      </c>
      <c r="G487" t="s">
        <v>646</v>
      </c>
      <c r="H487" t="s">
        <v>131</v>
      </c>
      <c r="I487" t="s">
        <v>84</v>
      </c>
      <c r="J487" t="s">
        <v>29</v>
      </c>
      <c r="K487" t="s">
        <v>647</v>
      </c>
      <c r="L487">
        <v>23</v>
      </c>
      <c r="M487">
        <v>2</v>
      </c>
      <c r="N487" t="s">
        <v>1</v>
      </c>
      <c r="O487" t="s">
        <v>19</v>
      </c>
      <c r="P487" t="e">
        <v>#N/A</v>
      </c>
      <c r="Q487">
        <v>2</v>
      </c>
      <c r="R487" t="e">
        <v>#N/A</v>
      </c>
      <c r="S487" t="e">
        <v>#N/A</v>
      </c>
      <c r="T487">
        <v>2</v>
      </c>
      <c r="U487" t="e">
        <v>#N/A</v>
      </c>
    </row>
    <row r="488" spans="1:21">
      <c r="A488">
        <v>23</v>
      </c>
      <c r="B488">
        <f t="shared" si="32"/>
        <v>2</v>
      </c>
      <c r="C488">
        <f t="shared" si="29"/>
        <v>3</v>
      </c>
      <c r="D488">
        <f t="shared" si="30"/>
        <v>2</v>
      </c>
      <c r="E488">
        <f t="shared" si="31"/>
        <v>3</v>
      </c>
      <c r="F488">
        <v>3</v>
      </c>
      <c r="G488" t="s">
        <v>648</v>
      </c>
      <c r="H488" t="s">
        <v>141</v>
      </c>
      <c r="I488" t="s">
        <v>399</v>
      </c>
      <c r="J488" t="s">
        <v>117</v>
      </c>
      <c r="K488" t="s">
        <v>298</v>
      </c>
      <c r="L488">
        <v>23</v>
      </c>
      <c r="M488">
        <v>3</v>
      </c>
      <c r="N488" t="s">
        <v>2</v>
      </c>
      <c r="O488" t="s">
        <v>19</v>
      </c>
      <c r="P488">
        <v>3</v>
      </c>
      <c r="Q488" t="e">
        <v>#N/A</v>
      </c>
      <c r="R488" t="e">
        <v>#N/A</v>
      </c>
      <c r="S488">
        <v>3</v>
      </c>
      <c r="T488" t="e">
        <v>#N/A</v>
      </c>
      <c r="U488" t="e">
        <v>#N/A</v>
      </c>
    </row>
    <row r="489" spans="1:21">
      <c r="A489">
        <v>23</v>
      </c>
      <c r="B489">
        <f t="shared" si="32"/>
        <v>2</v>
      </c>
      <c r="C489">
        <f t="shared" si="29"/>
        <v>3</v>
      </c>
      <c r="D489">
        <f t="shared" si="30"/>
        <v>2</v>
      </c>
      <c r="E489">
        <f t="shared" si="31"/>
        <v>3</v>
      </c>
      <c r="F489">
        <v>4</v>
      </c>
      <c r="G489" t="s">
        <v>649</v>
      </c>
      <c r="H489" t="s">
        <v>84</v>
      </c>
      <c r="I489" t="s">
        <v>42</v>
      </c>
      <c r="J489" t="s">
        <v>81</v>
      </c>
      <c r="K489" t="s">
        <v>121</v>
      </c>
      <c r="L489">
        <v>23</v>
      </c>
      <c r="M489">
        <v>4</v>
      </c>
      <c r="N489" t="s">
        <v>2</v>
      </c>
      <c r="O489" t="s">
        <v>19</v>
      </c>
      <c r="P489">
        <v>4</v>
      </c>
      <c r="Q489" t="e">
        <v>#N/A</v>
      </c>
      <c r="R489" t="e">
        <v>#N/A</v>
      </c>
      <c r="S489">
        <v>4</v>
      </c>
      <c r="T489" t="e">
        <v>#N/A</v>
      </c>
      <c r="U489" t="e">
        <v>#N/A</v>
      </c>
    </row>
    <row r="490" spans="1:21">
      <c r="A490">
        <v>23</v>
      </c>
      <c r="B490">
        <f t="shared" si="32"/>
        <v>2</v>
      </c>
      <c r="C490">
        <f t="shared" si="29"/>
        <v>3</v>
      </c>
      <c r="D490">
        <f t="shared" si="30"/>
        <v>2</v>
      </c>
      <c r="E490">
        <f t="shared" si="31"/>
        <v>3</v>
      </c>
      <c r="F490">
        <v>5</v>
      </c>
      <c r="G490" t="s">
        <v>650</v>
      </c>
      <c r="H490" t="s">
        <v>61</v>
      </c>
      <c r="I490" t="s">
        <v>80</v>
      </c>
      <c r="J490" t="s">
        <v>49</v>
      </c>
      <c r="K490" t="s">
        <v>56</v>
      </c>
      <c r="L490">
        <v>23</v>
      </c>
      <c r="M490">
        <v>5</v>
      </c>
      <c r="N490" t="s">
        <v>2</v>
      </c>
      <c r="O490" t="s">
        <v>19</v>
      </c>
      <c r="P490">
        <v>5</v>
      </c>
      <c r="Q490" t="e">
        <v>#N/A</v>
      </c>
      <c r="R490" t="e">
        <v>#N/A</v>
      </c>
      <c r="S490">
        <v>5</v>
      </c>
      <c r="T490" t="e">
        <v>#N/A</v>
      </c>
      <c r="U490" t="e">
        <v>#N/A</v>
      </c>
    </row>
    <row r="491" spans="1:21">
      <c r="A491">
        <v>23</v>
      </c>
      <c r="B491">
        <f t="shared" si="32"/>
        <v>2</v>
      </c>
      <c r="C491">
        <f t="shared" si="29"/>
        <v>3</v>
      </c>
      <c r="D491">
        <f t="shared" si="30"/>
        <v>2</v>
      </c>
      <c r="E491">
        <f t="shared" si="31"/>
        <v>3</v>
      </c>
      <c r="F491">
        <v>6</v>
      </c>
      <c r="G491" t="s">
        <v>651</v>
      </c>
      <c r="H491" t="s">
        <v>141</v>
      </c>
      <c r="I491" t="s">
        <v>652</v>
      </c>
      <c r="J491" t="s">
        <v>192</v>
      </c>
      <c r="K491" t="s">
        <v>109</v>
      </c>
      <c r="L491">
        <v>23</v>
      </c>
      <c r="M491">
        <v>6</v>
      </c>
      <c r="N491" t="s">
        <v>2</v>
      </c>
      <c r="O491" t="s">
        <v>19</v>
      </c>
      <c r="P491">
        <v>6</v>
      </c>
      <c r="Q491" t="e">
        <v>#N/A</v>
      </c>
      <c r="R491" t="e">
        <v>#N/A</v>
      </c>
      <c r="S491">
        <v>6</v>
      </c>
      <c r="T491" t="e">
        <v>#N/A</v>
      </c>
      <c r="U491" t="e">
        <v>#N/A</v>
      </c>
    </row>
    <row r="492" spans="1:21">
      <c r="A492">
        <v>23</v>
      </c>
      <c r="B492">
        <f t="shared" si="32"/>
        <v>2</v>
      </c>
      <c r="C492">
        <f t="shared" si="29"/>
        <v>3</v>
      </c>
      <c r="D492">
        <f t="shared" si="30"/>
        <v>2</v>
      </c>
      <c r="E492">
        <f t="shared" si="31"/>
        <v>3</v>
      </c>
      <c r="F492">
        <v>7</v>
      </c>
      <c r="G492" t="s">
        <v>653</v>
      </c>
      <c r="H492" t="s">
        <v>32</v>
      </c>
      <c r="I492" t="s">
        <v>156</v>
      </c>
      <c r="J492" t="s">
        <v>59</v>
      </c>
      <c r="K492" t="s">
        <v>157</v>
      </c>
      <c r="L492">
        <v>23</v>
      </c>
      <c r="M492">
        <v>7</v>
      </c>
      <c r="N492" t="s">
        <v>2</v>
      </c>
      <c r="O492" t="s">
        <v>19</v>
      </c>
      <c r="P492">
        <v>7</v>
      </c>
      <c r="Q492" t="e">
        <v>#N/A</v>
      </c>
      <c r="R492" t="e">
        <v>#N/A</v>
      </c>
      <c r="S492">
        <v>7</v>
      </c>
      <c r="T492" t="e">
        <v>#N/A</v>
      </c>
      <c r="U492" t="e">
        <v>#N/A</v>
      </c>
    </row>
    <row r="493" spans="1:21">
      <c r="A493">
        <v>23</v>
      </c>
      <c r="B493">
        <f t="shared" si="32"/>
        <v>2</v>
      </c>
      <c r="C493">
        <f t="shared" si="29"/>
        <v>3</v>
      </c>
      <c r="D493">
        <f t="shared" si="30"/>
        <v>2</v>
      </c>
      <c r="E493">
        <f t="shared" si="31"/>
        <v>3</v>
      </c>
      <c r="F493">
        <v>8</v>
      </c>
      <c r="G493" t="s">
        <v>654</v>
      </c>
      <c r="H493" t="s">
        <v>42</v>
      </c>
      <c r="I493" t="s">
        <v>28</v>
      </c>
      <c r="J493" t="s">
        <v>63</v>
      </c>
      <c r="K493" t="s">
        <v>64</v>
      </c>
      <c r="L493">
        <v>23</v>
      </c>
      <c r="M493">
        <v>8</v>
      </c>
      <c r="N493" t="s">
        <v>2</v>
      </c>
      <c r="O493" t="s">
        <v>19</v>
      </c>
      <c r="P493">
        <v>8</v>
      </c>
      <c r="Q493" t="e">
        <v>#N/A</v>
      </c>
      <c r="R493" t="e">
        <v>#N/A</v>
      </c>
      <c r="S493">
        <v>8</v>
      </c>
      <c r="T493" t="e">
        <v>#N/A</v>
      </c>
      <c r="U493" t="e">
        <v>#N/A</v>
      </c>
    </row>
    <row r="494" spans="1:21">
      <c r="A494">
        <v>23</v>
      </c>
      <c r="B494">
        <f t="shared" si="32"/>
        <v>2</v>
      </c>
      <c r="C494">
        <f t="shared" si="29"/>
        <v>3</v>
      </c>
      <c r="D494">
        <f t="shared" si="30"/>
        <v>2</v>
      </c>
      <c r="E494">
        <f t="shared" si="31"/>
        <v>3</v>
      </c>
      <c r="F494">
        <v>9</v>
      </c>
      <c r="G494" t="s">
        <v>655</v>
      </c>
      <c r="H494" t="s">
        <v>80</v>
      </c>
      <c r="I494" t="s">
        <v>151</v>
      </c>
      <c r="J494" t="s">
        <v>63</v>
      </c>
      <c r="K494" t="s">
        <v>64</v>
      </c>
      <c r="L494">
        <v>23</v>
      </c>
      <c r="M494">
        <v>9</v>
      </c>
      <c r="N494" t="s">
        <v>2</v>
      </c>
      <c r="O494" t="s">
        <v>19</v>
      </c>
      <c r="P494">
        <v>9</v>
      </c>
      <c r="Q494" t="e">
        <v>#N/A</v>
      </c>
      <c r="R494" t="e">
        <v>#N/A</v>
      </c>
      <c r="S494">
        <v>9</v>
      </c>
      <c r="T494" t="e">
        <v>#N/A</v>
      </c>
      <c r="U494" t="e">
        <v>#N/A</v>
      </c>
    </row>
    <row r="495" spans="1:21">
      <c r="A495">
        <v>23</v>
      </c>
      <c r="B495">
        <f t="shared" si="32"/>
        <v>2</v>
      </c>
      <c r="C495">
        <f t="shared" si="29"/>
        <v>3</v>
      </c>
      <c r="D495">
        <f t="shared" si="30"/>
        <v>2</v>
      </c>
      <c r="E495">
        <f t="shared" si="31"/>
        <v>3</v>
      </c>
      <c r="F495">
        <v>10</v>
      </c>
      <c r="G495" t="s">
        <v>656</v>
      </c>
      <c r="H495" t="s">
        <v>99</v>
      </c>
      <c r="I495" t="s">
        <v>80</v>
      </c>
      <c r="J495" t="s">
        <v>63</v>
      </c>
      <c r="K495" t="s">
        <v>24</v>
      </c>
      <c r="L495">
        <v>23</v>
      </c>
      <c r="M495">
        <v>10</v>
      </c>
      <c r="N495" t="s">
        <v>2</v>
      </c>
      <c r="O495" t="s">
        <v>91</v>
      </c>
      <c r="P495">
        <v>10</v>
      </c>
      <c r="Q495" t="e">
        <v>#N/A</v>
      </c>
      <c r="R495" t="e">
        <v>#N/A</v>
      </c>
      <c r="S495">
        <v>10</v>
      </c>
      <c r="T495" t="e">
        <v>#N/A</v>
      </c>
      <c r="U495" t="e">
        <v>#N/A</v>
      </c>
    </row>
    <row r="496" spans="1:21">
      <c r="A496">
        <v>23</v>
      </c>
      <c r="B496">
        <f t="shared" si="32"/>
        <v>2</v>
      </c>
      <c r="C496">
        <f t="shared" si="29"/>
        <v>3</v>
      </c>
      <c r="D496">
        <f t="shared" si="30"/>
        <v>2</v>
      </c>
      <c r="E496">
        <f t="shared" si="31"/>
        <v>3</v>
      </c>
      <c r="F496">
        <v>11</v>
      </c>
      <c r="G496" t="s">
        <v>657</v>
      </c>
      <c r="H496" t="s">
        <v>31</v>
      </c>
      <c r="I496" t="s">
        <v>84</v>
      </c>
      <c r="J496" t="s">
        <v>101</v>
      </c>
      <c r="K496" t="s">
        <v>127</v>
      </c>
      <c r="L496">
        <v>23</v>
      </c>
      <c r="M496">
        <v>11</v>
      </c>
      <c r="N496" t="s">
        <v>2</v>
      </c>
      <c r="O496" t="s">
        <v>19</v>
      </c>
      <c r="P496">
        <v>11</v>
      </c>
      <c r="Q496" t="e">
        <v>#N/A</v>
      </c>
      <c r="R496" t="e">
        <v>#N/A</v>
      </c>
      <c r="S496">
        <v>11</v>
      </c>
      <c r="T496" t="e">
        <v>#N/A</v>
      </c>
      <c r="U496" t="e">
        <v>#N/A</v>
      </c>
    </row>
    <row r="497" spans="1:21">
      <c r="A497">
        <v>23</v>
      </c>
      <c r="B497">
        <f t="shared" si="32"/>
        <v>2</v>
      </c>
      <c r="C497">
        <f t="shared" si="29"/>
        <v>3</v>
      </c>
      <c r="D497">
        <f t="shared" si="30"/>
        <v>2</v>
      </c>
      <c r="E497">
        <f t="shared" si="31"/>
        <v>3</v>
      </c>
      <c r="F497">
        <v>12</v>
      </c>
      <c r="G497" t="s">
        <v>658</v>
      </c>
      <c r="H497" t="s">
        <v>58</v>
      </c>
      <c r="I497" t="s">
        <v>84</v>
      </c>
      <c r="J497" t="s">
        <v>72</v>
      </c>
      <c r="K497" t="s">
        <v>56</v>
      </c>
      <c r="L497">
        <v>23</v>
      </c>
      <c r="M497">
        <v>12</v>
      </c>
      <c r="N497" t="s">
        <v>2</v>
      </c>
      <c r="O497" t="s">
        <v>53</v>
      </c>
      <c r="P497">
        <v>12</v>
      </c>
      <c r="Q497" t="e">
        <v>#N/A</v>
      </c>
      <c r="R497" t="e">
        <v>#N/A</v>
      </c>
      <c r="S497">
        <v>12</v>
      </c>
      <c r="T497" t="e">
        <v>#N/A</v>
      </c>
      <c r="U497" t="e">
        <v>#N/A</v>
      </c>
    </row>
    <row r="498" spans="1:21">
      <c r="A498">
        <v>23</v>
      </c>
      <c r="B498">
        <f t="shared" si="32"/>
        <v>2</v>
      </c>
      <c r="C498">
        <f t="shared" si="29"/>
        <v>3</v>
      </c>
      <c r="D498">
        <f t="shared" si="30"/>
        <v>2</v>
      </c>
      <c r="E498">
        <f t="shared" si="31"/>
        <v>3</v>
      </c>
      <c r="F498">
        <v>13</v>
      </c>
      <c r="G498" t="s">
        <v>659</v>
      </c>
      <c r="H498" t="s">
        <v>89</v>
      </c>
      <c r="I498" t="s">
        <v>334</v>
      </c>
      <c r="J498" t="s">
        <v>108</v>
      </c>
      <c r="K498" t="s">
        <v>64</v>
      </c>
      <c r="L498">
        <v>23</v>
      </c>
      <c r="M498">
        <v>13</v>
      </c>
      <c r="N498" t="s">
        <v>2</v>
      </c>
      <c r="O498" t="s">
        <v>19</v>
      </c>
      <c r="P498">
        <v>13</v>
      </c>
      <c r="Q498" t="e">
        <v>#N/A</v>
      </c>
      <c r="R498" t="e">
        <v>#N/A</v>
      </c>
      <c r="S498">
        <v>13</v>
      </c>
      <c r="T498" t="e">
        <v>#N/A</v>
      </c>
      <c r="U498" t="e">
        <v>#N/A</v>
      </c>
    </row>
    <row r="499" spans="1:21">
      <c r="A499">
        <v>23</v>
      </c>
      <c r="B499">
        <f t="shared" si="32"/>
        <v>2</v>
      </c>
      <c r="C499">
        <f t="shared" si="29"/>
        <v>3</v>
      </c>
      <c r="D499">
        <f t="shared" si="30"/>
        <v>2</v>
      </c>
      <c r="E499">
        <f t="shared" si="31"/>
        <v>3</v>
      </c>
      <c r="F499">
        <v>14</v>
      </c>
      <c r="G499" t="s">
        <v>660</v>
      </c>
      <c r="H499" t="s">
        <v>37</v>
      </c>
      <c r="I499" t="s">
        <v>71</v>
      </c>
      <c r="J499" t="s">
        <v>108</v>
      </c>
      <c r="K499" t="s">
        <v>109</v>
      </c>
      <c r="L499">
        <v>23</v>
      </c>
      <c r="M499">
        <v>14</v>
      </c>
      <c r="N499" t="s">
        <v>2</v>
      </c>
      <c r="O499" t="s">
        <v>19</v>
      </c>
      <c r="P499">
        <v>14</v>
      </c>
      <c r="Q499" t="e">
        <v>#N/A</v>
      </c>
      <c r="R499" t="e">
        <v>#N/A</v>
      </c>
      <c r="S499">
        <v>14</v>
      </c>
      <c r="T499" t="e">
        <v>#N/A</v>
      </c>
      <c r="U499" t="e">
        <v>#N/A</v>
      </c>
    </row>
    <row r="500" spans="1:21">
      <c r="A500">
        <v>23</v>
      </c>
      <c r="B500">
        <f t="shared" si="32"/>
        <v>2</v>
      </c>
      <c r="C500">
        <f t="shared" si="29"/>
        <v>3</v>
      </c>
      <c r="D500">
        <f t="shared" si="30"/>
        <v>2</v>
      </c>
      <c r="E500">
        <f t="shared" si="31"/>
        <v>3</v>
      </c>
      <c r="F500">
        <v>15</v>
      </c>
      <c r="G500" t="s">
        <v>661</v>
      </c>
      <c r="H500" t="s">
        <v>292</v>
      </c>
      <c r="I500" t="s">
        <v>180</v>
      </c>
      <c r="J500" t="s">
        <v>108</v>
      </c>
      <c r="K500" t="s">
        <v>113</v>
      </c>
      <c r="L500">
        <v>23</v>
      </c>
      <c r="M500">
        <v>15</v>
      </c>
      <c r="N500" t="s">
        <v>2</v>
      </c>
      <c r="O500" t="s">
        <v>19</v>
      </c>
      <c r="P500">
        <v>15</v>
      </c>
      <c r="Q500" t="e">
        <v>#N/A</v>
      </c>
      <c r="R500" t="e">
        <v>#N/A</v>
      </c>
      <c r="S500">
        <v>15</v>
      </c>
      <c r="T500" t="e">
        <v>#N/A</v>
      </c>
      <c r="U500" t="e">
        <v>#N/A</v>
      </c>
    </row>
    <row r="501" spans="1:21">
      <c r="A501">
        <v>23</v>
      </c>
      <c r="B501">
        <f t="shared" si="32"/>
        <v>2</v>
      </c>
      <c r="C501">
        <f t="shared" si="29"/>
        <v>3</v>
      </c>
      <c r="D501">
        <f t="shared" si="30"/>
        <v>2</v>
      </c>
      <c r="E501">
        <f t="shared" si="31"/>
        <v>3</v>
      </c>
      <c r="F501">
        <v>16</v>
      </c>
      <c r="G501" t="s">
        <v>662</v>
      </c>
      <c r="H501" t="s">
        <v>48</v>
      </c>
      <c r="I501" t="s">
        <v>89</v>
      </c>
      <c r="J501" t="s">
        <v>108</v>
      </c>
      <c r="K501" t="s">
        <v>133</v>
      </c>
      <c r="L501">
        <v>23</v>
      </c>
      <c r="M501">
        <v>16</v>
      </c>
      <c r="N501" t="s">
        <v>2</v>
      </c>
      <c r="O501" t="s">
        <v>129</v>
      </c>
      <c r="P501">
        <v>16</v>
      </c>
      <c r="Q501" t="e">
        <v>#N/A</v>
      </c>
      <c r="R501" t="e">
        <v>#N/A</v>
      </c>
      <c r="S501">
        <v>16</v>
      </c>
      <c r="T501" t="e">
        <v>#N/A</v>
      </c>
      <c r="U501" t="e">
        <v>#N/A</v>
      </c>
    </row>
    <row r="502" spans="1:21">
      <c r="A502">
        <v>23</v>
      </c>
      <c r="B502">
        <f t="shared" si="32"/>
        <v>2</v>
      </c>
      <c r="C502">
        <f t="shared" si="29"/>
        <v>3</v>
      </c>
      <c r="D502">
        <f t="shared" si="30"/>
        <v>2</v>
      </c>
      <c r="E502">
        <f t="shared" si="31"/>
        <v>3</v>
      </c>
      <c r="F502">
        <v>17</v>
      </c>
      <c r="G502" t="s">
        <v>663</v>
      </c>
      <c r="H502" t="s">
        <v>58</v>
      </c>
      <c r="I502" t="s">
        <v>171</v>
      </c>
      <c r="J502" t="s">
        <v>135</v>
      </c>
      <c r="K502" t="s">
        <v>133</v>
      </c>
      <c r="L502">
        <v>23</v>
      </c>
      <c r="M502">
        <v>17</v>
      </c>
      <c r="N502" t="s">
        <v>2</v>
      </c>
      <c r="O502" t="s">
        <v>19</v>
      </c>
      <c r="P502">
        <v>17</v>
      </c>
      <c r="Q502" t="e">
        <v>#N/A</v>
      </c>
      <c r="R502" t="e">
        <v>#N/A</v>
      </c>
      <c r="S502">
        <v>17</v>
      </c>
      <c r="T502" t="e">
        <v>#N/A</v>
      </c>
      <c r="U502" t="e">
        <v>#N/A</v>
      </c>
    </row>
    <row r="503" spans="1:21">
      <c r="A503">
        <v>23</v>
      </c>
      <c r="B503">
        <f t="shared" si="32"/>
        <v>2</v>
      </c>
      <c r="C503">
        <f t="shared" si="29"/>
        <v>3</v>
      </c>
      <c r="D503">
        <f t="shared" si="30"/>
        <v>2</v>
      </c>
      <c r="E503">
        <f t="shared" si="31"/>
        <v>3</v>
      </c>
      <c r="F503">
        <v>18</v>
      </c>
      <c r="G503" t="s">
        <v>664</v>
      </c>
      <c r="H503" t="s">
        <v>137</v>
      </c>
      <c r="I503" t="s">
        <v>93</v>
      </c>
      <c r="J503" t="s">
        <v>76</v>
      </c>
      <c r="K503" t="s">
        <v>18</v>
      </c>
      <c r="L503">
        <v>23</v>
      </c>
      <c r="M503">
        <v>18</v>
      </c>
      <c r="N503" t="s">
        <v>2</v>
      </c>
      <c r="O503" t="s">
        <v>19</v>
      </c>
      <c r="P503">
        <v>18</v>
      </c>
      <c r="Q503" t="e">
        <v>#N/A</v>
      </c>
      <c r="R503" t="e">
        <v>#N/A</v>
      </c>
      <c r="S503">
        <v>18</v>
      </c>
      <c r="T503" t="e">
        <v>#N/A</v>
      </c>
      <c r="U503" t="e">
        <v>#N/A</v>
      </c>
    </row>
    <row r="504" spans="1:21">
      <c r="A504">
        <v>24</v>
      </c>
      <c r="B504">
        <f t="shared" si="32"/>
        <v>2</v>
      </c>
      <c r="C504">
        <f t="shared" si="29"/>
        <v>4</v>
      </c>
      <c r="D504">
        <f t="shared" si="30"/>
        <v>2</v>
      </c>
      <c r="E504">
        <f t="shared" si="31"/>
        <v>4</v>
      </c>
      <c r="F504">
        <v>1</v>
      </c>
      <c r="G504" t="s">
        <v>665</v>
      </c>
      <c r="H504" t="s">
        <v>141</v>
      </c>
      <c r="I504" t="s">
        <v>15</v>
      </c>
      <c r="J504" t="s">
        <v>17</v>
      </c>
      <c r="K504" t="s">
        <v>102</v>
      </c>
      <c r="L504">
        <v>24</v>
      </c>
      <c r="M504">
        <v>1</v>
      </c>
      <c r="N504" t="s">
        <v>2</v>
      </c>
      <c r="O504" t="s">
        <v>19</v>
      </c>
      <c r="P504">
        <v>1</v>
      </c>
      <c r="Q504" t="e">
        <v>#N/A</v>
      </c>
      <c r="R504" t="e">
        <v>#N/A</v>
      </c>
      <c r="S504">
        <v>1</v>
      </c>
      <c r="T504" t="e">
        <v>#N/A</v>
      </c>
      <c r="U504" t="e">
        <v>#N/A</v>
      </c>
    </row>
    <row r="505" spans="1:21">
      <c r="A505">
        <v>24</v>
      </c>
      <c r="B505">
        <f t="shared" si="32"/>
        <v>2</v>
      </c>
      <c r="C505">
        <f t="shared" si="29"/>
        <v>4</v>
      </c>
      <c r="D505">
        <f t="shared" si="30"/>
        <v>2</v>
      </c>
      <c r="E505">
        <f t="shared" si="31"/>
        <v>4</v>
      </c>
      <c r="F505">
        <v>2</v>
      </c>
      <c r="G505" t="s">
        <v>666</v>
      </c>
      <c r="H505" t="s">
        <v>41</v>
      </c>
      <c r="I505" t="s">
        <v>37</v>
      </c>
      <c r="J505" t="s">
        <v>23</v>
      </c>
      <c r="K505" t="s">
        <v>24</v>
      </c>
      <c r="L505">
        <v>24</v>
      </c>
      <c r="M505">
        <v>2</v>
      </c>
      <c r="N505" t="s">
        <v>2</v>
      </c>
      <c r="O505" t="s">
        <v>53</v>
      </c>
      <c r="P505">
        <v>2</v>
      </c>
      <c r="Q505" t="e">
        <v>#N/A</v>
      </c>
      <c r="R505" t="e">
        <v>#N/A</v>
      </c>
      <c r="S505">
        <v>2</v>
      </c>
      <c r="T505" t="e">
        <v>#N/A</v>
      </c>
      <c r="U505" t="e">
        <v>#N/A</v>
      </c>
    </row>
    <row r="506" spans="1:21">
      <c r="A506">
        <v>24</v>
      </c>
      <c r="B506">
        <f t="shared" si="32"/>
        <v>2</v>
      </c>
      <c r="C506">
        <f t="shared" si="29"/>
        <v>4</v>
      </c>
      <c r="D506">
        <f t="shared" si="30"/>
        <v>2</v>
      </c>
      <c r="E506">
        <f t="shared" si="31"/>
        <v>4</v>
      </c>
      <c r="F506">
        <v>3</v>
      </c>
      <c r="G506" t="s">
        <v>667</v>
      </c>
      <c r="H506" t="s">
        <v>32</v>
      </c>
      <c r="I506" t="s">
        <v>71</v>
      </c>
      <c r="J506" t="s">
        <v>81</v>
      </c>
      <c r="K506" t="s">
        <v>276</v>
      </c>
      <c r="L506">
        <v>24</v>
      </c>
      <c r="M506">
        <v>3</v>
      </c>
      <c r="N506" t="s">
        <v>2</v>
      </c>
      <c r="O506" t="s">
        <v>19</v>
      </c>
      <c r="P506">
        <v>3</v>
      </c>
      <c r="Q506" t="e">
        <v>#N/A</v>
      </c>
      <c r="R506" t="e">
        <v>#N/A</v>
      </c>
      <c r="S506">
        <v>3</v>
      </c>
      <c r="T506" t="e">
        <v>#N/A</v>
      </c>
      <c r="U506" t="e">
        <v>#N/A</v>
      </c>
    </row>
    <row r="507" spans="1:21">
      <c r="A507">
        <v>24</v>
      </c>
      <c r="B507">
        <f t="shared" si="32"/>
        <v>2</v>
      </c>
      <c r="C507">
        <f t="shared" si="29"/>
        <v>4</v>
      </c>
      <c r="D507">
        <f t="shared" si="30"/>
        <v>2</v>
      </c>
      <c r="E507">
        <f t="shared" si="31"/>
        <v>4</v>
      </c>
      <c r="F507">
        <v>4</v>
      </c>
      <c r="G507" t="s">
        <v>668</v>
      </c>
      <c r="H507" t="s">
        <v>70</v>
      </c>
      <c r="I507" t="s">
        <v>71</v>
      </c>
      <c r="J507" t="s">
        <v>81</v>
      </c>
      <c r="K507" t="s">
        <v>316</v>
      </c>
      <c r="L507">
        <v>24</v>
      </c>
      <c r="M507">
        <v>4</v>
      </c>
      <c r="N507" t="s">
        <v>2</v>
      </c>
      <c r="O507" t="s">
        <v>19</v>
      </c>
      <c r="P507">
        <v>4</v>
      </c>
      <c r="Q507" t="e">
        <v>#N/A</v>
      </c>
      <c r="R507" t="e">
        <v>#N/A</v>
      </c>
      <c r="S507">
        <v>4</v>
      </c>
      <c r="T507" t="e">
        <v>#N/A</v>
      </c>
      <c r="U507" t="e">
        <v>#N/A</v>
      </c>
    </row>
    <row r="508" spans="1:21">
      <c r="A508">
        <v>24</v>
      </c>
      <c r="B508">
        <f t="shared" si="32"/>
        <v>2</v>
      </c>
      <c r="C508">
        <f t="shared" si="29"/>
        <v>4</v>
      </c>
      <c r="D508">
        <f t="shared" si="30"/>
        <v>2</v>
      </c>
      <c r="E508">
        <f t="shared" si="31"/>
        <v>4</v>
      </c>
      <c r="F508">
        <v>5</v>
      </c>
      <c r="G508" t="s">
        <v>669</v>
      </c>
      <c r="H508" t="s">
        <v>22</v>
      </c>
      <c r="I508" t="s">
        <v>41</v>
      </c>
      <c r="J508" t="s">
        <v>81</v>
      </c>
      <c r="K508" t="s">
        <v>121</v>
      </c>
      <c r="L508">
        <v>24</v>
      </c>
      <c r="M508">
        <v>5</v>
      </c>
      <c r="N508" t="s">
        <v>2</v>
      </c>
      <c r="O508" t="s">
        <v>19</v>
      </c>
      <c r="P508">
        <v>5</v>
      </c>
      <c r="Q508" t="e">
        <v>#N/A</v>
      </c>
      <c r="R508" t="e">
        <v>#N/A</v>
      </c>
      <c r="S508">
        <v>5</v>
      </c>
      <c r="T508" t="e">
        <v>#N/A</v>
      </c>
      <c r="U508" t="e">
        <v>#N/A</v>
      </c>
    </row>
    <row r="509" spans="1:21">
      <c r="A509">
        <v>24</v>
      </c>
      <c r="B509">
        <f t="shared" si="32"/>
        <v>2</v>
      </c>
      <c r="C509">
        <f t="shared" si="29"/>
        <v>4</v>
      </c>
      <c r="D509">
        <f t="shared" si="30"/>
        <v>2</v>
      </c>
      <c r="E509">
        <f t="shared" si="31"/>
        <v>4</v>
      </c>
      <c r="F509">
        <v>6</v>
      </c>
      <c r="G509" t="s">
        <v>670</v>
      </c>
      <c r="H509" t="s">
        <v>41</v>
      </c>
      <c r="I509" t="s">
        <v>80</v>
      </c>
      <c r="J509" t="s">
        <v>85</v>
      </c>
      <c r="K509" t="s">
        <v>113</v>
      </c>
      <c r="L509">
        <v>24</v>
      </c>
      <c r="M509">
        <v>6</v>
      </c>
      <c r="N509" t="s">
        <v>1</v>
      </c>
      <c r="O509" t="s">
        <v>19</v>
      </c>
      <c r="P509" t="e">
        <v>#N/A</v>
      </c>
      <c r="Q509">
        <v>6</v>
      </c>
      <c r="R509" t="e">
        <v>#N/A</v>
      </c>
      <c r="S509" t="e">
        <v>#N/A</v>
      </c>
      <c r="T509">
        <v>6</v>
      </c>
      <c r="U509" t="e">
        <v>#N/A</v>
      </c>
    </row>
    <row r="510" spans="1:21">
      <c r="A510">
        <v>24</v>
      </c>
      <c r="B510">
        <f t="shared" si="32"/>
        <v>2</v>
      </c>
      <c r="C510">
        <f t="shared" si="29"/>
        <v>4</v>
      </c>
      <c r="D510">
        <f t="shared" si="30"/>
        <v>2</v>
      </c>
      <c r="E510">
        <f t="shared" si="31"/>
        <v>4</v>
      </c>
      <c r="F510">
        <v>7</v>
      </c>
      <c r="G510" t="s">
        <v>671</v>
      </c>
      <c r="H510" t="s">
        <v>27</v>
      </c>
      <c r="I510" t="s">
        <v>66</v>
      </c>
      <c r="J510" t="s">
        <v>85</v>
      </c>
      <c r="K510" t="s">
        <v>672</v>
      </c>
      <c r="L510">
        <v>24</v>
      </c>
      <c r="M510">
        <v>7</v>
      </c>
      <c r="N510" t="s">
        <v>2</v>
      </c>
      <c r="O510" t="s">
        <v>19</v>
      </c>
      <c r="P510">
        <v>7</v>
      </c>
      <c r="Q510" t="e">
        <v>#N/A</v>
      </c>
      <c r="R510" t="e">
        <v>#N/A</v>
      </c>
      <c r="S510">
        <v>7</v>
      </c>
      <c r="T510" t="e">
        <v>#N/A</v>
      </c>
      <c r="U510" t="e">
        <v>#N/A</v>
      </c>
    </row>
    <row r="511" spans="1:21">
      <c r="A511">
        <v>24</v>
      </c>
      <c r="B511">
        <f t="shared" si="32"/>
        <v>2</v>
      </c>
      <c r="C511">
        <f t="shared" si="29"/>
        <v>4</v>
      </c>
      <c r="D511">
        <f t="shared" si="30"/>
        <v>2</v>
      </c>
      <c r="E511">
        <f t="shared" si="31"/>
        <v>4</v>
      </c>
      <c r="F511">
        <v>8</v>
      </c>
      <c r="G511" t="s">
        <v>673</v>
      </c>
      <c r="H511" t="s">
        <v>151</v>
      </c>
      <c r="I511" t="s">
        <v>66</v>
      </c>
      <c r="J511" t="s">
        <v>85</v>
      </c>
      <c r="K511" t="s">
        <v>105</v>
      </c>
      <c r="L511">
        <v>24</v>
      </c>
      <c r="M511">
        <v>8</v>
      </c>
      <c r="N511" t="s">
        <v>2</v>
      </c>
      <c r="O511" t="s">
        <v>19</v>
      </c>
      <c r="P511">
        <v>8</v>
      </c>
      <c r="Q511" t="e">
        <v>#N/A</v>
      </c>
      <c r="R511" t="e">
        <v>#N/A</v>
      </c>
      <c r="S511">
        <v>8</v>
      </c>
      <c r="T511" t="e">
        <v>#N/A</v>
      </c>
      <c r="U511" t="e">
        <v>#N/A</v>
      </c>
    </row>
    <row r="512" spans="1:21">
      <c r="A512">
        <v>24</v>
      </c>
      <c r="B512">
        <f t="shared" si="32"/>
        <v>2</v>
      </c>
      <c r="C512">
        <f t="shared" si="29"/>
        <v>4</v>
      </c>
      <c r="D512">
        <f t="shared" si="30"/>
        <v>2</v>
      </c>
      <c r="E512">
        <f t="shared" si="31"/>
        <v>4</v>
      </c>
      <c r="F512">
        <v>9</v>
      </c>
      <c r="G512" t="s">
        <v>674</v>
      </c>
      <c r="H512" t="s">
        <v>80</v>
      </c>
      <c r="I512" t="s">
        <v>31</v>
      </c>
      <c r="J512" t="s">
        <v>85</v>
      </c>
      <c r="K512" t="s">
        <v>43</v>
      </c>
      <c r="L512">
        <v>24</v>
      </c>
      <c r="M512">
        <v>9</v>
      </c>
      <c r="N512" t="s">
        <v>2</v>
      </c>
      <c r="O512" t="s">
        <v>34</v>
      </c>
      <c r="P512">
        <v>9</v>
      </c>
      <c r="Q512" t="e">
        <v>#N/A</v>
      </c>
      <c r="R512" t="e">
        <v>#N/A</v>
      </c>
      <c r="S512">
        <v>9</v>
      </c>
      <c r="T512" t="e">
        <v>#N/A</v>
      </c>
      <c r="U512" t="e">
        <v>#N/A</v>
      </c>
    </row>
    <row r="513" spans="1:21">
      <c r="A513">
        <v>24</v>
      </c>
      <c r="B513">
        <f t="shared" si="32"/>
        <v>2</v>
      </c>
      <c r="C513">
        <f t="shared" si="29"/>
        <v>4</v>
      </c>
      <c r="D513">
        <f t="shared" si="30"/>
        <v>2</v>
      </c>
      <c r="E513">
        <f t="shared" si="31"/>
        <v>4</v>
      </c>
      <c r="F513">
        <v>10</v>
      </c>
      <c r="G513" t="s">
        <v>675</v>
      </c>
      <c r="H513" t="s">
        <v>84</v>
      </c>
      <c r="I513" t="s">
        <v>41</v>
      </c>
      <c r="J513" t="s">
        <v>192</v>
      </c>
      <c r="K513" t="s">
        <v>94</v>
      </c>
      <c r="L513">
        <v>24</v>
      </c>
      <c r="M513">
        <v>10</v>
      </c>
      <c r="N513" t="s">
        <v>2</v>
      </c>
      <c r="O513" t="s">
        <v>19</v>
      </c>
      <c r="P513">
        <v>10</v>
      </c>
      <c r="Q513" t="e">
        <v>#N/A</v>
      </c>
      <c r="R513" t="e">
        <v>#N/A</v>
      </c>
      <c r="S513">
        <v>10</v>
      </c>
      <c r="T513" t="e">
        <v>#N/A</v>
      </c>
      <c r="U513" t="e">
        <v>#N/A</v>
      </c>
    </row>
    <row r="514" spans="1:21">
      <c r="A514">
        <v>24</v>
      </c>
      <c r="B514">
        <f t="shared" si="32"/>
        <v>2</v>
      </c>
      <c r="C514">
        <f t="shared" si="29"/>
        <v>4</v>
      </c>
      <c r="D514">
        <f t="shared" si="30"/>
        <v>2</v>
      </c>
      <c r="E514">
        <f t="shared" si="31"/>
        <v>4</v>
      </c>
      <c r="F514">
        <v>11</v>
      </c>
      <c r="G514" t="s">
        <v>676</v>
      </c>
      <c r="H514" t="s">
        <v>131</v>
      </c>
      <c r="I514" t="s">
        <v>140</v>
      </c>
      <c r="J514" t="s">
        <v>90</v>
      </c>
      <c r="K514" t="s">
        <v>64</v>
      </c>
      <c r="L514">
        <v>24</v>
      </c>
      <c r="M514">
        <v>11</v>
      </c>
      <c r="N514" t="s">
        <v>1</v>
      </c>
      <c r="O514" t="s">
        <v>19</v>
      </c>
      <c r="P514" t="e">
        <v>#N/A</v>
      </c>
      <c r="Q514">
        <v>11</v>
      </c>
      <c r="R514" t="e">
        <v>#N/A</v>
      </c>
      <c r="S514" t="e">
        <v>#N/A</v>
      </c>
      <c r="T514">
        <v>11</v>
      </c>
      <c r="U514" t="e">
        <v>#N/A</v>
      </c>
    </row>
    <row r="515" spans="1:21">
      <c r="A515">
        <v>24</v>
      </c>
      <c r="B515">
        <f t="shared" si="32"/>
        <v>2</v>
      </c>
      <c r="C515">
        <f t="shared" ref="C515:C578" si="33">A515-B515*10</f>
        <v>4</v>
      </c>
      <c r="D515">
        <f t="shared" ref="D515:D578" si="34">B515</f>
        <v>2</v>
      </c>
      <c r="E515">
        <f t="shared" ref="E515:E578" si="35">C515</f>
        <v>4</v>
      </c>
      <c r="F515">
        <v>12</v>
      </c>
      <c r="G515" t="s">
        <v>677</v>
      </c>
      <c r="H515" t="s">
        <v>31</v>
      </c>
      <c r="I515" t="s">
        <v>80</v>
      </c>
      <c r="J515" t="s">
        <v>90</v>
      </c>
      <c r="K515" t="s">
        <v>264</v>
      </c>
      <c r="L515">
        <v>24</v>
      </c>
      <c r="M515">
        <v>12</v>
      </c>
      <c r="N515" t="s">
        <v>2</v>
      </c>
      <c r="O515" t="s">
        <v>19</v>
      </c>
      <c r="P515">
        <v>12</v>
      </c>
      <c r="Q515" t="e">
        <v>#N/A</v>
      </c>
      <c r="R515" t="e">
        <v>#N/A</v>
      </c>
      <c r="S515">
        <v>12</v>
      </c>
      <c r="T515" t="e">
        <v>#N/A</v>
      </c>
      <c r="U515" t="e">
        <v>#N/A</v>
      </c>
    </row>
    <row r="516" spans="1:21">
      <c r="A516">
        <v>24</v>
      </c>
      <c r="B516">
        <f t="shared" si="32"/>
        <v>2</v>
      </c>
      <c r="C516">
        <f t="shared" si="33"/>
        <v>4</v>
      </c>
      <c r="D516">
        <f t="shared" si="34"/>
        <v>2</v>
      </c>
      <c r="E516">
        <f t="shared" si="35"/>
        <v>4</v>
      </c>
      <c r="F516">
        <v>13</v>
      </c>
      <c r="G516" t="s">
        <v>678</v>
      </c>
      <c r="H516" t="s">
        <v>27</v>
      </c>
      <c r="I516" t="s">
        <v>58</v>
      </c>
      <c r="J516" t="s">
        <v>59</v>
      </c>
      <c r="K516" t="s">
        <v>43</v>
      </c>
      <c r="L516">
        <v>24</v>
      </c>
      <c r="M516">
        <v>13</v>
      </c>
      <c r="N516" t="s">
        <v>2</v>
      </c>
      <c r="O516" t="s">
        <v>19</v>
      </c>
      <c r="P516">
        <v>13</v>
      </c>
      <c r="Q516" t="e">
        <v>#N/A</v>
      </c>
      <c r="R516" t="e">
        <v>#N/A</v>
      </c>
      <c r="S516">
        <v>13</v>
      </c>
      <c r="T516" t="e">
        <v>#N/A</v>
      </c>
      <c r="U516" t="e">
        <v>#N/A</v>
      </c>
    </row>
    <row r="517" spans="1:21">
      <c r="A517">
        <v>24</v>
      </c>
      <c r="B517">
        <f t="shared" si="32"/>
        <v>2</v>
      </c>
      <c r="C517">
        <f t="shared" si="33"/>
        <v>4</v>
      </c>
      <c r="D517">
        <f t="shared" si="34"/>
        <v>2</v>
      </c>
      <c r="E517">
        <f t="shared" si="35"/>
        <v>4</v>
      </c>
      <c r="F517">
        <v>14</v>
      </c>
      <c r="G517" t="s">
        <v>679</v>
      </c>
      <c r="H517" t="s">
        <v>96</v>
      </c>
      <c r="I517" t="s">
        <v>32</v>
      </c>
      <c r="J517" t="s">
        <v>63</v>
      </c>
      <c r="K517" t="s">
        <v>97</v>
      </c>
      <c r="L517">
        <v>24</v>
      </c>
      <c r="M517">
        <v>14</v>
      </c>
      <c r="N517" t="s">
        <v>1</v>
      </c>
      <c r="O517" t="s">
        <v>19</v>
      </c>
      <c r="P517" t="e">
        <v>#N/A</v>
      </c>
      <c r="Q517">
        <v>14</v>
      </c>
      <c r="R517" t="e">
        <v>#N/A</v>
      </c>
      <c r="S517" t="e">
        <v>#N/A</v>
      </c>
      <c r="T517">
        <v>14</v>
      </c>
      <c r="U517" t="e">
        <v>#N/A</v>
      </c>
    </row>
    <row r="518" spans="1:21">
      <c r="A518">
        <v>24</v>
      </c>
      <c r="B518">
        <f t="shared" si="32"/>
        <v>2</v>
      </c>
      <c r="C518">
        <f t="shared" si="33"/>
        <v>4</v>
      </c>
      <c r="D518">
        <f t="shared" si="34"/>
        <v>2</v>
      </c>
      <c r="E518">
        <f t="shared" si="35"/>
        <v>4</v>
      </c>
      <c r="F518">
        <v>15</v>
      </c>
      <c r="G518" t="s">
        <v>680</v>
      </c>
      <c r="H518" t="s">
        <v>67</v>
      </c>
      <c r="I518" t="s">
        <v>61</v>
      </c>
      <c r="J518" t="s">
        <v>68</v>
      </c>
      <c r="K518" t="s">
        <v>24</v>
      </c>
      <c r="L518">
        <v>24</v>
      </c>
      <c r="M518">
        <v>15</v>
      </c>
      <c r="N518" t="s">
        <v>2</v>
      </c>
      <c r="O518" t="s">
        <v>19</v>
      </c>
      <c r="P518">
        <v>15</v>
      </c>
      <c r="Q518" t="e">
        <v>#N/A</v>
      </c>
      <c r="R518" t="e">
        <v>#N/A</v>
      </c>
      <c r="S518">
        <v>15</v>
      </c>
      <c r="T518" t="e">
        <v>#N/A</v>
      </c>
      <c r="U518" t="e">
        <v>#N/A</v>
      </c>
    </row>
    <row r="519" spans="1:21">
      <c r="A519">
        <v>24</v>
      </c>
      <c r="B519">
        <f t="shared" si="32"/>
        <v>2</v>
      </c>
      <c r="C519">
        <f t="shared" si="33"/>
        <v>4</v>
      </c>
      <c r="D519">
        <f t="shared" si="34"/>
        <v>2</v>
      </c>
      <c r="E519">
        <f t="shared" si="35"/>
        <v>4</v>
      </c>
      <c r="F519">
        <v>16</v>
      </c>
      <c r="G519" t="s">
        <v>681</v>
      </c>
      <c r="H519" t="s">
        <v>74</v>
      </c>
      <c r="I519" t="s">
        <v>71</v>
      </c>
      <c r="J519" t="s">
        <v>72</v>
      </c>
      <c r="K519" t="s">
        <v>127</v>
      </c>
      <c r="L519">
        <v>24</v>
      </c>
      <c r="M519">
        <v>16</v>
      </c>
      <c r="N519" t="s">
        <v>2</v>
      </c>
      <c r="O519" t="s">
        <v>19</v>
      </c>
      <c r="P519">
        <v>16</v>
      </c>
      <c r="Q519" t="e">
        <v>#N/A</v>
      </c>
      <c r="R519" t="e">
        <v>#N/A</v>
      </c>
      <c r="S519">
        <v>16</v>
      </c>
      <c r="T519" t="e">
        <v>#N/A</v>
      </c>
      <c r="U519" t="e">
        <v>#N/A</v>
      </c>
    </row>
    <row r="520" spans="1:21">
      <c r="A520">
        <v>24</v>
      </c>
      <c r="B520">
        <f t="shared" si="32"/>
        <v>2</v>
      </c>
      <c r="C520">
        <f t="shared" si="33"/>
        <v>4</v>
      </c>
      <c r="D520">
        <f t="shared" si="34"/>
        <v>2</v>
      </c>
      <c r="E520">
        <f t="shared" si="35"/>
        <v>4</v>
      </c>
      <c r="F520">
        <v>17</v>
      </c>
      <c r="G520" t="s">
        <v>682</v>
      </c>
      <c r="H520" t="s">
        <v>58</v>
      </c>
      <c r="I520" t="s">
        <v>31</v>
      </c>
      <c r="J520" t="s">
        <v>72</v>
      </c>
      <c r="K520" t="s">
        <v>127</v>
      </c>
      <c r="L520">
        <v>24</v>
      </c>
      <c r="M520">
        <v>17</v>
      </c>
      <c r="N520" t="s">
        <v>2</v>
      </c>
      <c r="O520" t="s">
        <v>19</v>
      </c>
      <c r="P520">
        <v>17</v>
      </c>
      <c r="Q520" t="e">
        <v>#N/A</v>
      </c>
      <c r="R520" t="e">
        <v>#N/A</v>
      </c>
      <c r="S520">
        <v>17</v>
      </c>
      <c r="T520" t="e">
        <v>#N/A</v>
      </c>
      <c r="U520" t="e">
        <v>#N/A</v>
      </c>
    </row>
    <row r="521" spans="1:21">
      <c r="A521">
        <v>24</v>
      </c>
      <c r="B521">
        <f t="shared" si="32"/>
        <v>2</v>
      </c>
      <c r="C521">
        <f t="shared" si="33"/>
        <v>4</v>
      </c>
      <c r="D521">
        <f t="shared" si="34"/>
        <v>2</v>
      </c>
      <c r="E521">
        <f t="shared" si="35"/>
        <v>4</v>
      </c>
      <c r="F521">
        <v>18</v>
      </c>
      <c r="G521" t="s">
        <v>683</v>
      </c>
      <c r="H521" t="s">
        <v>175</v>
      </c>
      <c r="I521" t="s">
        <v>131</v>
      </c>
      <c r="J521" t="s">
        <v>108</v>
      </c>
      <c r="K521" t="s">
        <v>109</v>
      </c>
      <c r="L521">
        <v>24</v>
      </c>
      <c r="M521">
        <v>18</v>
      </c>
      <c r="N521" t="s">
        <v>2</v>
      </c>
      <c r="O521" t="s">
        <v>19</v>
      </c>
      <c r="P521">
        <v>18</v>
      </c>
      <c r="Q521" t="e">
        <v>#N/A</v>
      </c>
      <c r="R521" t="e">
        <v>#N/A</v>
      </c>
      <c r="S521">
        <v>18</v>
      </c>
      <c r="T521" t="e">
        <v>#N/A</v>
      </c>
      <c r="U521" t="e">
        <v>#N/A</v>
      </c>
    </row>
    <row r="522" spans="1:21">
      <c r="A522">
        <v>24</v>
      </c>
      <c r="B522">
        <f t="shared" si="32"/>
        <v>2</v>
      </c>
      <c r="C522">
        <f t="shared" si="33"/>
        <v>4</v>
      </c>
      <c r="D522">
        <f t="shared" si="34"/>
        <v>2</v>
      </c>
      <c r="E522">
        <f t="shared" si="35"/>
        <v>4</v>
      </c>
      <c r="F522">
        <v>19</v>
      </c>
      <c r="G522" t="s">
        <v>684</v>
      </c>
      <c r="H522" t="s">
        <v>99</v>
      </c>
      <c r="I522" t="s">
        <v>334</v>
      </c>
      <c r="J522" t="s">
        <v>108</v>
      </c>
      <c r="K522" t="s">
        <v>64</v>
      </c>
      <c r="L522">
        <v>24</v>
      </c>
      <c r="M522">
        <v>19</v>
      </c>
      <c r="N522" t="s">
        <v>2</v>
      </c>
      <c r="O522" t="s">
        <v>19</v>
      </c>
      <c r="P522">
        <v>19</v>
      </c>
      <c r="Q522" t="e">
        <v>#N/A</v>
      </c>
      <c r="R522" t="e">
        <v>#N/A</v>
      </c>
      <c r="S522">
        <v>19</v>
      </c>
      <c r="T522" t="e">
        <v>#N/A</v>
      </c>
      <c r="U522" t="e">
        <v>#N/A</v>
      </c>
    </row>
    <row r="523" spans="1:21">
      <c r="A523">
        <v>24</v>
      </c>
      <c r="B523">
        <f t="shared" si="32"/>
        <v>2</v>
      </c>
      <c r="C523">
        <f t="shared" si="33"/>
        <v>4</v>
      </c>
      <c r="D523">
        <f t="shared" si="34"/>
        <v>2</v>
      </c>
      <c r="E523">
        <f t="shared" si="35"/>
        <v>4</v>
      </c>
      <c r="F523">
        <v>20</v>
      </c>
      <c r="G523" t="s">
        <v>685</v>
      </c>
      <c r="H523" t="s">
        <v>48</v>
      </c>
      <c r="I523" t="s">
        <v>42</v>
      </c>
      <c r="J523" t="s">
        <v>108</v>
      </c>
      <c r="K523" t="s">
        <v>64</v>
      </c>
      <c r="L523">
        <v>24</v>
      </c>
      <c r="M523">
        <v>20</v>
      </c>
      <c r="N523" t="s">
        <v>1</v>
      </c>
      <c r="O523" t="s">
        <v>19</v>
      </c>
      <c r="P523" t="e">
        <v>#N/A</v>
      </c>
      <c r="Q523">
        <v>20</v>
      </c>
      <c r="R523" t="e">
        <v>#N/A</v>
      </c>
      <c r="S523" t="e">
        <v>#N/A</v>
      </c>
      <c r="T523">
        <v>20</v>
      </c>
      <c r="U523" t="e">
        <v>#N/A</v>
      </c>
    </row>
    <row r="524" spans="1:21">
      <c r="A524">
        <v>24</v>
      </c>
      <c r="B524">
        <f t="shared" si="32"/>
        <v>2</v>
      </c>
      <c r="C524">
        <f t="shared" si="33"/>
        <v>4</v>
      </c>
      <c r="D524">
        <f t="shared" si="34"/>
        <v>2</v>
      </c>
      <c r="E524">
        <f t="shared" si="35"/>
        <v>4</v>
      </c>
      <c r="F524">
        <v>21</v>
      </c>
      <c r="G524" t="s">
        <v>686</v>
      </c>
      <c r="H524" t="s">
        <v>141</v>
      </c>
      <c r="I524" t="s">
        <v>170</v>
      </c>
      <c r="J524" t="s">
        <v>135</v>
      </c>
      <c r="K524" t="s">
        <v>39</v>
      </c>
      <c r="L524">
        <v>24</v>
      </c>
      <c r="M524">
        <v>21</v>
      </c>
      <c r="N524" t="s">
        <v>2</v>
      </c>
      <c r="O524" t="s">
        <v>19</v>
      </c>
      <c r="P524">
        <v>21</v>
      </c>
      <c r="Q524" t="e">
        <v>#N/A</v>
      </c>
      <c r="R524" t="e">
        <v>#N/A</v>
      </c>
      <c r="S524">
        <v>21</v>
      </c>
      <c r="T524" t="e">
        <v>#N/A</v>
      </c>
      <c r="U524" t="e">
        <v>#N/A</v>
      </c>
    </row>
    <row r="525" spans="1:21">
      <c r="A525">
        <v>24</v>
      </c>
      <c r="B525">
        <f t="shared" si="32"/>
        <v>2</v>
      </c>
      <c r="C525">
        <f t="shared" si="33"/>
        <v>4</v>
      </c>
      <c r="D525">
        <f t="shared" si="34"/>
        <v>2</v>
      </c>
      <c r="E525">
        <f t="shared" si="35"/>
        <v>4</v>
      </c>
      <c r="F525">
        <v>22</v>
      </c>
      <c r="G525" t="s">
        <v>687</v>
      </c>
      <c r="H525" t="s">
        <v>61</v>
      </c>
      <c r="I525" t="s">
        <v>115</v>
      </c>
      <c r="J525" t="s">
        <v>135</v>
      </c>
      <c r="K525" t="s">
        <v>64</v>
      </c>
      <c r="L525">
        <v>24</v>
      </c>
      <c r="M525">
        <v>22</v>
      </c>
      <c r="N525" t="s">
        <v>2</v>
      </c>
      <c r="O525" t="s">
        <v>19</v>
      </c>
      <c r="P525">
        <v>22</v>
      </c>
      <c r="Q525" t="e">
        <v>#N/A</v>
      </c>
      <c r="R525" t="e">
        <v>#N/A</v>
      </c>
      <c r="S525">
        <v>22</v>
      </c>
      <c r="T525" t="e">
        <v>#N/A</v>
      </c>
      <c r="U525" t="e">
        <v>#N/A</v>
      </c>
    </row>
    <row r="526" spans="1:21">
      <c r="A526">
        <v>24</v>
      </c>
      <c r="B526">
        <f t="shared" si="32"/>
        <v>2</v>
      </c>
      <c r="C526">
        <f t="shared" si="33"/>
        <v>4</v>
      </c>
      <c r="D526">
        <f t="shared" si="34"/>
        <v>2</v>
      </c>
      <c r="E526">
        <f t="shared" si="35"/>
        <v>4</v>
      </c>
      <c r="F526">
        <v>23</v>
      </c>
      <c r="G526" t="s">
        <v>688</v>
      </c>
      <c r="H526" t="s">
        <v>141</v>
      </c>
      <c r="I526" t="s">
        <v>225</v>
      </c>
      <c r="J526" t="s">
        <v>76</v>
      </c>
      <c r="K526" t="s">
        <v>43</v>
      </c>
      <c r="L526">
        <v>24</v>
      </c>
      <c r="M526">
        <v>23</v>
      </c>
      <c r="N526" t="s">
        <v>1</v>
      </c>
      <c r="O526" t="s">
        <v>19</v>
      </c>
      <c r="P526" t="e">
        <v>#N/A</v>
      </c>
      <c r="Q526">
        <v>23</v>
      </c>
      <c r="R526" t="e">
        <v>#N/A</v>
      </c>
      <c r="S526" t="e">
        <v>#N/A</v>
      </c>
      <c r="T526">
        <v>23</v>
      </c>
      <c r="U526" t="e">
        <v>#N/A</v>
      </c>
    </row>
    <row r="527" spans="1:21">
      <c r="A527">
        <v>25</v>
      </c>
      <c r="B527">
        <f t="shared" si="32"/>
        <v>2</v>
      </c>
      <c r="C527">
        <f t="shared" si="33"/>
        <v>5</v>
      </c>
      <c r="D527">
        <f t="shared" si="34"/>
        <v>2</v>
      </c>
      <c r="E527">
        <f t="shared" si="35"/>
        <v>5</v>
      </c>
      <c r="F527">
        <v>1</v>
      </c>
      <c r="G527" t="s">
        <v>689</v>
      </c>
      <c r="H527" t="s">
        <v>61</v>
      </c>
      <c r="I527" t="s">
        <v>84</v>
      </c>
      <c r="J527" t="s">
        <v>23</v>
      </c>
      <c r="K527" t="s">
        <v>18</v>
      </c>
      <c r="L527">
        <v>25</v>
      </c>
      <c r="M527">
        <v>1</v>
      </c>
      <c r="N527" t="s">
        <v>2</v>
      </c>
      <c r="O527" t="s">
        <v>19</v>
      </c>
      <c r="P527">
        <v>1</v>
      </c>
      <c r="Q527" t="e">
        <v>#N/A</v>
      </c>
      <c r="R527" t="e">
        <v>#N/A</v>
      </c>
      <c r="S527">
        <v>1</v>
      </c>
      <c r="T527" t="e">
        <v>#N/A</v>
      </c>
      <c r="U527" t="e">
        <v>#N/A</v>
      </c>
    </row>
    <row r="528" spans="1:21">
      <c r="A528">
        <v>25</v>
      </c>
      <c r="B528">
        <f t="shared" si="32"/>
        <v>2</v>
      </c>
      <c r="C528">
        <f t="shared" si="33"/>
        <v>5</v>
      </c>
      <c r="D528">
        <f t="shared" si="34"/>
        <v>2</v>
      </c>
      <c r="E528">
        <f t="shared" si="35"/>
        <v>5</v>
      </c>
      <c r="F528">
        <v>2</v>
      </c>
      <c r="G528" t="s">
        <v>690</v>
      </c>
      <c r="H528" t="s">
        <v>21</v>
      </c>
      <c r="I528" t="s">
        <v>28</v>
      </c>
      <c r="J528" t="s">
        <v>23</v>
      </c>
      <c r="K528" t="s">
        <v>86</v>
      </c>
      <c r="L528">
        <v>25</v>
      </c>
      <c r="M528">
        <v>2</v>
      </c>
      <c r="N528" t="s">
        <v>2</v>
      </c>
      <c r="O528" t="s">
        <v>19</v>
      </c>
      <c r="P528">
        <v>2</v>
      </c>
      <c r="Q528" t="e">
        <v>#N/A</v>
      </c>
      <c r="R528" t="e">
        <v>#N/A</v>
      </c>
      <c r="S528">
        <v>2</v>
      </c>
      <c r="T528" t="e">
        <v>#N/A</v>
      </c>
      <c r="U528" t="e">
        <v>#N/A</v>
      </c>
    </row>
    <row r="529" spans="1:21">
      <c r="A529">
        <v>25</v>
      </c>
      <c r="B529">
        <f t="shared" si="32"/>
        <v>2</v>
      </c>
      <c r="C529">
        <f t="shared" si="33"/>
        <v>5</v>
      </c>
      <c r="D529">
        <f t="shared" si="34"/>
        <v>2</v>
      </c>
      <c r="E529">
        <f t="shared" si="35"/>
        <v>5</v>
      </c>
      <c r="F529">
        <v>3</v>
      </c>
      <c r="G529" t="s">
        <v>691</v>
      </c>
      <c r="H529" t="s">
        <v>32</v>
      </c>
      <c r="I529" t="s">
        <v>397</v>
      </c>
      <c r="J529" t="s">
        <v>29</v>
      </c>
      <c r="K529" t="s">
        <v>97</v>
      </c>
      <c r="L529">
        <v>25</v>
      </c>
      <c r="M529">
        <v>3</v>
      </c>
      <c r="N529" t="s">
        <v>2</v>
      </c>
      <c r="O529" t="s">
        <v>19</v>
      </c>
      <c r="P529">
        <v>3</v>
      </c>
      <c r="Q529" t="e">
        <v>#N/A</v>
      </c>
      <c r="R529" t="e">
        <v>#N/A</v>
      </c>
      <c r="S529">
        <v>3</v>
      </c>
      <c r="T529" t="e">
        <v>#N/A</v>
      </c>
      <c r="U529" t="e">
        <v>#N/A</v>
      </c>
    </row>
    <row r="530" spans="1:21">
      <c r="A530">
        <v>25</v>
      </c>
      <c r="B530">
        <f t="shared" si="32"/>
        <v>2</v>
      </c>
      <c r="C530">
        <f t="shared" si="33"/>
        <v>5</v>
      </c>
      <c r="D530">
        <f t="shared" si="34"/>
        <v>2</v>
      </c>
      <c r="E530">
        <f t="shared" si="35"/>
        <v>5</v>
      </c>
      <c r="F530">
        <v>4</v>
      </c>
      <c r="G530" t="s">
        <v>692</v>
      </c>
      <c r="H530" t="s">
        <v>84</v>
      </c>
      <c r="I530" t="s">
        <v>131</v>
      </c>
      <c r="J530" t="s">
        <v>29</v>
      </c>
      <c r="K530" t="s">
        <v>514</v>
      </c>
      <c r="L530">
        <v>25</v>
      </c>
      <c r="M530">
        <v>4</v>
      </c>
      <c r="N530" t="s">
        <v>2</v>
      </c>
      <c r="O530" t="s">
        <v>19</v>
      </c>
      <c r="P530">
        <v>4</v>
      </c>
      <c r="Q530" t="e">
        <v>#N/A</v>
      </c>
      <c r="R530" t="e">
        <v>#N/A</v>
      </c>
      <c r="S530">
        <v>4</v>
      </c>
      <c r="T530" t="e">
        <v>#N/A</v>
      </c>
      <c r="U530" t="e">
        <v>#N/A</v>
      </c>
    </row>
    <row r="531" spans="1:21">
      <c r="A531">
        <v>25</v>
      </c>
      <c r="B531">
        <f t="shared" si="32"/>
        <v>2</v>
      </c>
      <c r="C531">
        <f t="shared" si="33"/>
        <v>5</v>
      </c>
      <c r="D531">
        <f t="shared" si="34"/>
        <v>2</v>
      </c>
      <c r="E531">
        <f t="shared" si="35"/>
        <v>5</v>
      </c>
      <c r="F531">
        <v>5</v>
      </c>
      <c r="G531" t="s">
        <v>693</v>
      </c>
      <c r="H531" t="s">
        <v>41</v>
      </c>
      <c r="I531" t="s">
        <v>84</v>
      </c>
      <c r="J531" t="s">
        <v>29</v>
      </c>
      <c r="K531" t="s">
        <v>56</v>
      </c>
      <c r="L531">
        <v>25</v>
      </c>
      <c r="M531">
        <v>5</v>
      </c>
      <c r="N531" t="s">
        <v>2</v>
      </c>
      <c r="O531" t="s">
        <v>265</v>
      </c>
      <c r="P531">
        <v>5</v>
      </c>
      <c r="Q531" t="e">
        <v>#N/A</v>
      </c>
      <c r="R531" t="e">
        <v>#N/A</v>
      </c>
      <c r="S531">
        <v>5</v>
      </c>
      <c r="T531" t="e">
        <v>#N/A</v>
      </c>
      <c r="U531" t="e">
        <v>#N/A</v>
      </c>
    </row>
    <row r="532" spans="1:21">
      <c r="A532">
        <v>25</v>
      </c>
      <c r="B532">
        <f t="shared" si="32"/>
        <v>2</v>
      </c>
      <c r="C532">
        <f t="shared" si="33"/>
        <v>5</v>
      </c>
      <c r="D532">
        <f t="shared" si="34"/>
        <v>2</v>
      </c>
      <c r="E532">
        <f t="shared" si="35"/>
        <v>5</v>
      </c>
      <c r="F532">
        <v>6</v>
      </c>
      <c r="G532" t="s">
        <v>694</v>
      </c>
      <c r="H532" t="s">
        <v>31</v>
      </c>
      <c r="I532" t="s">
        <v>36</v>
      </c>
      <c r="J532" t="s">
        <v>117</v>
      </c>
      <c r="K532" t="s">
        <v>24</v>
      </c>
      <c r="L532">
        <v>25</v>
      </c>
      <c r="M532">
        <v>6</v>
      </c>
      <c r="N532" t="s">
        <v>2</v>
      </c>
      <c r="O532" t="s">
        <v>19</v>
      </c>
      <c r="P532">
        <v>6</v>
      </c>
      <c r="Q532" t="e">
        <v>#N/A</v>
      </c>
      <c r="R532" t="e">
        <v>#N/A</v>
      </c>
      <c r="S532">
        <v>6</v>
      </c>
      <c r="T532" t="e">
        <v>#N/A</v>
      </c>
      <c r="U532" t="e">
        <v>#N/A</v>
      </c>
    </row>
    <row r="533" spans="1:21">
      <c r="A533">
        <v>25</v>
      </c>
      <c r="B533">
        <f t="shared" si="32"/>
        <v>2</v>
      </c>
      <c r="C533">
        <f t="shared" si="33"/>
        <v>5</v>
      </c>
      <c r="D533">
        <f t="shared" si="34"/>
        <v>2</v>
      </c>
      <c r="E533">
        <f t="shared" si="35"/>
        <v>5</v>
      </c>
      <c r="F533">
        <v>7</v>
      </c>
      <c r="G533" t="s">
        <v>695</v>
      </c>
      <c r="H533" t="s">
        <v>80</v>
      </c>
      <c r="I533" t="s">
        <v>32</v>
      </c>
      <c r="J533" t="s">
        <v>81</v>
      </c>
      <c r="K533" t="s">
        <v>696</v>
      </c>
      <c r="L533">
        <v>25</v>
      </c>
      <c r="M533">
        <v>7</v>
      </c>
      <c r="N533" t="s">
        <v>2</v>
      </c>
      <c r="O533" t="s">
        <v>19</v>
      </c>
      <c r="P533">
        <v>7</v>
      </c>
      <c r="Q533" t="e">
        <v>#N/A</v>
      </c>
      <c r="R533" t="e">
        <v>#N/A</v>
      </c>
      <c r="S533">
        <v>7</v>
      </c>
      <c r="T533" t="e">
        <v>#N/A</v>
      </c>
      <c r="U533" t="e">
        <v>#N/A</v>
      </c>
    </row>
    <row r="534" spans="1:21">
      <c r="A534">
        <v>25</v>
      </c>
      <c r="B534">
        <f t="shared" si="32"/>
        <v>2</v>
      </c>
      <c r="C534">
        <f t="shared" si="33"/>
        <v>5</v>
      </c>
      <c r="D534">
        <f t="shared" si="34"/>
        <v>2</v>
      </c>
      <c r="E534">
        <f t="shared" si="35"/>
        <v>5</v>
      </c>
      <c r="F534">
        <v>8</v>
      </c>
      <c r="G534" t="s">
        <v>697</v>
      </c>
      <c r="H534" t="s">
        <v>22</v>
      </c>
      <c r="I534" t="s">
        <v>37</v>
      </c>
      <c r="J534" t="s">
        <v>81</v>
      </c>
      <c r="K534" t="s">
        <v>698</v>
      </c>
      <c r="L534">
        <v>25</v>
      </c>
      <c r="M534">
        <v>8</v>
      </c>
      <c r="N534" t="s">
        <v>2</v>
      </c>
      <c r="O534" t="s">
        <v>53</v>
      </c>
      <c r="P534">
        <v>8</v>
      </c>
      <c r="Q534" t="e">
        <v>#N/A</v>
      </c>
      <c r="R534" t="e">
        <v>#N/A</v>
      </c>
      <c r="S534">
        <v>8</v>
      </c>
      <c r="T534" t="e">
        <v>#N/A</v>
      </c>
      <c r="U534" t="e">
        <v>#N/A</v>
      </c>
    </row>
    <row r="535" spans="1:21">
      <c r="A535">
        <v>25</v>
      </c>
      <c r="B535">
        <f t="shared" si="32"/>
        <v>2</v>
      </c>
      <c r="C535">
        <f t="shared" si="33"/>
        <v>5</v>
      </c>
      <c r="D535">
        <f t="shared" si="34"/>
        <v>2</v>
      </c>
      <c r="E535">
        <f t="shared" si="35"/>
        <v>5</v>
      </c>
      <c r="F535">
        <v>9</v>
      </c>
      <c r="G535" t="s">
        <v>699</v>
      </c>
      <c r="H535" t="s">
        <v>140</v>
      </c>
      <c r="I535" t="s">
        <v>141</v>
      </c>
      <c r="J535" t="s">
        <v>38</v>
      </c>
      <c r="K535" t="s">
        <v>18</v>
      </c>
      <c r="L535">
        <v>25</v>
      </c>
      <c r="M535">
        <v>9</v>
      </c>
      <c r="N535" t="s">
        <v>1</v>
      </c>
      <c r="O535" t="s">
        <v>19</v>
      </c>
      <c r="P535" t="e">
        <v>#N/A</v>
      </c>
      <c r="Q535">
        <v>9</v>
      </c>
      <c r="R535" t="e">
        <v>#N/A</v>
      </c>
      <c r="S535" t="e">
        <v>#N/A</v>
      </c>
      <c r="T535">
        <v>9</v>
      </c>
      <c r="U535" t="e">
        <v>#N/A</v>
      </c>
    </row>
    <row r="536" spans="1:21">
      <c r="A536">
        <v>25</v>
      </c>
      <c r="B536">
        <f t="shared" si="32"/>
        <v>2</v>
      </c>
      <c r="C536">
        <f t="shared" si="33"/>
        <v>5</v>
      </c>
      <c r="D536">
        <f t="shared" si="34"/>
        <v>2</v>
      </c>
      <c r="E536">
        <f t="shared" si="35"/>
        <v>5</v>
      </c>
      <c r="F536">
        <v>10</v>
      </c>
      <c r="G536" t="s">
        <v>700</v>
      </c>
      <c r="H536" t="s">
        <v>140</v>
      </c>
      <c r="I536" t="s">
        <v>205</v>
      </c>
      <c r="J536" t="s">
        <v>38</v>
      </c>
      <c r="K536" t="s">
        <v>121</v>
      </c>
      <c r="L536">
        <v>25</v>
      </c>
      <c r="M536">
        <v>10</v>
      </c>
      <c r="N536" t="s">
        <v>2</v>
      </c>
      <c r="O536" t="s">
        <v>19</v>
      </c>
      <c r="P536">
        <v>10</v>
      </c>
      <c r="Q536" t="e">
        <v>#N/A</v>
      </c>
      <c r="R536" t="e">
        <v>#N/A</v>
      </c>
      <c r="S536">
        <v>10</v>
      </c>
      <c r="T536" t="e">
        <v>#N/A</v>
      </c>
      <c r="U536" t="e">
        <v>#N/A</v>
      </c>
    </row>
    <row r="537" spans="1:21">
      <c r="A537">
        <v>25</v>
      </c>
      <c r="B537">
        <f t="shared" si="32"/>
        <v>2</v>
      </c>
      <c r="C537">
        <f t="shared" si="33"/>
        <v>5</v>
      </c>
      <c r="D537">
        <f t="shared" si="34"/>
        <v>2</v>
      </c>
      <c r="E537">
        <f t="shared" si="35"/>
        <v>5</v>
      </c>
      <c r="F537">
        <v>11</v>
      </c>
      <c r="G537" t="s">
        <v>701</v>
      </c>
      <c r="H537" t="s">
        <v>51</v>
      </c>
      <c r="I537" t="s">
        <v>48</v>
      </c>
      <c r="J537" t="s">
        <v>49</v>
      </c>
      <c r="K537" t="s">
        <v>52</v>
      </c>
      <c r="L537">
        <v>25</v>
      </c>
      <c r="M537">
        <v>11</v>
      </c>
      <c r="N537" t="s">
        <v>2</v>
      </c>
      <c r="O537" t="s">
        <v>53</v>
      </c>
      <c r="P537">
        <v>11</v>
      </c>
      <c r="Q537" t="e">
        <v>#N/A</v>
      </c>
      <c r="R537" t="e">
        <v>#N/A</v>
      </c>
      <c r="S537">
        <v>11</v>
      </c>
      <c r="T537" t="e">
        <v>#N/A</v>
      </c>
      <c r="U537" t="e">
        <v>#N/A</v>
      </c>
    </row>
    <row r="538" spans="1:21">
      <c r="A538">
        <v>25</v>
      </c>
      <c r="B538">
        <f t="shared" si="32"/>
        <v>2</v>
      </c>
      <c r="C538">
        <f t="shared" si="33"/>
        <v>5</v>
      </c>
      <c r="D538">
        <f t="shared" si="34"/>
        <v>2</v>
      </c>
      <c r="E538">
        <f t="shared" si="35"/>
        <v>5</v>
      </c>
      <c r="F538">
        <v>12</v>
      </c>
      <c r="G538" t="s">
        <v>702</v>
      </c>
      <c r="H538" t="s">
        <v>36</v>
      </c>
      <c r="I538" t="s">
        <v>42</v>
      </c>
      <c r="J538" t="s">
        <v>192</v>
      </c>
      <c r="K538" t="s">
        <v>94</v>
      </c>
      <c r="L538">
        <v>25</v>
      </c>
      <c r="M538">
        <v>12</v>
      </c>
      <c r="N538" t="s">
        <v>0</v>
      </c>
      <c r="O538" t="s">
        <v>53</v>
      </c>
      <c r="P538" t="e">
        <v>#N/A</v>
      </c>
      <c r="Q538" t="e">
        <v>#N/A</v>
      </c>
      <c r="R538">
        <v>12</v>
      </c>
      <c r="S538" t="e">
        <v>#N/A</v>
      </c>
      <c r="T538" t="e">
        <v>#N/A</v>
      </c>
      <c r="U538">
        <v>12</v>
      </c>
    </row>
    <row r="539" spans="1:21">
      <c r="A539">
        <v>25</v>
      </c>
      <c r="B539">
        <f t="shared" si="32"/>
        <v>2</v>
      </c>
      <c r="C539">
        <f t="shared" si="33"/>
        <v>5</v>
      </c>
      <c r="D539">
        <f t="shared" si="34"/>
        <v>2</v>
      </c>
      <c r="E539">
        <f t="shared" si="35"/>
        <v>5</v>
      </c>
      <c r="F539">
        <v>13</v>
      </c>
      <c r="G539" t="s">
        <v>703</v>
      </c>
      <c r="H539" t="s">
        <v>89</v>
      </c>
      <c r="I539" t="s">
        <v>99</v>
      </c>
      <c r="J539" t="s">
        <v>90</v>
      </c>
      <c r="K539" t="s">
        <v>102</v>
      </c>
      <c r="L539">
        <v>25</v>
      </c>
      <c r="M539">
        <v>13</v>
      </c>
      <c r="N539" t="s">
        <v>2</v>
      </c>
      <c r="O539" t="s">
        <v>19</v>
      </c>
      <c r="P539">
        <v>13</v>
      </c>
      <c r="Q539" t="e">
        <v>#N/A</v>
      </c>
      <c r="R539" t="e">
        <v>#N/A</v>
      </c>
      <c r="S539">
        <v>13</v>
      </c>
      <c r="T539" t="e">
        <v>#N/A</v>
      </c>
      <c r="U539" t="e">
        <v>#N/A</v>
      </c>
    </row>
    <row r="540" spans="1:21">
      <c r="A540">
        <v>25</v>
      </c>
      <c r="B540">
        <f t="shared" si="32"/>
        <v>2</v>
      </c>
      <c r="C540">
        <f t="shared" si="33"/>
        <v>5</v>
      </c>
      <c r="D540">
        <f t="shared" si="34"/>
        <v>2</v>
      </c>
      <c r="E540">
        <f t="shared" si="35"/>
        <v>5</v>
      </c>
      <c r="F540">
        <v>14</v>
      </c>
      <c r="G540" t="s">
        <v>704</v>
      </c>
      <c r="H540" t="s">
        <v>80</v>
      </c>
      <c r="I540" t="s">
        <v>89</v>
      </c>
      <c r="J540" t="s">
        <v>90</v>
      </c>
      <c r="K540" t="s">
        <v>64</v>
      </c>
      <c r="L540">
        <v>25</v>
      </c>
      <c r="M540">
        <v>14</v>
      </c>
      <c r="N540" t="s">
        <v>1</v>
      </c>
      <c r="O540" t="s">
        <v>91</v>
      </c>
      <c r="P540" t="e">
        <v>#N/A</v>
      </c>
      <c r="Q540">
        <v>14</v>
      </c>
      <c r="R540" t="e">
        <v>#N/A</v>
      </c>
      <c r="S540" t="e">
        <v>#N/A</v>
      </c>
      <c r="T540">
        <v>14</v>
      </c>
      <c r="U540" t="e">
        <v>#N/A</v>
      </c>
    </row>
    <row r="541" spans="1:21">
      <c r="A541">
        <v>25</v>
      </c>
      <c r="B541">
        <f t="shared" si="32"/>
        <v>2</v>
      </c>
      <c r="C541">
        <f t="shared" si="33"/>
        <v>5</v>
      </c>
      <c r="D541">
        <f t="shared" si="34"/>
        <v>2</v>
      </c>
      <c r="E541">
        <f t="shared" si="35"/>
        <v>5</v>
      </c>
      <c r="F541">
        <v>15</v>
      </c>
      <c r="G541" t="s">
        <v>705</v>
      </c>
      <c r="H541" t="s">
        <v>96</v>
      </c>
      <c r="I541" t="s">
        <v>259</v>
      </c>
      <c r="J541" t="s">
        <v>59</v>
      </c>
      <c r="K541" t="s">
        <v>39</v>
      </c>
      <c r="L541">
        <v>25</v>
      </c>
      <c r="M541">
        <v>15</v>
      </c>
      <c r="N541" t="s">
        <v>2</v>
      </c>
      <c r="O541" t="s">
        <v>19</v>
      </c>
      <c r="P541">
        <v>15</v>
      </c>
      <c r="Q541" t="e">
        <v>#N/A</v>
      </c>
      <c r="R541" t="e">
        <v>#N/A</v>
      </c>
      <c r="S541">
        <v>15</v>
      </c>
      <c r="T541" t="e">
        <v>#N/A</v>
      </c>
      <c r="U541" t="e">
        <v>#N/A</v>
      </c>
    </row>
    <row r="542" spans="1:21">
      <c r="A542">
        <v>25</v>
      </c>
      <c r="B542">
        <f t="shared" si="32"/>
        <v>2</v>
      </c>
      <c r="C542">
        <f t="shared" si="33"/>
        <v>5</v>
      </c>
      <c r="D542">
        <f t="shared" si="34"/>
        <v>2</v>
      </c>
      <c r="E542">
        <f t="shared" si="35"/>
        <v>5</v>
      </c>
      <c r="F542">
        <v>16</v>
      </c>
      <c r="G542" t="s">
        <v>706</v>
      </c>
      <c r="H542" t="s">
        <v>36</v>
      </c>
      <c r="I542" t="s">
        <v>84</v>
      </c>
      <c r="J542" t="s">
        <v>59</v>
      </c>
      <c r="K542" t="s">
        <v>24</v>
      </c>
      <c r="L542">
        <v>25</v>
      </c>
      <c r="M542">
        <v>16</v>
      </c>
      <c r="N542" t="s">
        <v>2</v>
      </c>
      <c r="O542" t="s">
        <v>19</v>
      </c>
      <c r="P542">
        <v>16</v>
      </c>
      <c r="Q542" t="e">
        <v>#N/A</v>
      </c>
      <c r="R542" t="e">
        <v>#N/A</v>
      </c>
      <c r="S542">
        <v>16</v>
      </c>
      <c r="T542" t="e">
        <v>#N/A</v>
      </c>
      <c r="U542" t="e">
        <v>#N/A</v>
      </c>
    </row>
    <row r="543" spans="1:21">
      <c r="A543">
        <v>25</v>
      </c>
      <c r="B543">
        <f t="shared" si="32"/>
        <v>2</v>
      </c>
      <c r="C543">
        <f t="shared" si="33"/>
        <v>5</v>
      </c>
      <c r="D543">
        <f t="shared" si="34"/>
        <v>2</v>
      </c>
      <c r="E543">
        <f t="shared" si="35"/>
        <v>5</v>
      </c>
      <c r="F543">
        <v>17</v>
      </c>
      <c r="G543" t="s">
        <v>707</v>
      </c>
      <c r="H543" t="s">
        <v>41</v>
      </c>
      <c r="I543" t="s">
        <v>74</v>
      </c>
      <c r="J543" t="s">
        <v>163</v>
      </c>
      <c r="K543" t="s">
        <v>213</v>
      </c>
      <c r="L543">
        <v>25</v>
      </c>
      <c r="M543">
        <v>17</v>
      </c>
      <c r="N543" t="s">
        <v>2</v>
      </c>
      <c r="O543" t="s">
        <v>19</v>
      </c>
      <c r="P543">
        <v>17</v>
      </c>
      <c r="Q543" t="e">
        <v>#N/A</v>
      </c>
      <c r="R543" t="e">
        <v>#N/A</v>
      </c>
      <c r="S543">
        <v>17</v>
      </c>
      <c r="T543" t="e">
        <v>#N/A</v>
      </c>
      <c r="U543" t="e">
        <v>#N/A</v>
      </c>
    </row>
    <row r="544" spans="1:21">
      <c r="A544">
        <v>25</v>
      </c>
      <c r="B544">
        <f t="shared" si="32"/>
        <v>2</v>
      </c>
      <c r="C544">
        <f t="shared" si="33"/>
        <v>5</v>
      </c>
      <c r="D544">
        <f t="shared" si="34"/>
        <v>2</v>
      </c>
      <c r="E544">
        <f t="shared" si="35"/>
        <v>5</v>
      </c>
      <c r="F544">
        <v>18</v>
      </c>
      <c r="G544" t="s">
        <v>708</v>
      </c>
      <c r="H544" t="s">
        <v>80</v>
      </c>
      <c r="I544" t="s">
        <v>41</v>
      </c>
      <c r="J544" t="s">
        <v>163</v>
      </c>
      <c r="K544" t="s">
        <v>133</v>
      </c>
      <c r="L544">
        <v>25</v>
      </c>
      <c r="M544">
        <v>18</v>
      </c>
      <c r="N544" t="s">
        <v>1</v>
      </c>
      <c r="O544" t="s">
        <v>53</v>
      </c>
      <c r="P544" t="e">
        <v>#N/A</v>
      </c>
      <c r="Q544">
        <v>18</v>
      </c>
      <c r="R544" t="e">
        <v>#N/A</v>
      </c>
      <c r="S544" t="e">
        <v>#N/A</v>
      </c>
      <c r="T544">
        <v>18</v>
      </c>
      <c r="U544" t="e">
        <v>#N/A</v>
      </c>
    </row>
    <row r="545" spans="1:21">
      <c r="A545">
        <v>25</v>
      </c>
      <c r="B545">
        <f t="shared" si="32"/>
        <v>2</v>
      </c>
      <c r="C545">
        <f t="shared" si="33"/>
        <v>5</v>
      </c>
      <c r="D545">
        <f t="shared" si="34"/>
        <v>2</v>
      </c>
      <c r="E545">
        <f t="shared" si="35"/>
        <v>5</v>
      </c>
      <c r="F545">
        <v>19</v>
      </c>
      <c r="G545" t="s">
        <v>709</v>
      </c>
      <c r="H545" t="s">
        <v>58</v>
      </c>
      <c r="I545" t="s">
        <v>250</v>
      </c>
      <c r="J545" t="s">
        <v>163</v>
      </c>
      <c r="K545" t="s">
        <v>24</v>
      </c>
      <c r="L545">
        <v>25</v>
      </c>
      <c r="M545">
        <v>19</v>
      </c>
      <c r="N545" t="s">
        <v>2</v>
      </c>
      <c r="O545" t="s">
        <v>53</v>
      </c>
      <c r="P545">
        <v>19</v>
      </c>
      <c r="Q545" t="e">
        <v>#N/A</v>
      </c>
      <c r="R545" t="e">
        <v>#N/A</v>
      </c>
      <c r="S545">
        <v>19</v>
      </c>
      <c r="T545" t="e">
        <v>#N/A</v>
      </c>
      <c r="U545" t="e">
        <v>#N/A</v>
      </c>
    </row>
    <row r="546" spans="1:21">
      <c r="A546">
        <v>25</v>
      </c>
      <c r="B546">
        <f t="shared" si="32"/>
        <v>2</v>
      </c>
      <c r="C546">
        <f t="shared" si="33"/>
        <v>5</v>
      </c>
      <c r="D546">
        <f t="shared" si="34"/>
        <v>2</v>
      </c>
      <c r="E546">
        <f t="shared" si="35"/>
        <v>5</v>
      </c>
      <c r="F546">
        <v>20</v>
      </c>
      <c r="G546" t="s">
        <v>710</v>
      </c>
      <c r="H546" t="s">
        <v>67</v>
      </c>
      <c r="I546" t="s">
        <v>36</v>
      </c>
      <c r="J546" t="s">
        <v>101</v>
      </c>
      <c r="K546" t="s">
        <v>56</v>
      </c>
      <c r="L546">
        <v>25</v>
      </c>
      <c r="M546">
        <v>20</v>
      </c>
      <c r="N546" t="s">
        <v>2</v>
      </c>
      <c r="O546" t="s">
        <v>129</v>
      </c>
      <c r="P546">
        <v>20</v>
      </c>
      <c r="Q546" t="e">
        <v>#N/A</v>
      </c>
      <c r="R546" t="e">
        <v>#N/A</v>
      </c>
      <c r="S546">
        <v>20</v>
      </c>
      <c r="T546" t="e">
        <v>#N/A</v>
      </c>
      <c r="U546" t="e">
        <v>#N/A</v>
      </c>
    </row>
    <row r="547" spans="1:21">
      <c r="A547">
        <v>25</v>
      </c>
      <c r="B547">
        <f t="shared" si="32"/>
        <v>2</v>
      </c>
      <c r="C547">
        <f t="shared" si="33"/>
        <v>5</v>
      </c>
      <c r="D547">
        <f t="shared" si="34"/>
        <v>2</v>
      </c>
      <c r="E547">
        <f t="shared" si="35"/>
        <v>5</v>
      </c>
      <c r="F547">
        <v>21</v>
      </c>
      <c r="G547" t="s">
        <v>711</v>
      </c>
      <c r="H547" t="s">
        <v>36</v>
      </c>
      <c r="I547" t="s">
        <v>61</v>
      </c>
      <c r="J547" t="s">
        <v>101</v>
      </c>
      <c r="K547" t="s">
        <v>64</v>
      </c>
      <c r="L547">
        <v>25</v>
      </c>
      <c r="M547">
        <v>21</v>
      </c>
      <c r="N547" t="s">
        <v>2</v>
      </c>
      <c r="O547" t="s">
        <v>53</v>
      </c>
      <c r="P547">
        <v>21</v>
      </c>
      <c r="Q547" t="e">
        <v>#N/A</v>
      </c>
      <c r="R547" t="e">
        <v>#N/A</v>
      </c>
      <c r="S547">
        <v>21</v>
      </c>
      <c r="T547" t="e">
        <v>#N/A</v>
      </c>
      <c r="U547" t="e">
        <v>#N/A</v>
      </c>
    </row>
    <row r="548" spans="1:21">
      <c r="A548">
        <v>25</v>
      </c>
      <c r="B548">
        <f t="shared" si="32"/>
        <v>2</v>
      </c>
      <c r="C548">
        <f t="shared" si="33"/>
        <v>5</v>
      </c>
      <c r="D548">
        <f t="shared" si="34"/>
        <v>2</v>
      </c>
      <c r="E548">
        <f t="shared" si="35"/>
        <v>5</v>
      </c>
      <c r="F548">
        <v>22</v>
      </c>
      <c r="G548" t="s">
        <v>712</v>
      </c>
      <c r="H548" t="s">
        <v>36</v>
      </c>
      <c r="I548" t="s">
        <v>45</v>
      </c>
      <c r="J548" t="s">
        <v>101</v>
      </c>
      <c r="K548" t="s">
        <v>64</v>
      </c>
      <c r="L548">
        <v>25</v>
      </c>
      <c r="M548">
        <v>22</v>
      </c>
      <c r="N548" t="s">
        <v>2</v>
      </c>
      <c r="O548" t="s">
        <v>34</v>
      </c>
      <c r="P548">
        <v>22</v>
      </c>
      <c r="Q548" t="e">
        <v>#N/A</v>
      </c>
      <c r="R548" t="e">
        <v>#N/A</v>
      </c>
      <c r="S548">
        <v>22</v>
      </c>
      <c r="T548" t="e">
        <v>#N/A</v>
      </c>
      <c r="U548" t="e">
        <v>#N/A</v>
      </c>
    </row>
    <row r="549" spans="1:21">
      <c r="A549">
        <v>25</v>
      </c>
      <c r="B549">
        <f t="shared" ref="B549:B612" si="36">IF(A549&lt;30, 2, 3)</f>
        <v>2</v>
      </c>
      <c r="C549">
        <f t="shared" si="33"/>
        <v>5</v>
      </c>
      <c r="D549">
        <f t="shared" si="34"/>
        <v>2</v>
      </c>
      <c r="E549">
        <f t="shared" si="35"/>
        <v>5</v>
      </c>
      <c r="F549">
        <v>23</v>
      </c>
      <c r="G549" t="s">
        <v>713</v>
      </c>
      <c r="H549" t="s">
        <v>21</v>
      </c>
      <c r="I549" t="s">
        <v>180</v>
      </c>
      <c r="J549" t="s">
        <v>72</v>
      </c>
      <c r="K549" t="s">
        <v>298</v>
      </c>
      <c r="L549">
        <v>25</v>
      </c>
      <c r="M549">
        <v>23</v>
      </c>
      <c r="N549" t="s">
        <v>2</v>
      </c>
      <c r="O549" t="s">
        <v>19</v>
      </c>
      <c r="P549">
        <v>23</v>
      </c>
      <c r="Q549" t="e">
        <v>#N/A</v>
      </c>
      <c r="R549" t="e">
        <v>#N/A</v>
      </c>
      <c r="S549">
        <v>23</v>
      </c>
      <c r="T549" t="e">
        <v>#N/A</v>
      </c>
      <c r="U549" t="e">
        <v>#N/A</v>
      </c>
    </row>
    <row r="550" spans="1:21">
      <c r="A550">
        <v>25</v>
      </c>
      <c r="B550">
        <f t="shared" si="36"/>
        <v>2</v>
      </c>
      <c r="C550">
        <f t="shared" si="33"/>
        <v>5</v>
      </c>
      <c r="D550">
        <f t="shared" si="34"/>
        <v>2</v>
      </c>
      <c r="E550">
        <f t="shared" si="35"/>
        <v>5</v>
      </c>
      <c r="F550">
        <v>24</v>
      </c>
      <c r="G550" t="s">
        <v>714</v>
      </c>
      <c r="H550" t="s">
        <v>225</v>
      </c>
      <c r="I550" t="s">
        <v>131</v>
      </c>
      <c r="J550" t="s">
        <v>108</v>
      </c>
      <c r="K550" t="s">
        <v>56</v>
      </c>
      <c r="L550">
        <v>25</v>
      </c>
      <c r="M550">
        <v>24</v>
      </c>
      <c r="N550" t="s">
        <v>2</v>
      </c>
      <c r="O550" t="s">
        <v>19</v>
      </c>
      <c r="P550">
        <v>24</v>
      </c>
      <c r="Q550" t="e">
        <v>#N/A</v>
      </c>
      <c r="R550" t="e">
        <v>#N/A</v>
      </c>
      <c r="S550">
        <v>24</v>
      </c>
      <c r="T550" t="e">
        <v>#N/A</v>
      </c>
      <c r="U550" t="e">
        <v>#N/A</v>
      </c>
    </row>
    <row r="551" spans="1:21">
      <c r="A551">
        <v>25</v>
      </c>
      <c r="B551">
        <f t="shared" si="36"/>
        <v>2</v>
      </c>
      <c r="C551">
        <f t="shared" si="33"/>
        <v>5</v>
      </c>
      <c r="D551">
        <f t="shared" si="34"/>
        <v>2</v>
      </c>
      <c r="E551">
        <f t="shared" si="35"/>
        <v>5</v>
      </c>
      <c r="F551">
        <v>25</v>
      </c>
      <c r="G551" t="s">
        <v>715</v>
      </c>
      <c r="H551" t="s">
        <v>66</v>
      </c>
      <c r="I551" t="s">
        <v>716</v>
      </c>
      <c r="J551" t="s">
        <v>108</v>
      </c>
      <c r="K551" t="s">
        <v>109</v>
      </c>
      <c r="L551">
        <v>25</v>
      </c>
      <c r="M551">
        <v>25</v>
      </c>
      <c r="N551" t="s">
        <v>0</v>
      </c>
      <c r="O551" t="s">
        <v>19</v>
      </c>
      <c r="P551" t="e">
        <v>#N/A</v>
      </c>
      <c r="Q551" t="e">
        <v>#N/A</v>
      </c>
      <c r="R551">
        <v>25</v>
      </c>
      <c r="S551" t="e">
        <v>#N/A</v>
      </c>
      <c r="T551" t="e">
        <v>#N/A</v>
      </c>
      <c r="U551">
        <v>25</v>
      </c>
    </row>
    <row r="552" spans="1:21">
      <c r="A552">
        <v>25</v>
      </c>
      <c r="B552">
        <f t="shared" si="36"/>
        <v>2</v>
      </c>
      <c r="C552">
        <f t="shared" si="33"/>
        <v>5</v>
      </c>
      <c r="D552">
        <f t="shared" si="34"/>
        <v>2</v>
      </c>
      <c r="E552">
        <f t="shared" si="35"/>
        <v>5</v>
      </c>
      <c r="F552">
        <v>26</v>
      </c>
      <c r="G552" t="s">
        <v>717</v>
      </c>
      <c r="H552" t="s">
        <v>75</v>
      </c>
      <c r="I552" t="s">
        <v>112</v>
      </c>
      <c r="J552" t="s">
        <v>135</v>
      </c>
      <c r="K552" t="s">
        <v>127</v>
      </c>
      <c r="L552">
        <v>25</v>
      </c>
      <c r="M552">
        <v>26</v>
      </c>
      <c r="N552" t="s">
        <v>1</v>
      </c>
      <c r="O552" t="s">
        <v>19</v>
      </c>
      <c r="P552" t="e">
        <v>#N/A</v>
      </c>
      <c r="Q552">
        <v>26</v>
      </c>
      <c r="R552" t="e">
        <v>#N/A</v>
      </c>
      <c r="S552" t="e">
        <v>#N/A</v>
      </c>
      <c r="T552">
        <v>26</v>
      </c>
      <c r="U552" t="e">
        <v>#N/A</v>
      </c>
    </row>
    <row r="553" spans="1:21">
      <c r="A553">
        <v>25</v>
      </c>
      <c r="B553">
        <f t="shared" si="36"/>
        <v>2</v>
      </c>
      <c r="C553">
        <f t="shared" si="33"/>
        <v>5</v>
      </c>
      <c r="D553">
        <f t="shared" si="34"/>
        <v>2</v>
      </c>
      <c r="E553">
        <f t="shared" si="35"/>
        <v>5</v>
      </c>
      <c r="F553">
        <v>27</v>
      </c>
      <c r="G553" t="s">
        <v>718</v>
      </c>
      <c r="H553" t="s">
        <v>549</v>
      </c>
      <c r="I553" t="s">
        <v>36</v>
      </c>
      <c r="J553" t="s">
        <v>135</v>
      </c>
      <c r="K553" t="s">
        <v>24</v>
      </c>
      <c r="L553">
        <v>25</v>
      </c>
      <c r="M553">
        <v>27</v>
      </c>
      <c r="N553" t="s">
        <v>2</v>
      </c>
      <c r="O553" t="s">
        <v>19</v>
      </c>
      <c r="P553">
        <v>27</v>
      </c>
      <c r="Q553" t="e">
        <v>#N/A</v>
      </c>
      <c r="R553" t="e">
        <v>#N/A</v>
      </c>
      <c r="S553">
        <v>27</v>
      </c>
      <c r="T553" t="e">
        <v>#N/A</v>
      </c>
      <c r="U553" t="e">
        <v>#N/A</v>
      </c>
    </row>
    <row r="554" spans="1:21">
      <c r="A554">
        <v>25</v>
      </c>
      <c r="B554">
        <f t="shared" si="36"/>
        <v>2</v>
      </c>
      <c r="C554">
        <f t="shared" si="33"/>
        <v>5</v>
      </c>
      <c r="D554">
        <f t="shared" si="34"/>
        <v>2</v>
      </c>
      <c r="E554">
        <f t="shared" si="35"/>
        <v>5</v>
      </c>
      <c r="F554">
        <v>28</v>
      </c>
      <c r="G554" t="s">
        <v>719</v>
      </c>
      <c r="H554" t="s">
        <v>84</v>
      </c>
      <c r="I554" t="s">
        <v>334</v>
      </c>
      <c r="J554" t="s">
        <v>135</v>
      </c>
      <c r="K554" t="s">
        <v>18</v>
      </c>
      <c r="L554">
        <v>25</v>
      </c>
      <c r="M554">
        <v>28</v>
      </c>
      <c r="N554" t="s">
        <v>2</v>
      </c>
      <c r="O554" t="s">
        <v>19</v>
      </c>
      <c r="P554">
        <v>28</v>
      </c>
      <c r="Q554" t="e">
        <v>#N/A</v>
      </c>
      <c r="R554" t="e">
        <v>#N/A</v>
      </c>
      <c r="S554">
        <v>28</v>
      </c>
      <c r="T554" t="e">
        <v>#N/A</v>
      </c>
      <c r="U554" t="e">
        <v>#N/A</v>
      </c>
    </row>
    <row r="555" spans="1:21">
      <c r="A555">
        <v>25</v>
      </c>
      <c r="B555">
        <f t="shared" si="36"/>
        <v>2</v>
      </c>
      <c r="C555">
        <f t="shared" si="33"/>
        <v>5</v>
      </c>
      <c r="D555">
        <f t="shared" si="34"/>
        <v>2</v>
      </c>
      <c r="E555">
        <f t="shared" si="35"/>
        <v>5</v>
      </c>
      <c r="F555">
        <v>29</v>
      </c>
      <c r="G555" t="s">
        <v>720</v>
      </c>
      <c r="H555" t="s">
        <v>217</v>
      </c>
      <c r="I555" t="s">
        <v>28</v>
      </c>
      <c r="J555" t="s">
        <v>76</v>
      </c>
      <c r="K555" t="s">
        <v>56</v>
      </c>
      <c r="L555">
        <v>25</v>
      </c>
      <c r="M555">
        <v>29</v>
      </c>
      <c r="N555" t="s">
        <v>1</v>
      </c>
      <c r="O555" t="s">
        <v>19</v>
      </c>
      <c r="P555" t="e">
        <v>#N/A</v>
      </c>
      <c r="Q555">
        <v>29</v>
      </c>
      <c r="R555" t="e">
        <v>#N/A</v>
      </c>
      <c r="S555" t="e">
        <v>#N/A</v>
      </c>
      <c r="T555">
        <v>29</v>
      </c>
      <c r="U555" t="e">
        <v>#N/A</v>
      </c>
    </row>
    <row r="556" spans="1:21">
      <c r="A556">
        <v>26</v>
      </c>
      <c r="B556">
        <f t="shared" si="36"/>
        <v>2</v>
      </c>
      <c r="C556">
        <f t="shared" si="33"/>
        <v>6</v>
      </c>
      <c r="D556">
        <f t="shared" si="34"/>
        <v>2</v>
      </c>
      <c r="E556">
        <f t="shared" si="35"/>
        <v>6</v>
      </c>
      <c r="F556">
        <v>1</v>
      </c>
      <c r="G556" t="s">
        <v>721</v>
      </c>
      <c r="H556" t="s">
        <v>31</v>
      </c>
      <c r="I556" t="s">
        <v>66</v>
      </c>
      <c r="J556" t="s">
        <v>117</v>
      </c>
      <c r="K556" t="s">
        <v>113</v>
      </c>
      <c r="L556">
        <v>26</v>
      </c>
      <c r="M556">
        <v>1</v>
      </c>
      <c r="N556" t="s">
        <v>2</v>
      </c>
      <c r="O556" t="s">
        <v>19</v>
      </c>
      <c r="P556">
        <v>1</v>
      </c>
      <c r="Q556" t="e">
        <v>#N/A</v>
      </c>
      <c r="R556" t="e">
        <v>#N/A</v>
      </c>
      <c r="S556">
        <v>1</v>
      </c>
      <c r="T556" t="e">
        <v>#N/A</v>
      </c>
      <c r="U556" t="e">
        <v>#N/A</v>
      </c>
    </row>
    <row r="557" spans="1:21">
      <c r="A557">
        <v>26</v>
      </c>
      <c r="B557">
        <f t="shared" si="36"/>
        <v>2</v>
      </c>
      <c r="C557">
        <f t="shared" si="33"/>
        <v>6</v>
      </c>
      <c r="D557">
        <f t="shared" si="34"/>
        <v>2</v>
      </c>
      <c r="E557">
        <f t="shared" si="35"/>
        <v>6</v>
      </c>
      <c r="F557">
        <v>2</v>
      </c>
      <c r="G557" t="s">
        <v>722</v>
      </c>
      <c r="H557" t="s">
        <v>58</v>
      </c>
      <c r="I557" t="s">
        <v>28</v>
      </c>
      <c r="J557" t="s">
        <v>81</v>
      </c>
      <c r="K557" t="s">
        <v>186</v>
      </c>
      <c r="L557">
        <v>26</v>
      </c>
      <c r="M557">
        <v>2</v>
      </c>
      <c r="N557" t="s">
        <v>2</v>
      </c>
      <c r="O557" t="s">
        <v>19</v>
      </c>
      <c r="P557">
        <v>2</v>
      </c>
      <c r="Q557" t="e">
        <v>#N/A</v>
      </c>
      <c r="R557" t="e">
        <v>#N/A</v>
      </c>
      <c r="S557">
        <v>2</v>
      </c>
      <c r="T557" t="e">
        <v>#N/A</v>
      </c>
      <c r="U557" t="e">
        <v>#N/A</v>
      </c>
    </row>
    <row r="558" spans="1:21">
      <c r="A558">
        <v>26</v>
      </c>
      <c r="B558">
        <f t="shared" si="36"/>
        <v>2</v>
      </c>
      <c r="C558">
        <f t="shared" si="33"/>
        <v>6</v>
      </c>
      <c r="D558">
        <f t="shared" si="34"/>
        <v>2</v>
      </c>
      <c r="E558">
        <f t="shared" si="35"/>
        <v>6</v>
      </c>
      <c r="F558">
        <v>3</v>
      </c>
      <c r="G558" t="s">
        <v>723</v>
      </c>
      <c r="H558" t="s">
        <v>22</v>
      </c>
      <c r="I558" t="s">
        <v>37</v>
      </c>
      <c r="J558" t="s">
        <v>81</v>
      </c>
      <c r="K558" t="s">
        <v>698</v>
      </c>
      <c r="L558">
        <v>26</v>
      </c>
      <c r="M558">
        <v>3</v>
      </c>
      <c r="N558" t="s">
        <v>2</v>
      </c>
      <c r="O558" t="s">
        <v>53</v>
      </c>
      <c r="P558">
        <v>3</v>
      </c>
      <c r="Q558" t="e">
        <v>#N/A</v>
      </c>
      <c r="R558" t="e">
        <v>#N/A</v>
      </c>
      <c r="S558">
        <v>3</v>
      </c>
      <c r="T558" t="e">
        <v>#N/A</v>
      </c>
      <c r="U558" t="e">
        <v>#N/A</v>
      </c>
    </row>
    <row r="559" spans="1:21">
      <c r="A559">
        <v>26</v>
      </c>
      <c r="B559">
        <f t="shared" si="36"/>
        <v>2</v>
      </c>
      <c r="C559">
        <f t="shared" si="33"/>
        <v>6</v>
      </c>
      <c r="D559">
        <f t="shared" si="34"/>
        <v>2</v>
      </c>
      <c r="E559">
        <f t="shared" si="35"/>
        <v>6</v>
      </c>
      <c r="F559">
        <v>4</v>
      </c>
      <c r="G559" t="s">
        <v>724</v>
      </c>
      <c r="H559" t="s">
        <v>96</v>
      </c>
      <c r="I559" t="s">
        <v>115</v>
      </c>
      <c r="J559" t="s">
        <v>38</v>
      </c>
      <c r="K559" t="s">
        <v>56</v>
      </c>
      <c r="L559">
        <v>26</v>
      </c>
      <c r="M559">
        <v>4</v>
      </c>
      <c r="N559" t="s">
        <v>2</v>
      </c>
      <c r="O559" t="s">
        <v>53</v>
      </c>
      <c r="P559">
        <v>4</v>
      </c>
      <c r="Q559" t="e">
        <v>#N/A</v>
      </c>
      <c r="R559" t="e">
        <v>#N/A</v>
      </c>
      <c r="S559">
        <v>4</v>
      </c>
      <c r="T559" t="e">
        <v>#N/A</v>
      </c>
      <c r="U559" t="e">
        <v>#N/A</v>
      </c>
    </row>
    <row r="560" spans="1:21">
      <c r="A560">
        <v>26</v>
      </c>
      <c r="B560">
        <f t="shared" si="36"/>
        <v>2</v>
      </c>
      <c r="C560">
        <f t="shared" si="33"/>
        <v>6</v>
      </c>
      <c r="D560">
        <f t="shared" si="34"/>
        <v>2</v>
      </c>
      <c r="E560">
        <f t="shared" si="35"/>
        <v>6</v>
      </c>
      <c r="F560">
        <v>5</v>
      </c>
      <c r="G560" t="s">
        <v>725</v>
      </c>
      <c r="H560" t="s">
        <v>141</v>
      </c>
      <c r="I560" t="s">
        <v>27</v>
      </c>
      <c r="J560" t="s">
        <v>49</v>
      </c>
      <c r="K560" t="s">
        <v>64</v>
      </c>
      <c r="L560">
        <v>26</v>
      </c>
      <c r="M560">
        <v>5</v>
      </c>
      <c r="N560" t="s">
        <v>2</v>
      </c>
      <c r="O560" t="s">
        <v>19</v>
      </c>
      <c r="P560">
        <v>5</v>
      </c>
      <c r="Q560" t="e">
        <v>#N/A</v>
      </c>
      <c r="R560" t="e">
        <v>#N/A</v>
      </c>
      <c r="S560">
        <v>5</v>
      </c>
      <c r="T560" t="e">
        <v>#N/A</v>
      </c>
      <c r="U560" t="e">
        <v>#N/A</v>
      </c>
    </row>
    <row r="561" spans="1:21">
      <c r="A561">
        <v>26</v>
      </c>
      <c r="B561">
        <f t="shared" si="36"/>
        <v>2</v>
      </c>
      <c r="C561">
        <f t="shared" si="33"/>
        <v>6</v>
      </c>
      <c r="D561">
        <f t="shared" si="34"/>
        <v>2</v>
      </c>
      <c r="E561">
        <f t="shared" si="35"/>
        <v>6</v>
      </c>
      <c r="F561">
        <v>6</v>
      </c>
      <c r="G561" t="s">
        <v>726</v>
      </c>
      <c r="H561" t="s">
        <v>115</v>
      </c>
      <c r="I561" t="s">
        <v>51</v>
      </c>
      <c r="J561" t="s">
        <v>49</v>
      </c>
      <c r="K561" t="s">
        <v>127</v>
      </c>
      <c r="L561">
        <v>26</v>
      </c>
      <c r="M561">
        <v>6</v>
      </c>
      <c r="N561" t="s">
        <v>1</v>
      </c>
      <c r="O561" t="s">
        <v>19</v>
      </c>
      <c r="P561" t="e">
        <v>#N/A</v>
      </c>
      <c r="Q561">
        <v>6</v>
      </c>
      <c r="R561" t="e">
        <v>#N/A</v>
      </c>
      <c r="S561" t="e">
        <v>#N/A</v>
      </c>
      <c r="T561">
        <v>6</v>
      </c>
      <c r="U561" t="e">
        <v>#N/A</v>
      </c>
    </row>
    <row r="562" spans="1:21">
      <c r="A562">
        <v>26</v>
      </c>
      <c r="B562">
        <f t="shared" si="36"/>
        <v>2</v>
      </c>
      <c r="C562">
        <f t="shared" si="33"/>
        <v>6</v>
      </c>
      <c r="D562">
        <f t="shared" si="34"/>
        <v>2</v>
      </c>
      <c r="E562">
        <f t="shared" si="35"/>
        <v>6</v>
      </c>
      <c r="F562">
        <v>7</v>
      </c>
      <c r="G562" t="s">
        <v>727</v>
      </c>
      <c r="H562" t="s">
        <v>80</v>
      </c>
      <c r="I562" t="s">
        <v>16</v>
      </c>
      <c r="J562" t="s">
        <v>192</v>
      </c>
      <c r="K562" t="s">
        <v>18</v>
      </c>
      <c r="L562">
        <v>26</v>
      </c>
      <c r="M562">
        <v>7</v>
      </c>
      <c r="N562" t="s">
        <v>2</v>
      </c>
      <c r="O562" t="s">
        <v>19</v>
      </c>
      <c r="P562">
        <v>7</v>
      </c>
      <c r="Q562" t="e">
        <v>#N/A</v>
      </c>
      <c r="R562" t="e">
        <v>#N/A</v>
      </c>
      <c r="S562">
        <v>7</v>
      </c>
      <c r="T562" t="e">
        <v>#N/A</v>
      </c>
      <c r="U562" t="e">
        <v>#N/A</v>
      </c>
    </row>
    <row r="563" spans="1:21">
      <c r="A563">
        <v>26</v>
      </c>
      <c r="B563">
        <f t="shared" si="36"/>
        <v>2</v>
      </c>
      <c r="C563">
        <f t="shared" si="33"/>
        <v>6</v>
      </c>
      <c r="D563">
        <f t="shared" si="34"/>
        <v>2</v>
      </c>
      <c r="E563">
        <f t="shared" si="35"/>
        <v>6</v>
      </c>
      <c r="F563">
        <v>8</v>
      </c>
      <c r="G563" t="s">
        <v>728</v>
      </c>
      <c r="H563" t="s">
        <v>80</v>
      </c>
      <c r="I563" t="s">
        <v>141</v>
      </c>
      <c r="J563" t="s">
        <v>192</v>
      </c>
      <c r="K563" t="s">
        <v>133</v>
      </c>
      <c r="L563">
        <v>26</v>
      </c>
      <c r="M563">
        <v>8</v>
      </c>
      <c r="N563" t="s">
        <v>2</v>
      </c>
      <c r="O563" t="s">
        <v>25</v>
      </c>
      <c r="P563">
        <v>8</v>
      </c>
      <c r="Q563" t="e">
        <v>#N/A</v>
      </c>
      <c r="R563" t="e">
        <v>#N/A</v>
      </c>
      <c r="S563">
        <v>8</v>
      </c>
      <c r="T563" t="e">
        <v>#N/A</v>
      </c>
      <c r="U563" t="e">
        <v>#N/A</v>
      </c>
    </row>
    <row r="564" spans="1:21">
      <c r="A564">
        <v>26</v>
      </c>
      <c r="B564">
        <f t="shared" si="36"/>
        <v>2</v>
      </c>
      <c r="C564">
        <f t="shared" si="33"/>
        <v>6</v>
      </c>
      <c r="D564">
        <f t="shared" si="34"/>
        <v>2</v>
      </c>
      <c r="E564">
        <f t="shared" si="35"/>
        <v>6</v>
      </c>
      <c r="F564">
        <v>9</v>
      </c>
      <c r="G564" t="s">
        <v>729</v>
      </c>
      <c r="H564" t="s">
        <v>151</v>
      </c>
      <c r="I564" t="s">
        <v>275</v>
      </c>
      <c r="J564" t="s">
        <v>90</v>
      </c>
      <c r="K564" t="s">
        <v>109</v>
      </c>
      <c r="L564">
        <v>26</v>
      </c>
      <c r="M564">
        <v>9</v>
      </c>
      <c r="N564" t="s">
        <v>2</v>
      </c>
      <c r="O564" t="s">
        <v>19</v>
      </c>
      <c r="P564">
        <v>9</v>
      </c>
      <c r="Q564" t="e">
        <v>#N/A</v>
      </c>
      <c r="R564" t="e">
        <v>#N/A</v>
      </c>
      <c r="S564">
        <v>9</v>
      </c>
      <c r="T564" t="e">
        <v>#N/A</v>
      </c>
      <c r="U564" t="e">
        <v>#N/A</v>
      </c>
    </row>
    <row r="565" spans="1:21">
      <c r="A565">
        <v>26</v>
      </c>
      <c r="B565">
        <f t="shared" si="36"/>
        <v>2</v>
      </c>
      <c r="C565">
        <f t="shared" si="33"/>
        <v>6</v>
      </c>
      <c r="D565">
        <f t="shared" si="34"/>
        <v>2</v>
      </c>
      <c r="E565">
        <f t="shared" si="35"/>
        <v>6</v>
      </c>
      <c r="F565">
        <v>10</v>
      </c>
      <c r="G565" t="s">
        <v>730</v>
      </c>
      <c r="H565" t="s">
        <v>99</v>
      </c>
      <c r="I565" t="s">
        <v>32</v>
      </c>
      <c r="J565" t="s">
        <v>59</v>
      </c>
      <c r="K565" t="s">
        <v>94</v>
      </c>
      <c r="L565">
        <v>26</v>
      </c>
      <c r="M565">
        <v>10</v>
      </c>
      <c r="N565" t="s">
        <v>2</v>
      </c>
      <c r="O565" t="s">
        <v>19</v>
      </c>
      <c r="P565">
        <v>10</v>
      </c>
      <c r="Q565" t="e">
        <v>#N/A</v>
      </c>
      <c r="R565" t="e">
        <v>#N/A</v>
      </c>
      <c r="S565">
        <v>10</v>
      </c>
      <c r="T565" t="e">
        <v>#N/A</v>
      </c>
      <c r="U565" t="e">
        <v>#N/A</v>
      </c>
    </row>
    <row r="566" spans="1:21">
      <c r="A566">
        <v>26</v>
      </c>
      <c r="B566">
        <f t="shared" si="36"/>
        <v>2</v>
      </c>
      <c r="C566">
        <f t="shared" si="33"/>
        <v>6</v>
      </c>
      <c r="D566">
        <f t="shared" si="34"/>
        <v>2</v>
      </c>
      <c r="E566">
        <f t="shared" si="35"/>
        <v>6</v>
      </c>
      <c r="F566">
        <v>11</v>
      </c>
      <c r="G566" t="s">
        <v>731</v>
      </c>
      <c r="H566" t="s">
        <v>131</v>
      </c>
      <c r="I566" t="s">
        <v>28</v>
      </c>
      <c r="J566" t="s">
        <v>59</v>
      </c>
      <c r="K566" t="s">
        <v>39</v>
      </c>
      <c r="L566">
        <v>26</v>
      </c>
      <c r="M566">
        <v>11</v>
      </c>
      <c r="N566" t="s">
        <v>2</v>
      </c>
      <c r="O566" t="s">
        <v>19</v>
      </c>
      <c r="P566">
        <v>11</v>
      </c>
      <c r="Q566" t="e">
        <v>#N/A</v>
      </c>
      <c r="R566" t="e">
        <v>#N/A</v>
      </c>
      <c r="S566">
        <v>11</v>
      </c>
      <c r="T566" t="e">
        <v>#N/A</v>
      </c>
      <c r="U566" t="e">
        <v>#N/A</v>
      </c>
    </row>
    <row r="567" spans="1:21">
      <c r="A567">
        <v>26</v>
      </c>
      <c r="B567">
        <f t="shared" si="36"/>
        <v>2</v>
      </c>
      <c r="C567">
        <f t="shared" si="33"/>
        <v>6</v>
      </c>
      <c r="D567">
        <f t="shared" si="34"/>
        <v>2</v>
      </c>
      <c r="E567">
        <f t="shared" si="35"/>
        <v>6</v>
      </c>
      <c r="F567">
        <v>12</v>
      </c>
      <c r="G567" t="s">
        <v>732</v>
      </c>
      <c r="H567" t="s">
        <v>27</v>
      </c>
      <c r="I567" t="s">
        <v>80</v>
      </c>
      <c r="J567" t="s">
        <v>59</v>
      </c>
      <c r="K567" t="s">
        <v>495</v>
      </c>
      <c r="L567">
        <v>26</v>
      </c>
      <c r="M567">
        <v>12</v>
      </c>
      <c r="N567" t="s">
        <v>1</v>
      </c>
      <c r="O567" t="s">
        <v>34</v>
      </c>
      <c r="P567" t="e">
        <v>#N/A</v>
      </c>
      <c r="Q567">
        <v>12</v>
      </c>
      <c r="R567" t="e">
        <v>#N/A</v>
      </c>
      <c r="S567" t="e">
        <v>#N/A</v>
      </c>
      <c r="T567">
        <v>12</v>
      </c>
      <c r="U567" t="e">
        <v>#N/A</v>
      </c>
    </row>
    <row r="568" spans="1:21">
      <c r="A568">
        <v>26</v>
      </c>
      <c r="B568">
        <f t="shared" si="36"/>
        <v>2</v>
      </c>
      <c r="C568">
        <f t="shared" si="33"/>
        <v>6</v>
      </c>
      <c r="D568">
        <f t="shared" si="34"/>
        <v>2</v>
      </c>
      <c r="E568">
        <f t="shared" si="35"/>
        <v>6</v>
      </c>
      <c r="F568">
        <v>13</v>
      </c>
      <c r="G568" t="s">
        <v>733</v>
      </c>
      <c r="H568" t="s">
        <v>248</v>
      </c>
      <c r="I568" t="s">
        <v>48</v>
      </c>
      <c r="J568" t="s">
        <v>63</v>
      </c>
      <c r="K568" t="s">
        <v>18</v>
      </c>
      <c r="L568">
        <v>26</v>
      </c>
      <c r="M568">
        <v>13</v>
      </c>
      <c r="N568" t="s">
        <v>2</v>
      </c>
      <c r="O568" t="s">
        <v>19</v>
      </c>
      <c r="P568">
        <v>13</v>
      </c>
      <c r="Q568" t="e">
        <v>#N/A</v>
      </c>
      <c r="R568" t="e">
        <v>#N/A</v>
      </c>
      <c r="S568">
        <v>13</v>
      </c>
      <c r="T568" t="e">
        <v>#N/A</v>
      </c>
      <c r="U568" t="e">
        <v>#N/A</v>
      </c>
    </row>
    <row r="569" spans="1:21">
      <c r="A569">
        <v>26</v>
      </c>
      <c r="B569">
        <f t="shared" si="36"/>
        <v>2</v>
      </c>
      <c r="C569">
        <f t="shared" si="33"/>
        <v>6</v>
      </c>
      <c r="D569">
        <f t="shared" si="34"/>
        <v>2</v>
      </c>
      <c r="E569">
        <f t="shared" si="35"/>
        <v>6</v>
      </c>
      <c r="F569">
        <v>14</v>
      </c>
      <c r="G569" t="s">
        <v>734</v>
      </c>
      <c r="H569" t="s">
        <v>84</v>
      </c>
      <c r="I569" t="s">
        <v>165</v>
      </c>
      <c r="J569" t="s">
        <v>101</v>
      </c>
      <c r="K569" t="s">
        <v>109</v>
      </c>
      <c r="L569">
        <v>26</v>
      </c>
      <c r="M569">
        <v>14</v>
      </c>
      <c r="N569" t="s">
        <v>2</v>
      </c>
      <c r="O569" t="s">
        <v>19</v>
      </c>
      <c r="P569">
        <v>14</v>
      </c>
      <c r="Q569" t="e">
        <v>#N/A</v>
      </c>
      <c r="R569" t="e">
        <v>#N/A</v>
      </c>
      <c r="S569">
        <v>14</v>
      </c>
      <c r="T569" t="e">
        <v>#N/A</v>
      </c>
      <c r="U569" t="e">
        <v>#N/A</v>
      </c>
    </row>
    <row r="570" spans="1:21">
      <c r="A570">
        <v>26</v>
      </c>
      <c r="B570">
        <f t="shared" si="36"/>
        <v>2</v>
      </c>
      <c r="C570">
        <f t="shared" si="33"/>
        <v>6</v>
      </c>
      <c r="D570">
        <f t="shared" si="34"/>
        <v>2</v>
      </c>
      <c r="E570">
        <f t="shared" si="35"/>
        <v>6</v>
      </c>
      <c r="F570">
        <v>15</v>
      </c>
      <c r="G570" t="s">
        <v>735</v>
      </c>
      <c r="H570" t="s">
        <v>248</v>
      </c>
      <c r="I570" t="s">
        <v>180</v>
      </c>
      <c r="J570" t="s">
        <v>101</v>
      </c>
      <c r="K570" t="s">
        <v>56</v>
      </c>
      <c r="L570">
        <v>26</v>
      </c>
      <c r="M570">
        <v>15</v>
      </c>
      <c r="N570" t="s">
        <v>2</v>
      </c>
      <c r="O570" t="s">
        <v>19</v>
      </c>
      <c r="P570">
        <v>15</v>
      </c>
      <c r="Q570" t="e">
        <v>#N/A</v>
      </c>
      <c r="R570" t="e">
        <v>#N/A</v>
      </c>
      <c r="S570">
        <v>15</v>
      </c>
      <c r="T570" t="e">
        <v>#N/A</v>
      </c>
      <c r="U570" t="e">
        <v>#N/A</v>
      </c>
    </row>
    <row r="571" spans="1:21">
      <c r="A571">
        <v>26</v>
      </c>
      <c r="B571">
        <f t="shared" si="36"/>
        <v>2</v>
      </c>
      <c r="C571">
        <f t="shared" si="33"/>
        <v>6</v>
      </c>
      <c r="D571">
        <f t="shared" si="34"/>
        <v>2</v>
      </c>
      <c r="E571">
        <f t="shared" si="35"/>
        <v>6</v>
      </c>
      <c r="F571">
        <v>16</v>
      </c>
      <c r="G571" t="s">
        <v>736</v>
      </c>
      <c r="H571" t="s">
        <v>67</v>
      </c>
      <c r="I571" t="s">
        <v>45</v>
      </c>
      <c r="J571" t="s">
        <v>68</v>
      </c>
      <c r="K571" t="s">
        <v>133</v>
      </c>
      <c r="L571">
        <v>26</v>
      </c>
      <c r="M571">
        <v>16</v>
      </c>
      <c r="N571" t="s">
        <v>2</v>
      </c>
      <c r="O571" t="s">
        <v>19</v>
      </c>
      <c r="P571">
        <v>16</v>
      </c>
      <c r="Q571" t="e">
        <v>#N/A</v>
      </c>
      <c r="R571" t="e">
        <v>#N/A</v>
      </c>
      <c r="S571">
        <v>16</v>
      </c>
      <c r="T571" t="e">
        <v>#N/A</v>
      </c>
      <c r="U571" t="e">
        <v>#N/A</v>
      </c>
    </row>
    <row r="572" spans="1:21">
      <c r="A572">
        <v>26</v>
      </c>
      <c r="B572">
        <f t="shared" si="36"/>
        <v>2</v>
      </c>
      <c r="C572">
        <f t="shared" si="33"/>
        <v>6</v>
      </c>
      <c r="D572">
        <f t="shared" si="34"/>
        <v>2</v>
      </c>
      <c r="E572">
        <f t="shared" si="35"/>
        <v>6</v>
      </c>
      <c r="F572">
        <v>17</v>
      </c>
      <c r="G572" t="s">
        <v>737</v>
      </c>
      <c r="H572" t="s">
        <v>362</v>
      </c>
      <c r="I572" t="s">
        <v>141</v>
      </c>
      <c r="J572" t="s">
        <v>72</v>
      </c>
      <c r="K572" t="s">
        <v>495</v>
      </c>
      <c r="L572">
        <v>26</v>
      </c>
      <c r="M572">
        <v>17</v>
      </c>
      <c r="N572" t="s">
        <v>2</v>
      </c>
      <c r="O572" t="s">
        <v>19</v>
      </c>
      <c r="P572">
        <v>17</v>
      </c>
      <c r="Q572" t="e">
        <v>#N/A</v>
      </c>
      <c r="R572" t="e">
        <v>#N/A</v>
      </c>
      <c r="S572">
        <v>17</v>
      </c>
      <c r="T572" t="e">
        <v>#N/A</v>
      </c>
      <c r="U572" t="e">
        <v>#N/A</v>
      </c>
    </row>
    <row r="573" spans="1:21">
      <c r="A573">
        <v>26</v>
      </c>
      <c r="B573">
        <f t="shared" si="36"/>
        <v>2</v>
      </c>
      <c r="C573">
        <f t="shared" si="33"/>
        <v>6</v>
      </c>
      <c r="D573">
        <f t="shared" si="34"/>
        <v>2</v>
      </c>
      <c r="E573">
        <f t="shared" si="35"/>
        <v>6</v>
      </c>
      <c r="F573">
        <v>18</v>
      </c>
      <c r="G573" t="s">
        <v>738</v>
      </c>
      <c r="H573" t="s">
        <v>71</v>
      </c>
      <c r="I573" t="s">
        <v>131</v>
      </c>
      <c r="J573" t="s">
        <v>72</v>
      </c>
      <c r="K573" t="s">
        <v>109</v>
      </c>
      <c r="L573">
        <v>26</v>
      </c>
      <c r="M573">
        <v>18</v>
      </c>
      <c r="N573" t="s">
        <v>2</v>
      </c>
      <c r="O573" t="s">
        <v>19</v>
      </c>
      <c r="P573">
        <v>18</v>
      </c>
      <c r="Q573" t="e">
        <v>#N/A</v>
      </c>
      <c r="R573" t="e">
        <v>#N/A</v>
      </c>
      <c r="S573">
        <v>18</v>
      </c>
      <c r="T573" t="e">
        <v>#N/A</v>
      </c>
      <c r="U573" t="e">
        <v>#N/A</v>
      </c>
    </row>
    <row r="574" spans="1:21">
      <c r="A574">
        <v>26</v>
      </c>
      <c r="B574">
        <f t="shared" si="36"/>
        <v>2</v>
      </c>
      <c r="C574">
        <f t="shared" si="33"/>
        <v>6</v>
      </c>
      <c r="D574">
        <f t="shared" si="34"/>
        <v>2</v>
      </c>
      <c r="E574">
        <f t="shared" si="35"/>
        <v>6</v>
      </c>
      <c r="F574">
        <v>19</v>
      </c>
      <c r="G574" t="s">
        <v>739</v>
      </c>
      <c r="H574" t="s">
        <v>36</v>
      </c>
      <c r="I574" t="s">
        <v>107</v>
      </c>
      <c r="J574" t="s">
        <v>108</v>
      </c>
      <c r="K574" t="s">
        <v>109</v>
      </c>
      <c r="L574">
        <v>26</v>
      </c>
      <c r="M574">
        <v>19</v>
      </c>
      <c r="N574" t="s">
        <v>2</v>
      </c>
      <c r="O574" t="s">
        <v>19</v>
      </c>
      <c r="P574">
        <v>19</v>
      </c>
      <c r="Q574" t="e">
        <v>#N/A</v>
      </c>
      <c r="R574" t="e">
        <v>#N/A</v>
      </c>
      <c r="S574">
        <v>19</v>
      </c>
      <c r="T574" t="e">
        <v>#N/A</v>
      </c>
      <c r="U574" t="e">
        <v>#N/A</v>
      </c>
    </row>
    <row r="575" spans="1:21">
      <c r="A575">
        <v>26</v>
      </c>
      <c r="B575">
        <f t="shared" si="36"/>
        <v>2</v>
      </c>
      <c r="C575">
        <f t="shared" si="33"/>
        <v>6</v>
      </c>
      <c r="D575">
        <f t="shared" si="34"/>
        <v>2</v>
      </c>
      <c r="E575">
        <f t="shared" si="35"/>
        <v>6</v>
      </c>
      <c r="F575">
        <v>20</v>
      </c>
      <c r="G575" t="s">
        <v>740</v>
      </c>
      <c r="H575" t="s">
        <v>389</v>
      </c>
      <c r="I575" t="s">
        <v>112</v>
      </c>
      <c r="J575" t="s">
        <v>108</v>
      </c>
      <c r="K575" t="s">
        <v>43</v>
      </c>
      <c r="L575">
        <v>26</v>
      </c>
      <c r="M575">
        <v>20</v>
      </c>
      <c r="N575" t="s">
        <v>2</v>
      </c>
      <c r="O575" t="s">
        <v>19</v>
      </c>
      <c r="P575">
        <v>20</v>
      </c>
      <c r="Q575" t="e">
        <v>#N/A</v>
      </c>
      <c r="R575" t="e">
        <v>#N/A</v>
      </c>
      <c r="S575">
        <v>20</v>
      </c>
      <c r="T575" t="e">
        <v>#N/A</v>
      </c>
      <c r="U575" t="e">
        <v>#N/A</v>
      </c>
    </row>
    <row r="576" spans="1:21">
      <c r="A576">
        <v>26</v>
      </c>
      <c r="B576">
        <f t="shared" si="36"/>
        <v>2</v>
      </c>
      <c r="C576">
        <f t="shared" si="33"/>
        <v>6</v>
      </c>
      <c r="D576">
        <f t="shared" si="34"/>
        <v>2</v>
      </c>
      <c r="E576">
        <f t="shared" si="35"/>
        <v>6</v>
      </c>
      <c r="F576">
        <v>21</v>
      </c>
      <c r="G576" t="s">
        <v>741</v>
      </c>
      <c r="H576" t="s">
        <v>21</v>
      </c>
      <c r="I576" t="s">
        <v>112</v>
      </c>
      <c r="J576" t="s">
        <v>135</v>
      </c>
      <c r="K576" t="s">
        <v>102</v>
      </c>
      <c r="L576">
        <v>26</v>
      </c>
      <c r="M576">
        <v>21</v>
      </c>
      <c r="N576" t="s">
        <v>2</v>
      </c>
      <c r="O576" t="s">
        <v>19</v>
      </c>
      <c r="P576">
        <v>21</v>
      </c>
      <c r="Q576" t="e">
        <v>#N/A</v>
      </c>
      <c r="R576" t="e">
        <v>#N/A</v>
      </c>
      <c r="S576">
        <v>21</v>
      </c>
      <c r="T576" t="e">
        <v>#N/A</v>
      </c>
      <c r="U576" t="e">
        <v>#N/A</v>
      </c>
    </row>
    <row r="577" spans="1:21">
      <c r="A577">
        <v>26</v>
      </c>
      <c r="B577">
        <f t="shared" si="36"/>
        <v>2</v>
      </c>
      <c r="C577">
        <f t="shared" si="33"/>
        <v>6</v>
      </c>
      <c r="D577">
        <f t="shared" si="34"/>
        <v>2</v>
      </c>
      <c r="E577">
        <f t="shared" si="35"/>
        <v>6</v>
      </c>
      <c r="F577">
        <v>22</v>
      </c>
      <c r="G577" t="s">
        <v>742</v>
      </c>
      <c r="H577" t="s">
        <v>99</v>
      </c>
      <c r="I577" t="s">
        <v>42</v>
      </c>
      <c r="J577" t="s">
        <v>135</v>
      </c>
      <c r="K577" t="s">
        <v>18</v>
      </c>
      <c r="L577">
        <v>26</v>
      </c>
      <c r="M577">
        <v>22</v>
      </c>
      <c r="N577" t="s">
        <v>2</v>
      </c>
      <c r="O577" t="s">
        <v>129</v>
      </c>
      <c r="P577">
        <v>22</v>
      </c>
      <c r="Q577" t="e">
        <v>#N/A</v>
      </c>
      <c r="R577" t="e">
        <v>#N/A</v>
      </c>
      <c r="S577">
        <v>22</v>
      </c>
      <c r="T577" t="e">
        <v>#N/A</v>
      </c>
      <c r="U577" t="e">
        <v>#N/A</v>
      </c>
    </row>
    <row r="578" spans="1:21">
      <c r="A578">
        <v>26</v>
      </c>
      <c r="B578">
        <f t="shared" si="36"/>
        <v>2</v>
      </c>
      <c r="C578">
        <f t="shared" si="33"/>
        <v>6</v>
      </c>
      <c r="D578">
        <f t="shared" si="34"/>
        <v>2</v>
      </c>
      <c r="E578">
        <f t="shared" si="35"/>
        <v>6</v>
      </c>
      <c r="F578">
        <v>23</v>
      </c>
      <c r="G578" t="s">
        <v>743</v>
      </c>
      <c r="H578" t="s">
        <v>217</v>
      </c>
      <c r="I578" t="s">
        <v>71</v>
      </c>
      <c r="J578" t="s">
        <v>76</v>
      </c>
      <c r="K578" t="s">
        <v>147</v>
      </c>
      <c r="L578">
        <v>26</v>
      </c>
      <c r="M578">
        <v>23</v>
      </c>
      <c r="N578" t="s">
        <v>2</v>
      </c>
      <c r="O578" t="s">
        <v>19</v>
      </c>
      <c r="P578">
        <v>23</v>
      </c>
      <c r="Q578" t="e">
        <v>#N/A</v>
      </c>
      <c r="R578" t="e">
        <v>#N/A</v>
      </c>
      <c r="S578">
        <v>23</v>
      </c>
      <c r="T578" t="e">
        <v>#N/A</v>
      </c>
      <c r="U578" t="e">
        <v>#N/A</v>
      </c>
    </row>
    <row r="579" spans="1:21">
      <c r="A579">
        <v>26</v>
      </c>
      <c r="B579">
        <f t="shared" si="36"/>
        <v>2</v>
      </c>
      <c r="C579">
        <f t="shared" ref="C579:C642" si="37">A579-B579*10</f>
        <v>6</v>
      </c>
      <c r="D579">
        <f t="shared" ref="D579:D642" si="38">B579</f>
        <v>2</v>
      </c>
      <c r="E579">
        <f t="shared" ref="E579:E642" si="39">C579</f>
        <v>6</v>
      </c>
      <c r="F579">
        <v>24</v>
      </c>
      <c r="G579" t="s">
        <v>744</v>
      </c>
      <c r="H579" t="s">
        <v>250</v>
      </c>
      <c r="I579" t="s">
        <v>84</v>
      </c>
      <c r="J579" t="s">
        <v>76</v>
      </c>
      <c r="K579" t="s">
        <v>82</v>
      </c>
      <c r="L579">
        <v>26</v>
      </c>
      <c r="M579">
        <v>24</v>
      </c>
      <c r="N579" t="s">
        <v>2</v>
      </c>
      <c r="O579" t="s">
        <v>19</v>
      </c>
      <c r="P579">
        <v>24</v>
      </c>
      <c r="Q579" t="e">
        <v>#N/A</v>
      </c>
      <c r="R579" t="e">
        <v>#N/A</v>
      </c>
      <c r="S579">
        <v>24</v>
      </c>
      <c r="T579" t="e">
        <v>#N/A</v>
      </c>
      <c r="U579" t="e">
        <v>#N/A</v>
      </c>
    </row>
    <row r="580" spans="1:21">
      <c r="A580">
        <v>27</v>
      </c>
      <c r="B580">
        <f t="shared" si="36"/>
        <v>2</v>
      </c>
      <c r="C580">
        <f t="shared" si="37"/>
        <v>7</v>
      </c>
      <c r="D580">
        <f t="shared" si="38"/>
        <v>2</v>
      </c>
      <c r="E580">
        <f t="shared" si="39"/>
        <v>7</v>
      </c>
      <c r="F580">
        <v>1</v>
      </c>
      <c r="G580" t="s">
        <v>745</v>
      </c>
      <c r="H580" t="s">
        <v>32</v>
      </c>
      <c r="I580" t="s">
        <v>339</v>
      </c>
      <c r="J580" t="s">
        <v>23</v>
      </c>
      <c r="K580" t="s">
        <v>147</v>
      </c>
      <c r="L580">
        <v>27</v>
      </c>
      <c r="M580">
        <v>1</v>
      </c>
      <c r="N580" t="s">
        <v>2</v>
      </c>
      <c r="O580" t="s">
        <v>19</v>
      </c>
      <c r="P580">
        <v>1</v>
      </c>
      <c r="Q580" t="e">
        <v>#N/A</v>
      </c>
      <c r="R580" t="e">
        <v>#N/A</v>
      </c>
      <c r="S580">
        <v>1</v>
      </c>
      <c r="T580" t="e">
        <v>#N/A</v>
      </c>
      <c r="U580" t="e">
        <v>#N/A</v>
      </c>
    </row>
    <row r="581" spans="1:21">
      <c r="A581">
        <v>27</v>
      </c>
      <c r="B581">
        <f t="shared" si="36"/>
        <v>2</v>
      </c>
      <c r="C581">
        <f t="shared" si="37"/>
        <v>7</v>
      </c>
      <c r="D581">
        <f t="shared" si="38"/>
        <v>2</v>
      </c>
      <c r="E581">
        <f t="shared" si="39"/>
        <v>7</v>
      </c>
      <c r="F581">
        <v>2</v>
      </c>
      <c r="G581" t="s">
        <v>746</v>
      </c>
      <c r="H581" t="s">
        <v>21</v>
      </c>
      <c r="I581" t="s">
        <v>22</v>
      </c>
      <c r="J581" t="s">
        <v>23</v>
      </c>
      <c r="K581" t="s">
        <v>24</v>
      </c>
      <c r="L581">
        <v>27</v>
      </c>
      <c r="M581">
        <v>2</v>
      </c>
      <c r="N581" t="s">
        <v>2</v>
      </c>
      <c r="O581" t="s">
        <v>25</v>
      </c>
      <c r="P581">
        <v>2</v>
      </c>
      <c r="Q581" t="e">
        <v>#N/A</v>
      </c>
      <c r="R581" t="e">
        <v>#N/A</v>
      </c>
      <c r="S581">
        <v>2</v>
      </c>
      <c r="T581" t="e">
        <v>#N/A</v>
      </c>
      <c r="U581" t="e">
        <v>#N/A</v>
      </c>
    </row>
    <row r="582" spans="1:21">
      <c r="A582">
        <v>27</v>
      </c>
      <c r="B582">
        <f t="shared" si="36"/>
        <v>2</v>
      </c>
      <c r="C582">
        <f t="shared" si="37"/>
        <v>7</v>
      </c>
      <c r="D582">
        <f t="shared" si="38"/>
        <v>2</v>
      </c>
      <c r="E582">
        <f t="shared" si="39"/>
        <v>7</v>
      </c>
      <c r="F582">
        <v>3</v>
      </c>
      <c r="G582" t="s">
        <v>747</v>
      </c>
      <c r="H582" t="s">
        <v>58</v>
      </c>
      <c r="I582" t="s">
        <v>115</v>
      </c>
      <c r="J582" t="s">
        <v>117</v>
      </c>
      <c r="K582" t="s">
        <v>109</v>
      </c>
      <c r="L582">
        <v>27</v>
      </c>
      <c r="M582">
        <v>3</v>
      </c>
      <c r="N582" t="s">
        <v>2</v>
      </c>
      <c r="O582" t="s">
        <v>19</v>
      </c>
      <c r="P582">
        <v>3</v>
      </c>
      <c r="Q582" t="e">
        <v>#N/A</v>
      </c>
      <c r="R582" t="e">
        <v>#N/A</v>
      </c>
      <c r="S582">
        <v>3</v>
      </c>
      <c r="T582" t="e">
        <v>#N/A</v>
      </c>
      <c r="U582" t="e">
        <v>#N/A</v>
      </c>
    </row>
    <row r="583" spans="1:21">
      <c r="A583">
        <v>27</v>
      </c>
      <c r="B583">
        <f t="shared" si="36"/>
        <v>2</v>
      </c>
      <c r="C583">
        <f t="shared" si="37"/>
        <v>7</v>
      </c>
      <c r="D583">
        <f t="shared" si="38"/>
        <v>2</v>
      </c>
      <c r="E583">
        <f t="shared" si="39"/>
        <v>7</v>
      </c>
      <c r="F583">
        <v>4</v>
      </c>
      <c r="G583" t="s">
        <v>748</v>
      </c>
      <c r="H583" t="s">
        <v>22</v>
      </c>
      <c r="I583" t="s">
        <v>37</v>
      </c>
      <c r="J583" t="s">
        <v>81</v>
      </c>
      <c r="K583" t="s">
        <v>698</v>
      </c>
      <c r="L583">
        <v>27</v>
      </c>
      <c r="M583">
        <v>4</v>
      </c>
      <c r="N583" t="s">
        <v>2</v>
      </c>
      <c r="O583" t="s">
        <v>53</v>
      </c>
      <c r="P583">
        <v>4</v>
      </c>
      <c r="Q583" t="e">
        <v>#N/A</v>
      </c>
      <c r="R583" t="e">
        <v>#N/A</v>
      </c>
      <c r="S583">
        <v>4</v>
      </c>
      <c r="T583" t="e">
        <v>#N/A</v>
      </c>
      <c r="U583" t="e">
        <v>#N/A</v>
      </c>
    </row>
    <row r="584" spans="1:21">
      <c r="A584">
        <v>27</v>
      </c>
      <c r="B584">
        <f t="shared" si="36"/>
        <v>2</v>
      </c>
      <c r="C584">
        <f t="shared" si="37"/>
        <v>7</v>
      </c>
      <c r="D584">
        <f t="shared" si="38"/>
        <v>2</v>
      </c>
      <c r="E584">
        <f t="shared" si="39"/>
        <v>7</v>
      </c>
      <c r="F584">
        <v>5</v>
      </c>
      <c r="G584" t="s">
        <v>749</v>
      </c>
      <c r="H584" t="s">
        <v>189</v>
      </c>
      <c r="I584" t="s">
        <v>32</v>
      </c>
      <c r="J584" t="s">
        <v>85</v>
      </c>
      <c r="K584" t="s">
        <v>127</v>
      </c>
      <c r="L584">
        <v>27</v>
      </c>
      <c r="M584">
        <v>5</v>
      </c>
      <c r="N584" t="s">
        <v>2</v>
      </c>
      <c r="O584" t="s">
        <v>19</v>
      </c>
      <c r="P584">
        <v>5</v>
      </c>
      <c r="Q584" t="e">
        <v>#N/A</v>
      </c>
      <c r="R584" t="e">
        <v>#N/A</v>
      </c>
      <c r="S584">
        <v>5</v>
      </c>
      <c r="T584" t="e">
        <v>#N/A</v>
      </c>
      <c r="U584" t="e">
        <v>#N/A</v>
      </c>
    </row>
    <row r="585" spans="1:21">
      <c r="A585">
        <v>27</v>
      </c>
      <c r="B585">
        <f t="shared" si="36"/>
        <v>2</v>
      </c>
      <c r="C585">
        <f t="shared" si="37"/>
        <v>7</v>
      </c>
      <c r="D585">
        <f t="shared" si="38"/>
        <v>2</v>
      </c>
      <c r="E585">
        <f t="shared" si="39"/>
        <v>7</v>
      </c>
      <c r="F585">
        <v>6</v>
      </c>
      <c r="G585" t="s">
        <v>750</v>
      </c>
      <c r="H585" t="s">
        <v>27</v>
      </c>
      <c r="I585" t="s">
        <v>80</v>
      </c>
      <c r="J585" t="s">
        <v>85</v>
      </c>
      <c r="K585" t="s">
        <v>261</v>
      </c>
      <c r="L585">
        <v>27</v>
      </c>
      <c r="M585">
        <v>6</v>
      </c>
      <c r="N585" t="s">
        <v>1</v>
      </c>
      <c r="O585" t="s">
        <v>25</v>
      </c>
      <c r="P585" t="e">
        <v>#N/A</v>
      </c>
      <c r="Q585">
        <v>6</v>
      </c>
      <c r="R585" t="e">
        <v>#N/A</v>
      </c>
      <c r="S585" t="e">
        <v>#N/A</v>
      </c>
      <c r="T585">
        <v>6</v>
      </c>
      <c r="U585" t="e">
        <v>#N/A</v>
      </c>
    </row>
    <row r="586" spans="1:21">
      <c r="A586">
        <v>27</v>
      </c>
      <c r="B586">
        <f t="shared" si="36"/>
        <v>2</v>
      </c>
      <c r="C586">
        <f t="shared" si="37"/>
        <v>7</v>
      </c>
      <c r="D586">
        <f t="shared" si="38"/>
        <v>2</v>
      </c>
      <c r="E586">
        <f t="shared" si="39"/>
        <v>7</v>
      </c>
      <c r="F586">
        <v>7</v>
      </c>
      <c r="G586" t="s">
        <v>751</v>
      </c>
      <c r="H586" t="s">
        <v>48</v>
      </c>
      <c r="I586" t="s">
        <v>84</v>
      </c>
      <c r="J586" t="s">
        <v>49</v>
      </c>
      <c r="K586" t="s">
        <v>18</v>
      </c>
      <c r="L586">
        <v>27</v>
      </c>
      <c r="M586">
        <v>7</v>
      </c>
      <c r="N586" t="s">
        <v>2</v>
      </c>
      <c r="O586" t="s">
        <v>19</v>
      </c>
      <c r="P586">
        <v>7</v>
      </c>
      <c r="Q586" t="e">
        <v>#N/A</v>
      </c>
      <c r="R586" t="e">
        <v>#N/A</v>
      </c>
      <c r="S586">
        <v>7</v>
      </c>
      <c r="T586" t="e">
        <v>#N/A</v>
      </c>
      <c r="U586" t="e">
        <v>#N/A</v>
      </c>
    </row>
    <row r="587" spans="1:21">
      <c r="A587">
        <v>27</v>
      </c>
      <c r="B587">
        <f t="shared" si="36"/>
        <v>2</v>
      </c>
      <c r="C587">
        <f t="shared" si="37"/>
        <v>7</v>
      </c>
      <c r="D587">
        <f t="shared" si="38"/>
        <v>2</v>
      </c>
      <c r="E587">
        <f t="shared" si="39"/>
        <v>7</v>
      </c>
      <c r="F587">
        <v>8</v>
      </c>
      <c r="G587" t="s">
        <v>752</v>
      </c>
      <c r="H587" t="s">
        <v>48</v>
      </c>
      <c r="I587" t="s">
        <v>51</v>
      </c>
      <c r="J587" t="s">
        <v>49</v>
      </c>
      <c r="K587" t="s">
        <v>753</v>
      </c>
      <c r="L587">
        <v>27</v>
      </c>
      <c r="M587">
        <v>8</v>
      </c>
      <c r="N587" t="s">
        <v>2</v>
      </c>
      <c r="O587" t="s">
        <v>53</v>
      </c>
      <c r="P587">
        <v>8</v>
      </c>
      <c r="Q587" t="e">
        <v>#N/A</v>
      </c>
      <c r="R587" t="e">
        <v>#N/A</v>
      </c>
      <c r="S587">
        <v>8</v>
      </c>
      <c r="T587" t="e">
        <v>#N/A</v>
      </c>
      <c r="U587" t="e">
        <v>#N/A</v>
      </c>
    </row>
    <row r="588" spans="1:21">
      <c r="A588">
        <v>27</v>
      </c>
      <c r="B588">
        <f t="shared" si="36"/>
        <v>2</v>
      </c>
      <c r="C588">
        <f t="shared" si="37"/>
        <v>7</v>
      </c>
      <c r="D588">
        <f t="shared" si="38"/>
        <v>2</v>
      </c>
      <c r="E588">
        <f t="shared" si="39"/>
        <v>7</v>
      </c>
      <c r="F588">
        <v>9</v>
      </c>
      <c r="G588" t="s">
        <v>754</v>
      </c>
      <c r="H588" t="s">
        <v>80</v>
      </c>
      <c r="I588" t="s">
        <v>45</v>
      </c>
      <c r="J588" t="s">
        <v>192</v>
      </c>
      <c r="K588" t="s">
        <v>86</v>
      </c>
      <c r="L588">
        <v>27</v>
      </c>
      <c r="M588">
        <v>9</v>
      </c>
      <c r="N588" t="s">
        <v>2</v>
      </c>
      <c r="O588" t="s">
        <v>19</v>
      </c>
      <c r="P588">
        <v>9</v>
      </c>
      <c r="Q588" t="e">
        <v>#N/A</v>
      </c>
      <c r="R588" t="e">
        <v>#N/A</v>
      </c>
      <c r="S588">
        <v>9</v>
      </c>
      <c r="T588" t="e">
        <v>#N/A</v>
      </c>
      <c r="U588" t="e">
        <v>#N/A</v>
      </c>
    </row>
    <row r="589" spans="1:21">
      <c r="A589">
        <v>27</v>
      </c>
      <c r="B589">
        <f t="shared" si="36"/>
        <v>2</v>
      </c>
      <c r="C589">
        <f t="shared" si="37"/>
        <v>7</v>
      </c>
      <c r="D589">
        <f t="shared" si="38"/>
        <v>2</v>
      </c>
      <c r="E589">
        <f t="shared" si="39"/>
        <v>7</v>
      </c>
      <c r="F589">
        <v>10</v>
      </c>
      <c r="G589" t="s">
        <v>755</v>
      </c>
      <c r="H589" t="s">
        <v>140</v>
      </c>
      <c r="I589" t="s">
        <v>31</v>
      </c>
      <c r="J589" t="s">
        <v>90</v>
      </c>
      <c r="K589" t="s">
        <v>56</v>
      </c>
      <c r="L589">
        <v>27</v>
      </c>
      <c r="M589">
        <v>10</v>
      </c>
      <c r="N589" t="s">
        <v>2</v>
      </c>
      <c r="O589" t="s">
        <v>19</v>
      </c>
      <c r="P589">
        <v>10</v>
      </c>
      <c r="Q589" t="e">
        <v>#N/A</v>
      </c>
      <c r="R589" t="e">
        <v>#N/A</v>
      </c>
      <c r="S589">
        <v>10</v>
      </c>
      <c r="T589" t="e">
        <v>#N/A</v>
      </c>
      <c r="U589" t="e">
        <v>#N/A</v>
      </c>
    </row>
    <row r="590" spans="1:21">
      <c r="A590">
        <v>27</v>
      </c>
      <c r="B590">
        <f t="shared" si="36"/>
        <v>2</v>
      </c>
      <c r="C590">
        <f t="shared" si="37"/>
        <v>7</v>
      </c>
      <c r="D590">
        <f t="shared" si="38"/>
        <v>2</v>
      </c>
      <c r="E590">
        <f t="shared" si="39"/>
        <v>7</v>
      </c>
      <c r="F590">
        <v>11</v>
      </c>
      <c r="G590" t="s">
        <v>756</v>
      </c>
      <c r="H590" t="s">
        <v>89</v>
      </c>
      <c r="I590" t="s">
        <v>80</v>
      </c>
      <c r="J590" t="s">
        <v>55</v>
      </c>
      <c r="K590" t="s">
        <v>113</v>
      </c>
      <c r="L590">
        <v>27</v>
      </c>
      <c r="M590">
        <v>11</v>
      </c>
      <c r="N590" t="s">
        <v>2</v>
      </c>
      <c r="O590" t="s">
        <v>19</v>
      </c>
      <c r="P590">
        <v>11</v>
      </c>
      <c r="Q590" t="e">
        <v>#N/A</v>
      </c>
      <c r="R590" t="e">
        <v>#N/A</v>
      </c>
      <c r="S590">
        <v>11</v>
      </c>
      <c r="T590" t="e">
        <v>#N/A</v>
      </c>
      <c r="U590" t="e">
        <v>#N/A</v>
      </c>
    </row>
    <row r="591" spans="1:21">
      <c r="A591">
        <v>27</v>
      </c>
      <c r="B591">
        <f t="shared" si="36"/>
        <v>2</v>
      </c>
      <c r="C591">
        <f t="shared" si="37"/>
        <v>7</v>
      </c>
      <c r="D591">
        <f t="shared" si="38"/>
        <v>2</v>
      </c>
      <c r="E591">
        <f t="shared" si="39"/>
        <v>7</v>
      </c>
      <c r="F591">
        <v>12</v>
      </c>
      <c r="G591" t="s">
        <v>757</v>
      </c>
      <c r="H591" t="s">
        <v>84</v>
      </c>
      <c r="I591" t="s">
        <v>16</v>
      </c>
      <c r="J591" t="s">
        <v>55</v>
      </c>
      <c r="K591" t="s">
        <v>39</v>
      </c>
      <c r="L591">
        <v>27</v>
      </c>
      <c r="M591">
        <v>12</v>
      </c>
      <c r="N591" t="s">
        <v>2</v>
      </c>
      <c r="O591" t="s">
        <v>19</v>
      </c>
      <c r="P591">
        <v>12</v>
      </c>
      <c r="Q591" t="e">
        <v>#N/A</v>
      </c>
      <c r="R591" t="e">
        <v>#N/A</v>
      </c>
      <c r="S591">
        <v>12</v>
      </c>
      <c r="T591" t="e">
        <v>#N/A</v>
      </c>
      <c r="U591" t="e">
        <v>#N/A</v>
      </c>
    </row>
    <row r="592" spans="1:21">
      <c r="A592">
        <v>27</v>
      </c>
      <c r="B592">
        <f t="shared" si="36"/>
        <v>2</v>
      </c>
      <c r="C592">
        <f t="shared" si="37"/>
        <v>7</v>
      </c>
      <c r="D592">
        <f t="shared" si="38"/>
        <v>2</v>
      </c>
      <c r="E592">
        <f t="shared" si="39"/>
        <v>7</v>
      </c>
      <c r="F592">
        <v>13</v>
      </c>
      <c r="G592" t="s">
        <v>758</v>
      </c>
      <c r="H592" t="s">
        <v>32</v>
      </c>
      <c r="I592" t="s">
        <v>28</v>
      </c>
      <c r="J592" t="s">
        <v>59</v>
      </c>
      <c r="K592" t="s">
        <v>127</v>
      </c>
      <c r="L592">
        <v>27</v>
      </c>
      <c r="M592">
        <v>13</v>
      </c>
      <c r="N592" t="s">
        <v>2</v>
      </c>
      <c r="O592" t="s">
        <v>19</v>
      </c>
      <c r="P592">
        <v>13</v>
      </c>
      <c r="Q592" t="e">
        <v>#N/A</v>
      </c>
      <c r="R592" t="e">
        <v>#N/A</v>
      </c>
      <c r="S592">
        <v>13</v>
      </c>
      <c r="T592" t="e">
        <v>#N/A</v>
      </c>
      <c r="U592" t="e">
        <v>#N/A</v>
      </c>
    </row>
    <row r="593" spans="1:21">
      <c r="A593">
        <v>27</v>
      </c>
      <c r="B593">
        <f t="shared" si="36"/>
        <v>2</v>
      </c>
      <c r="C593">
        <f t="shared" si="37"/>
        <v>7</v>
      </c>
      <c r="D593">
        <f t="shared" si="38"/>
        <v>2</v>
      </c>
      <c r="E593">
        <f t="shared" si="39"/>
        <v>7</v>
      </c>
      <c r="F593">
        <v>14</v>
      </c>
      <c r="G593" t="s">
        <v>759</v>
      </c>
      <c r="H593" t="s">
        <v>58</v>
      </c>
      <c r="I593" t="s">
        <v>618</v>
      </c>
      <c r="J593" t="s">
        <v>59</v>
      </c>
      <c r="K593" t="s">
        <v>133</v>
      </c>
      <c r="L593">
        <v>27</v>
      </c>
      <c r="M593">
        <v>14</v>
      </c>
      <c r="N593" t="s">
        <v>2</v>
      </c>
      <c r="O593" t="s">
        <v>19</v>
      </c>
      <c r="P593">
        <v>14</v>
      </c>
      <c r="Q593" t="e">
        <v>#N/A</v>
      </c>
      <c r="R593" t="e">
        <v>#N/A</v>
      </c>
      <c r="S593">
        <v>14</v>
      </c>
      <c r="T593" t="e">
        <v>#N/A</v>
      </c>
      <c r="U593" t="e">
        <v>#N/A</v>
      </c>
    </row>
    <row r="594" spans="1:21">
      <c r="A594">
        <v>27</v>
      </c>
      <c r="B594">
        <f t="shared" si="36"/>
        <v>2</v>
      </c>
      <c r="C594">
        <f t="shared" si="37"/>
        <v>7</v>
      </c>
      <c r="D594">
        <f t="shared" si="38"/>
        <v>2</v>
      </c>
      <c r="E594">
        <f t="shared" si="39"/>
        <v>7</v>
      </c>
      <c r="F594">
        <v>15</v>
      </c>
      <c r="G594" t="s">
        <v>760</v>
      </c>
      <c r="H594" t="s">
        <v>62</v>
      </c>
      <c r="I594" t="s">
        <v>22</v>
      </c>
      <c r="J594" t="s">
        <v>59</v>
      </c>
      <c r="K594" t="s">
        <v>113</v>
      </c>
      <c r="L594">
        <v>27</v>
      </c>
      <c r="M594">
        <v>15</v>
      </c>
      <c r="N594" t="s">
        <v>2</v>
      </c>
      <c r="O594" t="s">
        <v>19</v>
      </c>
      <c r="P594">
        <v>15</v>
      </c>
      <c r="Q594" t="e">
        <v>#N/A</v>
      </c>
      <c r="R594" t="e">
        <v>#N/A</v>
      </c>
      <c r="S594">
        <v>15</v>
      </c>
      <c r="T594" t="e">
        <v>#N/A</v>
      </c>
      <c r="U594" t="e">
        <v>#N/A</v>
      </c>
    </row>
    <row r="595" spans="1:21">
      <c r="A595">
        <v>27</v>
      </c>
      <c r="B595">
        <f t="shared" si="36"/>
        <v>2</v>
      </c>
      <c r="C595">
        <f t="shared" si="37"/>
        <v>7</v>
      </c>
      <c r="D595">
        <f t="shared" si="38"/>
        <v>2</v>
      </c>
      <c r="E595">
        <f t="shared" si="39"/>
        <v>7</v>
      </c>
      <c r="F595">
        <v>16</v>
      </c>
      <c r="G595" t="s">
        <v>761</v>
      </c>
      <c r="H595" t="s">
        <v>96</v>
      </c>
      <c r="I595" t="s">
        <v>28</v>
      </c>
      <c r="J595" t="s">
        <v>63</v>
      </c>
      <c r="K595" t="s">
        <v>762</v>
      </c>
      <c r="L595">
        <v>27</v>
      </c>
      <c r="M595">
        <v>16</v>
      </c>
      <c r="N595" t="s">
        <v>2</v>
      </c>
      <c r="O595" t="s">
        <v>129</v>
      </c>
      <c r="P595">
        <v>16</v>
      </c>
      <c r="Q595" t="e">
        <v>#N/A</v>
      </c>
      <c r="R595" t="e">
        <v>#N/A</v>
      </c>
      <c r="S595">
        <v>16</v>
      </c>
      <c r="T595" t="e">
        <v>#N/A</v>
      </c>
      <c r="U595" t="e">
        <v>#N/A</v>
      </c>
    </row>
    <row r="596" spans="1:21">
      <c r="A596">
        <v>27</v>
      </c>
      <c r="B596">
        <f t="shared" si="36"/>
        <v>2</v>
      </c>
      <c r="C596">
        <f t="shared" si="37"/>
        <v>7</v>
      </c>
      <c r="D596">
        <f t="shared" si="38"/>
        <v>2</v>
      </c>
      <c r="E596">
        <f t="shared" si="39"/>
        <v>7</v>
      </c>
      <c r="F596">
        <v>17</v>
      </c>
      <c r="G596" t="s">
        <v>763</v>
      </c>
      <c r="H596" t="s">
        <v>27</v>
      </c>
      <c r="I596" t="s">
        <v>28</v>
      </c>
      <c r="J596" t="s">
        <v>63</v>
      </c>
      <c r="K596" t="s">
        <v>147</v>
      </c>
      <c r="L596">
        <v>27</v>
      </c>
      <c r="M596">
        <v>17</v>
      </c>
      <c r="N596" t="s">
        <v>2</v>
      </c>
      <c r="O596" t="s">
        <v>25</v>
      </c>
      <c r="P596">
        <v>17</v>
      </c>
      <c r="Q596" t="e">
        <v>#N/A</v>
      </c>
      <c r="R596" t="e">
        <v>#N/A</v>
      </c>
      <c r="S596">
        <v>17</v>
      </c>
      <c r="T596" t="e">
        <v>#N/A</v>
      </c>
      <c r="U596" t="e">
        <v>#N/A</v>
      </c>
    </row>
    <row r="597" spans="1:21">
      <c r="A597">
        <v>27</v>
      </c>
      <c r="B597">
        <f t="shared" si="36"/>
        <v>2</v>
      </c>
      <c r="C597">
        <f t="shared" si="37"/>
        <v>7</v>
      </c>
      <c r="D597">
        <f t="shared" si="38"/>
        <v>2</v>
      </c>
      <c r="E597">
        <f t="shared" si="39"/>
        <v>7</v>
      </c>
      <c r="F597">
        <v>18</v>
      </c>
      <c r="G597" t="s">
        <v>764</v>
      </c>
      <c r="H597" t="s">
        <v>99</v>
      </c>
      <c r="I597" t="s">
        <v>96</v>
      </c>
      <c r="J597" t="s">
        <v>163</v>
      </c>
      <c r="K597" t="s">
        <v>109</v>
      </c>
      <c r="L597">
        <v>27</v>
      </c>
      <c r="M597">
        <v>18</v>
      </c>
      <c r="N597" t="s">
        <v>2</v>
      </c>
      <c r="O597" t="s">
        <v>19</v>
      </c>
      <c r="P597">
        <v>18</v>
      </c>
      <c r="Q597" t="e">
        <v>#N/A</v>
      </c>
      <c r="R597" t="e">
        <v>#N/A</v>
      </c>
      <c r="S597">
        <v>18</v>
      </c>
      <c r="T597" t="e">
        <v>#N/A</v>
      </c>
      <c r="U597" t="e">
        <v>#N/A</v>
      </c>
    </row>
    <row r="598" spans="1:21">
      <c r="A598">
        <v>27</v>
      </c>
      <c r="B598">
        <f t="shared" si="36"/>
        <v>2</v>
      </c>
      <c r="C598">
        <f t="shared" si="37"/>
        <v>7</v>
      </c>
      <c r="D598">
        <f t="shared" si="38"/>
        <v>2</v>
      </c>
      <c r="E598">
        <f t="shared" si="39"/>
        <v>7</v>
      </c>
      <c r="F598">
        <v>19</v>
      </c>
      <c r="G598" t="s">
        <v>765</v>
      </c>
      <c r="H598" t="s">
        <v>111</v>
      </c>
      <c r="I598" t="s">
        <v>766</v>
      </c>
      <c r="J598" t="s">
        <v>68</v>
      </c>
      <c r="K598" t="s">
        <v>18</v>
      </c>
      <c r="L598">
        <v>27</v>
      </c>
      <c r="M598">
        <v>19</v>
      </c>
      <c r="N598" t="s">
        <v>2</v>
      </c>
      <c r="O598" t="s">
        <v>19</v>
      </c>
      <c r="P598">
        <v>19</v>
      </c>
      <c r="Q598" t="e">
        <v>#N/A</v>
      </c>
      <c r="R598" t="e">
        <v>#N/A</v>
      </c>
      <c r="S598">
        <v>19</v>
      </c>
      <c r="T598" t="e">
        <v>#N/A</v>
      </c>
      <c r="U598" t="e">
        <v>#N/A</v>
      </c>
    </row>
    <row r="599" spans="1:21">
      <c r="A599">
        <v>27</v>
      </c>
      <c r="B599">
        <f t="shared" si="36"/>
        <v>2</v>
      </c>
      <c r="C599">
        <f t="shared" si="37"/>
        <v>7</v>
      </c>
      <c r="D599">
        <f t="shared" si="38"/>
        <v>2</v>
      </c>
      <c r="E599">
        <f t="shared" si="39"/>
        <v>7</v>
      </c>
      <c r="F599">
        <v>20</v>
      </c>
      <c r="G599" t="s">
        <v>767</v>
      </c>
      <c r="H599" t="s">
        <v>84</v>
      </c>
      <c r="I599" t="s">
        <v>115</v>
      </c>
      <c r="J599" t="s">
        <v>68</v>
      </c>
      <c r="K599" t="s">
        <v>94</v>
      </c>
      <c r="L599">
        <v>27</v>
      </c>
      <c r="M599">
        <v>20</v>
      </c>
      <c r="N599" t="s">
        <v>2</v>
      </c>
      <c r="O599" t="s">
        <v>129</v>
      </c>
      <c r="P599">
        <v>20</v>
      </c>
      <c r="Q599" t="e">
        <v>#N/A</v>
      </c>
      <c r="R599" t="e">
        <v>#N/A</v>
      </c>
      <c r="S599">
        <v>20</v>
      </c>
      <c r="T599" t="e">
        <v>#N/A</v>
      </c>
      <c r="U599" t="e">
        <v>#N/A</v>
      </c>
    </row>
    <row r="600" spans="1:21">
      <c r="A600">
        <v>27</v>
      </c>
      <c r="B600">
        <f t="shared" si="36"/>
        <v>2</v>
      </c>
      <c r="C600">
        <f t="shared" si="37"/>
        <v>7</v>
      </c>
      <c r="D600">
        <f t="shared" si="38"/>
        <v>2</v>
      </c>
      <c r="E600">
        <f t="shared" si="39"/>
        <v>7</v>
      </c>
      <c r="F600">
        <v>21</v>
      </c>
      <c r="G600" t="s">
        <v>768</v>
      </c>
      <c r="H600" t="s">
        <v>84</v>
      </c>
      <c r="I600" t="s">
        <v>104</v>
      </c>
      <c r="J600" t="s">
        <v>68</v>
      </c>
      <c r="K600" t="s">
        <v>24</v>
      </c>
      <c r="L600">
        <v>27</v>
      </c>
      <c r="M600">
        <v>21</v>
      </c>
      <c r="N600" t="s">
        <v>2</v>
      </c>
      <c r="O600" t="s">
        <v>53</v>
      </c>
      <c r="P600">
        <v>21</v>
      </c>
      <c r="Q600" t="e">
        <v>#N/A</v>
      </c>
      <c r="R600" t="e">
        <v>#N/A</v>
      </c>
      <c r="S600">
        <v>21</v>
      </c>
      <c r="T600" t="e">
        <v>#N/A</v>
      </c>
      <c r="U600" t="e">
        <v>#N/A</v>
      </c>
    </row>
    <row r="601" spans="1:21">
      <c r="A601">
        <v>27</v>
      </c>
      <c r="B601">
        <f t="shared" si="36"/>
        <v>2</v>
      </c>
      <c r="C601">
        <f t="shared" si="37"/>
        <v>7</v>
      </c>
      <c r="D601">
        <f t="shared" si="38"/>
        <v>2</v>
      </c>
      <c r="E601">
        <f t="shared" si="39"/>
        <v>7</v>
      </c>
      <c r="F601">
        <v>22</v>
      </c>
      <c r="G601" t="s">
        <v>769</v>
      </c>
      <c r="H601" t="s">
        <v>27</v>
      </c>
      <c r="I601" t="s">
        <v>84</v>
      </c>
      <c r="J601" t="s">
        <v>68</v>
      </c>
      <c r="K601" t="s">
        <v>39</v>
      </c>
      <c r="L601">
        <v>27</v>
      </c>
      <c r="M601">
        <v>22</v>
      </c>
      <c r="N601" t="s">
        <v>2</v>
      </c>
      <c r="O601" t="s">
        <v>91</v>
      </c>
      <c r="P601">
        <v>22</v>
      </c>
      <c r="Q601" t="e">
        <v>#N/A</v>
      </c>
      <c r="R601" t="e">
        <v>#N/A</v>
      </c>
      <c r="S601">
        <v>22</v>
      </c>
      <c r="T601" t="e">
        <v>#N/A</v>
      </c>
      <c r="U601" t="e">
        <v>#N/A</v>
      </c>
    </row>
    <row r="602" spans="1:21">
      <c r="A602">
        <v>27</v>
      </c>
      <c r="B602">
        <f t="shared" si="36"/>
        <v>2</v>
      </c>
      <c r="C602">
        <f t="shared" si="37"/>
        <v>7</v>
      </c>
      <c r="D602">
        <f t="shared" si="38"/>
        <v>2</v>
      </c>
      <c r="E602">
        <f t="shared" si="39"/>
        <v>7</v>
      </c>
      <c r="F602">
        <v>23</v>
      </c>
      <c r="G602" t="s">
        <v>770</v>
      </c>
      <c r="H602" t="s">
        <v>67</v>
      </c>
      <c r="I602" t="s">
        <v>31</v>
      </c>
      <c r="J602" t="s">
        <v>72</v>
      </c>
      <c r="K602" t="s">
        <v>56</v>
      </c>
      <c r="L602">
        <v>27</v>
      </c>
      <c r="M602">
        <v>23</v>
      </c>
      <c r="N602" t="s">
        <v>2</v>
      </c>
      <c r="O602" t="s">
        <v>19</v>
      </c>
      <c r="P602">
        <v>23</v>
      </c>
      <c r="Q602" t="e">
        <v>#N/A</v>
      </c>
      <c r="R602" t="e">
        <v>#N/A</v>
      </c>
      <c r="S602">
        <v>23</v>
      </c>
      <c r="T602" t="e">
        <v>#N/A</v>
      </c>
      <c r="U602" t="e">
        <v>#N/A</v>
      </c>
    </row>
    <row r="603" spans="1:21">
      <c r="A603">
        <v>27</v>
      </c>
      <c r="B603">
        <f t="shared" si="36"/>
        <v>2</v>
      </c>
      <c r="C603">
        <f t="shared" si="37"/>
        <v>7</v>
      </c>
      <c r="D603">
        <f t="shared" si="38"/>
        <v>2</v>
      </c>
      <c r="E603">
        <f t="shared" si="39"/>
        <v>7</v>
      </c>
      <c r="F603">
        <v>24</v>
      </c>
      <c r="G603" t="s">
        <v>771</v>
      </c>
      <c r="H603" t="s">
        <v>36</v>
      </c>
      <c r="I603" t="s">
        <v>175</v>
      </c>
      <c r="J603" t="s">
        <v>72</v>
      </c>
      <c r="K603" t="s">
        <v>64</v>
      </c>
      <c r="L603">
        <v>27</v>
      </c>
      <c r="M603">
        <v>24</v>
      </c>
      <c r="N603" t="s">
        <v>2</v>
      </c>
      <c r="O603" t="s">
        <v>19</v>
      </c>
      <c r="P603">
        <v>24</v>
      </c>
      <c r="Q603" t="e">
        <v>#N/A</v>
      </c>
      <c r="R603" t="e">
        <v>#N/A</v>
      </c>
      <c r="S603">
        <v>24</v>
      </c>
      <c r="T603" t="e">
        <v>#N/A</v>
      </c>
      <c r="U603" t="e">
        <v>#N/A</v>
      </c>
    </row>
    <row r="604" spans="1:21">
      <c r="A604">
        <v>27</v>
      </c>
      <c r="B604">
        <f t="shared" si="36"/>
        <v>2</v>
      </c>
      <c r="C604">
        <f t="shared" si="37"/>
        <v>7</v>
      </c>
      <c r="D604">
        <f t="shared" si="38"/>
        <v>2</v>
      </c>
      <c r="E604">
        <f t="shared" si="39"/>
        <v>7</v>
      </c>
      <c r="F604">
        <v>25</v>
      </c>
      <c r="G604" t="s">
        <v>772</v>
      </c>
      <c r="H604" t="s">
        <v>89</v>
      </c>
      <c r="I604" t="s">
        <v>334</v>
      </c>
      <c r="J604" t="s">
        <v>108</v>
      </c>
      <c r="K604" t="s">
        <v>64</v>
      </c>
      <c r="L604">
        <v>27</v>
      </c>
      <c r="M604">
        <v>25</v>
      </c>
      <c r="N604" t="s">
        <v>2</v>
      </c>
      <c r="O604" t="s">
        <v>19</v>
      </c>
      <c r="P604">
        <v>25</v>
      </c>
      <c r="Q604" t="e">
        <v>#N/A</v>
      </c>
      <c r="R604" t="e">
        <v>#N/A</v>
      </c>
      <c r="S604">
        <v>25</v>
      </c>
      <c r="T604" t="e">
        <v>#N/A</v>
      </c>
      <c r="U604" t="e">
        <v>#N/A</v>
      </c>
    </row>
    <row r="605" spans="1:21">
      <c r="A605">
        <v>27</v>
      </c>
      <c r="B605">
        <f t="shared" si="36"/>
        <v>2</v>
      </c>
      <c r="C605">
        <f t="shared" si="37"/>
        <v>7</v>
      </c>
      <c r="D605">
        <f t="shared" si="38"/>
        <v>2</v>
      </c>
      <c r="E605">
        <f t="shared" si="39"/>
        <v>7</v>
      </c>
      <c r="F605">
        <v>26</v>
      </c>
      <c r="G605" t="s">
        <v>773</v>
      </c>
      <c r="H605" t="s">
        <v>74</v>
      </c>
      <c r="I605" t="s">
        <v>36</v>
      </c>
      <c r="J605" t="s">
        <v>108</v>
      </c>
      <c r="K605" t="s">
        <v>127</v>
      </c>
      <c r="L605">
        <v>27</v>
      </c>
      <c r="M605">
        <v>26</v>
      </c>
      <c r="N605" t="s">
        <v>0</v>
      </c>
      <c r="O605" t="s">
        <v>19</v>
      </c>
      <c r="P605" t="e">
        <v>#N/A</v>
      </c>
      <c r="Q605" t="e">
        <v>#N/A</v>
      </c>
      <c r="R605">
        <v>26</v>
      </c>
      <c r="S605" t="e">
        <v>#N/A</v>
      </c>
      <c r="T605" t="e">
        <v>#N/A</v>
      </c>
      <c r="U605">
        <v>26</v>
      </c>
    </row>
    <row r="606" spans="1:21">
      <c r="A606">
        <v>27</v>
      </c>
      <c r="B606">
        <f t="shared" si="36"/>
        <v>2</v>
      </c>
      <c r="C606">
        <f t="shared" si="37"/>
        <v>7</v>
      </c>
      <c r="D606">
        <f t="shared" si="38"/>
        <v>2</v>
      </c>
      <c r="E606">
        <f t="shared" si="39"/>
        <v>7</v>
      </c>
      <c r="F606">
        <v>27</v>
      </c>
      <c r="G606" t="s">
        <v>774</v>
      </c>
      <c r="H606" t="s">
        <v>66</v>
      </c>
      <c r="I606" t="s">
        <v>549</v>
      </c>
      <c r="J606" t="s">
        <v>135</v>
      </c>
      <c r="K606" t="s">
        <v>109</v>
      </c>
      <c r="L606">
        <v>27</v>
      </c>
      <c r="M606">
        <v>27</v>
      </c>
      <c r="N606" t="s">
        <v>2</v>
      </c>
      <c r="O606" t="s">
        <v>19</v>
      </c>
      <c r="P606">
        <v>27</v>
      </c>
      <c r="Q606" t="e">
        <v>#N/A</v>
      </c>
      <c r="R606" t="e">
        <v>#N/A</v>
      </c>
      <c r="S606">
        <v>27</v>
      </c>
      <c r="T606" t="e">
        <v>#N/A</v>
      </c>
      <c r="U606" t="e">
        <v>#N/A</v>
      </c>
    </row>
    <row r="607" spans="1:21">
      <c r="A607">
        <v>27</v>
      </c>
      <c r="B607">
        <f t="shared" si="36"/>
        <v>2</v>
      </c>
      <c r="C607">
        <f t="shared" si="37"/>
        <v>7</v>
      </c>
      <c r="D607">
        <f t="shared" si="38"/>
        <v>2</v>
      </c>
      <c r="E607">
        <f t="shared" si="39"/>
        <v>7</v>
      </c>
      <c r="F607">
        <v>28</v>
      </c>
      <c r="G607" t="s">
        <v>775</v>
      </c>
      <c r="H607" t="s">
        <v>61</v>
      </c>
      <c r="I607" t="s">
        <v>89</v>
      </c>
      <c r="J607" t="s">
        <v>76</v>
      </c>
      <c r="K607" t="s">
        <v>33</v>
      </c>
      <c r="L607">
        <v>27</v>
      </c>
      <c r="M607">
        <v>28</v>
      </c>
      <c r="N607" t="s">
        <v>1</v>
      </c>
      <c r="O607" t="s">
        <v>19</v>
      </c>
      <c r="P607" t="e">
        <v>#N/A</v>
      </c>
      <c r="Q607">
        <v>28</v>
      </c>
      <c r="R607" t="e">
        <v>#N/A</v>
      </c>
      <c r="S607" t="e">
        <v>#N/A</v>
      </c>
      <c r="T607">
        <v>28</v>
      </c>
      <c r="U607" t="e">
        <v>#N/A</v>
      </c>
    </row>
    <row r="608" spans="1:21">
      <c r="A608">
        <v>28</v>
      </c>
      <c r="B608">
        <f t="shared" si="36"/>
        <v>2</v>
      </c>
      <c r="C608">
        <f t="shared" si="37"/>
        <v>8</v>
      </c>
      <c r="D608">
        <f t="shared" si="38"/>
        <v>2</v>
      </c>
      <c r="E608">
        <f t="shared" si="39"/>
        <v>8</v>
      </c>
      <c r="F608">
        <v>1</v>
      </c>
      <c r="G608" t="s">
        <v>776</v>
      </c>
      <c r="H608" t="s">
        <v>22</v>
      </c>
      <c r="I608" t="s">
        <v>21</v>
      </c>
      <c r="J608" t="s">
        <v>23</v>
      </c>
      <c r="K608" t="s">
        <v>105</v>
      </c>
      <c r="L608">
        <v>28</v>
      </c>
      <c r="M608">
        <v>1</v>
      </c>
      <c r="N608" t="s">
        <v>2</v>
      </c>
      <c r="O608" t="s">
        <v>25</v>
      </c>
      <c r="P608">
        <v>1</v>
      </c>
      <c r="Q608" t="e">
        <v>#N/A</v>
      </c>
      <c r="R608" t="e">
        <v>#N/A</v>
      </c>
      <c r="S608">
        <v>1</v>
      </c>
      <c r="T608" t="e">
        <v>#N/A</v>
      </c>
      <c r="U608" t="e">
        <v>#N/A</v>
      </c>
    </row>
    <row r="609" spans="1:21">
      <c r="A609">
        <v>28</v>
      </c>
      <c r="B609">
        <f t="shared" si="36"/>
        <v>2</v>
      </c>
      <c r="C609">
        <f t="shared" si="37"/>
        <v>8</v>
      </c>
      <c r="D609">
        <f t="shared" si="38"/>
        <v>2</v>
      </c>
      <c r="E609">
        <f t="shared" si="39"/>
        <v>8</v>
      </c>
      <c r="F609">
        <v>2</v>
      </c>
      <c r="G609" t="s">
        <v>777</v>
      </c>
      <c r="H609" t="s">
        <v>31</v>
      </c>
      <c r="I609" t="s">
        <v>84</v>
      </c>
      <c r="J609" t="s">
        <v>29</v>
      </c>
      <c r="K609" t="s">
        <v>264</v>
      </c>
      <c r="L609">
        <v>28</v>
      </c>
      <c r="M609">
        <v>2</v>
      </c>
      <c r="N609" t="s">
        <v>2</v>
      </c>
      <c r="O609" t="s">
        <v>25</v>
      </c>
      <c r="P609">
        <v>2</v>
      </c>
      <c r="Q609" t="e">
        <v>#N/A</v>
      </c>
      <c r="R609" t="e">
        <v>#N/A</v>
      </c>
      <c r="S609">
        <v>2</v>
      </c>
      <c r="T609" t="e">
        <v>#N/A</v>
      </c>
      <c r="U609" t="e">
        <v>#N/A</v>
      </c>
    </row>
    <row r="610" spans="1:21">
      <c r="A610">
        <v>28</v>
      </c>
      <c r="B610">
        <f t="shared" si="36"/>
        <v>2</v>
      </c>
      <c r="C610">
        <f t="shared" si="37"/>
        <v>8</v>
      </c>
      <c r="D610">
        <f t="shared" si="38"/>
        <v>2</v>
      </c>
      <c r="E610">
        <f t="shared" si="39"/>
        <v>8</v>
      </c>
      <c r="F610">
        <v>3</v>
      </c>
      <c r="G610" t="s">
        <v>778</v>
      </c>
      <c r="H610" t="s">
        <v>96</v>
      </c>
      <c r="I610" t="s">
        <v>115</v>
      </c>
      <c r="J610" t="s">
        <v>49</v>
      </c>
      <c r="K610" t="s">
        <v>64</v>
      </c>
      <c r="L610">
        <v>28</v>
      </c>
      <c r="M610">
        <v>3</v>
      </c>
      <c r="N610" t="s">
        <v>2</v>
      </c>
      <c r="O610" t="s">
        <v>19</v>
      </c>
      <c r="P610">
        <v>3</v>
      </c>
      <c r="Q610" t="e">
        <v>#N/A</v>
      </c>
      <c r="R610" t="e">
        <v>#N/A</v>
      </c>
      <c r="S610">
        <v>3</v>
      </c>
      <c r="T610" t="e">
        <v>#N/A</v>
      </c>
      <c r="U610" t="e">
        <v>#N/A</v>
      </c>
    </row>
    <row r="611" spans="1:21">
      <c r="A611">
        <v>28</v>
      </c>
      <c r="B611">
        <f t="shared" si="36"/>
        <v>2</v>
      </c>
      <c r="C611">
        <f t="shared" si="37"/>
        <v>8</v>
      </c>
      <c r="D611">
        <f t="shared" si="38"/>
        <v>2</v>
      </c>
      <c r="E611">
        <f t="shared" si="39"/>
        <v>8</v>
      </c>
      <c r="F611">
        <v>4</v>
      </c>
      <c r="G611" t="s">
        <v>779</v>
      </c>
      <c r="H611" t="s">
        <v>16</v>
      </c>
      <c r="I611" t="s">
        <v>84</v>
      </c>
      <c r="J611" t="s">
        <v>192</v>
      </c>
      <c r="K611" t="s">
        <v>264</v>
      </c>
      <c r="L611">
        <v>28</v>
      </c>
      <c r="M611">
        <v>4</v>
      </c>
      <c r="N611" t="s">
        <v>2</v>
      </c>
      <c r="O611" t="s">
        <v>53</v>
      </c>
      <c r="P611">
        <v>4</v>
      </c>
      <c r="Q611" t="e">
        <v>#N/A</v>
      </c>
      <c r="R611" t="e">
        <v>#N/A</v>
      </c>
      <c r="S611">
        <v>4</v>
      </c>
      <c r="T611" t="e">
        <v>#N/A</v>
      </c>
      <c r="U611" t="e">
        <v>#N/A</v>
      </c>
    </row>
    <row r="612" spans="1:21">
      <c r="A612">
        <v>28</v>
      </c>
      <c r="B612">
        <f t="shared" si="36"/>
        <v>2</v>
      </c>
      <c r="C612">
        <f t="shared" si="37"/>
        <v>8</v>
      </c>
      <c r="D612">
        <f t="shared" si="38"/>
        <v>2</v>
      </c>
      <c r="E612">
        <f t="shared" si="39"/>
        <v>8</v>
      </c>
      <c r="F612">
        <v>5</v>
      </c>
      <c r="G612" t="s">
        <v>780</v>
      </c>
      <c r="H612" t="s">
        <v>99</v>
      </c>
      <c r="I612" t="s">
        <v>32</v>
      </c>
      <c r="J612" t="s">
        <v>59</v>
      </c>
      <c r="K612" t="s">
        <v>94</v>
      </c>
      <c r="L612">
        <v>28</v>
      </c>
      <c r="M612">
        <v>5</v>
      </c>
      <c r="N612" t="s">
        <v>2</v>
      </c>
      <c r="O612" t="s">
        <v>19</v>
      </c>
      <c r="P612">
        <v>5</v>
      </c>
      <c r="Q612" t="e">
        <v>#N/A</v>
      </c>
      <c r="R612" t="e">
        <v>#N/A</v>
      </c>
      <c r="S612">
        <v>5</v>
      </c>
      <c r="T612" t="e">
        <v>#N/A</v>
      </c>
      <c r="U612" t="e">
        <v>#N/A</v>
      </c>
    </row>
    <row r="613" spans="1:21">
      <c r="A613">
        <v>28</v>
      </c>
      <c r="B613">
        <f t="shared" ref="B613:B676" si="40">IF(A613&lt;30, 2, 3)</f>
        <v>2</v>
      </c>
      <c r="C613">
        <f t="shared" si="37"/>
        <v>8</v>
      </c>
      <c r="D613">
        <f t="shared" si="38"/>
        <v>2</v>
      </c>
      <c r="E613">
        <f t="shared" si="39"/>
        <v>8</v>
      </c>
      <c r="F613">
        <v>6</v>
      </c>
      <c r="G613" t="s">
        <v>781</v>
      </c>
      <c r="H613" t="s">
        <v>84</v>
      </c>
      <c r="I613" t="s">
        <v>259</v>
      </c>
      <c r="J613" t="s">
        <v>59</v>
      </c>
      <c r="K613" t="s">
        <v>102</v>
      </c>
      <c r="L613">
        <v>28</v>
      </c>
      <c r="M613">
        <v>6</v>
      </c>
      <c r="N613" t="s">
        <v>2</v>
      </c>
      <c r="O613" t="s">
        <v>19</v>
      </c>
      <c r="P613">
        <v>6</v>
      </c>
      <c r="Q613" t="e">
        <v>#N/A</v>
      </c>
      <c r="R613" t="e">
        <v>#N/A</v>
      </c>
      <c r="S613">
        <v>6</v>
      </c>
      <c r="T613" t="e">
        <v>#N/A</v>
      </c>
      <c r="U613" t="e">
        <v>#N/A</v>
      </c>
    </row>
    <row r="614" spans="1:21">
      <c r="A614">
        <v>28</v>
      </c>
      <c r="B614">
        <f t="shared" si="40"/>
        <v>2</v>
      </c>
      <c r="C614">
        <f t="shared" si="37"/>
        <v>8</v>
      </c>
      <c r="D614">
        <f t="shared" si="38"/>
        <v>2</v>
      </c>
      <c r="E614">
        <f t="shared" si="39"/>
        <v>8</v>
      </c>
      <c r="F614">
        <v>7</v>
      </c>
      <c r="G614" t="s">
        <v>782</v>
      </c>
      <c r="H614" t="s">
        <v>80</v>
      </c>
      <c r="I614" t="s">
        <v>140</v>
      </c>
      <c r="J614" t="s">
        <v>163</v>
      </c>
      <c r="K614" t="s">
        <v>94</v>
      </c>
      <c r="L614">
        <v>28</v>
      </c>
      <c r="M614">
        <v>7</v>
      </c>
      <c r="N614" t="s">
        <v>2</v>
      </c>
      <c r="O614" t="s">
        <v>19</v>
      </c>
      <c r="P614">
        <v>7</v>
      </c>
      <c r="Q614" t="e">
        <v>#N/A</v>
      </c>
      <c r="R614" t="e">
        <v>#N/A</v>
      </c>
      <c r="S614">
        <v>7</v>
      </c>
      <c r="T614" t="e">
        <v>#N/A</v>
      </c>
      <c r="U614" t="e">
        <v>#N/A</v>
      </c>
    </row>
    <row r="615" spans="1:21">
      <c r="A615">
        <v>28</v>
      </c>
      <c r="B615">
        <f t="shared" si="40"/>
        <v>2</v>
      </c>
      <c r="C615">
        <f t="shared" si="37"/>
        <v>8</v>
      </c>
      <c r="D615">
        <f t="shared" si="38"/>
        <v>2</v>
      </c>
      <c r="E615">
        <f t="shared" si="39"/>
        <v>8</v>
      </c>
      <c r="F615">
        <v>8</v>
      </c>
      <c r="G615" t="s">
        <v>783</v>
      </c>
      <c r="H615" t="s">
        <v>61</v>
      </c>
      <c r="I615" t="s">
        <v>28</v>
      </c>
      <c r="J615" t="s">
        <v>163</v>
      </c>
      <c r="K615" t="s">
        <v>64</v>
      </c>
      <c r="L615">
        <v>28</v>
      </c>
      <c r="M615">
        <v>8</v>
      </c>
      <c r="N615" t="s">
        <v>2</v>
      </c>
      <c r="O615" t="s">
        <v>19</v>
      </c>
      <c r="P615">
        <v>8</v>
      </c>
      <c r="Q615" t="e">
        <v>#N/A</v>
      </c>
      <c r="R615" t="e">
        <v>#N/A</v>
      </c>
      <c r="S615">
        <v>8</v>
      </c>
      <c r="T615" t="e">
        <v>#N/A</v>
      </c>
      <c r="U615" t="e">
        <v>#N/A</v>
      </c>
    </row>
    <row r="616" spans="1:21">
      <c r="A616">
        <v>28</v>
      </c>
      <c r="B616">
        <f t="shared" si="40"/>
        <v>2</v>
      </c>
      <c r="C616">
        <f t="shared" si="37"/>
        <v>8</v>
      </c>
      <c r="D616">
        <f t="shared" si="38"/>
        <v>2</v>
      </c>
      <c r="E616">
        <f t="shared" si="39"/>
        <v>8</v>
      </c>
      <c r="F616">
        <v>9</v>
      </c>
      <c r="G616" t="s">
        <v>784</v>
      </c>
      <c r="H616" t="s">
        <v>99</v>
      </c>
      <c r="I616" t="s">
        <v>67</v>
      </c>
      <c r="J616" t="s">
        <v>101</v>
      </c>
      <c r="K616" t="s">
        <v>64</v>
      </c>
      <c r="L616">
        <v>28</v>
      </c>
      <c r="M616">
        <v>9</v>
      </c>
      <c r="N616" t="s">
        <v>2</v>
      </c>
      <c r="O616" t="s">
        <v>19</v>
      </c>
      <c r="P616">
        <v>9</v>
      </c>
      <c r="Q616" t="e">
        <v>#N/A</v>
      </c>
      <c r="R616" t="e">
        <v>#N/A</v>
      </c>
      <c r="S616">
        <v>9</v>
      </c>
      <c r="T616" t="e">
        <v>#N/A</v>
      </c>
      <c r="U616" t="e">
        <v>#N/A</v>
      </c>
    </row>
    <row r="617" spans="1:21">
      <c r="A617">
        <v>28</v>
      </c>
      <c r="B617">
        <f t="shared" si="40"/>
        <v>2</v>
      </c>
      <c r="C617">
        <f t="shared" si="37"/>
        <v>8</v>
      </c>
      <c r="D617">
        <f t="shared" si="38"/>
        <v>2</v>
      </c>
      <c r="E617">
        <f t="shared" si="39"/>
        <v>8</v>
      </c>
      <c r="F617">
        <v>10</v>
      </c>
      <c r="G617" t="s">
        <v>785</v>
      </c>
      <c r="H617" t="s">
        <v>71</v>
      </c>
      <c r="I617" t="s">
        <v>42</v>
      </c>
      <c r="J617" t="s">
        <v>68</v>
      </c>
      <c r="K617" t="s">
        <v>43</v>
      </c>
      <c r="L617">
        <v>28</v>
      </c>
      <c r="M617">
        <v>10</v>
      </c>
      <c r="N617" t="s">
        <v>2</v>
      </c>
      <c r="O617" t="s">
        <v>19</v>
      </c>
      <c r="P617">
        <v>10</v>
      </c>
      <c r="Q617" t="e">
        <v>#N/A</v>
      </c>
      <c r="R617" t="e">
        <v>#N/A</v>
      </c>
      <c r="S617">
        <v>10</v>
      </c>
      <c r="T617" t="e">
        <v>#N/A</v>
      </c>
      <c r="U617" t="e">
        <v>#N/A</v>
      </c>
    </row>
    <row r="618" spans="1:21">
      <c r="A618">
        <v>28</v>
      </c>
      <c r="B618">
        <f t="shared" si="40"/>
        <v>2</v>
      </c>
      <c r="C618">
        <f t="shared" si="37"/>
        <v>8</v>
      </c>
      <c r="D618">
        <f t="shared" si="38"/>
        <v>2</v>
      </c>
      <c r="E618">
        <f t="shared" si="39"/>
        <v>8</v>
      </c>
      <c r="F618">
        <v>11</v>
      </c>
      <c r="G618" t="s">
        <v>786</v>
      </c>
      <c r="H618" t="s">
        <v>99</v>
      </c>
      <c r="I618" t="s">
        <v>389</v>
      </c>
      <c r="J618" t="s">
        <v>68</v>
      </c>
      <c r="K618" t="s">
        <v>133</v>
      </c>
      <c r="L618">
        <v>28</v>
      </c>
      <c r="M618">
        <v>11</v>
      </c>
      <c r="N618" t="s">
        <v>2</v>
      </c>
      <c r="O618" t="s">
        <v>19</v>
      </c>
      <c r="P618">
        <v>11</v>
      </c>
      <c r="Q618" t="e">
        <v>#N/A</v>
      </c>
      <c r="R618" t="e">
        <v>#N/A</v>
      </c>
      <c r="S618">
        <v>11</v>
      </c>
      <c r="T618" t="e">
        <v>#N/A</v>
      </c>
      <c r="U618" t="e">
        <v>#N/A</v>
      </c>
    </row>
    <row r="619" spans="1:21">
      <c r="A619">
        <v>28</v>
      </c>
      <c r="B619">
        <f t="shared" si="40"/>
        <v>2</v>
      </c>
      <c r="C619">
        <f t="shared" si="37"/>
        <v>8</v>
      </c>
      <c r="D619">
        <f t="shared" si="38"/>
        <v>2</v>
      </c>
      <c r="E619">
        <f t="shared" si="39"/>
        <v>8</v>
      </c>
      <c r="F619">
        <v>12</v>
      </c>
      <c r="G619" t="s">
        <v>787</v>
      </c>
      <c r="H619" t="s">
        <v>362</v>
      </c>
      <c r="I619" t="s">
        <v>141</v>
      </c>
      <c r="J619" t="s">
        <v>72</v>
      </c>
      <c r="K619" t="s">
        <v>495</v>
      </c>
      <c r="L619">
        <v>28</v>
      </c>
      <c r="M619">
        <v>12</v>
      </c>
      <c r="N619" t="s">
        <v>2</v>
      </c>
      <c r="O619" t="s">
        <v>19</v>
      </c>
      <c r="P619">
        <v>12</v>
      </c>
      <c r="Q619" t="e">
        <v>#N/A</v>
      </c>
      <c r="R619" t="e">
        <v>#N/A</v>
      </c>
      <c r="S619">
        <v>12</v>
      </c>
      <c r="T619" t="e">
        <v>#N/A</v>
      </c>
      <c r="U619" t="e">
        <v>#N/A</v>
      </c>
    </row>
    <row r="620" spans="1:21">
      <c r="A620">
        <v>28</v>
      </c>
      <c r="B620">
        <f t="shared" si="40"/>
        <v>2</v>
      </c>
      <c r="C620">
        <f t="shared" si="37"/>
        <v>8</v>
      </c>
      <c r="D620">
        <f t="shared" si="38"/>
        <v>2</v>
      </c>
      <c r="E620">
        <f t="shared" si="39"/>
        <v>8</v>
      </c>
      <c r="F620">
        <v>13</v>
      </c>
      <c r="G620" t="s">
        <v>788</v>
      </c>
      <c r="H620" t="s">
        <v>42</v>
      </c>
      <c r="I620" t="s">
        <v>175</v>
      </c>
      <c r="J620" t="s">
        <v>72</v>
      </c>
      <c r="K620" t="s">
        <v>64</v>
      </c>
      <c r="L620">
        <v>28</v>
      </c>
      <c r="M620">
        <v>13</v>
      </c>
      <c r="N620" t="s">
        <v>2</v>
      </c>
      <c r="O620" t="s">
        <v>19</v>
      </c>
      <c r="P620">
        <v>13</v>
      </c>
      <c r="Q620" t="e">
        <v>#N/A</v>
      </c>
      <c r="R620" t="e">
        <v>#N/A</v>
      </c>
      <c r="S620">
        <v>13</v>
      </c>
      <c r="T620" t="e">
        <v>#N/A</v>
      </c>
      <c r="U620" t="e">
        <v>#N/A</v>
      </c>
    </row>
    <row r="621" spans="1:21">
      <c r="A621">
        <v>28</v>
      </c>
      <c r="B621">
        <f t="shared" si="40"/>
        <v>2</v>
      </c>
      <c r="C621">
        <f t="shared" si="37"/>
        <v>8</v>
      </c>
      <c r="D621">
        <f t="shared" si="38"/>
        <v>2</v>
      </c>
      <c r="E621">
        <f t="shared" si="39"/>
        <v>8</v>
      </c>
      <c r="F621">
        <v>14</v>
      </c>
      <c r="G621" t="s">
        <v>789</v>
      </c>
      <c r="H621" t="s">
        <v>42</v>
      </c>
      <c r="I621" t="s">
        <v>93</v>
      </c>
      <c r="J621" t="s">
        <v>108</v>
      </c>
      <c r="K621" t="s">
        <v>18</v>
      </c>
      <c r="L621">
        <v>28</v>
      </c>
      <c r="M621">
        <v>14</v>
      </c>
      <c r="N621" t="s">
        <v>2</v>
      </c>
      <c r="O621" t="s">
        <v>19</v>
      </c>
      <c r="P621">
        <v>14</v>
      </c>
      <c r="Q621" t="e">
        <v>#N/A</v>
      </c>
      <c r="R621" t="e">
        <v>#N/A</v>
      </c>
      <c r="S621">
        <v>14</v>
      </c>
      <c r="T621" t="e">
        <v>#N/A</v>
      </c>
      <c r="U621" t="e">
        <v>#N/A</v>
      </c>
    </row>
    <row r="622" spans="1:21">
      <c r="A622">
        <v>28</v>
      </c>
      <c r="B622">
        <f t="shared" si="40"/>
        <v>2</v>
      </c>
      <c r="C622">
        <f t="shared" si="37"/>
        <v>8</v>
      </c>
      <c r="D622">
        <f t="shared" si="38"/>
        <v>2</v>
      </c>
      <c r="E622">
        <f t="shared" si="39"/>
        <v>8</v>
      </c>
      <c r="F622">
        <v>15</v>
      </c>
      <c r="G622" t="s">
        <v>790</v>
      </c>
      <c r="H622" t="s">
        <v>61</v>
      </c>
      <c r="I622" t="s">
        <v>27</v>
      </c>
      <c r="J622" t="s">
        <v>108</v>
      </c>
      <c r="K622" t="s">
        <v>43</v>
      </c>
      <c r="L622">
        <v>28</v>
      </c>
      <c r="M622">
        <v>15</v>
      </c>
      <c r="N622" t="s">
        <v>1</v>
      </c>
      <c r="O622" t="s">
        <v>129</v>
      </c>
      <c r="P622" t="e">
        <v>#N/A</v>
      </c>
      <c r="Q622">
        <v>15</v>
      </c>
      <c r="R622" t="e">
        <v>#N/A</v>
      </c>
      <c r="S622" t="e">
        <v>#N/A</v>
      </c>
      <c r="T622">
        <v>15</v>
      </c>
      <c r="U622" t="e">
        <v>#N/A</v>
      </c>
    </row>
    <row r="623" spans="1:21">
      <c r="A623">
        <v>28</v>
      </c>
      <c r="B623">
        <f t="shared" si="40"/>
        <v>2</v>
      </c>
      <c r="C623">
        <f t="shared" si="37"/>
        <v>8</v>
      </c>
      <c r="D623">
        <f t="shared" si="38"/>
        <v>2</v>
      </c>
      <c r="E623">
        <f t="shared" si="39"/>
        <v>8</v>
      </c>
      <c r="F623">
        <v>16</v>
      </c>
      <c r="G623" t="s">
        <v>791</v>
      </c>
      <c r="H623" t="s">
        <v>141</v>
      </c>
      <c r="I623" t="s">
        <v>21</v>
      </c>
      <c r="J623" t="s">
        <v>135</v>
      </c>
      <c r="K623" t="s">
        <v>105</v>
      </c>
      <c r="L623">
        <v>28</v>
      </c>
      <c r="M623">
        <v>16</v>
      </c>
      <c r="N623" t="s">
        <v>2</v>
      </c>
      <c r="O623" t="s">
        <v>25</v>
      </c>
      <c r="P623">
        <v>16</v>
      </c>
      <c r="Q623" t="e">
        <v>#N/A</v>
      </c>
      <c r="R623" t="e">
        <v>#N/A</v>
      </c>
      <c r="S623">
        <v>16</v>
      </c>
      <c r="T623" t="e">
        <v>#N/A</v>
      </c>
      <c r="U623" t="e">
        <v>#N/A</v>
      </c>
    </row>
    <row r="624" spans="1:21">
      <c r="A624">
        <v>28</v>
      </c>
      <c r="B624">
        <f t="shared" si="40"/>
        <v>2</v>
      </c>
      <c r="C624">
        <f t="shared" si="37"/>
        <v>8</v>
      </c>
      <c r="D624">
        <f t="shared" si="38"/>
        <v>2</v>
      </c>
      <c r="E624">
        <f t="shared" si="39"/>
        <v>8</v>
      </c>
      <c r="F624">
        <v>17</v>
      </c>
      <c r="G624" t="s">
        <v>792</v>
      </c>
      <c r="H624" t="s">
        <v>217</v>
      </c>
      <c r="I624" t="s">
        <v>71</v>
      </c>
      <c r="J624" t="s">
        <v>76</v>
      </c>
      <c r="K624" t="s">
        <v>147</v>
      </c>
      <c r="L624">
        <v>28</v>
      </c>
      <c r="M624">
        <v>17</v>
      </c>
      <c r="N624" t="s">
        <v>2</v>
      </c>
      <c r="O624" t="s">
        <v>19</v>
      </c>
      <c r="P624">
        <v>17</v>
      </c>
      <c r="Q624" t="e">
        <v>#N/A</v>
      </c>
      <c r="R624" t="e">
        <v>#N/A</v>
      </c>
      <c r="S624">
        <v>17</v>
      </c>
      <c r="T624" t="e">
        <v>#N/A</v>
      </c>
      <c r="U624" t="e">
        <v>#N/A</v>
      </c>
    </row>
    <row r="625" spans="1:21">
      <c r="A625">
        <v>28</v>
      </c>
      <c r="B625">
        <f t="shared" si="40"/>
        <v>2</v>
      </c>
      <c r="C625">
        <f t="shared" si="37"/>
        <v>8</v>
      </c>
      <c r="D625">
        <f t="shared" si="38"/>
        <v>2</v>
      </c>
      <c r="E625">
        <f t="shared" si="39"/>
        <v>8</v>
      </c>
      <c r="F625">
        <v>18</v>
      </c>
      <c r="G625" t="s">
        <v>793</v>
      </c>
      <c r="H625" t="s">
        <v>205</v>
      </c>
      <c r="I625" t="s">
        <v>141</v>
      </c>
      <c r="J625" t="s">
        <v>76</v>
      </c>
      <c r="K625" t="s">
        <v>109</v>
      </c>
      <c r="L625">
        <v>28</v>
      </c>
      <c r="M625">
        <v>18</v>
      </c>
      <c r="N625" t="s">
        <v>2</v>
      </c>
      <c r="O625" t="s">
        <v>129</v>
      </c>
      <c r="P625">
        <v>18</v>
      </c>
      <c r="Q625" t="e">
        <v>#N/A</v>
      </c>
      <c r="R625" t="e">
        <v>#N/A</v>
      </c>
      <c r="S625">
        <v>18</v>
      </c>
      <c r="T625" t="e">
        <v>#N/A</v>
      </c>
      <c r="U625" t="e">
        <v>#N/A</v>
      </c>
    </row>
    <row r="626" spans="1:21">
      <c r="A626">
        <v>29</v>
      </c>
      <c r="B626">
        <f t="shared" si="40"/>
        <v>2</v>
      </c>
      <c r="C626">
        <f t="shared" si="37"/>
        <v>9</v>
      </c>
      <c r="D626">
        <f t="shared" si="38"/>
        <v>2</v>
      </c>
      <c r="E626">
        <f t="shared" si="39"/>
        <v>9</v>
      </c>
      <c r="F626">
        <v>1</v>
      </c>
      <c r="G626" t="s">
        <v>794</v>
      </c>
      <c r="H626" t="s">
        <v>61</v>
      </c>
      <c r="I626" t="s">
        <v>84</v>
      </c>
      <c r="J626" t="s">
        <v>23</v>
      </c>
      <c r="K626" t="s">
        <v>18</v>
      </c>
      <c r="L626">
        <v>29</v>
      </c>
      <c r="M626">
        <v>1</v>
      </c>
      <c r="N626" t="s">
        <v>2</v>
      </c>
      <c r="O626" t="s">
        <v>19</v>
      </c>
      <c r="P626">
        <v>1</v>
      </c>
      <c r="Q626" t="e">
        <v>#N/A</v>
      </c>
      <c r="R626" t="e">
        <v>#N/A</v>
      </c>
      <c r="S626">
        <v>1</v>
      </c>
      <c r="T626" t="e">
        <v>#N/A</v>
      </c>
      <c r="U626" t="e">
        <v>#N/A</v>
      </c>
    </row>
    <row r="627" spans="1:21">
      <c r="A627">
        <v>29</v>
      </c>
      <c r="B627">
        <f t="shared" si="40"/>
        <v>2</v>
      </c>
      <c r="C627">
        <f t="shared" si="37"/>
        <v>9</v>
      </c>
      <c r="D627">
        <f t="shared" si="38"/>
        <v>2</v>
      </c>
      <c r="E627">
        <f t="shared" si="39"/>
        <v>9</v>
      </c>
      <c r="F627">
        <v>2</v>
      </c>
      <c r="G627" t="s">
        <v>795</v>
      </c>
      <c r="H627" t="s">
        <v>36</v>
      </c>
      <c r="I627" t="s">
        <v>74</v>
      </c>
      <c r="J627" t="s">
        <v>23</v>
      </c>
      <c r="K627" t="s">
        <v>483</v>
      </c>
      <c r="L627">
        <v>29</v>
      </c>
      <c r="M627">
        <v>2</v>
      </c>
      <c r="N627" t="s">
        <v>2</v>
      </c>
      <c r="O627" t="s">
        <v>19</v>
      </c>
      <c r="P627">
        <v>2</v>
      </c>
      <c r="Q627" t="e">
        <v>#N/A</v>
      </c>
      <c r="R627" t="e">
        <v>#N/A</v>
      </c>
      <c r="S627">
        <v>2</v>
      </c>
      <c r="T627" t="e">
        <v>#N/A</v>
      </c>
      <c r="U627" t="e">
        <v>#N/A</v>
      </c>
    </row>
    <row r="628" spans="1:21">
      <c r="A628">
        <v>29</v>
      </c>
      <c r="B628">
        <f t="shared" si="40"/>
        <v>2</v>
      </c>
      <c r="C628">
        <f t="shared" si="37"/>
        <v>9</v>
      </c>
      <c r="D628">
        <f t="shared" si="38"/>
        <v>2</v>
      </c>
      <c r="E628">
        <f t="shared" si="39"/>
        <v>9</v>
      </c>
      <c r="F628">
        <v>3</v>
      </c>
      <c r="G628" t="s">
        <v>796</v>
      </c>
      <c r="H628" t="s">
        <v>28</v>
      </c>
      <c r="I628" t="s">
        <v>21</v>
      </c>
      <c r="J628" t="s">
        <v>23</v>
      </c>
      <c r="K628" t="s">
        <v>153</v>
      </c>
      <c r="L628">
        <v>29</v>
      </c>
      <c r="M628">
        <v>3</v>
      </c>
      <c r="N628" t="s">
        <v>2</v>
      </c>
      <c r="O628" t="s">
        <v>19</v>
      </c>
      <c r="P628">
        <v>3</v>
      </c>
      <c r="Q628" t="e">
        <v>#N/A</v>
      </c>
      <c r="R628" t="e">
        <v>#N/A</v>
      </c>
      <c r="S628">
        <v>3</v>
      </c>
      <c r="T628" t="e">
        <v>#N/A</v>
      </c>
      <c r="U628" t="e">
        <v>#N/A</v>
      </c>
    </row>
    <row r="629" spans="1:21">
      <c r="A629">
        <v>29</v>
      </c>
      <c r="B629">
        <f t="shared" si="40"/>
        <v>2</v>
      </c>
      <c r="C629">
        <f t="shared" si="37"/>
        <v>9</v>
      </c>
      <c r="D629">
        <f t="shared" si="38"/>
        <v>2</v>
      </c>
      <c r="E629">
        <f t="shared" si="39"/>
        <v>9</v>
      </c>
      <c r="F629">
        <v>4</v>
      </c>
      <c r="G629" t="s">
        <v>797</v>
      </c>
      <c r="H629" t="s">
        <v>21</v>
      </c>
      <c r="I629" t="s">
        <v>37</v>
      </c>
      <c r="J629" t="s">
        <v>29</v>
      </c>
      <c r="K629" t="s">
        <v>127</v>
      </c>
      <c r="L629">
        <v>29</v>
      </c>
      <c r="M629">
        <v>4</v>
      </c>
      <c r="N629" t="s">
        <v>2</v>
      </c>
      <c r="O629" t="s">
        <v>19</v>
      </c>
      <c r="P629">
        <v>4</v>
      </c>
      <c r="Q629" t="e">
        <v>#N/A</v>
      </c>
      <c r="R629" t="e">
        <v>#N/A</v>
      </c>
      <c r="S629">
        <v>4</v>
      </c>
      <c r="T629" t="e">
        <v>#N/A</v>
      </c>
      <c r="U629" t="e">
        <v>#N/A</v>
      </c>
    </row>
    <row r="630" spans="1:21">
      <c r="A630">
        <v>29</v>
      </c>
      <c r="B630">
        <f t="shared" si="40"/>
        <v>2</v>
      </c>
      <c r="C630">
        <f t="shared" si="37"/>
        <v>9</v>
      </c>
      <c r="D630">
        <f t="shared" si="38"/>
        <v>2</v>
      </c>
      <c r="E630">
        <f t="shared" si="39"/>
        <v>9</v>
      </c>
      <c r="F630">
        <v>5</v>
      </c>
      <c r="G630" t="s">
        <v>798</v>
      </c>
      <c r="H630" t="s">
        <v>141</v>
      </c>
      <c r="I630" t="s">
        <v>61</v>
      </c>
      <c r="J630" t="s">
        <v>117</v>
      </c>
      <c r="K630" t="s">
        <v>113</v>
      </c>
      <c r="L630">
        <v>29</v>
      </c>
      <c r="M630">
        <v>5</v>
      </c>
      <c r="N630" t="s">
        <v>2</v>
      </c>
      <c r="O630" t="s">
        <v>19</v>
      </c>
      <c r="P630">
        <v>5</v>
      </c>
      <c r="Q630" t="e">
        <v>#N/A</v>
      </c>
      <c r="R630" t="e">
        <v>#N/A</v>
      </c>
      <c r="S630">
        <v>5</v>
      </c>
      <c r="T630" t="e">
        <v>#N/A</v>
      </c>
      <c r="U630" t="e">
        <v>#N/A</v>
      </c>
    </row>
    <row r="631" spans="1:21">
      <c r="A631">
        <v>29</v>
      </c>
      <c r="B631">
        <f t="shared" si="40"/>
        <v>2</v>
      </c>
      <c r="C631">
        <f t="shared" si="37"/>
        <v>9</v>
      </c>
      <c r="D631">
        <f t="shared" si="38"/>
        <v>2</v>
      </c>
      <c r="E631">
        <f t="shared" si="39"/>
        <v>9</v>
      </c>
      <c r="F631">
        <v>6</v>
      </c>
      <c r="G631" t="s">
        <v>799</v>
      </c>
      <c r="H631" t="s">
        <v>140</v>
      </c>
      <c r="I631" t="s">
        <v>141</v>
      </c>
      <c r="J631" t="s">
        <v>38</v>
      </c>
      <c r="K631" t="s">
        <v>18</v>
      </c>
      <c r="L631">
        <v>29</v>
      </c>
      <c r="M631">
        <v>6</v>
      </c>
      <c r="N631" t="s">
        <v>2</v>
      </c>
      <c r="O631" t="s">
        <v>19</v>
      </c>
      <c r="P631">
        <v>6</v>
      </c>
      <c r="Q631" t="e">
        <v>#N/A</v>
      </c>
      <c r="R631" t="e">
        <v>#N/A</v>
      </c>
      <c r="S631">
        <v>6</v>
      </c>
      <c r="T631" t="e">
        <v>#N/A</v>
      </c>
      <c r="U631" t="e">
        <v>#N/A</v>
      </c>
    </row>
    <row r="632" spans="1:21">
      <c r="A632">
        <v>29</v>
      </c>
      <c r="B632">
        <f t="shared" si="40"/>
        <v>2</v>
      </c>
      <c r="C632">
        <f t="shared" si="37"/>
        <v>9</v>
      </c>
      <c r="D632">
        <f t="shared" si="38"/>
        <v>2</v>
      </c>
      <c r="E632">
        <f t="shared" si="39"/>
        <v>9</v>
      </c>
      <c r="F632">
        <v>7</v>
      </c>
      <c r="G632" t="s">
        <v>800</v>
      </c>
      <c r="H632" t="s">
        <v>42</v>
      </c>
      <c r="I632" t="s">
        <v>41</v>
      </c>
      <c r="J632" t="s">
        <v>38</v>
      </c>
      <c r="K632" t="s">
        <v>18</v>
      </c>
      <c r="L632">
        <v>29</v>
      </c>
      <c r="M632">
        <v>7</v>
      </c>
      <c r="N632" t="s">
        <v>2</v>
      </c>
      <c r="O632" t="s">
        <v>19</v>
      </c>
      <c r="P632">
        <v>7</v>
      </c>
      <c r="Q632" t="e">
        <v>#N/A</v>
      </c>
      <c r="R632" t="e">
        <v>#N/A</v>
      </c>
      <c r="S632">
        <v>7</v>
      </c>
      <c r="T632" t="e">
        <v>#N/A</v>
      </c>
      <c r="U632" t="e">
        <v>#N/A</v>
      </c>
    </row>
    <row r="633" spans="1:21">
      <c r="A633">
        <v>29</v>
      </c>
      <c r="B633">
        <f t="shared" si="40"/>
        <v>2</v>
      </c>
      <c r="C633">
        <f t="shared" si="37"/>
        <v>9</v>
      </c>
      <c r="D633">
        <f t="shared" si="38"/>
        <v>2</v>
      </c>
      <c r="E633">
        <f t="shared" si="39"/>
        <v>9</v>
      </c>
      <c r="F633">
        <v>8</v>
      </c>
      <c r="G633" t="s">
        <v>801</v>
      </c>
      <c r="H633" t="s">
        <v>115</v>
      </c>
      <c r="I633" t="s">
        <v>96</v>
      </c>
      <c r="J633" t="s">
        <v>38</v>
      </c>
      <c r="K633" t="s">
        <v>64</v>
      </c>
      <c r="L633">
        <v>29</v>
      </c>
      <c r="M633">
        <v>8</v>
      </c>
      <c r="N633" t="s">
        <v>2</v>
      </c>
      <c r="O633" t="s">
        <v>53</v>
      </c>
      <c r="P633">
        <v>8</v>
      </c>
      <c r="Q633" t="e">
        <v>#N/A</v>
      </c>
      <c r="R633" t="e">
        <v>#N/A</v>
      </c>
      <c r="S633">
        <v>8</v>
      </c>
      <c r="T633" t="e">
        <v>#N/A</v>
      </c>
      <c r="U633" t="e">
        <v>#N/A</v>
      </c>
    </row>
    <row r="634" spans="1:21">
      <c r="A634">
        <v>29</v>
      </c>
      <c r="B634">
        <f t="shared" si="40"/>
        <v>2</v>
      </c>
      <c r="C634">
        <f t="shared" si="37"/>
        <v>9</v>
      </c>
      <c r="D634">
        <f t="shared" si="38"/>
        <v>2</v>
      </c>
      <c r="E634">
        <f t="shared" si="39"/>
        <v>9</v>
      </c>
      <c r="F634">
        <v>9</v>
      </c>
      <c r="G634" t="s">
        <v>802</v>
      </c>
      <c r="H634" t="s">
        <v>31</v>
      </c>
      <c r="I634" t="s">
        <v>140</v>
      </c>
      <c r="J634" t="s">
        <v>90</v>
      </c>
      <c r="K634" t="s">
        <v>64</v>
      </c>
      <c r="L634">
        <v>29</v>
      </c>
      <c r="M634">
        <v>9</v>
      </c>
      <c r="N634" t="s">
        <v>2</v>
      </c>
      <c r="O634" t="s">
        <v>19</v>
      </c>
      <c r="P634">
        <v>9</v>
      </c>
      <c r="Q634" t="e">
        <v>#N/A</v>
      </c>
      <c r="R634" t="e">
        <v>#N/A</v>
      </c>
      <c r="S634">
        <v>9</v>
      </c>
      <c r="T634" t="e">
        <v>#N/A</v>
      </c>
      <c r="U634" t="e">
        <v>#N/A</v>
      </c>
    </row>
    <row r="635" spans="1:21">
      <c r="A635">
        <v>29</v>
      </c>
      <c r="B635">
        <f t="shared" si="40"/>
        <v>2</v>
      </c>
      <c r="C635">
        <f t="shared" si="37"/>
        <v>9</v>
      </c>
      <c r="D635">
        <f t="shared" si="38"/>
        <v>2</v>
      </c>
      <c r="E635">
        <f t="shared" si="39"/>
        <v>9</v>
      </c>
      <c r="F635">
        <v>10</v>
      </c>
      <c r="G635" t="s">
        <v>803</v>
      </c>
      <c r="H635" t="s">
        <v>36</v>
      </c>
      <c r="I635" t="s">
        <v>27</v>
      </c>
      <c r="J635" t="s">
        <v>55</v>
      </c>
      <c r="K635" t="s">
        <v>64</v>
      </c>
      <c r="L635">
        <v>29</v>
      </c>
      <c r="M635">
        <v>10</v>
      </c>
      <c r="N635" t="s">
        <v>2</v>
      </c>
      <c r="O635" t="s">
        <v>19</v>
      </c>
      <c r="P635">
        <v>10</v>
      </c>
      <c r="Q635" t="e">
        <v>#N/A</v>
      </c>
      <c r="R635" t="e">
        <v>#N/A</v>
      </c>
      <c r="S635">
        <v>10</v>
      </c>
      <c r="T635" t="e">
        <v>#N/A</v>
      </c>
      <c r="U635" t="e">
        <v>#N/A</v>
      </c>
    </row>
    <row r="636" spans="1:21">
      <c r="A636">
        <v>29</v>
      </c>
      <c r="B636">
        <f t="shared" si="40"/>
        <v>2</v>
      </c>
      <c r="C636">
        <f t="shared" si="37"/>
        <v>9</v>
      </c>
      <c r="D636">
        <f t="shared" si="38"/>
        <v>2</v>
      </c>
      <c r="E636">
        <f t="shared" si="39"/>
        <v>9</v>
      </c>
      <c r="F636">
        <v>11</v>
      </c>
      <c r="G636" t="s">
        <v>804</v>
      </c>
      <c r="H636" t="s">
        <v>27</v>
      </c>
      <c r="I636" t="s">
        <v>32</v>
      </c>
      <c r="J636" t="s">
        <v>63</v>
      </c>
      <c r="K636" t="s">
        <v>39</v>
      </c>
      <c r="L636">
        <v>29</v>
      </c>
      <c r="M636">
        <v>11</v>
      </c>
      <c r="N636" t="s">
        <v>2</v>
      </c>
      <c r="O636" t="s">
        <v>19</v>
      </c>
      <c r="P636">
        <v>11</v>
      </c>
      <c r="Q636" t="e">
        <v>#N/A</v>
      </c>
      <c r="R636" t="e">
        <v>#N/A</v>
      </c>
      <c r="S636">
        <v>11</v>
      </c>
      <c r="T636" t="e">
        <v>#N/A</v>
      </c>
      <c r="U636" t="e">
        <v>#N/A</v>
      </c>
    </row>
    <row r="637" spans="1:21">
      <c r="A637">
        <v>29</v>
      </c>
      <c r="B637">
        <f t="shared" si="40"/>
        <v>2</v>
      </c>
      <c r="C637">
        <f t="shared" si="37"/>
        <v>9</v>
      </c>
      <c r="D637">
        <f t="shared" si="38"/>
        <v>2</v>
      </c>
      <c r="E637">
        <f t="shared" si="39"/>
        <v>9</v>
      </c>
      <c r="F637">
        <v>12</v>
      </c>
      <c r="G637" t="s">
        <v>805</v>
      </c>
      <c r="H637" t="s">
        <v>96</v>
      </c>
      <c r="I637" t="s">
        <v>250</v>
      </c>
      <c r="J637" t="s">
        <v>163</v>
      </c>
      <c r="K637" t="s">
        <v>102</v>
      </c>
      <c r="L637">
        <v>29</v>
      </c>
      <c r="M637">
        <v>12</v>
      </c>
      <c r="N637" t="s">
        <v>2</v>
      </c>
      <c r="O637" t="s">
        <v>19</v>
      </c>
      <c r="P637">
        <v>12</v>
      </c>
      <c r="Q637" t="e">
        <v>#N/A</v>
      </c>
      <c r="R637" t="e">
        <v>#N/A</v>
      </c>
      <c r="S637">
        <v>12</v>
      </c>
      <c r="T637" t="e">
        <v>#N/A</v>
      </c>
      <c r="U637" t="e">
        <v>#N/A</v>
      </c>
    </row>
    <row r="638" spans="1:21">
      <c r="A638">
        <v>29</v>
      </c>
      <c r="B638">
        <f t="shared" si="40"/>
        <v>2</v>
      </c>
      <c r="C638">
        <f t="shared" si="37"/>
        <v>9</v>
      </c>
      <c r="D638">
        <f t="shared" si="38"/>
        <v>2</v>
      </c>
      <c r="E638">
        <f t="shared" si="39"/>
        <v>9</v>
      </c>
      <c r="F638">
        <v>13</v>
      </c>
      <c r="G638" t="s">
        <v>806</v>
      </c>
      <c r="H638" t="s">
        <v>58</v>
      </c>
      <c r="I638" t="s">
        <v>205</v>
      </c>
      <c r="J638" t="s">
        <v>68</v>
      </c>
      <c r="K638" t="s">
        <v>109</v>
      </c>
      <c r="L638">
        <v>29</v>
      </c>
      <c r="M638">
        <v>13</v>
      </c>
      <c r="N638" t="s">
        <v>2</v>
      </c>
      <c r="O638" t="s">
        <v>19</v>
      </c>
      <c r="P638">
        <v>13</v>
      </c>
      <c r="Q638" t="e">
        <v>#N/A</v>
      </c>
      <c r="R638" t="e">
        <v>#N/A</v>
      </c>
      <c r="S638">
        <v>13</v>
      </c>
      <c r="T638" t="e">
        <v>#N/A</v>
      </c>
      <c r="U638" t="e">
        <v>#N/A</v>
      </c>
    </row>
    <row r="639" spans="1:21">
      <c r="A639">
        <v>29</v>
      </c>
      <c r="B639">
        <f t="shared" si="40"/>
        <v>2</v>
      </c>
      <c r="C639">
        <f t="shared" si="37"/>
        <v>9</v>
      </c>
      <c r="D639">
        <f t="shared" si="38"/>
        <v>2</v>
      </c>
      <c r="E639">
        <f t="shared" si="39"/>
        <v>9</v>
      </c>
      <c r="F639">
        <v>14</v>
      </c>
      <c r="G639" t="s">
        <v>807</v>
      </c>
      <c r="H639" t="s">
        <v>74</v>
      </c>
      <c r="I639" t="s">
        <v>48</v>
      </c>
      <c r="J639" t="s">
        <v>72</v>
      </c>
      <c r="K639" t="s">
        <v>24</v>
      </c>
      <c r="L639">
        <v>29</v>
      </c>
      <c r="M639">
        <v>14</v>
      </c>
      <c r="N639" t="s">
        <v>0</v>
      </c>
      <c r="O639" t="s">
        <v>19</v>
      </c>
      <c r="P639" t="e">
        <v>#N/A</v>
      </c>
      <c r="Q639" t="e">
        <v>#N/A</v>
      </c>
      <c r="R639">
        <v>14</v>
      </c>
      <c r="S639" t="e">
        <v>#N/A</v>
      </c>
      <c r="T639" t="e">
        <v>#N/A</v>
      </c>
      <c r="U639">
        <v>14</v>
      </c>
    </row>
    <row r="640" spans="1:21">
      <c r="A640">
        <v>29</v>
      </c>
      <c r="B640">
        <f t="shared" si="40"/>
        <v>2</v>
      </c>
      <c r="C640">
        <f t="shared" si="37"/>
        <v>9</v>
      </c>
      <c r="D640">
        <f t="shared" si="38"/>
        <v>2</v>
      </c>
      <c r="E640">
        <f t="shared" si="39"/>
        <v>9</v>
      </c>
      <c r="F640">
        <v>15</v>
      </c>
      <c r="G640" t="s">
        <v>808</v>
      </c>
      <c r="H640" t="s">
        <v>42</v>
      </c>
      <c r="I640" t="s">
        <v>48</v>
      </c>
      <c r="J640" t="s">
        <v>108</v>
      </c>
      <c r="K640" t="s">
        <v>56</v>
      </c>
      <c r="L640">
        <v>29</v>
      </c>
      <c r="M640">
        <v>15</v>
      </c>
      <c r="N640" t="s">
        <v>2</v>
      </c>
      <c r="O640" t="s">
        <v>19</v>
      </c>
      <c r="P640">
        <v>15</v>
      </c>
      <c r="Q640" t="e">
        <v>#N/A</v>
      </c>
      <c r="R640" t="e">
        <v>#N/A</v>
      </c>
      <c r="S640">
        <v>15</v>
      </c>
      <c r="T640" t="e">
        <v>#N/A</v>
      </c>
      <c r="U640" t="e">
        <v>#N/A</v>
      </c>
    </row>
    <row r="641" spans="1:21">
      <c r="A641">
        <v>29</v>
      </c>
      <c r="B641">
        <f t="shared" si="40"/>
        <v>2</v>
      </c>
      <c r="C641">
        <f t="shared" si="37"/>
        <v>9</v>
      </c>
      <c r="D641">
        <f t="shared" si="38"/>
        <v>2</v>
      </c>
      <c r="E641">
        <f t="shared" si="39"/>
        <v>9</v>
      </c>
      <c r="F641">
        <v>16</v>
      </c>
      <c r="G641" t="s">
        <v>809</v>
      </c>
      <c r="H641" t="s">
        <v>36</v>
      </c>
      <c r="I641" t="s">
        <v>259</v>
      </c>
      <c r="J641" t="s">
        <v>135</v>
      </c>
      <c r="K641" t="s">
        <v>127</v>
      </c>
      <c r="L641">
        <v>29</v>
      </c>
      <c r="M641">
        <v>16</v>
      </c>
      <c r="N641" t="s">
        <v>1</v>
      </c>
      <c r="O641" t="s">
        <v>19</v>
      </c>
      <c r="P641" t="e">
        <v>#N/A</v>
      </c>
      <c r="Q641">
        <v>16</v>
      </c>
      <c r="R641" t="e">
        <v>#N/A</v>
      </c>
      <c r="S641" t="e">
        <v>#N/A</v>
      </c>
      <c r="T641">
        <v>16</v>
      </c>
      <c r="U641" t="e">
        <v>#N/A</v>
      </c>
    </row>
    <row r="642" spans="1:21">
      <c r="A642">
        <v>29</v>
      </c>
      <c r="B642">
        <f t="shared" si="40"/>
        <v>2</v>
      </c>
      <c r="C642">
        <f t="shared" si="37"/>
        <v>9</v>
      </c>
      <c r="D642">
        <f t="shared" si="38"/>
        <v>2</v>
      </c>
      <c r="E642">
        <f t="shared" si="39"/>
        <v>9</v>
      </c>
      <c r="F642">
        <v>17</v>
      </c>
      <c r="G642" t="s">
        <v>810</v>
      </c>
      <c r="H642" t="s">
        <v>48</v>
      </c>
      <c r="I642" t="s">
        <v>51</v>
      </c>
      <c r="J642" t="s">
        <v>135</v>
      </c>
      <c r="K642" t="s">
        <v>316</v>
      </c>
      <c r="L642">
        <v>29</v>
      </c>
      <c r="M642">
        <v>17</v>
      </c>
      <c r="N642" t="s">
        <v>2</v>
      </c>
      <c r="O642" t="s">
        <v>19</v>
      </c>
      <c r="P642">
        <v>17</v>
      </c>
      <c r="Q642" t="e">
        <v>#N/A</v>
      </c>
      <c r="R642" t="e">
        <v>#N/A</v>
      </c>
      <c r="S642">
        <v>17</v>
      </c>
      <c r="T642" t="e">
        <v>#N/A</v>
      </c>
      <c r="U642" t="e">
        <v>#N/A</v>
      </c>
    </row>
    <row r="643" spans="1:21">
      <c r="A643">
        <v>29</v>
      </c>
      <c r="B643">
        <f t="shared" si="40"/>
        <v>2</v>
      </c>
      <c r="C643">
        <f t="shared" ref="C643:C706" si="41">A643-B643*10</f>
        <v>9</v>
      </c>
      <c r="D643">
        <f t="shared" ref="D643:D706" si="42">B643</f>
        <v>2</v>
      </c>
      <c r="E643">
        <f t="shared" ref="E643:E706" si="43">C643</f>
        <v>9</v>
      </c>
      <c r="F643">
        <v>18</v>
      </c>
      <c r="G643" t="s">
        <v>811</v>
      </c>
      <c r="H643" t="s">
        <v>84</v>
      </c>
      <c r="I643" t="s">
        <v>111</v>
      </c>
      <c r="J643" t="s">
        <v>76</v>
      </c>
      <c r="K643" t="s">
        <v>18</v>
      </c>
      <c r="L643">
        <v>29</v>
      </c>
      <c r="M643">
        <v>18</v>
      </c>
      <c r="N643" t="s">
        <v>2</v>
      </c>
      <c r="O643" t="s">
        <v>19</v>
      </c>
      <c r="P643">
        <v>18</v>
      </c>
      <c r="Q643" t="e">
        <v>#N/A</v>
      </c>
      <c r="R643" t="e">
        <v>#N/A</v>
      </c>
      <c r="S643">
        <v>18</v>
      </c>
      <c r="T643" t="e">
        <v>#N/A</v>
      </c>
      <c r="U643" t="e">
        <v>#N/A</v>
      </c>
    </row>
    <row r="644" spans="1:21">
      <c r="A644">
        <v>29</v>
      </c>
      <c r="B644">
        <f t="shared" si="40"/>
        <v>2</v>
      </c>
      <c r="C644">
        <f t="shared" si="41"/>
        <v>9</v>
      </c>
      <c r="D644">
        <f t="shared" si="42"/>
        <v>2</v>
      </c>
      <c r="E644">
        <f t="shared" si="43"/>
        <v>9</v>
      </c>
      <c r="F644">
        <v>19</v>
      </c>
      <c r="G644" t="s">
        <v>812</v>
      </c>
      <c r="H644" t="s">
        <v>67</v>
      </c>
      <c r="I644" t="s">
        <v>137</v>
      </c>
      <c r="J644" t="s">
        <v>76</v>
      </c>
      <c r="K644" t="s">
        <v>133</v>
      </c>
      <c r="L644">
        <v>29</v>
      </c>
      <c r="M644">
        <v>19</v>
      </c>
      <c r="N644" t="s">
        <v>2</v>
      </c>
      <c r="O644" t="s">
        <v>19</v>
      </c>
      <c r="P644">
        <v>19</v>
      </c>
      <c r="Q644" t="e">
        <v>#N/A</v>
      </c>
      <c r="R644" t="e">
        <v>#N/A</v>
      </c>
      <c r="S644">
        <v>19</v>
      </c>
      <c r="T644" t="e">
        <v>#N/A</v>
      </c>
      <c r="U644" t="e">
        <v>#N/A</v>
      </c>
    </row>
    <row r="645" spans="1:21">
      <c r="A645">
        <v>30</v>
      </c>
      <c r="B645">
        <f t="shared" si="40"/>
        <v>3</v>
      </c>
      <c r="C645">
        <f t="shared" si="41"/>
        <v>0</v>
      </c>
      <c r="D645">
        <f t="shared" si="42"/>
        <v>3</v>
      </c>
      <c r="E645">
        <f t="shared" si="43"/>
        <v>0</v>
      </c>
      <c r="F645">
        <v>1</v>
      </c>
      <c r="G645" t="s">
        <v>813</v>
      </c>
      <c r="H645" t="s">
        <v>140</v>
      </c>
      <c r="I645" t="s">
        <v>84</v>
      </c>
      <c r="J645" t="s">
        <v>17</v>
      </c>
      <c r="K645" t="s">
        <v>64</v>
      </c>
      <c r="L645">
        <v>30</v>
      </c>
      <c r="M645">
        <v>1</v>
      </c>
      <c r="N645" t="s">
        <v>2</v>
      </c>
      <c r="O645" t="s">
        <v>19</v>
      </c>
      <c r="P645">
        <v>1</v>
      </c>
      <c r="Q645" t="e">
        <v>#N/A</v>
      </c>
      <c r="R645" t="e">
        <v>#N/A</v>
      </c>
      <c r="S645">
        <v>1</v>
      </c>
      <c r="T645" t="e">
        <v>#N/A</v>
      </c>
      <c r="U645" t="e">
        <v>#N/A</v>
      </c>
    </row>
    <row r="646" spans="1:21">
      <c r="A646">
        <v>30</v>
      </c>
      <c r="B646">
        <f t="shared" si="40"/>
        <v>3</v>
      </c>
      <c r="C646">
        <f t="shared" si="41"/>
        <v>0</v>
      </c>
      <c r="D646">
        <f t="shared" si="42"/>
        <v>3</v>
      </c>
      <c r="E646">
        <f t="shared" si="43"/>
        <v>0</v>
      </c>
      <c r="F646">
        <v>2</v>
      </c>
      <c r="G646" t="s">
        <v>814</v>
      </c>
      <c r="H646" t="s">
        <v>141</v>
      </c>
      <c r="I646" t="s">
        <v>15</v>
      </c>
      <c r="J646" t="s">
        <v>17</v>
      </c>
      <c r="K646" t="s">
        <v>102</v>
      </c>
      <c r="L646">
        <v>30</v>
      </c>
      <c r="M646">
        <v>2</v>
      </c>
      <c r="N646" t="s">
        <v>2</v>
      </c>
      <c r="O646" t="s">
        <v>19</v>
      </c>
      <c r="P646">
        <v>2</v>
      </c>
      <c r="Q646" t="e">
        <v>#N/A</v>
      </c>
      <c r="R646" t="e">
        <v>#N/A</v>
      </c>
      <c r="S646">
        <v>2</v>
      </c>
      <c r="T646" t="e">
        <v>#N/A</v>
      </c>
      <c r="U646" t="e">
        <v>#N/A</v>
      </c>
    </row>
    <row r="647" spans="1:21">
      <c r="A647">
        <v>30</v>
      </c>
      <c r="B647">
        <f t="shared" si="40"/>
        <v>3</v>
      </c>
      <c r="C647">
        <f t="shared" si="41"/>
        <v>0</v>
      </c>
      <c r="D647">
        <f t="shared" si="42"/>
        <v>3</v>
      </c>
      <c r="E647">
        <f t="shared" si="43"/>
        <v>0</v>
      </c>
      <c r="F647">
        <v>3</v>
      </c>
      <c r="G647" t="s">
        <v>815</v>
      </c>
      <c r="H647" t="s">
        <v>61</v>
      </c>
      <c r="I647" t="s">
        <v>36</v>
      </c>
      <c r="J647" t="s">
        <v>23</v>
      </c>
      <c r="K647" t="s">
        <v>127</v>
      </c>
      <c r="L647">
        <v>30</v>
      </c>
      <c r="M647">
        <v>3</v>
      </c>
      <c r="N647" t="s">
        <v>2</v>
      </c>
      <c r="O647" t="s">
        <v>53</v>
      </c>
      <c r="P647">
        <v>3</v>
      </c>
      <c r="Q647" t="e">
        <v>#N/A</v>
      </c>
      <c r="R647" t="e">
        <v>#N/A</v>
      </c>
      <c r="S647">
        <v>3</v>
      </c>
      <c r="T647" t="e">
        <v>#N/A</v>
      </c>
      <c r="U647" t="e">
        <v>#N/A</v>
      </c>
    </row>
    <row r="648" spans="1:21">
      <c r="A648">
        <v>30</v>
      </c>
      <c r="B648">
        <f t="shared" si="40"/>
        <v>3</v>
      </c>
      <c r="C648">
        <f t="shared" si="41"/>
        <v>0</v>
      </c>
      <c r="D648">
        <f t="shared" si="42"/>
        <v>3</v>
      </c>
      <c r="E648">
        <f t="shared" si="43"/>
        <v>0</v>
      </c>
      <c r="F648">
        <v>4</v>
      </c>
      <c r="G648" t="s">
        <v>816</v>
      </c>
      <c r="H648" t="s">
        <v>32</v>
      </c>
      <c r="I648" t="s">
        <v>397</v>
      </c>
      <c r="J648" t="s">
        <v>29</v>
      </c>
      <c r="K648" t="s">
        <v>97</v>
      </c>
      <c r="L648">
        <v>30</v>
      </c>
      <c r="M648">
        <v>4</v>
      </c>
      <c r="N648" t="s">
        <v>2</v>
      </c>
      <c r="O648" t="s">
        <v>19</v>
      </c>
      <c r="P648">
        <v>4</v>
      </c>
      <c r="Q648" t="e">
        <v>#N/A</v>
      </c>
      <c r="R648" t="e">
        <v>#N/A</v>
      </c>
      <c r="S648">
        <v>4</v>
      </c>
      <c r="T648" t="e">
        <v>#N/A</v>
      </c>
      <c r="U648" t="e">
        <v>#N/A</v>
      </c>
    </row>
    <row r="649" spans="1:21">
      <c r="A649">
        <v>30</v>
      </c>
      <c r="B649">
        <f t="shared" si="40"/>
        <v>3</v>
      </c>
      <c r="C649">
        <f t="shared" si="41"/>
        <v>0</v>
      </c>
      <c r="D649">
        <f t="shared" si="42"/>
        <v>3</v>
      </c>
      <c r="E649">
        <f t="shared" si="43"/>
        <v>0</v>
      </c>
      <c r="F649">
        <v>5</v>
      </c>
      <c r="G649" t="s">
        <v>817</v>
      </c>
      <c r="H649" t="s">
        <v>84</v>
      </c>
      <c r="I649" t="s">
        <v>41</v>
      </c>
      <c r="J649" t="s">
        <v>29</v>
      </c>
      <c r="K649" t="s">
        <v>127</v>
      </c>
      <c r="L649">
        <v>30</v>
      </c>
      <c r="M649">
        <v>5</v>
      </c>
      <c r="N649" t="s">
        <v>2</v>
      </c>
      <c r="O649" t="s">
        <v>53</v>
      </c>
      <c r="P649">
        <v>5</v>
      </c>
      <c r="Q649" t="e">
        <v>#N/A</v>
      </c>
      <c r="R649" t="e">
        <v>#N/A</v>
      </c>
      <c r="S649">
        <v>5</v>
      </c>
      <c r="T649" t="e">
        <v>#N/A</v>
      </c>
      <c r="U649" t="e">
        <v>#N/A</v>
      </c>
    </row>
    <row r="650" spans="1:21">
      <c r="A650">
        <v>30</v>
      </c>
      <c r="B650">
        <f t="shared" si="40"/>
        <v>3</v>
      </c>
      <c r="C650">
        <f t="shared" si="41"/>
        <v>0</v>
      </c>
      <c r="D650">
        <f t="shared" si="42"/>
        <v>3</v>
      </c>
      <c r="E650">
        <f t="shared" si="43"/>
        <v>0</v>
      </c>
      <c r="F650">
        <v>6</v>
      </c>
      <c r="G650" t="s">
        <v>818</v>
      </c>
      <c r="H650" t="s">
        <v>84</v>
      </c>
      <c r="I650" t="s">
        <v>42</v>
      </c>
      <c r="J650" t="s">
        <v>117</v>
      </c>
      <c r="K650" t="s">
        <v>102</v>
      </c>
      <c r="L650">
        <v>30</v>
      </c>
      <c r="M650">
        <v>6</v>
      </c>
      <c r="N650" t="s">
        <v>2</v>
      </c>
      <c r="O650" t="s">
        <v>19</v>
      </c>
      <c r="P650">
        <v>6</v>
      </c>
      <c r="Q650" t="e">
        <v>#N/A</v>
      </c>
      <c r="R650" t="e">
        <v>#N/A</v>
      </c>
      <c r="S650">
        <v>6</v>
      </c>
      <c r="T650" t="e">
        <v>#N/A</v>
      </c>
      <c r="U650" t="e">
        <v>#N/A</v>
      </c>
    </row>
    <row r="651" spans="1:21">
      <c r="A651">
        <v>30</v>
      </c>
      <c r="B651">
        <f t="shared" si="40"/>
        <v>3</v>
      </c>
      <c r="C651">
        <f t="shared" si="41"/>
        <v>0</v>
      </c>
      <c r="D651">
        <f t="shared" si="42"/>
        <v>3</v>
      </c>
      <c r="E651">
        <f t="shared" si="43"/>
        <v>0</v>
      </c>
      <c r="F651">
        <v>7</v>
      </c>
      <c r="G651" t="s">
        <v>819</v>
      </c>
      <c r="H651" t="s">
        <v>61</v>
      </c>
      <c r="I651" t="s">
        <v>115</v>
      </c>
      <c r="J651" t="s">
        <v>117</v>
      </c>
      <c r="K651" t="s">
        <v>109</v>
      </c>
      <c r="L651">
        <v>30</v>
      </c>
      <c r="M651">
        <v>7</v>
      </c>
      <c r="N651" t="s">
        <v>2</v>
      </c>
      <c r="O651" t="s">
        <v>19</v>
      </c>
      <c r="P651">
        <v>7</v>
      </c>
      <c r="Q651" t="e">
        <v>#N/A</v>
      </c>
      <c r="R651" t="e">
        <v>#N/A</v>
      </c>
      <c r="S651">
        <v>7</v>
      </c>
      <c r="T651" t="e">
        <v>#N/A</v>
      </c>
      <c r="U651" t="e">
        <v>#N/A</v>
      </c>
    </row>
    <row r="652" spans="1:21">
      <c r="A652">
        <v>30</v>
      </c>
      <c r="B652">
        <f t="shared" si="40"/>
        <v>3</v>
      </c>
      <c r="C652">
        <f t="shared" si="41"/>
        <v>0</v>
      </c>
      <c r="D652">
        <f t="shared" si="42"/>
        <v>3</v>
      </c>
      <c r="E652">
        <f t="shared" si="43"/>
        <v>0</v>
      </c>
      <c r="F652">
        <v>8</v>
      </c>
      <c r="G652" t="s">
        <v>820</v>
      </c>
      <c r="H652" t="s">
        <v>84</v>
      </c>
      <c r="I652" t="s">
        <v>42</v>
      </c>
      <c r="J652" t="s">
        <v>81</v>
      </c>
      <c r="K652" t="s">
        <v>121</v>
      </c>
      <c r="L652">
        <v>30</v>
      </c>
      <c r="M652">
        <v>8</v>
      </c>
      <c r="N652" t="s">
        <v>2</v>
      </c>
      <c r="O652" t="s">
        <v>19</v>
      </c>
      <c r="P652">
        <v>8</v>
      </c>
      <c r="Q652" t="e">
        <v>#N/A</v>
      </c>
      <c r="R652" t="e">
        <v>#N/A</v>
      </c>
      <c r="S652">
        <v>8</v>
      </c>
      <c r="T652" t="e">
        <v>#N/A</v>
      </c>
      <c r="U652" t="e">
        <v>#N/A</v>
      </c>
    </row>
    <row r="653" spans="1:21">
      <c r="A653">
        <v>30</v>
      </c>
      <c r="B653">
        <f t="shared" si="40"/>
        <v>3</v>
      </c>
      <c r="C653">
        <f t="shared" si="41"/>
        <v>0</v>
      </c>
      <c r="D653">
        <f t="shared" si="42"/>
        <v>3</v>
      </c>
      <c r="E653">
        <f t="shared" si="43"/>
        <v>0</v>
      </c>
      <c r="F653">
        <v>9</v>
      </c>
      <c r="G653" t="s">
        <v>821</v>
      </c>
      <c r="H653" t="s">
        <v>70</v>
      </c>
      <c r="I653" t="s">
        <v>71</v>
      </c>
      <c r="J653" t="s">
        <v>81</v>
      </c>
      <c r="K653" t="s">
        <v>316</v>
      </c>
      <c r="L653">
        <v>30</v>
      </c>
      <c r="M653">
        <v>9</v>
      </c>
      <c r="N653" t="s">
        <v>2</v>
      </c>
      <c r="O653" t="s">
        <v>19</v>
      </c>
      <c r="P653">
        <v>9</v>
      </c>
      <c r="Q653" t="e">
        <v>#N/A</v>
      </c>
      <c r="R653" t="e">
        <v>#N/A</v>
      </c>
      <c r="S653">
        <v>9</v>
      </c>
      <c r="T653" t="e">
        <v>#N/A</v>
      </c>
      <c r="U653" t="e">
        <v>#N/A</v>
      </c>
    </row>
    <row r="654" spans="1:21">
      <c r="A654">
        <v>30</v>
      </c>
      <c r="B654">
        <f t="shared" si="40"/>
        <v>3</v>
      </c>
      <c r="C654">
        <f t="shared" si="41"/>
        <v>0</v>
      </c>
      <c r="D654">
        <f t="shared" si="42"/>
        <v>3</v>
      </c>
      <c r="E654">
        <f t="shared" si="43"/>
        <v>0</v>
      </c>
      <c r="F654">
        <v>10</v>
      </c>
      <c r="G654" t="s">
        <v>822</v>
      </c>
      <c r="H654" t="s">
        <v>80</v>
      </c>
      <c r="I654" t="s">
        <v>70</v>
      </c>
      <c r="J654" t="s">
        <v>81</v>
      </c>
      <c r="K654" t="s">
        <v>239</v>
      </c>
      <c r="L654">
        <v>30</v>
      </c>
      <c r="M654">
        <v>10</v>
      </c>
      <c r="N654" t="s">
        <v>2</v>
      </c>
      <c r="O654" t="s">
        <v>240</v>
      </c>
      <c r="P654">
        <v>10</v>
      </c>
      <c r="Q654" t="e">
        <v>#N/A</v>
      </c>
      <c r="R654" t="e">
        <v>#N/A</v>
      </c>
      <c r="S654">
        <v>10</v>
      </c>
      <c r="T654" t="e">
        <v>#N/A</v>
      </c>
      <c r="U654" t="e">
        <v>#N/A</v>
      </c>
    </row>
    <row r="655" spans="1:21">
      <c r="A655">
        <v>30</v>
      </c>
      <c r="B655">
        <f t="shared" si="40"/>
        <v>3</v>
      </c>
      <c r="C655">
        <f t="shared" si="41"/>
        <v>0</v>
      </c>
      <c r="D655">
        <f t="shared" si="42"/>
        <v>3</v>
      </c>
      <c r="E655">
        <f t="shared" si="43"/>
        <v>0</v>
      </c>
      <c r="F655">
        <v>11</v>
      </c>
      <c r="G655" t="s">
        <v>823</v>
      </c>
      <c r="H655" t="s">
        <v>141</v>
      </c>
      <c r="I655" t="s">
        <v>151</v>
      </c>
      <c r="J655" t="s">
        <v>81</v>
      </c>
      <c r="K655" t="s">
        <v>316</v>
      </c>
      <c r="L655">
        <v>30</v>
      </c>
      <c r="M655">
        <v>11</v>
      </c>
      <c r="N655" t="s">
        <v>2</v>
      </c>
      <c r="O655" t="s">
        <v>19</v>
      </c>
      <c r="P655">
        <v>11</v>
      </c>
      <c r="Q655" t="e">
        <v>#N/A</v>
      </c>
      <c r="R655" t="e">
        <v>#N/A</v>
      </c>
      <c r="S655">
        <v>11</v>
      </c>
      <c r="T655" t="e">
        <v>#N/A</v>
      </c>
      <c r="U655" t="e">
        <v>#N/A</v>
      </c>
    </row>
    <row r="656" spans="1:21">
      <c r="A656">
        <v>30</v>
      </c>
      <c r="B656">
        <f t="shared" si="40"/>
        <v>3</v>
      </c>
      <c r="C656">
        <f t="shared" si="41"/>
        <v>0</v>
      </c>
      <c r="D656">
        <f t="shared" si="42"/>
        <v>3</v>
      </c>
      <c r="E656">
        <f t="shared" si="43"/>
        <v>0</v>
      </c>
      <c r="F656">
        <v>12</v>
      </c>
      <c r="G656" t="s">
        <v>824</v>
      </c>
      <c r="H656" t="s">
        <v>27</v>
      </c>
      <c r="I656" t="s">
        <v>66</v>
      </c>
      <c r="J656" t="s">
        <v>85</v>
      </c>
      <c r="K656" t="s">
        <v>672</v>
      </c>
      <c r="L656">
        <v>30</v>
      </c>
      <c r="M656">
        <v>12</v>
      </c>
      <c r="N656" t="s">
        <v>2</v>
      </c>
      <c r="O656" t="s">
        <v>19</v>
      </c>
      <c r="P656">
        <v>12</v>
      </c>
      <c r="Q656" t="e">
        <v>#N/A</v>
      </c>
      <c r="R656" t="e">
        <v>#N/A</v>
      </c>
      <c r="S656">
        <v>12</v>
      </c>
      <c r="T656" t="e">
        <v>#N/A</v>
      </c>
      <c r="U656" t="e">
        <v>#N/A</v>
      </c>
    </row>
    <row r="657" spans="1:21">
      <c r="A657">
        <v>30</v>
      </c>
      <c r="B657">
        <f t="shared" si="40"/>
        <v>3</v>
      </c>
      <c r="C657">
        <f t="shared" si="41"/>
        <v>0</v>
      </c>
      <c r="D657">
        <f t="shared" si="42"/>
        <v>3</v>
      </c>
      <c r="E657">
        <f t="shared" si="43"/>
        <v>0</v>
      </c>
      <c r="F657">
        <v>13</v>
      </c>
      <c r="G657" t="s">
        <v>825</v>
      </c>
      <c r="H657" t="s">
        <v>58</v>
      </c>
      <c r="I657" t="s">
        <v>48</v>
      </c>
      <c r="J657" t="s">
        <v>49</v>
      </c>
      <c r="K657" t="s">
        <v>64</v>
      </c>
      <c r="L657">
        <v>30</v>
      </c>
      <c r="M657">
        <v>13</v>
      </c>
      <c r="N657" t="s">
        <v>2</v>
      </c>
      <c r="O657" t="s">
        <v>34</v>
      </c>
      <c r="P657">
        <v>13</v>
      </c>
      <c r="Q657" t="e">
        <v>#N/A</v>
      </c>
      <c r="R657" t="e">
        <v>#N/A</v>
      </c>
      <c r="S657">
        <v>13</v>
      </c>
      <c r="T657" t="e">
        <v>#N/A</v>
      </c>
      <c r="U657" t="e">
        <v>#N/A</v>
      </c>
    </row>
    <row r="658" spans="1:21">
      <c r="A658">
        <v>30</v>
      </c>
      <c r="B658">
        <f t="shared" si="40"/>
        <v>3</v>
      </c>
      <c r="C658">
        <f t="shared" si="41"/>
        <v>0</v>
      </c>
      <c r="D658">
        <f t="shared" si="42"/>
        <v>3</v>
      </c>
      <c r="E658">
        <f t="shared" si="43"/>
        <v>0</v>
      </c>
      <c r="F658">
        <v>14</v>
      </c>
      <c r="G658" t="s">
        <v>826</v>
      </c>
      <c r="H658" t="s">
        <v>140</v>
      </c>
      <c r="I658" t="s">
        <v>275</v>
      </c>
      <c r="J658" t="s">
        <v>90</v>
      </c>
      <c r="K658" t="s">
        <v>276</v>
      </c>
      <c r="L658">
        <v>30</v>
      </c>
      <c r="M658">
        <v>14</v>
      </c>
      <c r="N658" t="s">
        <v>2</v>
      </c>
      <c r="O658" t="s">
        <v>19</v>
      </c>
      <c r="P658">
        <v>14</v>
      </c>
      <c r="Q658" t="e">
        <v>#N/A</v>
      </c>
      <c r="R658" t="e">
        <v>#N/A</v>
      </c>
      <c r="S658">
        <v>14</v>
      </c>
      <c r="T658" t="e">
        <v>#N/A</v>
      </c>
      <c r="U658" t="e">
        <v>#N/A</v>
      </c>
    </row>
    <row r="659" spans="1:21">
      <c r="A659">
        <v>30</v>
      </c>
      <c r="B659">
        <f t="shared" si="40"/>
        <v>3</v>
      </c>
      <c r="C659">
        <f t="shared" si="41"/>
        <v>0</v>
      </c>
      <c r="D659">
        <f t="shared" si="42"/>
        <v>3</v>
      </c>
      <c r="E659">
        <f t="shared" si="43"/>
        <v>0</v>
      </c>
      <c r="F659">
        <v>15</v>
      </c>
      <c r="G659" t="s">
        <v>827</v>
      </c>
      <c r="H659" t="s">
        <v>131</v>
      </c>
      <c r="I659" t="s">
        <v>442</v>
      </c>
      <c r="J659" t="s">
        <v>90</v>
      </c>
      <c r="K659" t="s">
        <v>316</v>
      </c>
      <c r="L659">
        <v>30</v>
      </c>
      <c r="M659">
        <v>15</v>
      </c>
      <c r="N659" t="s">
        <v>2</v>
      </c>
      <c r="O659" t="s">
        <v>19</v>
      </c>
      <c r="P659">
        <v>15</v>
      </c>
      <c r="Q659" t="e">
        <v>#N/A</v>
      </c>
      <c r="R659" t="e">
        <v>#N/A</v>
      </c>
      <c r="S659">
        <v>15</v>
      </c>
      <c r="T659" t="e">
        <v>#N/A</v>
      </c>
      <c r="U659" t="e">
        <v>#N/A</v>
      </c>
    </row>
    <row r="660" spans="1:21">
      <c r="A660">
        <v>30</v>
      </c>
      <c r="B660">
        <f t="shared" si="40"/>
        <v>3</v>
      </c>
      <c r="C660">
        <f t="shared" si="41"/>
        <v>0</v>
      </c>
      <c r="D660">
        <f t="shared" si="42"/>
        <v>3</v>
      </c>
      <c r="E660">
        <f t="shared" si="43"/>
        <v>0</v>
      </c>
      <c r="F660">
        <v>16</v>
      </c>
      <c r="G660" t="s">
        <v>828</v>
      </c>
      <c r="H660" t="s">
        <v>80</v>
      </c>
      <c r="I660" t="s">
        <v>42</v>
      </c>
      <c r="J660" t="s">
        <v>55</v>
      </c>
      <c r="K660" t="s">
        <v>97</v>
      </c>
      <c r="L660">
        <v>30</v>
      </c>
      <c r="M660">
        <v>16</v>
      </c>
      <c r="N660" t="s">
        <v>2</v>
      </c>
      <c r="O660" t="s">
        <v>19</v>
      </c>
      <c r="P660">
        <v>16</v>
      </c>
      <c r="Q660" t="e">
        <v>#N/A</v>
      </c>
      <c r="R660" t="e">
        <v>#N/A</v>
      </c>
      <c r="S660">
        <v>16</v>
      </c>
      <c r="T660" t="e">
        <v>#N/A</v>
      </c>
      <c r="U660" t="e">
        <v>#N/A</v>
      </c>
    </row>
    <row r="661" spans="1:21">
      <c r="A661">
        <v>30</v>
      </c>
      <c r="B661">
        <f t="shared" si="40"/>
        <v>3</v>
      </c>
      <c r="C661">
        <f t="shared" si="41"/>
        <v>0</v>
      </c>
      <c r="D661">
        <f t="shared" si="42"/>
        <v>3</v>
      </c>
      <c r="E661">
        <f t="shared" si="43"/>
        <v>0</v>
      </c>
      <c r="F661">
        <v>17</v>
      </c>
      <c r="G661" t="s">
        <v>829</v>
      </c>
      <c r="H661" t="s">
        <v>151</v>
      </c>
      <c r="I661" t="s">
        <v>259</v>
      </c>
      <c r="J661" t="s">
        <v>59</v>
      </c>
      <c r="K661" t="s">
        <v>86</v>
      </c>
      <c r="L661">
        <v>30</v>
      </c>
      <c r="M661">
        <v>17</v>
      </c>
      <c r="N661" t="s">
        <v>2</v>
      </c>
      <c r="O661" t="s">
        <v>19</v>
      </c>
      <c r="P661">
        <v>17</v>
      </c>
      <c r="Q661" t="e">
        <v>#N/A</v>
      </c>
      <c r="R661" t="e">
        <v>#N/A</v>
      </c>
      <c r="S661">
        <v>17</v>
      </c>
      <c r="T661" t="e">
        <v>#N/A</v>
      </c>
      <c r="U661" t="e">
        <v>#N/A</v>
      </c>
    </row>
    <row r="662" spans="1:21">
      <c r="A662">
        <v>30</v>
      </c>
      <c r="B662">
        <f t="shared" si="40"/>
        <v>3</v>
      </c>
      <c r="C662">
        <f t="shared" si="41"/>
        <v>0</v>
      </c>
      <c r="D662">
        <f t="shared" si="42"/>
        <v>3</v>
      </c>
      <c r="E662">
        <f t="shared" si="43"/>
        <v>0</v>
      </c>
      <c r="F662">
        <v>18</v>
      </c>
      <c r="G662" t="s">
        <v>830</v>
      </c>
      <c r="H662" t="s">
        <v>28</v>
      </c>
      <c r="I662" t="s">
        <v>66</v>
      </c>
      <c r="J662" t="s">
        <v>63</v>
      </c>
      <c r="K662" t="s">
        <v>113</v>
      </c>
      <c r="L662">
        <v>30</v>
      </c>
      <c r="M662">
        <v>18</v>
      </c>
      <c r="N662" t="s">
        <v>2</v>
      </c>
      <c r="O662" t="s">
        <v>19</v>
      </c>
      <c r="P662">
        <v>18</v>
      </c>
      <c r="Q662" t="e">
        <v>#N/A</v>
      </c>
      <c r="R662" t="e">
        <v>#N/A</v>
      </c>
      <c r="S662">
        <v>18</v>
      </c>
      <c r="T662" t="e">
        <v>#N/A</v>
      </c>
      <c r="U662" t="e">
        <v>#N/A</v>
      </c>
    </row>
    <row r="663" spans="1:21">
      <c r="A663">
        <v>30</v>
      </c>
      <c r="B663">
        <f t="shared" si="40"/>
        <v>3</v>
      </c>
      <c r="C663">
        <f t="shared" si="41"/>
        <v>0</v>
      </c>
      <c r="D663">
        <f t="shared" si="42"/>
        <v>3</v>
      </c>
      <c r="E663">
        <f t="shared" si="43"/>
        <v>0</v>
      </c>
      <c r="F663">
        <v>19</v>
      </c>
      <c r="G663" t="s">
        <v>831</v>
      </c>
      <c r="H663" t="s">
        <v>84</v>
      </c>
      <c r="I663" t="s">
        <v>131</v>
      </c>
      <c r="J663" t="s">
        <v>63</v>
      </c>
      <c r="K663" t="s">
        <v>102</v>
      </c>
      <c r="L663">
        <v>30</v>
      </c>
      <c r="M663">
        <v>19</v>
      </c>
      <c r="N663" t="s">
        <v>1</v>
      </c>
      <c r="O663" t="s">
        <v>129</v>
      </c>
      <c r="P663" t="e">
        <v>#N/A</v>
      </c>
      <c r="Q663">
        <v>19</v>
      </c>
      <c r="R663" t="e">
        <v>#N/A</v>
      </c>
      <c r="S663" t="e">
        <v>#N/A</v>
      </c>
      <c r="T663">
        <v>19</v>
      </c>
      <c r="U663" t="e">
        <v>#N/A</v>
      </c>
    </row>
    <row r="664" spans="1:21">
      <c r="A664">
        <v>30</v>
      </c>
      <c r="B664">
        <f t="shared" si="40"/>
        <v>3</v>
      </c>
      <c r="C664">
        <f t="shared" si="41"/>
        <v>0</v>
      </c>
      <c r="D664">
        <f t="shared" si="42"/>
        <v>3</v>
      </c>
      <c r="E664">
        <f t="shared" si="43"/>
        <v>0</v>
      </c>
      <c r="F664">
        <v>20</v>
      </c>
      <c r="G664" t="s">
        <v>832</v>
      </c>
      <c r="H664" t="s">
        <v>41</v>
      </c>
      <c r="I664" t="s">
        <v>22</v>
      </c>
      <c r="J664" t="s">
        <v>163</v>
      </c>
      <c r="K664" t="s">
        <v>133</v>
      </c>
      <c r="L664">
        <v>30</v>
      </c>
      <c r="M664">
        <v>20</v>
      </c>
      <c r="N664" t="s">
        <v>1</v>
      </c>
      <c r="O664" t="s">
        <v>19</v>
      </c>
      <c r="P664" t="e">
        <v>#N/A</v>
      </c>
      <c r="Q664">
        <v>20</v>
      </c>
      <c r="R664" t="e">
        <v>#N/A</v>
      </c>
      <c r="S664" t="e">
        <v>#N/A</v>
      </c>
      <c r="T664">
        <v>20</v>
      </c>
      <c r="U664" t="e">
        <v>#N/A</v>
      </c>
    </row>
    <row r="665" spans="1:21">
      <c r="A665">
        <v>30</v>
      </c>
      <c r="B665">
        <f t="shared" si="40"/>
        <v>3</v>
      </c>
      <c r="C665">
        <f t="shared" si="41"/>
        <v>0</v>
      </c>
      <c r="D665">
        <f t="shared" si="42"/>
        <v>3</v>
      </c>
      <c r="E665">
        <f t="shared" si="43"/>
        <v>0</v>
      </c>
      <c r="F665">
        <v>21</v>
      </c>
      <c r="G665" t="s">
        <v>833</v>
      </c>
      <c r="H665" t="s">
        <v>31</v>
      </c>
      <c r="I665" t="s">
        <v>45</v>
      </c>
      <c r="J665" t="s">
        <v>101</v>
      </c>
      <c r="K665" t="s">
        <v>102</v>
      </c>
      <c r="L665">
        <v>30</v>
      </c>
      <c r="M665">
        <v>21</v>
      </c>
      <c r="N665" t="s">
        <v>2</v>
      </c>
      <c r="O665" t="s">
        <v>25</v>
      </c>
      <c r="P665">
        <v>21</v>
      </c>
      <c r="Q665" t="e">
        <v>#N/A</v>
      </c>
      <c r="R665" t="e">
        <v>#N/A</v>
      </c>
      <c r="S665">
        <v>21</v>
      </c>
      <c r="T665" t="e">
        <v>#N/A</v>
      </c>
      <c r="U665" t="e">
        <v>#N/A</v>
      </c>
    </row>
    <row r="666" spans="1:21">
      <c r="A666">
        <v>30</v>
      </c>
      <c r="B666">
        <f t="shared" si="40"/>
        <v>3</v>
      </c>
      <c r="C666">
        <f t="shared" si="41"/>
        <v>0</v>
      </c>
      <c r="D666">
        <f t="shared" si="42"/>
        <v>3</v>
      </c>
      <c r="E666">
        <f t="shared" si="43"/>
        <v>0</v>
      </c>
      <c r="F666">
        <v>22</v>
      </c>
      <c r="G666" t="s">
        <v>834</v>
      </c>
      <c r="H666" t="s">
        <v>362</v>
      </c>
      <c r="I666" t="s">
        <v>27</v>
      </c>
      <c r="J666" t="s">
        <v>72</v>
      </c>
      <c r="K666" t="s">
        <v>133</v>
      </c>
      <c r="L666">
        <v>30</v>
      </c>
      <c r="M666">
        <v>22</v>
      </c>
      <c r="N666" t="s">
        <v>2</v>
      </c>
      <c r="O666" t="s">
        <v>19</v>
      </c>
      <c r="P666">
        <v>22</v>
      </c>
      <c r="Q666" t="e">
        <v>#N/A</v>
      </c>
      <c r="R666" t="e">
        <v>#N/A</v>
      </c>
      <c r="S666">
        <v>22</v>
      </c>
      <c r="T666" t="e">
        <v>#N/A</v>
      </c>
      <c r="U666" t="e">
        <v>#N/A</v>
      </c>
    </row>
    <row r="667" spans="1:21">
      <c r="A667">
        <v>31</v>
      </c>
      <c r="B667">
        <f t="shared" si="40"/>
        <v>3</v>
      </c>
      <c r="C667">
        <f t="shared" si="41"/>
        <v>1</v>
      </c>
      <c r="D667">
        <f t="shared" si="42"/>
        <v>3</v>
      </c>
      <c r="E667">
        <f t="shared" si="43"/>
        <v>1</v>
      </c>
      <c r="F667">
        <v>1</v>
      </c>
      <c r="G667" t="s">
        <v>835</v>
      </c>
      <c r="H667" t="s">
        <v>141</v>
      </c>
      <c r="I667" t="s">
        <v>140</v>
      </c>
      <c r="J667" t="s">
        <v>17</v>
      </c>
      <c r="K667" t="s">
        <v>46</v>
      </c>
      <c r="L667">
        <v>31</v>
      </c>
      <c r="M667">
        <v>1</v>
      </c>
      <c r="N667" t="s">
        <v>2</v>
      </c>
      <c r="O667" t="s">
        <v>34</v>
      </c>
      <c r="P667">
        <v>1</v>
      </c>
      <c r="Q667" t="e">
        <v>#N/A</v>
      </c>
      <c r="R667" t="e">
        <v>#N/A</v>
      </c>
      <c r="S667">
        <v>1</v>
      </c>
      <c r="T667" t="e">
        <v>#N/A</v>
      </c>
      <c r="U667" t="e">
        <v>#N/A</v>
      </c>
    </row>
    <row r="668" spans="1:21">
      <c r="A668">
        <v>31</v>
      </c>
      <c r="B668">
        <f t="shared" si="40"/>
        <v>3</v>
      </c>
      <c r="C668">
        <f t="shared" si="41"/>
        <v>1</v>
      </c>
      <c r="D668">
        <f t="shared" si="42"/>
        <v>3</v>
      </c>
      <c r="E668">
        <f t="shared" si="43"/>
        <v>1</v>
      </c>
      <c r="F668">
        <v>2</v>
      </c>
      <c r="G668" t="s">
        <v>836</v>
      </c>
      <c r="H668" t="s">
        <v>339</v>
      </c>
      <c r="I668" t="s">
        <v>32</v>
      </c>
      <c r="J668" t="s">
        <v>23</v>
      </c>
      <c r="K668" t="s">
        <v>264</v>
      </c>
      <c r="L668">
        <v>31</v>
      </c>
      <c r="M668">
        <v>2</v>
      </c>
      <c r="N668" t="s">
        <v>2</v>
      </c>
      <c r="O668" t="s">
        <v>19</v>
      </c>
      <c r="P668">
        <v>2</v>
      </c>
      <c r="Q668" t="e">
        <v>#N/A</v>
      </c>
      <c r="R668" t="e">
        <v>#N/A</v>
      </c>
      <c r="S668">
        <v>2</v>
      </c>
      <c r="T668" t="e">
        <v>#N/A</v>
      </c>
      <c r="U668" t="e">
        <v>#N/A</v>
      </c>
    </row>
    <row r="669" spans="1:21">
      <c r="A669">
        <v>31</v>
      </c>
      <c r="B669">
        <f t="shared" si="40"/>
        <v>3</v>
      </c>
      <c r="C669">
        <f t="shared" si="41"/>
        <v>1</v>
      </c>
      <c r="D669">
        <f t="shared" si="42"/>
        <v>3</v>
      </c>
      <c r="E669">
        <f t="shared" si="43"/>
        <v>1</v>
      </c>
      <c r="F669">
        <v>3</v>
      </c>
      <c r="G669" t="s">
        <v>837</v>
      </c>
      <c r="H669" t="s">
        <v>84</v>
      </c>
      <c r="I669" t="s">
        <v>61</v>
      </c>
      <c r="J669" t="s">
        <v>117</v>
      </c>
      <c r="K669" t="s">
        <v>46</v>
      </c>
      <c r="L669">
        <v>31</v>
      </c>
      <c r="M669">
        <v>3</v>
      </c>
      <c r="N669" t="s">
        <v>2</v>
      </c>
      <c r="O669" t="s">
        <v>19</v>
      </c>
      <c r="P669">
        <v>3</v>
      </c>
      <c r="Q669" t="e">
        <v>#N/A</v>
      </c>
      <c r="R669" t="e">
        <v>#N/A</v>
      </c>
      <c r="S669">
        <v>3</v>
      </c>
      <c r="T669" t="e">
        <v>#N/A</v>
      </c>
      <c r="U669" t="e">
        <v>#N/A</v>
      </c>
    </row>
    <row r="670" spans="1:21">
      <c r="A670">
        <v>31</v>
      </c>
      <c r="B670">
        <f t="shared" si="40"/>
        <v>3</v>
      </c>
      <c r="C670">
        <f t="shared" si="41"/>
        <v>1</v>
      </c>
      <c r="D670">
        <f t="shared" si="42"/>
        <v>3</v>
      </c>
      <c r="E670">
        <f t="shared" si="43"/>
        <v>1</v>
      </c>
      <c r="F670">
        <v>4</v>
      </c>
      <c r="G670" t="s">
        <v>838</v>
      </c>
      <c r="H670" t="s">
        <v>80</v>
      </c>
      <c r="I670" t="s">
        <v>22</v>
      </c>
      <c r="J670" t="s">
        <v>81</v>
      </c>
      <c r="K670" t="s">
        <v>46</v>
      </c>
      <c r="L670">
        <v>31</v>
      </c>
      <c r="M670">
        <v>4</v>
      </c>
      <c r="N670" t="s">
        <v>2</v>
      </c>
      <c r="O670" t="s">
        <v>34</v>
      </c>
      <c r="P670">
        <v>4</v>
      </c>
      <c r="Q670" t="e">
        <v>#N/A</v>
      </c>
      <c r="R670" t="e">
        <v>#N/A</v>
      </c>
      <c r="S670">
        <v>4</v>
      </c>
      <c r="T670" t="e">
        <v>#N/A</v>
      </c>
      <c r="U670" t="e">
        <v>#N/A</v>
      </c>
    </row>
    <row r="671" spans="1:21">
      <c r="A671">
        <v>31</v>
      </c>
      <c r="B671">
        <f t="shared" si="40"/>
        <v>3</v>
      </c>
      <c r="C671">
        <f t="shared" si="41"/>
        <v>1</v>
      </c>
      <c r="D671">
        <f t="shared" si="42"/>
        <v>3</v>
      </c>
      <c r="E671">
        <f t="shared" si="43"/>
        <v>1</v>
      </c>
      <c r="F671">
        <v>5</v>
      </c>
      <c r="G671" t="s">
        <v>839</v>
      </c>
      <c r="H671" t="s">
        <v>84</v>
      </c>
      <c r="I671" t="s">
        <v>58</v>
      </c>
      <c r="J671" t="s">
        <v>38</v>
      </c>
      <c r="K671" t="s">
        <v>18</v>
      </c>
      <c r="L671">
        <v>31</v>
      </c>
      <c r="M671">
        <v>5</v>
      </c>
      <c r="N671" t="s">
        <v>2</v>
      </c>
      <c r="O671" t="s">
        <v>53</v>
      </c>
      <c r="P671">
        <v>5</v>
      </c>
      <c r="Q671" t="e">
        <v>#N/A</v>
      </c>
      <c r="R671" t="e">
        <v>#N/A</v>
      </c>
      <c r="S671">
        <v>5</v>
      </c>
      <c r="T671" t="e">
        <v>#N/A</v>
      </c>
      <c r="U671" t="e">
        <v>#N/A</v>
      </c>
    </row>
    <row r="672" spans="1:21">
      <c r="A672">
        <v>31</v>
      </c>
      <c r="B672">
        <f t="shared" si="40"/>
        <v>3</v>
      </c>
      <c r="C672">
        <f t="shared" si="41"/>
        <v>1</v>
      </c>
      <c r="D672">
        <f t="shared" si="42"/>
        <v>3</v>
      </c>
      <c r="E672">
        <f t="shared" si="43"/>
        <v>1</v>
      </c>
      <c r="F672">
        <v>6</v>
      </c>
      <c r="G672" t="s">
        <v>840</v>
      </c>
      <c r="H672" t="s">
        <v>141</v>
      </c>
      <c r="I672" t="s">
        <v>27</v>
      </c>
      <c r="J672" t="s">
        <v>49</v>
      </c>
      <c r="K672" t="s">
        <v>64</v>
      </c>
      <c r="L672">
        <v>31</v>
      </c>
      <c r="M672">
        <v>6</v>
      </c>
      <c r="N672" t="s">
        <v>2</v>
      </c>
      <c r="O672" t="s">
        <v>19</v>
      </c>
      <c r="P672">
        <v>6</v>
      </c>
      <c r="Q672" t="e">
        <v>#N/A</v>
      </c>
      <c r="R672" t="e">
        <v>#N/A</v>
      </c>
      <c r="S672">
        <v>6</v>
      </c>
      <c r="T672" t="e">
        <v>#N/A</v>
      </c>
      <c r="U672" t="e">
        <v>#N/A</v>
      </c>
    </row>
    <row r="673" spans="1:21">
      <c r="A673">
        <v>31</v>
      </c>
      <c r="B673">
        <f t="shared" si="40"/>
        <v>3</v>
      </c>
      <c r="C673">
        <f t="shared" si="41"/>
        <v>1</v>
      </c>
      <c r="D673">
        <f t="shared" si="42"/>
        <v>3</v>
      </c>
      <c r="E673">
        <f t="shared" si="43"/>
        <v>1</v>
      </c>
      <c r="F673">
        <v>7</v>
      </c>
      <c r="G673" t="s">
        <v>841</v>
      </c>
      <c r="H673" t="s">
        <v>37</v>
      </c>
      <c r="I673" t="s">
        <v>61</v>
      </c>
      <c r="J673" t="s">
        <v>49</v>
      </c>
      <c r="K673" t="s">
        <v>56</v>
      </c>
      <c r="L673">
        <v>31</v>
      </c>
      <c r="M673">
        <v>7</v>
      </c>
      <c r="N673" t="s">
        <v>2</v>
      </c>
      <c r="O673" t="s">
        <v>19</v>
      </c>
      <c r="P673">
        <v>7</v>
      </c>
      <c r="Q673" t="e">
        <v>#N/A</v>
      </c>
      <c r="R673" t="e">
        <v>#N/A</v>
      </c>
      <c r="S673">
        <v>7</v>
      </c>
      <c r="T673" t="e">
        <v>#N/A</v>
      </c>
      <c r="U673" t="e">
        <v>#N/A</v>
      </c>
    </row>
    <row r="674" spans="1:21">
      <c r="A674">
        <v>31</v>
      </c>
      <c r="B674">
        <f t="shared" si="40"/>
        <v>3</v>
      </c>
      <c r="C674">
        <f t="shared" si="41"/>
        <v>1</v>
      </c>
      <c r="D674">
        <f t="shared" si="42"/>
        <v>3</v>
      </c>
      <c r="E674">
        <f t="shared" si="43"/>
        <v>1</v>
      </c>
      <c r="F674">
        <v>8</v>
      </c>
      <c r="G674" t="s">
        <v>842</v>
      </c>
      <c r="H674" t="s">
        <v>96</v>
      </c>
      <c r="I674" t="s">
        <v>51</v>
      </c>
      <c r="J674" t="s">
        <v>49</v>
      </c>
      <c r="K674" t="s">
        <v>39</v>
      </c>
      <c r="L674">
        <v>31</v>
      </c>
      <c r="M674">
        <v>8</v>
      </c>
      <c r="N674" t="s">
        <v>2</v>
      </c>
      <c r="O674" t="s">
        <v>19</v>
      </c>
      <c r="P674">
        <v>8</v>
      </c>
      <c r="Q674" t="e">
        <v>#N/A</v>
      </c>
      <c r="R674" t="e">
        <v>#N/A</v>
      </c>
      <c r="S674">
        <v>8</v>
      </c>
      <c r="T674" t="e">
        <v>#N/A</v>
      </c>
      <c r="U674" t="e">
        <v>#N/A</v>
      </c>
    </row>
    <row r="675" spans="1:21">
      <c r="A675">
        <v>31</v>
      </c>
      <c r="B675">
        <f t="shared" si="40"/>
        <v>3</v>
      </c>
      <c r="C675">
        <f t="shared" si="41"/>
        <v>1</v>
      </c>
      <c r="D675">
        <f t="shared" si="42"/>
        <v>3</v>
      </c>
      <c r="E675">
        <f t="shared" si="43"/>
        <v>1</v>
      </c>
      <c r="F675">
        <v>9</v>
      </c>
      <c r="G675" t="s">
        <v>843</v>
      </c>
      <c r="H675" t="s">
        <v>58</v>
      </c>
      <c r="I675" t="s">
        <v>80</v>
      </c>
      <c r="J675" t="s">
        <v>192</v>
      </c>
      <c r="K675" t="s">
        <v>105</v>
      </c>
      <c r="L675">
        <v>31</v>
      </c>
      <c r="M675">
        <v>9</v>
      </c>
      <c r="N675" t="s">
        <v>2</v>
      </c>
      <c r="O675" t="s">
        <v>53</v>
      </c>
      <c r="P675">
        <v>9</v>
      </c>
      <c r="Q675" t="e">
        <v>#N/A</v>
      </c>
      <c r="R675" t="e">
        <v>#N/A</v>
      </c>
      <c r="S675">
        <v>9</v>
      </c>
      <c r="T675" t="e">
        <v>#N/A</v>
      </c>
      <c r="U675" t="e">
        <v>#N/A</v>
      </c>
    </row>
    <row r="676" spans="1:21">
      <c r="A676">
        <v>31</v>
      </c>
      <c r="B676">
        <f t="shared" si="40"/>
        <v>3</v>
      </c>
      <c r="C676">
        <f t="shared" si="41"/>
        <v>1</v>
      </c>
      <c r="D676">
        <f t="shared" si="42"/>
        <v>3</v>
      </c>
      <c r="E676">
        <f t="shared" si="43"/>
        <v>1</v>
      </c>
      <c r="F676">
        <v>10</v>
      </c>
      <c r="G676" t="s">
        <v>844</v>
      </c>
      <c r="H676" t="s">
        <v>131</v>
      </c>
      <c r="I676" t="s">
        <v>442</v>
      </c>
      <c r="J676" t="s">
        <v>90</v>
      </c>
      <c r="K676" t="s">
        <v>316</v>
      </c>
      <c r="L676">
        <v>31</v>
      </c>
      <c r="M676">
        <v>10</v>
      </c>
      <c r="N676" t="s">
        <v>2</v>
      </c>
      <c r="O676" t="s">
        <v>19</v>
      </c>
      <c r="P676">
        <v>10</v>
      </c>
      <c r="Q676" t="e">
        <v>#N/A</v>
      </c>
      <c r="R676" t="e">
        <v>#N/A</v>
      </c>
      <c r="S676">
        <v>10</v>
      </c>
      <c r="T676" t="e">
        <v>#N/A</v>
      </c>
      <c r="U676" t="e">
        <v>#N/A</v>
      </c>
    </row>
    <row r="677" spans="1:21">
      <c r="A677">
        <v>31</v>
      </c>
      <c r="B677">
        <f t="shared" ref="B677:B727" si="44">IF(A677&lt;30, 2, 3)</f>
        <v>3</v>
      </c>
      <c r="C677">
        <f t="shared" si="41"/>
        <v>1</v>
      </c>
      <c r="D677">
        <f t="shared" si="42"/>
        <v>3</v>
      </c>
      <c r="E677">
        <f t="shared" si="43"/>
        <v>1</v>
      </c>
      <c r="F677">
        <v>11</v>
      </c>
      <c r="G677" t="s">
        <v>845</v>
      </c>
      <c r="H677" t="s">
        <v>217</v>
      </c>
      <c r="I677" t="s">
        <v>115</v>
      </c>
      <c r="J677" t="s">
        <v>59</v>
      </c>
      <c r="K677" t="s">
        <v>24</v>
      </c>
      <c r="L677">
        <v>31</v>
      </c>
      <c r="M677">
        <v>11</v>
      </c>
      <c r="N677" t="s">
        <v>2</v>
      </c>
      <c r="O677" t="s">
        <v>19</v>
      </c>
      <c r="P677">
        <v>11</v>
      </c>
      <c r="Q677" t="e">
        <v>#N/A</v>
      </c>
      <c r="R677" t="e">
        <v>#N/A</v>
      </c>
      <c r="S677">
        <v>11</v>
      </c>
      <c r="T677" t="e">
        <v>#N/A</v>
      </c>
      <c r="U677" t="e">
        <v>#N/A</v>
      </c>
    </row>
    <row r="678" spans="1:21">
      <c r="A678">
        <v>31</v>
      </c>
      <c r="B678">
        <f t="shared" si="44"/>
        <v>3</v>
      </c>
      <c r="C678">
        <f t="shared" si="41"/>
        <v>1</v>
      </c>
      <c r="D678">
        <f t="shared" si="42"/>
        <v>3</v>
      </c>
      <c r="E678">
        <f t="shared" si="43"/>
        <v>1</v>
      </c>
      <c r="F678">
        <v>12</v>
      </c>
      <c r="G678" t="s">
        <v>846</v>
      </c>
      <c r="H678" t="s">
        <v>27</v>
      </c>
      <c r="I678" t="s">
        <v>618</v>
      </c>
      <c r="J678" t="s">
        <v>59</v>
      </c>
      <c r="K678" t="s">
        <v>94</v>
      </c>
      <c r="L678">
        <v>31</v>
      </c>
      <c r="M678">
        <v>12</v>
      </c>
      <c r="N678" t="s">
        <v>2</v>
      </c>
      <c r="O678" t="s">
        <v>19</v>
      </c>
      <c r="P678">
        <v>12</v>
      </c>
      <c r="Q678" t="e">
        <v>#N/A</v>
      </c>
      <c r="R678" t="e">
        <v>#N/A</v>
      </c>
      <c r="S678">
        <v>12</v>
      </c>
      <c r="T678" t="e">
        <v>#N/A</v>
      </c>
      <c r="U678" t="e">
        <v>#N/A</v>
      </c>
    </row>
    <row r="679" spans="1:21">
      <c r="A679">
        <v>31</v>
      </c>
      <c r="B679">
        <f t="shared" si="44"/>
        <v>3</v>
      </c>
      <c r="C679">
        <f t="shared" si="41"/>
        <v>1</v>
      </c>
      <c r="D679">
        <f t="shared" si="42"/>
        <v>3</v>
      </c>
      <c r="E679">
        <f t="shared" si="43"/>
        <v>1</v>
      </c>
      <c r="F679">
        <v>13</v>
      </c>
      <c r="G679" t="s">
        <v>847</v>
      </c>
      <c r="H679" t="s">
        <v>84</v>
      </c>
      <c r="I679" t="s">
        <v>259</v>
      </c>
      <c r="J679" t="s">
        <v>59</v>
      </c>
      <c r="K679" t="s">
        <v>102</v>
      </c>
      <c r="L679">
        <v>31</v>
      </c>
      <c r="M679">
        <v>13</v>
      </c>
      <c r="N679" t="s">
        <v>2</v>
      </c>
      <c r="O679" t="s">
        <v>19</v>
      </c>
      <c r="P679">
        <v>13</v>
      </c>
      <c r="Q679" t="e">
        <v>#N/A</v>
      </c>
      <c r="R679" t="e">
        <v>#N/A</v>
      </c>
      <c r="S679">
        <v>13</v>
      </c>
      <c r="T679" t="e">
        <v>#N/A</v>
      </c>
      <c r="U679" t="e">
        <v>#N/A</v>
      </c>
    </row>
    <row r="680" spans="1:21">
      <c r="A680">
        <v>31</v>
      </c>
      <c r="B680">
        <f t="shared" si="44"/>
        <v>3</v>
      </c>
      <c r="C680">
        <f t="shared" si="41"/>
        <v>1</v>
      </c>
      <c r="D680">
        <f t="shared" si="42"/>
        <v>3</v>
      </c>
      <c r="E680">
        <f t="shared" si="43"/>
        <v>1</v>
      </c>
      <c r="F680">
        <v>14</v>
      </c>
      <c r="G680" t="s">
        <v>848</v>
      </c>
      <c r="H680" t="s">
        <v>58</v>
      </c>
      <c r="I680" t="s">
        <v>66</v>
      </c>
      <c r="J680" t="s">
        <v>63</v>
      </c>
      <c r="K680" t="s">
        <v>39</v>
      </c>
      <c r="L680">
        <v>31</v>
      </c>
      <c r="M680">
        <v>14</v>
      </c>
      <c r="N680" t="s">
        <v>2</v>
      </c>
      <c r="O680" t="s">
        <v>129</v>
      </c>
      <c r="P680">
        <v>14</v>
      </c>
      <c r="Q680" t="e">
        <v>#N/A</v>
      </c>
      <c r="R680" t="e">
        <v>#N/A</v>
      </c>
      <c r="S680">
        <v>14</v>
      </c>
      <c r="T680" t="e">
        <v>#N/A</v>
      </c>
      <c r="U680" t="e">
        <v>#N/A</v>
      </c>
    </row>
    <row r="681" spans="1:21">
      <c r="A681">
        <v>31</v>
      </c>
      <c r="B681">
        <f t="shared" si="44"/>
        <v>3</v>
      </c>
      <c r="C681">
        <f t="shared" si="41"/>
        <v>1</v>
      </c>
      <c r="D681">
        <f t="shared" si="42"/>
        <v>3</v>
      </c>
      <c r="E681">
        <f t="shared" si="43"/>
        <v>1</v>
      </c>
      <c r="F681">
        <v>15</v>
      </c>
      <c r="G681" t="s">
        <v>849</v>
      </c>
      <c r="H681" t="s">
        <v>250</v>
      </c>
      <c r="I681" t="s">
        <v>31</v>
      </c>
      <c r="J681" t="s">
        <v>101</v>
      </c>
      <c r="K681" t="s">
        <v>113</v>
      </c>
      <c r="L681">
        <v>31</v>
      </c>
      <c r="M681">
        <v>15</v>
      </c>
      <c r="N681" t="s">
        <v>2</v>
      </c>
      <c r="O681" t="s">
        <v>19</v>
      </c>
      <c r="P681">
        <v>15</v>
      </c>
      <c r="Q681" t="e">
        <v>#N/A</v>
      </c>
      <c r="R681" t="e">
        <v>#N/A</v>
      </c>
      <c r="S681">
        <v>15</v>
      </c>
      <c r="T681" t="e">
        <v>#N/A</v>
      </c>
      <c r="U681" t="e">
        <v>#N/A</v>
      </c>
    </row>
    <row r="682" spans="1:21">
      <c r="A682">
        <v>31</v>
      </c>
      <c r="B682">
        <f t="shared" si="44"/>
        <v>3</v>
      </c>
      <c r="C682">
        <f t="shared" si="41"/>
        <v>1</v>
      </c>
      <c r="D682">
        <f t="shared" si="42"/>
        <v>3</v>
      </c>
      <c r="E682">
        <f t="shared" si="43"/>
        <v>1</v>
      </c>
      <c r="F682">
        <v>16</v>
      </c>
      <c r="G682" t="s">
        <v>850</v>
      </c>
      <c r="H682" t="s">
        <v>99</v>
      </c>
      <c r="I682" t="s">
        <v>766</v>
      </c>
      <c r="J682" t="s">
        <v>68</v>
      </c>
      <c r="K682" t="s">
        <v>121</v>
      </c>
      <c r="L682">
        <v>31</v>
      </c>
      <c r="M682">
        <v>16</v>
      </c>
      <c r="N682" t="s">
        <v>2</v>
      </c>
      <c r="O682" t="s">
        <v>19</v>
      </c>
      <c r="P682">
        <v>16</v>
      </c>
      <c r="Q682" t="e">
        <v>#N/A</v>
      </c>
      <c r="R682" t="e">
        <v>#N/A</v>
      </c>
      <c r="S682">
        <v>16</v>
      </c>
      <c r="T682" t="e">
        <v>#N/A</v>
      </c>
      <c r="U682" t="e">
        <v>#N/A</v>
      </c>
    </row>
    <row r="683" spans="1:21">
      <c r="A683">
        <v>31</v>
      </c>
      <c r="B683">
        <f t="shared" si="44"/>
        <v>3</v>
      </c>
      <c r="C683">
        <f t="shared" si="41"/>
        <v>1</v>
      </c>
      <c r="D683">
        <f t="shared" si="42"/>
        <v>3</v>
      </c>
      <c r="E683">
        <f t="shared" si="43"/>
        <v>1</v>
      </c>
      <c r="F683">
        <v>17</v>
      </c>
      <c r="G683" t="s">
        <v>851</v>
      </c>
      <c r="H683" t="s">
        <v>170</v>
      </c>
      <c r="I683" t="s">
        <v>61</v>
      </c>
      <c r="J683" t="s">
        <v>72</v>
      </c>
      <c r="K683" t="s">
        <v>105</v>
      </c>
      <c r="L683">
        <v>31</v>
      </c>
      <c r="M683">
        <v>17</v>
      </c>
      <c r="N683" t="s">
        <v>2</v>
      </c>
      <c r="O683" t="s">
        <v>19</v>
      </c>
      <c r="P683">
        <v>17</v>
      </c>
      <c r="Q683" t="e">
        <v>#N/A</v>
      </c>
      <c r="R683" t="e">
        <v>#N/A</v>
      </c>
      <c r="S683">
        <v>17</v>
      </c>
      <c r="T683" t="e">
        <v>#N/A</v>
      </c>
      <c r="U683" t="e">
        <v>#N/A</v>
      </c>
    </row>
    <row r="684" spans="1:21">
      <c r="A684">
        <v>31</v>
      </c>
      <c r="B684">
        <f t="shared" si="44"/>
        <v>3</v>
      </c>
      <c r="C684">
        <f t="shared" si="41"/>
        <v>1</v>
      </c>
      <c r="D684">
        <f t="shared" si="42"/>
        <v>3</v>
      </c>
      <c r="E684">
        <f t="shared" si="43"/>
        <v>1</v>
      </c>
      <c r="F684">
        <v>18</v>
      </c>
      <c r="G684" t="s">
        <v>852</v>
      </c>
      <c r="H684" t="s">
        <v>99</v>
      </c>
      <c r="I684" t="s">
        <v>227</v>
      </c>
      <c r="J684" t="s">
        <v>108</v>
      </c>
      <c r="K684" t="s">
        <v>97</v>
      </c>
      <c r="L684">
        <v>31</v>
      </c>
      <c r="M684">
        <v>18</v>
      </c>
      <c r="N684" t="s">
        <v>2</v>
      </c>
      <c r="O684" t="s">
        <v>19</v>
      </c>
      <c r="P684">
        <v>18</v>
      </c>
      <c r="Q684" t="e">
        <v>#N/A</v>
      </c>
      <c r="R684" t="e">
        <v>#N/A</v>
      </c>
      <c r="S684">
        <v>18</v>
      </c>
      <c r="T684" t="e">
        <v>#N/A</v>
      </c>
      <c r="U684" t="e">
        <v>#N/A</v>
      </c>
    </row>
    <row r="685" spans="1:21">
      <c r="A685">
        <v>31</v>
      </c>
      <c r="B685">
        <f t="shared" si="44"/>
        <v>3</v>
      </c>
      <c r="C685">
        <f t="shared" si="41"/>
        <v>1</v>
      </c>
      <c r="D685">
        <f t="shared" si="42"/>
        <v>3</v>
      </c>
      <c r="E685">
        <f t="shared" si="43"/>
        <v>1</v>
      </c>
      <c r="F685">
        <v>19</v>
      </c>
      <c r="G685" t="s">
        <v>853</v>
      </c>
      <c r="H685" t="s">
        <v>474</v>
      </c>
      <c r="I685" t="s">
        <v>71</v>
      </c>
      <c r="J685" t="s">
        <v>108</v>
      </c>
      <c r="K685" t="s">
        <v>56</v>
      </c>
      <c r="L685">
        <v>31</v>
      </c>
      <c r="M685">
        <v>19</v>
      </c>
      <c r="N685" t="s">
        <v>2</v>
      </c>
      <c r="O685" t="s">
        <v>19</v>
      </c>
      <c r="P685">
        <v>19</v>
      </c>
      <c r="Q685" t="e">
        <v>#N/A</v>
      </c>
      <c r="R685" t="e">
        <v>#N/A</v>
      </c>
      <c r="S685">
        <v>19</v>
      </c>
      <c r="T685" t="e">
        <v>#N/A</v>
      </c>
      <c r="U685" t="e">
        <v>#N/A</v>
      </c>
    </row>
    <row r="686" spans="1:21">
      <c r="A686">
        <v>31</v>
      </c>
      <c r="B686">
        <f t="shared" si="44"/>
        <v>3</v>
      </c>
      <c r="C686">
        <f t="shared" si="41"/>
        <v>1</v>
      </c>
      <c r="D686">
        <f t="shared" si="42"/>
        <v>3</v>
      </c>
      <c r="E686">
        <f t="shared" si="43"/>
        <v>1</v>
      </c>
      <c r="F686">
        <v>20</v>
      </c>
      <c r="G686" t="s">
        <v>854</v>
      </c>
      <c r="H686" t="s">
        <v>233</v>
      </c>
      <c r="I686" t="s">
        <v>175</v>
      </c>
      <c r="J686" t="s">
        <v>76</v>
      </c>
      <c r="K686" t="s">
        <v>56</v>
      </c>
      <c r="L686">
        <v>31</v>
      </c>
      <c r="M686">
        <v>20</v>
      </c>
      <c r="N686" t="s">
        <v>2</v>
      </c>
      <c r="O686" t="s">
        <v>19</v>
      </c>
      <c r="P686">
        <v>20</v>
      </c>
      <c r="Q686" t="e">
        <v>#N/A</v>
      </c>
      <c r="R686" t="e">
        <v>#N/A</v>
      </c>
      <c r="S686">
        <v>20</v>
      </c>
      <c r="T686" t="e">
        <v>#N/A</v>
      </c>
      <c r="U686" t="e">
        <v>#N/A</v>
      </c>
    </row>
    <row r="687" spans="1:21">
      <c r="A687">
        <v>31</v>
      </c>
      <c r="B687">
        <f t="shared" si="44"/>
        <v>3</v>
      </c>
      <c r="C687">
        <f t="shared" si="41"/>
        <v>1</v>
      </c>
      <c r="D687">
        <f t="shared" si="42"/>
        <v>3</v>
      </c>
      <c r="E687">
        <f t="shared" si="43"/>
        <v>1</v>
      </c>
      <c r="F687">
        <v>21</v>
      </c>
      <c r="G687" t="s">
        <v>855</v>
      </c>
      <c r="H687" t="s">
        <v>37</v>
      </c>
      <c r="I687" t="s">
        <v>233</v>
      </c>
      <c r="J687" t="s">
        <v>76</v>
      </c>
      <c r="K687" t="s">
        <v>39</v>
      </c>
      <c r="L687">
        <v>31</v>
      </c>
      <c r="M687">
        <v>21</v>
      </c>
      <c r="N687" t="s">
        <v>2</v>
      </c>
      <c r="O687" t="s">
        <v>19</v>
      </c>
      <c r="P687">
        <v>21</v>
      </c>
      <c r="Q687" t="e">
        <v>#N/A</v>
      </c>
      <c r="R687" t="e">
        <v>#N/A</v>
      </c>
      <c r="S687">
        <v>21</v>
      </c>
      <c r="T687" t="e">
        <v>#N/A</v>
      </c>
      <c r="U687" t="e">
        <v>#N/A</v>
      </c>
    </row>
    <row r="688" spans="1:21">
      <c r="A688">
        <v>31</v>
      </c>
      <c r="B688">
        <f t="shared" si="44"/>
        <v>3</v>
      </c>
      <c r="C688">
        <f t="shared" si="41"/>
        <v>1</v>
      </c>
      <c r="D688">
        <f t="shared" si="42"/>
        <v>3</v>
      </c>
      <c r="E688">
        <f t="shared" si="43"/>
        <v>1</v>
      </c>
      <c r="F688">
        <v>22</v>
      </c>
      <c r="G688" t="s">
        <v>856</v>
      </c>
      <c r="H688" t="s">
        <v>48</v>
      </c>
      <c r="I688" t="s">
        <v>75</v>
      </c>
      <c r="J688" t="s">
        <v>76</v>
      </c>
      <c r="K688" t="s">
        <v>64</v>
      </c>
      <c r="L688">
        <v>31</v>
      </c>
      <c r="M688">
        <v>22</v>
      </c>
      <c r="N688" t="s">
        <v>0</v>
      </c>
      <c r="O688" t="s">
        <v>19</v>
      </c>
      <c r="P688" t="e">
        <v>#N/A</v>
      </c>
      <c r="Q688" t="e">
        <v>#N/A</v>
      </c>
      <c r="R688">
        <v>22</v>
      </c>
      <c r="S688" t="e">
        <v>#N/A</v>
      </c>
      <c r="T688" t="e">
        <v>#N/A</v>
      </c>
      <c r="U688">
        <v>22</v>
      </c>
    </row>
    <row r="689" spans="1:21">
      <c r="A689">
        <v>32</v>
      </c>
      <c r="B689">
        <f t="shared" si="44"/>
        <v>3</v>
      </c>
      <c r="C689">
        <f t="shared" si="41"/>
        <v>2</v>
      </c>
      <c r="D689">
        <f t="shared" si="42"/>
        <v>3</v>
      </c>
      <c r="E689">
        <f t="shared" si="43"/>
        <v>2</v>
      </c>
      <c r="F689">
        <v>1</v>
      </c>
      <c r="G689" t="s">
        <v>857</v>
      </c>
      <c r="H689" t="s">
        <v>31</v>
      </c>
      <c r="I689" t="s">
        <v>297</v>
      </c>
      <c r="J689" t="s">
        <v>29</v>
      </c>
      <c r="K689" t="s">
        <v>298</v>
      </c>
      <c r="L689">
        <v>32</v>
      </c>
      <c r="M689">
        <v>1</v>
      </c>
      <c r="N689" t="s">
        <v>2</v>
      </c>
      <c r="O689" t="s">
        <v>53</v>
      </c>
      <c r="P689">
        <v>1</v>
      </c>
      <c r="Q689" t="e">
        <v>#N/A</v>
      </c>
      <c r="R689" t="e">
        <v>#N/A</v>
      </c>
      <c r="S689">
        <v>1</v>
      </c>
      <c r="T689" t="e">
        <v>#N/A</v>
      </c>
      <c r="U689" t="e">
        <v>#N/A</v>
      </c>
    </row>
    <row r="690" spans="1:21">
      <c r="A690">
        <v>32</v>
      </c>
      <c r="B690">
        <f t="shared" si="44"/>
        <v>3</v>
      </c>
      <c r="C690">
        <f t="shared" si="41"/>
        <v>2</v>
      </c>
      <c r="D690">
        <f t="shared" si="42"/>
        <v>3</v>
      </c>
      <c r="E690">
        <f t="shared" si="43"/>
        <v>2</v>
      </c>
      <c r="F690">
        <v>2</v>
      </c>
      <c r="G690" t="s">
        <v>858</v>
      </c>
      <c r="H690" t="s">
        <v>84</v>
      </c>
      <c r="I690" t="s">
        <v>37</v>
      </c>
      <c r="J690" t="s">
        <v>117</v>
      </c>
      <c r="K690" t="s">
        <v>113</v>
      </c>
      <c r="L690">
        <v>32</v>
      </c>
      <c r="M690">
        <v>2</v>
      </c>
      <c r="N690" t="s">
        <v>2</v>
      </c>
      <c r="O690" t="s">
        <v>19</v>
      </c>
      <c r="P690">
        <v>2</v>
      </c>
      <c r="Q690" t="e">
        <v>#N/A</v>
      </c>
      <c r="R690" t="e">
        <v>#N/A</v>
      </c>
      <c r="S690">
        <v>2</v>
      </c>
      <c r="T690" t="e">
        <v>#N/A</v>
      </c>
      <c r="U690" t="e">
        <v>#N/A</v>
      </c>
    </row>
    <row r="691" spans="1:21">
      <c r="A691">
        <v>32</v>
      </c>
      <c r="B691">
        <f t="shared" si="44"/>
        <v>3</v>
      </c>
      <c r="C691">
        <f t="shared" si="41"/>
        <v>2</v>
      </c>
      <c r="D691">
        <f t="shared" si="42"/>
        <v>3</v>
      </c>
      <c r="E691">
        <f t="shared" si="43"/>
        <v>2</v>
      </c>
      <c r="F691">
        <v>3</v>
      </c>
      <c r="G691" t="s">
        <v>859</v>
      </c>
      <c r="H691" t="s">
        <v>115</v>
      </c>
      <c r="I691" t="s">
        <v>74</v>
      </c>
      <c r="J691" t="s">
        <v>117</v>
      </c>
      <c r="K691" t="s">
        <v>86</v>
      </c>
      <c r="L691">
        <v>32</v>
      </c>
      <c r="M691">
        <v>3</v>
      </c>
      <c r="N691" t="s">
        <v>2</v>
      </c>
      <c r="O691" t="s">
        <v>19</v>
      </c>
      <c r="P691">
        <v>3</v>
      </c>
      <c r="Q691" t="e">
        <v>#N/A</v>
      </c>
      <c r="R691" t="e">
        <v>#N/A</v>
      </c>
      <c r="S691">
        <v>3</v>
      </c>
      <c r="T691" t="e">
        <v>#N/A</v>
      </c>
      <c r="U691" t="e">
        <v>#N/A</v>
      </c>
    </row>
    <row r="692" spans="1:21">
      <c r="A692">
        <v>32</v>
      </c>
      <c r="B692">
        <f t="shared" si="44"/>
        <v>3</v>
      </c>
      <c r="C692">
        <f t="shared" si="41"/>
        <v>2</v>
      </c>
      <c r="D692">
        <f t="shared" si="42"/>
        <v>3</v>
      </c>
      <c r="E692">
        <f t="shared" si="43"/>
        <v>2</v>
      </c>
      <c r="F692">
        <v>4</v>
      </c>
      <c r="G692" t="s">
        <v>860</v>
      </c>
      <c r="H692" t="s">
        <v>22</v>
      </c>
      <c r="I692" t="s">
        <v>37</v>
      </c>
      <c r="J692" t="s">
        <v>81</v>
      </c>
      <c r="K692" t="s">
        <v>698</v>
      </c>
      <c r="L692">
        <v>32</v>
      </c>
      <c r="M692">
        <v>4</v>
      </c>
      <c r="N692" t="s">
        <v>2</v>
      </c>
      <c r="O692" t="s">
        <v>53</v>
      </c>
      <c r="P692">
        <v>4</v>
      </c>
      <c r="Q692" t="e">
        <v>#N/A</v>
      </c>
      <c r="R692" t="e">
        <v>#N/A</v>
      </c>
      <c r="S692">
        <v>4</v>
      </c>
      <c r="T692" t="e">
        <v>#N/A</v>
      </c>
      <c r="U692" t="e">
        <v>#N/A</v>
      </c>
    </row>
    <row r="693" spans="1:21">
      <c r="A693">
        <v>32</v>
      </c>
      <c r="B693">
        <f t="shared" si="44"/>
        <v>3</v>
      </c>
      <c r="C693">
        <f t="shared" si="41"/>
        <v>2</v>
      </c>
      <c r="D693">
        <f t="shared" si="42"/>
        <v>3</v>
      </c>
      <c r="E693">
        <f t="shared" si="43"/>
        <v>2</v>
      </c>
      <c r="F693">
        <v>5</v>
      </c>
      <c r="G693" t="s">
        <v>861</v>
      </c>
      <c r="H693" t="s">
        <v>80</v>
      </c>
      <c r="I693" t="s">
        <v>99</v>
      </c>
      <c r="J693" t="s">
        <v>85</v>
      </c>
      <c r="K693" t="s">
        <v>18</v>
      </c>
      <c r="L693">
        <v>32</v>
      </c>
      <c r="M693">
        <v>5</v>
      </c>
      <c r="N693" t="s">
        <v>2</v>
      </c>
      <c r="O693" t="s">
        <v>19</v>
      </c>
      <c r="P693">
        <v>5</v>
      </c>
      <c r="Q693" t="e">
        <v>#N/A</v>
      </c>
      <c r="R693" t="e">
        <v>#N/A</v>
      </c>
      <c r="S693">
        <v>5</v>
      </c>
      <c r="T693" t="e">
        <v>#N/A</v>
      </c>
      <c r="U693" t="e">
        <v>#N/A</v>
      </c>
    </row>
    <row r="694" spans="1:21">
      <c r="A694">
        <v>32</v>
      </c>
      <c r="B694">
        <f t="shared" si="44"/>
        <v>3</v>
      </c>
      <c r="C694">
        <f t="shared" si="41"/>
        <v>2</v>
      </c>
      <c r="D694">
        <f t="shared" si="42"/>
        <v>3</v>
      </c>
      <c r="E694">
        <f t="shared" si="43"/>
        <v>2</v>
      </c>
      <c r="F694">
        <v>6</v>
      </c>
      <c r="G694" t="s">
        <v>862</v>
      </c>
      <c r="H694" t="s">
        <v>189</v>
      </c>
      <c r="I694" t="s">
        <v>42</v>
      </c>
      <c r="J694" t="s">
        <v>85</v>
      </c>
      <c r="K694" t="s">
        <v>127</v>
      </c>
      <c r="L694">
        <v>32</v>
      </c>
      <c r="M694">
        <v>6</v>
      </c>
      <c r="N694" t="s">
        <v>2</v>
      </c>
      <c r="O694" t="s">
        <v>19</v>
      </c>
      <c r="P694">
        <v>6</v>
      </c>
      <c r="Q694" t="e">
        <v>#N/A</v>
      </c>
      <c r="R694" t="e">
        <v>#N/A</v>
      </c>
      <c r="S694">
        <v>6</v>
      </c>
      <c r="T694" t="e">
        <v>#N/A</v>
      </c>
      <c r="U694" t="e">
        <v>#N/A</v>
      </c>
    </row>
    <row r="695" spans="1:21">
      <c r="A695">
        <v>32</v>
      </c>
      <c r="B695">
        <f t="shared" si="44"/>
        <v>3</v>
      </c>
      <c r="C695">
        <f t="shared" si="41"/>
        <v>2</v>
      </c>
      <c r="D695">
        <f t="shared" si="42"/>
        <v>3</v>
      </c>
      <c r="E695">
        <f t="shared" si="43"/>
        <v>2</v>
      </c>
      <c r="F695">
        <v>7</v>
      </c>
      <c r="G695" t="s">
        <v>863</v>
      </c>
      <c r="H695" t="s">
        <v>31</v>
      </c>
      <c r="I695" t="s">
        <v>80</v>
      </c>
      <c r="J695" t="s">
        <v>85</v>
      </c>
      <c r="K695" t="s">
        <v>18</v>
      </c>
      <c r="L695">
        <v>32</v>
      </c>
      <c r="M695">
        <v>7</v>
      </c>
      <c r="N695" t="s">
        <v>2</v>
      </c>
      <c r="O695" t="s">
        <v>34</v>
      </c>
      <c r="P695">
        <v>7</v>
      </c>
      <c r="Q695" t="e">
        <v>#N/A</v>
      </c>
      <c r="R695" t="e">
        <v>#N/A</v>
      </c>
      <c r="S695">
        <v>7</v>
      </c>
      <c r="T695" t="e">
        <v>#N/A</v>
      </c>
      <c r="U695" t="e">
        <v>#N/A</v>
      </c>
    </row>
    <row r="696" spans="1:21">
      <c r="A696">
        <v>32</v>
      </c>
      <c r="B696">
        <f t="shared" si="44"/>
        <v>3</v>
      </c>
      <c r="C696">
        <f t="shared" si="41"/>
        <v>2</v>
      </c>
      <c r="D696">
        <f t="shared" si="42"/>
        <v>3</v>
      </c>
      <c r="E696">
        <f t="shared" si="43"/>
        <v>2</v>
      </c>
      <c r="F696">
        <v>8</v>
      </c>
      <c r="G696" t="s">
        <v>864</v>
      </c>
      <c r="H696" t="s">
        <v>84</v>
      </c>
      <c r="I696" t="s">
        <v>31</v>
      </c>
      <c r="J696" t="s">
        <v>85</v>
      </c>
      <c r="K696" t="s">
        <v>86</v>
      </c>
      <c r="L696">
        <v>32</v>
      </c>
      <c r="M696">
        <v>8</v>
      </c>
      <c r="N696" t="s">
        <v>2</v>
      </c>
      <c r="O696" t="s">
        <v>91</v>
      </c>
      <c r="P696">
        <v>8</v>
      </c>
      <c r="Q696" t="e">
        <v>#N/A</v>
      </c>
      <c r="R696" t="e">
        <v>#N/A</v>
      </c>
      <c r="S696">
        <v>8</v>
      </c>
      <c r="T696" t="e">
        <v>#N/A</v>
      </c>
      <c r="U696" t="e">
        <v>#N/A</v>
      </c>
    </row>
    <row r="697" spans="1:21">
      <c r="A697">
        <v>32</v>
      </c>
      <c r="B697">
        <f t="shared" si="44"/>
        <v>3</v>
      </c>
      <c r="C697">
        <f t="shared" si="41"/>
        <v>2</v>
      </c>
      <c r="D697">
        <f t="shared" si="42"/>
        <v>3</v>
      </c>
      <c r="E697">
        <f t="shared" si="43"/>
        <v>2</v>
      </c>
      <c r="F697">
        <v>9</v>
      </c>
      <c r="G697" t="s">
        <v>865</v>
      </c>
      <c r="H697" t="s">
        <v>84</v>
      </c>
      <c r="I697" t="s">
        <v>115</v>
      </c>
      <c r="J697" t="s">
        <v>38</v>
      </c>
      <c r="K697" t="s">
        <v>147</v>
      </c>
      <c r="L697">
        <v>32</v>
      </c>
      <c r="M697">
        <v>9</v>
      </c>
      <c r="N697" t="s">
        <v>2</v>
      </c>
      <c r="O697" t="s">
        <v>34</v>
      </c>
      <c r="P697">
        <v>9</v>
      </c>
      <c r="Q697" t="e">
        <v>#N/A</v>
      </c>
      <c r="R697" t="e">
        <v>#N/A</v>
      </c>
      <c r="S697">
        <v>9</v>
      </c>
      <c r="T697" t="e">
        <v>#N/A</v>
      </c>
      <c r="U697" t="e">
        <v>#N/A</v>
      </c>
    </row>
    <row r="698" spans="1:21">
      <c r="A698">
        <v>32</v>
      </c>
      <c r="B698">
        <f t="shared" si="44"/>
        <v>3</v>
      </c>
      <c r="C698">
        <f t="shared" si="41"/>
        <v>2</v>
      </c>
      <c r="D698">
        <f t="shared" si="42"/>
        <v>3</v>
      </c>
      <c r="E698">
        <f t="shared" si="43"/>
        <v>2</v>
      </c>
      <c r="F698">
        <v>10</v>
      </c>
      <c r="G698" t="s">
        <v>866</v>
      </c>
      <c r="H698" t="s">
        <v>115</v>
      </c>
      <c r="I698" t="s">
        <v>96</v>
      </c>
      <c r="J698" t="s">
        <v>49</v>
      </c>
      <c r="K698" t="s">
        <v>56</v>
      </c>
      <c r="L698">
        <v>32</v>
      </c>
      <c r="M698">
        <v>10</v>
      </c>
      <c r="N698" t="s">
        <v>2</v>
      </c>
      <c r="O698" t="s">
        <v>19</v>
      </c>
      <c r="P698">
        <v>10</v>
      </c>
      <c r="Q698" t="e">
        <v>#N/A</v>
      </c>
      <c r="R698" t="e">
        <v>#N/A</v>
      </c>
      <c r="S698">
        <v>10</v>
      </c>
      <c r="T698" t="e">
        <v>#N/A</v>
      </c>
      <c r="U698" t="e">
        <v>#N/A</v>
      </c>
    </row>
    <row r="699" spans="1:21">
      <c r="A699">
        <v>32</v>
      </c>
      <c r="B699">
        <f t="shared" si="44"/>
        <v>3</v>
      </c>
      <c r="C699">
        <f t="shared" si="41"/>
        <v>2</v>
      </c>
      <c r="D699">
        <f t="shared" si="42"/>
        <v>3</v>
      </c>
      <c r="E699">
        <f t="shared" si="43"/>
        <v>2</v>
      </c>
      <c r="F699">
        <v>11</v>
      </c>
      <c r="G699" t="s">
        <v>867</v>
      </c>
      <c r="H699" t="s">
        <v>84</v>
      </c>
      <c r="I699" t="s">
        <v>99</v>
      </c>
      <c r="J699" t="s">
        <v>90</v>
      </c>
      <c r="K699" t="s">
        <v>64</v>
      </c>
      <c r="L699">
        <v>32</v>
      </c>
      <c r="M699">
        <v>11</v>
      </c>
      <c r="N699" t="s">
        <v>2</v>
      </c>
      <c r="O699" t="s">
        <v>19</v>
      </c>
      <c r="P699">
        <v>11</v>
      </c>
      <c r="Q699" t="e">
        <v>#N/A</v>
      </c>
      <c r="R699" t="e">
        <v>#N/A</v>
      </c>
      <c r="S699">
        <v>11</v>
      </c>
      <c r="T699" t="e">
        <v>#N/A</v>
      </c>
      <c r="U699" t="e">
        <v>#N/A</v>
      </c>
    </row>
    <row r="700" spans="1:21">
      <c r="A700">
        <v>32</v>
      </c>
      <c r="B700">
        <f t="shared" si="44"/>
        <v>3</v>
      </c>
      <c r="C700">
        <f t="shared" si="41"/>
        <v>2</v>
      </c>
      <c r="D700">
        <f t="shared" si="42"/>
        <v>3</v>
      </c>
      <c r="E700">
        <f t="shared" si="43"/>
        <v>2</v>
      </c>
      <c r="F700">
        <v>12</v>
      </c>
      <c r="G700" t="s">
        <v>868</v>
      </c>
      <c r="H700" t="s">
        <v>31</v>
      </c>
      <c r="I700" t="s">
        <v>225</v>
      </c>
      <c r="J700" t="s">
        <v>163</v>
      </c>
      <c r="K700" t="s">
        <v>56</v>
      </c>
      <c r="L700">
        <v>32</v>
      </c>
      <c r="M700">
        <v>12</v>
      </c>
      <c r="N700" t="s">
        <v>2</v>
      </c>
      <c r="O700" t="s">
        <v>19</v>
      </c>
      <c r="P700">
        <v>12</v>
      </c>
      <c r="Q700" t="e">
        <v>#N/A</v>
      </c>
      <c r="R700" t="e">
        <v>#N/A</v>
      </c>
      <c r="S700">
        <v>12</v>
      </c>
      <c r="T700" t="e">
        <v>#N/A</v>
      </c>
      <c r="U700" t="e">
        <v>#N/A</v>
      </c>
    </row>
    <row r="701" spans="1:21">
      <c r="A701">
        <v>32</v>
      </c>
      <c r="B701">
        <f t="shared" si="44"/>
        <v>3</v>
      </c>
      <c r="C701">
        <f t="shared" si="41"/>
        <v>2</v>
      </c>
      <c r="D701">
        <f t="shared" si="42"/>
        <v>3</v>
      </c>
      <c r="E701">
        <f t="shared" si="43"/>
        <v>2</v>
      </c>
      <c r="F701">
        <v>13</v>
      </c>
      <c r="G701" t="s">
        <v>869</v>
      </c>
      <c r="H701" t="s">
        <v>84</v>
      </c>
      <c r="I701" t="s">
        <v>223</v>
      </c>
      <c r="J701" t="s">
        <v>72</v>
      </c>
      <c r="K701" t="s">
        <v>102</v>
      </c>
      <c r="L701">
        <v>32</v>
      </c>
      <c r="M701">
        <v>13</v>
      </c>
      <c r="N701" t="s">
        <v>2</v>
      </c>
      <c r="O701" t="s">
        <v>19</v>
      </c>
      <c r="P701">
        <v>13</v>
      </c>
      <c r="Q701" t="e">
        <v>#N/A</v>
      </c>
      <c r="R701" t="e">
        <v>#N/A</v>
      </c>
      <c r="S701">
        <v>13</v>
      </c>
      <c r="T701" t="e">
        <v>#N/A</v>
      </c>
      <c r="U701" t="e">
        <v>#N/A</v>
      </c>
    </row>
    <row r="702" spans="1:21">
      <c r="A702">
        <v>32</v>
      </c>
      <c r="B702">
        <f t="shared" si="44"/>
        <v>3</v>
      </c>
      <c r="C702">
        <f t="shared" si="41"/>
        <v>2</v>
      </c>
      <c r="D702">
        <f t="shared" si="42"/>
        <v>3</v>
      </c>
      <c r="E702">
        <f t="shared" si="43"/>
        <v>2</v>
      </c>
      <c r="F702">
        <v>14</v>
      </c>
      <c r="G702" t="s">
        <v>870</v>
      </c>
      <c r="H702" t="s">
        <v>70</v>
      </c>
      <c r="I702" t="s">
        <v>71</v>
      </c>
      <c r="J702" t="s">
        <v>72</v>
      </c>
      <c r="K702" t="s">
        <v>24</v>
      </c>
      <c r="L702">
        <v>32</v>
      </c>
      <c r="M702">
        <v>14</v>
      </c>
      <c r="N702" t="s">
        <v>2</v>
      </c>
      <c r="O702" t="s">
        <v>25</v>
      </c>
      <c r="P702">
        <v>14</v>
      </c>
      <c r="Q702" t="e">
        <v>#N/A</v>
      </c>
      <c r="R702" t="e">
        <v>#N/A</v>
      </c>
      <c r="S702">
        <v>14</v>
      </c>
      <c r="T702" t="e">
        <v>#N/A</v>
      </c>
      <c r="U702" t="e">
        <v>#N/A</v>
      </c>
    </row>
    <row r="703" spans="1:21">
      <c r="A703">
        <v>32</v>
      </c>
      <c r="B703">
        <f t="shared" si="44"/>
        <v>3</v>
      </c>
      <c r="C703">
        <f t="shared" si="41"/>
        <v>2</v>
      </c>
      <c r="D703">
        <f t="shared" si="42"/>
        <v>3</v>
      </c>
      <c r="E703">
        <f t="shared" si="43"/>
        <v>2</v>
      </c>
      <c r="F703">
        <v>15</v>
      </c>
      <c r="G703" t="s">
        <v>871</v>
      </c>
      <c r="H703" t="s">
        <v>21</v>
      </c>
      <c r="I703" t="s">
        <v>58</v>
      </c>
      <c r="J703" t="s">
        <v>135</v>
      </c>
      <c r="K703" t="s">
        <v>94</v>
      </c>
      <c r="L703">
        <v>32</v>
      </c>
      <c r="M703">
        <v>15</v>
      </c>
      <c r="N703" t="s">
        <v>2</v>
      </c>
      <c r="O703" t="s">
        <v>129</v>
      </c>
      <c r="P703">
        <v>15</v>
      </c>
      <c r="Q703" t="e">
        <v>#N/A</v>
      </c>
      <c r="R703" t="e">
        <v>#N/A</v>
      </c>
      <c r="S703">
        <v>15</v>
      </c>
      <c r="T703" t="e">
        <v>#N/A</v>
      </c>
      <c r="U703" t="e">
        <v>#N/A</v>
      </c>
    </row>
    <row r="704" spans="1:21">
      <c r="A704">
        <v>32</v>
      </c>
      <c r="B704">
        <f t="shared" si="44"/>
        <v>3</v>
      </c>
      <c r="C704">
        <f t="shared" si="41"/>
        <v>2</v>
      </c>
      <c r="D704">
        <f t="shared" si="42"/>
        <v>3</v>
      </c>
      <c r="E704">
        <f t="shared" si="43"/>
        <v>2</v>
      </c>
      <c r="F704">
        <v>16</v>
      </c>
      <c r="G704" t="s">
        <v>872</v>
      </c>
      <c r="H704" t="s">
        <v>21</v>
      </c>
      <c r="I704" t="s">
        <v>48</v>
      </c>
      <c r="J704" t="s">
        <v>76</v>
      </c>
      <c r="K704" t="s">
        <v>102</v>
      </c>
      <c r="L704">
        <v>32</v>
      </c>
      <c r="M704">
        <v>16</v>
      </c>
      <c r="N704" t="s">
        <v>2</v>
      </c>
      <c r="O704" t="s">
        <v>19</v>
      </c>
      <c r="P704">
        <v>16</v>
      </c>
      <c r="Q704" t="e">
        <v>#N/A</v>
      </c>
      <c r="R704" t="e">
        <v>#N/A</v>
      </c>
      <c r="S704">
        <v>16</v>
      </c>
      <c r="T704" t="e">
        <v>#N/A</v>
      </c>
      <c r="U704" t="e">
        <v>#N/A</v>
      </c>
    </row>
    <row r="705" spans="1:21">
      <c r="A705">
        <v>32</v>
      </c>
      <c r="B705">
        <f t="shared" si="44"/>
        <v>3</v>
      </c>
      <c r="C705">
        <f t="shared" si="41"/>
        <v>2</v>
      </c>
      <c r="D705">
        <f t="shared" si="42"/>
        <v>3</v>
      </c>
      <c r="E705">
        <f t="shared" si="43"/>
        <v>2</v>
      </c>
      <c r="F705">
        <v>17</v>
      </c>
      <c r="G705" t="s">
        <v>873</v>
      </c>
      <c r="H705" t="s">
        <v>115</v>
      </c>
      <c r="I705" t="s">
        <v>84</v>
      </c>
      <c r="J705" t="s">
        <v>76</v>
      </c>
      <c r="K705" t="s">
        <v>127</v>
      </c>
      <c r="L705">
        <v>32</v>
      </c>
      <c r="M705">
        <v>17</v>
      </c>
      <c r="N705" t="s">
        <v>2</v>
      </c>
      <c r="O705" t="s">
        <v>129</v>
      </c>
      <c r="P705">
        <v>17</v>
      </c>
      <c r="Q705" t="e">
        <v>#N/A</v>
      </c>
      <c r="R705" t="e">
        <v>#N/A</v>
      </c>
      <c r="S705">
        <v>17</v>
      </c>
      <c r="T705" t="e">
        <v>#N/A</v>
      </c>
      <c r="U705" t="e">
        <v>#N/A</v>
      </c>
    </row>
    <row r="706" spans="1:21">
      <c r="A706">
        <v>33</v>
      </c>
      <c r="B706">
        <f t="shared" si="44"/>
        <v>3</v>
      </c>
      <c r="C706">
        <f t="shared" si="41"/>
        <v>3</v>
      </c>
      <c r="D706">
        <f t="shared" si="42"/>
        <v>3</v>
      </c>
      <c r="E706">
        <f t="shared" si="43"/>
        <v>3</v>
      </c>
      <c r="F706">
        <v>1</v>
      </c>
      <c r="G706" t="s">
        <v>874</v>
      </c>
      <c r="H706" t="s">
        <v>31</v>
      </c>
      <c r="I706" t="s">
        <v>36</v>
      </c>
      <c r="J706" t="s">
        <v>117</v>
      </c>
      <c r="K706" t="s">
        <v>24</v>
      </c>
      <c r="L706">
        <v>33</v>
      </c>
      <c r="M706">
        <v>1</v>
      </c>
      <c r="N706" t="s">
        <v>2</v>
      </c>
      <c r="O706" t="s">
        <v>19</v>
      </c>
      <c r="P706">
        <v>1</v>
      </c>
      <c r="Q706" t="e">
        <v>#N/A</v>
      </c>
      <c r="R706" t="e">
        <v>#N/A</v>
      </c>
      <c r="S706">
        <v>1</v>
      </c>
      <c r="T706" t="e">
        <v>#N/A</v>
      </c>
      <c r="U706" t="e">
        <v>#N/A</v>
      </c>
    </row>
    <row r="707" spans="1:21">
      <c r="A707">
        <v>33</v>
      </c>
      <c r="B707">
        <f t="shared" si="44"/>
        <v>3</v>
      </c>
      <c r="C707">
        <f t="shared" ref="C707:C770" si="45">A707-B707*10</f>
        <v>3</v>
      </c>
      <c r="D707">
        <f t="shared" ref="D707:D770" si="46">B707</f>
        <v>3</v>
      </c>
      <c r="E707">
        <f t="shared" ref="E707:E770" si="47">C707</f>
        <v>3</v>
      </c>
      <c r="F707">
        <v>2</v>
      </c>
      <c r="G707" t="s">
        <v>875</v>
      </c>
      <c r="H707" t="s">
        <v>31</v>
      </c>
      <c r="I707" t="s">
        <v>61</v>
      </c>
      <c r="J707" t="s">
        <v>117</v>
      </c>
      <c r="K707" t="s">
        <v>18</v>
      </c>
      <c r="L707">
        <v>33</v>
      </c>
      <c r="M707">
        <v>2</v>
      </c>
      <c r="N707" t="s">
        <v>2</v>
      </c>
      <c r="O707" t="s">
        <v>19</v>
      </c>
      <c r="P707">
        <v>2</v>
      </c>
      <c r="Q707" t="e">
        <v>#N/A</v>
      </c>
      <c r="R707" t="e">
        <v>#N/A</v>
      </c>
      <c r="S707">
        <v>2</v>
      </c>
      <c r="T707" t="e">
        <v>#N/A</v>
      </c>
      <c r="U707" t="e">
        <v>#N/A</v>
      </c>
    </row>
    <row r="708" spans="1:21">
      <c r="A708">
        <v>33</v>
      </c>
      <c r="B708">
        <f t="shared" si="44"/>
        <v>3</v>
      </c>
      <c r="C708">
        <f t="shared" si="45"/>
        <v>3</v>
      </c>
      <c r="D708">
        <f t="shared" si="46"/>
        <v>3</v>
      </c>
      <c r="E708">
        <f t="shared" si="47"/>
        <v>3</v>
      </c>
      <c r="F708">
        <v>3</v>
      </c>
      <c r="G708" t="s">
        <v>876</v>
      </c>
      <c r="H708" t="s">
        <v>22</v>
      </c>
      <c r="I708" t="s">
        <v>151</v>
      </c>
      <c r="J708" t="s">
        <v>81</v>
      </c>
      <c r="K708" t="s">
        <v>133</v>
      </c>
      <c r="L708">
        <v>33</v>
      </c>
      <c r="M708">
        <v>3</v>
      </c>
      <c r="N708" t="s">
        <v>2</v>
      </c>
      <c r="O708" t="s">
        <v>19</v>
      </c>
      <c r="P708">
        <v>3</v>
      </c>
      <c r="Q708" t="e">
        <v>#N/A</v>
      </c>
      <c r="R708" t="e">
        <v>#N/A</v>
      </c>
      <c r="S708">
        <v>3</v>
      </c>
      <c r="T708" t="e">
        <v>#N/A</v>
      </c>
      <c r="U708" t="e">
        <v>#N/A</v>
      </c>
    </row>
    <row r="709" spans="1:21">
      <c r="A709">
        <v>33</v>
      </c>
      <c r="B709">
        <f t="shared" si="44"/>
        <v>3</v>
      </c>
      <c r="C709">
        <f t="shared" si="45"/>
        <v>3</v>
      </c>
      <c r="D709">
        <f t="shared" si="46"/>
        <v>3</v>
      </c>
      <c r="E709">
        <f t="shared" si="47"/>
        <v>3</v>
      </c>
      <c r="F709">
        <v>4</v>
      </c>
      <c r="G709" t="s">
        <v>877</v>
      </c>
      <c r="H709" t="s">
        <v>32</v>
      </c>
      <c r="I709" t="s">
        <v>189</v>
      </c>
      <c r="J709" t="s">
        <v>85</v>
      </c>
      <c r="K709" t="s">
        <v>56</v>
      </c>
      <c r="L709">
        <v>33</v>
      </c>
      <c r="M709">
        <v>4</v>
      </c>
      <c r="N709" t="s">
        <v>2</v>
      </c>
      <c r="O709" t="s">
        <v>240</v>
      </c>
      <c r="P709">
        <v>4</v>
      </c>
      <c r="Q709" t="e">
        <v>#N/A</v>
      </c>
      <c r="R709" t="e">
        <v>#N/A</v>
      </c>
      <c r="S709">
        <v>4</v>
      </c>
      <c r="T709" t="e">
        <v>#N/A</v>
      </c>
      <c r="U709" t="e">
        <v>#N/A</v>
      </c>
    </row>
    <row r="710" spans="1:21">
      <c r="A710">
        <v>33</v>
      </c>
      <c r="B710">
        <f t="shared" si="44"/>
        <v>3</v>
      </c>
      <c r="C710">
        <f t="shared" si="45"/>
        <v>3</v>
      </c>
      <c r="D710">
        <f t="shared" si="46"/>
        <v>3</v>
      </c>
      <c r="E710">
        <f t="shared" si="47"/>
        <v>3</v>
      </c>
      <c r="F710">
        <v>5</v>
      </c>
      <c r="G710" t="s">
        <v>878</v>
      </c>
      <c r="H710" t="s">
        <v>96</v>
      </c>
      <c r="I710" t="s">
        <v>51</v>
      </c>
      <c r="J710" t="s">
        <v>49</v>
      </c>
      <c r="K710" t="s">
        <v>39</v>
      </c>
      <c r="L710">
        <v>33</v>
      </c>
      <c r="M710">
        <v>5</v>
      </c>
      <c r="N710" t="s">
        <v>2</v>
      </c>
      <c r="O710" t="s">
        <v>19</v>
      </c>
      <c r="P710">
        <v>5</v>
      </c>
      <c r="Q710" t="e">
        <v>#N/A</v>
      </c>
      <c r="R710" t="e">
        <v>#N/A</v>
      </c>
      <c r="S710">
        <v>5</v>
      </c>
      <c r="T710" t="e">
        <v>#N/A</v>
      </c>
      <c r="U710" t="e">
        <v>#N/A</v>
      </c>
    </row>
    <row r="711" spans="1:21">
      <c r="A711">
        <v>33</v>
      </c>
      <c r="B711">
        <f t="shared" si="44"/>
        <v>3</v>
      </c>
      <c r="C711">
        <f t="shared" si="45"/>
        <v>3</v>
      </c>
      <c r="D711">
        <f t="shared" si="46"/>
        <v>3</v>
      </c>
      <c r="E711">
        <f t="shared" si="47"/>
        <v>3</v>
      </c>
      <c r="F711">
        <v>6</v>
      </c>
      <c r="G711" t="s">
        <v>879</v>
      </c>
      <c r="H711" t="s">
        <v>151</v>
      </c>
      <c r="I711" t="s">
        <v>259</v>
      </c>
      <c r="J711" t="s">
        <v>59</v>
      </c>
      <c r="K711" t="s">
        <v>86</v>
      </c>
      <c r="L711">
        <v>33</v>
      </c>
      <c r="M711">
        <v>6</v>
      </c>
      <c r="N711" t="s">
        <v>2</v>
      </c>
      <c r="O711" t="s">
        <v>19</v>
      </c>
      <c r="P711">
        <v>6</v>
      </c>
      <c r="Q711" t="e">
        <v>#N/A</v>
      </c>
      <c r="R711" t="e">
        <v>#N/A</v>
      </c>
      <c r="S711">
        <v>6</v>
      </c>
      <c r="T711" t="e">
        <v>#N/A</v>
      </c>
      <c r="U711" t="e">
        <v>#N/A</v>
      </c>
    </row>
    <row r="712" spans="1:21">
      <c r="A712">
        <v>33</v>
      </c>
      <c r="B712">
        <f t="shared" si="44"/>
        <v>3</v>
      </c>
      <c r="C712">
        <f t="shared" si="45"/>
        <v>3</v>
      </c>
      <c r="D712">
        <f t="shared" si="46"/>
        <v>3</v>
      </c>
      <c r="E712">
        <f t="shared" si="47"/>
        <v>3</v>
      </c>
      <c r="F712">
        <v>7</v>
      </c>
      <c r="G712" t="s">
        <v>880</v>
      </c>
      <c r="H712" t="s">
        <v>84</v>
      </c>
      <c r="I712" t="s">
        <v>151</v>
      </c>
      <c r="J712" t="s">
        <v>59</v>
      </c>
      <c r="K712" t="s">
        <v>94</v>
      </c>
      <c r="L712">
        <v>33</v>
      </c>
      <c r="M712">
        <v>7</v>
      </c>
      <c r="N712" t="s">
        <v>2</v>
      </c>
      <c r="O712" t="s">
        <v>19</v>
      </c>
      <c r="P712">
        <v>7</v>
      </c>
      <c r="Q712" t="e">
        <v>#N/A</v>
      </c>
      <c r="R712" t="e">
        <v>#N/A</v>
      </c>
      <c r="S712">
        <v>7</v>
      </c>
      <c r="T712" t="e">
        <v>#N/A</v>
      </c>
      <c r="U712" t="e">
        <v>#N/A</v>
      </c>
    </row>
    <row r="713" spans="1:21">
      <c r="A713">
        <v>33</v>
      </c>
      <c r="B713">
        <f t="shared" si="44"/>
        <v>3</v>
      </c>
      <c r="C713">
        <f t="shared" si="45"/>
        <v>3</v>
      </c>
      <c r="D713">
        <f t="shared" si="46"/>
        <v>3</v>
      </c>
      <c r="E713">
        <f t="shared" si="47"/>
        <v>3</v>
      </c>
      <c r="F713">
        <v>8</v>
      </c>
      <c r="G713" t="s">
        <v>881</v>
      </c>
      <c r="H713" t="s">
        <v>27</v>
      </c>
      <c r="I713" t="s">
        <v>62</v>
      </c>
      <c r="J713" t="s">
        <v>59</v>
      </c>
      <c r="K713" t="s">
        <v>94</v>
      </c>
      <c r="L713">
        <v>33</v>
      </c>
      <c r="M713">
        <v>8</v>
      </c>
      <c r="N713" t="s">
        <v>2</v>
      </c>
      <c r="O713" t="s">
        <v>19</v>
      </c>
      <c r="P713">
        <v>8</v>
      </c>
      <c r="Q713" t="e">
        <v>#N/A</v>
      </c>
      <c r="R713" t="e">
        <v>#N/A</v>
      </c>
      <c r="S713">
        <v>8</v>
      </c>
      <c r="T713" t="e">
        <v>#N/A</v>
      </c>
      <c r="U713" t="e">
        <v>#N/A</v>
      </c>
    </row>
    <row r="714" spans="1:21">
      <c r="A714">
        <v>33</v>
      </c>
      <c r="B714">
        <f t="shared" si="44"/>
        <v>3</v>
      </c>
      <c r="C714">
        <f t="shared" si="45"/>
        <v>3</v>
      </c>
      <c r="D714">
        <f t="shared" si="46"/>
        <v>3</v>
      </c>
      <c r="E714">
        <f t="shared" si="47"/>
        <v>3</v>
      </c>
      <c r="F714">
        <v>9</v>
      </c>
      <c r="G714" t="s">
        <v>882</v>
      </c>
      <c r="H714" t="s">
        <v>42</v>
      </c>
      <c r="I714" t="s">
        <v>45</v>
      </c>
      <c r="J714" t="s">
        <v>63</v>
      </c>
      <c r="K714" t="s">
        <v>109</v>
      </c>
      <c r="L714">
        <v>33</v>
      </c>
      <c r="M714">
        <v>9</v>
      </c>
      <c r="N714" t="s">
        <v>2</v>
      </c>
      <c r="O714" t="s">
        <v>129</v>
      </c>
      <c r="P714">
        <v>9</v>
      </c>
      <c r="Q714" t="e">
        <v>#N/A</v>
      </c>
      <c r="R714" t="e">
        <v>#N/A</v>
      </c>
      <c r="S714">
        <v>9</v>
      </c>
      <c r="T714" t="e">
        <v>#N/A</v>
      </c>
      <c r="U714" t="e">
        <v>#N/A</v>
      </c>
    </row>
    <row r="715" spans="1:21">
      <c r="A715">
        <v>33</v>
      </c>
      <c r="B715">
        <f t="shared" si="44"/>
        <v>3</v>
      </c>
      <c r="C715">
        <f t="shared" si="45"/>
        <v>3</v>
      </c>
      <c r="D715">
        <f t="shared" si="46"/>
        <v>3</v>
      </c>
      <c r="E715">
        <f t="shared" si="47"/>
        <v>3</v>
      </c>
      <c r="F715">
        <v>10</v>
      </c>
      <c r="G715" t="s">
        <v>883</v>
      </c>
      <c r="H715" t="s">
        <v>104</v>
      </c>
      <c r="I715" t="s">
        <v>61</v>
      </c>
      <c r="J715" t="s">
        <v>63</v>
      </c>
      <c r="K715" t="s">
        <v>33</v>
      </c>
      <c r="L715">
        <v>33</v>
      </c>
      <c r="M715">
        <v>10</v>
      </c>
      <c r="N715" t="s">
        <v>1</v>
      </c>
      <c r="O715" t="s">
        <v>129</v>
      </c>
      <c r="P715" t="e">
        <v>#N/A</v>
      </c>
      <c r="Q715">
        <v>10</v>
      </c>
      <c r="R715" t="e">
        <v>#N/A</v>
      </c>
      <c r="S715" t="e">
        <v>#N/A</v>
      </c>
      <c r="T715">
        <v>10</v>
      </c>
      <c r="U715" t="e">
        <v>#N/A</v>
      </c>
    </row>
    <row r="716" spans="1:21">
      <c r="A716">
        <v>33</v>
      </c>
      <c r="B716">
        <f t="shared" si="44"/>
        <v>3</v>
      </c>
      <c r="C716">
        <f t="shared" si="45"/>
        <v>3</v>
      </c>
      <c r="D716">
        <f t="shared" si="46"/>
        <v>3</v>
      </c>
      <c r="E716">
        <f t="shared" si="47"/>
        <v>3</v>
      </c>
      <c r="F716">
        <v>11</v>
      </c>
      <c r="G716" t="s">
        <v>884</v>
      </c>
      <c r="H716" t="s">
        <v>84</v>
      </c>
      <c r="I716" t="s">
        <v>225</v>
      </c>
      <c r="J716" t="s">
        <v>163</v>
      </c>
      <c r="K716" t="s">
        <v>133</v>
      </c>
      <c r="L716">
        <v>33</v>
      </c>
      <c r="M716">
        <v>11</v>
      </c>
      <c r="N716" t="s">
        <v>2</v>
      </c>
      <c r="O716" t="s">
        <v>19</v>
      </c>
      <c r="P716">
        <v>11</v>
      </c>
      <c r="Q716" t="e">
        <v>#N/A</v>
      </c>
      <c r="R716" t="e">
        <v>#N/A</v>
      </c>
      <c r="S716">
        <v>11</v>
      </c>
      <c r="T716" t="e">
        <v>#N/A</v>
      </c>
      <c r="U716" t="e">
        <v>#N/A</v>
      </c>
    </row>
    <row r="717" spans="1:21">
      <c r="A717">
        <v>33</v>
      </c>
      <c r="B717">
        <f t="shared" si="44"/>
        <v>3</v>
      </c>
      <c r="C717">
        <f t="shared" si="45"/>
        <v>3</v>
      </c>
      <c r="D717">
        <f t="shared" si="46"/>
        <v>3</v>
      </c>
      <c r="E717">
        <f t="shared" si="47"/>
        <v>3</v>
      </c>
      <c r="F717">
        <v>12</v>
      </c>
      <c r="G717" t="s">
        <v>885</v>
      </c>
      <c r="H717" t="s">
        <v>131</v>
      </c>
      <c r="I717" t="s">
        <v>225</v>
      </c>
      <c r="J717" t="s">
        <v>108</v>
      </c>
      <c r="K717" t="s">
        <v>64</v>
      </c>
      <c r="L717">
        <v>33</v>
      </c>
      <c r="M717">
        <v>12</v>
      </c>
      <c r="N717" t="s">
        <v>2</v>
      </c>
      <c r="O717" t="s">
        <v>19</v>
      </c>
      <c r="P717">
        <v>12</v>
      </c>
      <c r="Q717" t="e">
        <v>#N/A</v>
      </c>
      <c r="R717" t="e">
        <v>#N/A</v>
      </c>
      <c r="S717">
        <v>12</v>
      </c>
      <c r="T717" t="e">
        <v>#N/A</v>
      </c>
      <c r="U717" t="e">
        <v>#N/A</v>
      </c>
    </row>
    <row r="718" spans="1:21">
      <c r="A718">
        <v>33</v>
      </c>
      <c r="B718">
        <f t="shared" si="44"/>
        <v>3</v>
      </c>
      <c r="C718">
        <f t="shared" si="45"/>
        <v>3</v>
      </c>
      <c r="D718">
        <f t="shared" si="46"/>
        <v>3</v>
      </c>
      <c r="E718">
        <f t="shared" si="47"/>
        <v>3</v>
      </c>
      <c r="F718">
        <v>13</v>
      </c>
      <c r="G718" t="s">
        <v>886</v>
      </c>
      <c r="H718" t="s">
        <v>27</v>
      </c>
      <c r="I718" t="s">
        <v>48</v>
      </c>
      <c r="J718" t="s">
        <v>108</v>
      </c>
      <c r="K718" t="s">
        <v>133</v>
      </c>
      <c r="L718">
        <v>33</v>
      </c>
      <c r="M718">
        <v>13</v>
      </c>
      <c r="N718" t="s">
        <v>1</v>
      </c>
      <c r="O718" t="s">
        <v>34</v>
      </c>
      <c r="P718" t="e">
        <v>#N/A</v>
      </c>
      <c r="Q718">
        <v>13</v>
      </c>
      <c r="R718" t="e">
        <v>#N/A</v>
      </c>
      <c r="S718" t="e">
        <v>#N/A</v>
      </c>
      <c r="T718">
        <v>13</v>
      </c>
      <c r="U718" t="e">
        <v>#N/A</v>
      </c>
    </row>
    <row r="719" spans="1:21">
      <c r="A719">
        <v>33</v>
      </c>
      <c r="B719">
        <f t="shared" si="44"/>
        <v>3</v>
      </c>
      <c r="C719">
        <f t="shared" si="45"/>
        <v>3</v>
      </c>
      <c r="D719">
        <f t="shared" si="46"/>
        <v>3</v>
      </c>
      <c r="E719">
        <f t="shared" si="47"/>
        <v>3</v>
      </c>
      <c r="F719">
        <v>14</v>
      </c>
      <c r="G719" t="s">
        <v>887</v>
      </c>
      <c r="H719" t="s">
        <v>99</v>
      </c>
      <c r="I719" t="s">
        <v>71</v>
      </c>
      <c r="J719" t="s">
        <v>135</v>
      </c>
      <c r="K719" t="s">
        <v>94</v>
      </c>
      <c r="L719">
        <v>33</v>
      </c>
      <c r="M719">
        <v>14</v>
      </c>
      <c r="N719" t="s">
        <v>2</v>
      </c>
      <c r="O719" t="s">
        <v>19</v>
      </c>
      <c r="P719">
        <v>14</v>
      </c>
      <c r="Q719" t="e">
        <v>#N/A</v>
      </c>
      <c r="R719" t="e">
        <v>#N/A</v>
      </c>
      <c r="S719">
        <v>14</v>
      </c>
      <c r="T719" t="e">
        <v>#N/A</v>
      </c>
      <c r="U719" t="e">
        <v>#N/A</v>
      </c>
    </row>
    <row r="720" spans="1:21">
      <c r="A720">
        <v>33</v>
      </c>
      <c r="B720">
        <f t="shared" si="44"/>
        <v>3</v>
      </c>
      <c r="C720">
        <f t="shared" si="45"/>
        <v>3</v>
      </c>
      <c r="D720">
        <f t="shared" si="46"/>
        <v>3</v>
      </c>
      <c r="E720">
        <f t="shared" si="47"/>
        <v>3</v>
      </c>
      <c r="F720">
        <v>15</v>
      </c>
      <c r="G720" t="s">
        <v>888</v>
      </c>
      <c r="H720" t="s">
        <v>104</v>
      </c>
      <c r="I720" t="s">
        <v>250</v>
      </c>
      <c r="J720" t="s">
        <v>135</v>
      </c>
      <c r="K720" t="s">
        <v>64</v>
      </c>
      <c r="L720">
        <v>33</v>
      </c>
      <c r="M720">
        <v>15</v>
      </c>
      <c r="N720" t="s">
        <v>2</v>
      </c>
      <c r="O720" t="s">
        <v>19</v>
      </c>
      <c r="P720">
        <v>15</v>
      </c>
      <c r="Q720" t="e">
        <v>#N/A</v>
      </c>
      <c r="R720" t="e">
        <v>#N/A</v>
      </c>
      <c r="S720">
        <v>15</v>
      </c>
      <c r="T720" t="e">
        <v>#N/A</v>
      </c>
      <c r="U720" t="e">
        <v>#N/A</v>
      </c>
    </row>
    <row r="721" spans="1:21">
      <c r="A721">
        <v>33</v>
      </c>
      <c r="B721">
        <f t="shared" si="44"/>
        <v>3</v>
      </c>
      <c r="C721">
        <f t="shared" si="45"/>
        <v>3</v>
      </c>
      <c r="D721">
        <f t="shared" si="46"/>
        <v>3</v>
      </c>
      <c r="E721">
        <f t="shared" si="47"/>
        <v>3</v>
      </c>
      <c r="F721">
        <v>16</v>
      </c>
      <c r="G721" t="s">
        <v>889</v>
      </c>
      <c r="H721" t="s">
        <v>99</v>
      </c>
      <c r="I721" t="s">
        <v>42</v>
      </c>
      <c r="J721" t="s">
        <v>135</v>
      </c>
      <c r="K721" t="s">
        <v>18</v>
      </c>
      <c r="L721">
        <v>33</v>
      </c>
      <c r="M721">
        <v>16</v>
      </c>
      <c r="N721" t="s">
        <v>2</v>
      </c>
      <c r="O721" t="s">
        <v>129</v>
      </c>
      <c r="P721">
        <v>16</v>
      </c>
      <c r="Q721" t="e">
        <v>#N/A</v>
      </c>
      <c r="R721" t="e">
        <v>#N/A</v>
      </c>
      <c r="S721">
        <v>16</v>
      </c>
      <c r="T721" t="e">
        <v>#N/A</v>
      </c>
      <c r="U721" t="e">
        <v>#N/A</v>
      </c>
    </row>
    <row r="722" spans="1:21">
      <c r="A722">
        <v>34</v>
      </c>
      <c r="B722">
        <f t="shared" si="44"/>
        <v>3</v>
      </c>
      <c r="C722">
        <f t="shared" si="45"/>
        <v>4</v>
      </c>
      <c r="D722">
        <f t="shared" si="46"/>
        <v>3</v>
      </c>
      <c r="E722">
        <f t="shared" si="47"/>
        <v>4</v>
      </c>
      <c r="F722">
        <v>1</v>
      </c>
      <c r="G722" t="s">
        <v>890</v>
      </c>
      <c r="H722" t="s">
        <v>84</v>
      </c>
      <c r="I722" t="s">
        <v>42</v>
      </c>
      <c r="J722" t="s">
        <v>81</v>
      </c>
      <c r="K722" t="s">
        <v>121</v>
      </c>
      <c r="L722">
        <v>34</v>
      </c>
      <c r="M722">
        <v>1</v>
      </c>
      <c r="N722" t="s">
        <v>2</v>
      </c>
      <c r="O722" t="s">
        <v>19</v>
      </c>
      <c r="P722">
        <v>1</v>
      </c>
      <c r="Q722" t="e">
        <v>#N/A</v>
      </c>
      <c r="R722" t="e">
        <v>#N/A</v>
      </c>
      <c r="S722">
        <v>1</v>
      </c>
      <c r="T722" t="e">
        <v>#N/A</v>
      </c>
      <c r="U722" t="e">
        <v>#N/A</v>
      </c>
    </row>
    <row r="723" spans="1:21">
      <c r="A723">
        <v>34</v>
      </c>
      <c r="B723">
        <f t="shared" si="44"/>
        <v>3</v>
      </c>
      <c r="C723">
        <f t="shared" si="45"/>
        <v>4</v>
      </c>
      <c r="D723">
        <f t="shared" si="46"/>
        <v>3</v>
      </c>
      <c r="E723">
        <f t="shared" si="47"/>
        <v>4</v>
      </c>
      <c r="F723">
        <v>2</v>
      </c>
      <c r="G723" t="s">
        <v>891</v>
      </c>
      <c r="H723" t="s">
        <v>22</v>
      </c>
      <c r="I723" t="s">
        <v>37</v>
      </c>
      <c r="J723" t="s">
        <v>81</v>
      </c>
      <c r="K723" t="s">
        <v>698</v>
      </c>
      <c r="L723">
        <v>34</v>
      </c>
      <c r="M723">
        <v>2</v>
      </c>
      <c r="N723" t="s">
        <v>2</v>
      </c>
      <c r="O723" t="s">
        <v>53</v>
      </c>
      <c r="P723">
        <v>2</v>
      </c>
      <c r="Q723" t="e">
        <v>#N/A</v>
      </c>
      <c r="R723" t="e">
        <v>#N/A</v>
      </c>
      <c r="S723">
        <v>2</v>
      </c>
      <c r="T723" t="e">
        <v>#N/A</v>
      </c>
      <c r="U723" t="e">
        <v>#N/A</v>
      </c>
    </row>
    <row r="724" spans="1:21">
      <c r="A724">
        <v>34</v>
      </c>
      <c r="B724">
        <f t="shared" si="44"/>
        <v>3</v>
      </c>
      <c r="C724">
        <f t="shared" si="45"/>
        <v>4</v>
      </c>
      <c r="D724">
        <f t="shared" si="46"/>
        <v>3</v>
      </c>
      <c r="E724">
        <f t="shared" si="47"/>
        <v>4</v>
      </c>
      <c r="F724">
        <v>3</v>
      </c>
      <c r="G724" t="s">
        <v>892</v>
      </c>
      <c r="H724" t="s">
        <v>31</v>
      </c>
      <c r="I724" t="s">
        <v>32</v>
      </c>
      <c r="J724" t="s">
        <v>85</v>
      </c>
      <c r="K724" t="s">
        <v>64</v>
      </c>
      <c r="L724">
        <v>34</v>
      </c>
      <c r="M724">
        <v>3</v>
      </c>
      <c r="N724" t="s">
        <v>2</v>
      </c>
      <c r="O724" t="s">
        <v>19</v>
      </c>
      <c r="P724">
        <v>3</v>
      </c>
      <c r="Q724" t="e">
        <v>#N/A</v>
      </c>
      <c r="R724" t="e">
        <v>#N/A</v>
      </c>
      <c r="S724">
        <v>3</v>
      </c>
      <c r="T724" t="e">
        <v>#N/A</v>
      </c>
      <c r="U724" t="e">
        <v>#N/A</v>
      </c>
    </row>
    <row r="725" spans="1:21">
      <c r="A725">
        <v>34</v>
      </c>
      <c r="B725">
        <f t="shared" si="44"/>
        <v>3</v>
      </c>
      <c r="C725">
        <f t="shared" si="45"/>
        <v>4</v>
      </c>
      <c r="D725">
        <f t="shared" si="46"/>
        <v>3</v>
      </c>
      <c r="E725">
        <f t="shared" si="47"/>
        <v>4</v>
      </c>
      <c r="F725">
        <v>4</v>
      </c>
      <c r="G725" t="s">
        <v>893</v>
      </c>
      <c r="H725" t="s">
        <v>15</v>
      </c>
      <c r="I725" t="s">
        <v>84</v>
      </c>
      <c r="J725" t="s">
        <v>192</v>
      </c>
      <c r="K725" t="s">
        <v>105</v>
      </c>
      <c r="L725">
        <v>34</v>
      </c>
      <c r="M725">
        <v>4</v>
      </c>
      <c r="N725" t="s">
        <v>2</v>
      </c>
      <c r="O725" t="s">
        <v>19</v>
      </c>
      <c r="P725">
        <v>4</v>
      </c>
      <c r="Q725" t="e">
        <v>#N/A</v>
      </c>
      <c r="R725" t="e">
        <v>#N/A</v>
      </c>
      <c r="S725">
        <v>4</v>
      </c>
      <c r="T725" t="e">
        <v>#N/A</v>
      </c>
      <c r="U725" t="e">
        <v>#N/A</v>
      </c>
    </row>
    <row r="726" spans="1:21">
      <c r="A726">
        <v>34</v>
      </c>
      <c r="B726">
        <f t="shared" si="44"/>
        <v>3</v>
      </c>
      <c r="C726">
        <f t="shared" si="45"/>
        <v>4</v>
      </c>
      <c r="D726">
        <f t="shared" si="46"/>
        <v>3</v>
      </c>
      <c r="E726">
        <f t="shared" si="47"/>
        <v>4</v>
      </c>
      <c r="F726">
        <v>5</v>
      </c>
      <c r="G726" t="s">
        <v>894</v>
      </c>
      <c r="H726" t="s">
        <v>80</v>
      </c>
      <c r="I726" t="s">
        <v>112</v>
      </c>
      <c r="J726" t="s">
        <v>90</v>
      </c>
      <c r="K726" t="s">
        <v>39</v>
      </c>
      <c r="L726">
        <v>34</v>
      </c>
      <c r="M726">
        <v>5</v>
      </c>
      <c r="N726" t="s">
        <v>2</v>
      </c>
      <c r="O726" t="s">
        <v>19</v>
      </c>
      <c r="P726">
        <v>5</v>
      </c>
      <c r="Q726" t="e">
        <v>#N/A</v>
      </c>
      <c r="R726" t="e">
        <v>#N/A</v>
      </c>
      <c r="S726">
        <v>5</v>
      </c>
      <c r="T726" t="e">
        <v>#N/A</v>
      </c>
      <c r="U726" t="e">
        <v>#N/A</v>
      </c>
    </row>
    <row r="727" spans="1:21">
      <c r="A727">
        <v>34</v>
      </c>
      <c r="B727">
        <f t="shared" si="44"/>
        <v>3</v>
      </c>
      <c r="C727">
        <f t="shared" si="45"/>
        <v>4</v>
      </c>
      <c r="D727">
        <f t="shared" si="46"/>
        <v>3</v>
      </c>
      <c r="E727">
        <f t="shared" si="47"/>
        <v>4</v>
      </c>
      <c r="F727">
        <v>6</v>
      </c>
      <c r="G727" t="s">
        <v>895</v>
      </c>
      <c r="H727" t="s">
        <v>151</v>
      </c>
      <c r="I727" t="s">
        <v>275</v>
      </c>
      <c r="J727" t="s">
        <v>90</v>
      </c>
      <c r="K727" t="s">
        <v>109</v>
      </c>
      <c r="L727">
        <v>34</v>
      </c>
      <c r="M727">
        <v>6</v>
      </c>
      <c r="N727" t="s">
        <v>2</v>
      </c>
      <c r="O727" t="s">
        <v>19</v>
      </c>
      <c r="P727">
        <v>6</v>
      </c>
      <c r="Q727" t="e">
        <v>#N/A</v>
      </c>
      <c r="R727" t="e">
        <v>#N/A</v>
      </c>
      <c r="S727">
        <v>6</v>
      </c>
      <c r="T727" t="e">
        <v>#N/A</v>
      </c>
      <c r="U727" t="e">
        <v>#N/A</v>
      </c>
    </row>
    <row r="728" spans="1:21">
      <c r="A728">
        <v>34</v>
      </c>
      <c r="B728">
        <f>IF(A728&lt;30, 2, 3)</f>
        <v>3</v>
      </c>
      <c r="C728">
        <f t="shared" si="45"/>
        <v>4</v>
      </c>
      <c r="D728">
        <f t="shared" si="46"/>
        <v>3</v>
      </c>
      <c r="E728">
        <f t="shared" si="47"/>
        <v>4</v>
      </c>
      <c r="F728">
        <v>7</v>
      </c>
      <c r="G728" t="s">
        <v>896</v>
      </c>
      <c r="H728" t="s">
        <v>131</v>
      </c>
      <c r="I728" t="s">
        <v>442</v>
      </c>
      <c r="J728" t="s">
        <v>90</v>
      </c>
      <c r="K728" t="s">
        <v>316</v>
      </c>
      <c r="L728">
        <v>34</v>
      </c>
      <c r="M728">
        <v>7</v>
      </c>
      <c r="N728" t="s">
        <v>2</v>
      </c>
      <c r="O728" t="s">
        <v>19</v>
      </c>
      <c r="P728">
        <v>7</v>
      </c>
      <c r="Q728" t="e">
        <v>#N/A</v>
      </c>
      <c r="R728" t="e">
        <v>#N/A</v>
      </c>
      <c r="S728">
        <v>7</v>
      </c>
      <c r="T728" t="e">
        <v>#N/A</v>
      </c>
      <c r="U728" t="e">
        <v>#N/A</v>
      </c>
    </row>
    <row r="729" spans="1:21">
      <c r="A729">
        <v>34</v>
      </c>
      <c r="B729">
        <f t="shared" ref="B729:B792" si="48">IF(A729&lt;30, 2, 3)</f>
        <v>3</v>
      </c>
      <c r="C729">
        <f t="shared" si="45"/>
        <v>4</v>
      </c>
      <c r="D729">
        <f t="shared" si="46"/>
        <v>3</v>
      </c>
      <c r="E729">
        <f t="shared" si="47"/>
        <v>4</v>
      </c>
      <c r="F729">
        <v>8</v>
      </c>
      <c r="G729" t="s">
        <v>897</v>
      </c>
      <c r="H729" t="s">
        <v>36</v>
      </c>
      <c r="I729" t="s">
        <v>32</v>
      </c>
      <c r="J729" t="s">
        <v>55</v>
      </c>
      <c r="K729" t="s">
        <v>18</v>
      </c>
      <c r="L729">
        <v>34</v>
      </c>
      <c r="M729">
        <v>8</v>
      </c>
      <c r="N729" t="s">
        <v>2</v>
      </c>
      <c r="O729" t="s">
        <v>19</v>
      </c>
      <c r="P729">
        <v>8</v>
      </c>
      <c r="Q729" t="e">
        <v>#N/A</v>
      </c>
      <c r="R729" t="e">
        <v>#N/A</v>
      </c>
      <c r="S729">
        <v>8</v>
      </c>
      <c r="T729" t="e">
        <v>#N/A</v>
      </c>
      <c r="U729" t="e">
        <v>#N/A</v>
      </c>
    </row>
    <row r="730" spans="1:21">
      <c r="A730">
        <v>34</v>
      </c>
      <c r="B730">
        <f t="shared" si="48"/>
        <v>3</v>
      </c>
      <c r="C730">
        <f t="shared" si="45"/>
        <v>4</v>
      </c>
      <c r="D730">
        <f t="shared" si="46"/>
        <v>3</v>
      </c>
      <c r="E730">
        <f t="shared" si="47"/>
        <v>4</v>
      </c>
      <c r="F730">
        <v>9</v>
      </c>
      <c r="G730" t="s">
        <v>898</v>
      </c>
      <c r="H730" t="s">
        <v>89</v>
      </c>
      <c r="I730" t="s">
        <v>151</v>
      </c>
      <c r="J730" t="s">
        <v>55</v>
      </c>
      <c r="K730" t="s">
        <v>105</v>
      </c>
      <c r="L730">
        <v>34</v>
      </c>
      <c r="M730">
        <v>9</v>
      </c>
      <c r="N730" t="s">
        <v>1</v>
      </c>
      <c r="O730" t="s">
        <v>19</v>
      </c>
      <c r="P730" t="e">
        <v>#N/A</v>
      </c>
      <c r="Q730">
        <v>9</v>
      </c>
      <c r="R730" t="e">
        <v>#N/A</v>
      </c>
      <c r="S730" t="e">
        <v>#N/A</v>
      </c>
      <c r="T730">
        <v>9</v>
      </c>
      <c r="U730" t="e">
        <v>#N/A</v>
      </c>
    </row>
    <row r="731" spans="1:21">
      <c r="A731">
        <v>34</v>
      </c>
      <c r="B731">
        <f t="shared" si="48"/>
        <v>3</v>
      </c>
      <c r="C731">
        <f t="shared" si="45"/>
        <v>4</v>
      </c>
      <c r="D731">
        <f t="shared" si="46"/>
        <v>3</v>
      </c>
      <c r="E731">
        <f t="shared" si="47"/>
        <v>4</v>
      </c>
      <c r="F731">
        <v>10</v>
      </c>
      <c r="G731" t="s">
        <v>899</v>
      </c>
      <c r="H731" t="s">
        <v>96</v>
      </c>
      <c r="I731" t="s">
        <v>84</v>
      </c>
      <c r="J731" t="s">
        <v>59</v>
      </c>
      <c r="K731" t="s">
        <v>56</v>
      </c>
      <c r="L731">
        <v>34</v>
      </c>
      <c r="M731">
        <v>10</v>
      </c>
      <c r="N731" t="s">
        <v>2</v>
      </c>
      <c r="O731" t="s">
        <v>19</v>
      </c>
      <c r="P731">
        <v>10</v>
      </c>
      <c r="Q731" t="e">
        <v>#N/A</v>
      </c>
      <c r="R731" t="e">
        <v>#N/A</v>
      </c>
      <c r="S731">
        <v>10</v>
      </c>
      <c r="T731" t="e">
        <v>#N/A</v>
      </c>
      <c r="U731" t="e">
        <v>#N/A</v>
      </c>
    </row>
    <row r="732" spans="1:21">
      <c r="A732">
        <v>34</v>
      </c>
      <c r="B732">
        <f t="shared" si="48"/>
        <v>3</v>
      </c>
      <c r="C732">
        <f t="shared" si="45"/>
        <v>4</v>
      </c>
      <c r="D732">
        <f t="shared" si="46"/>
        <v>3</v>
      </c>
      <c r="E732">
        <f t="shared" si="47"/>
        <v>4</v>
      </c>
      <c r="F732">
        <v>11</v>
      </c>
      <c r="G732" t="s">
        <v>900</v>
      </c>
      <c r="H732" t="s">
        <v>99</v>
      </c>
      <c r="I732" t="s">
        <v>36</v>
      </c>
      <c r="J732" t="s">
        <v>63</v>
      </c>
      <c r="K732" t="s">
        <v>127</v>
      </c>
      <c r="L732">
        <v>34</v>
      </c>
      <c r="M732">
        <v>11</v>
      </c>
      <c r="N732" t="s">
        <v>2</v>
      </c>
      <c r="O732" t="s">
        <v>19</v>
      </c>
      <c r="P732">
        <v>11</v>
      </c>
      <c r="Q732" t="e">
        <v>#N/A</v>
      </c>
      <c r="R732" t="e">
        <v>#N/A</v>
      </c>
      <c r="S732">
        <v>11</v>
      </c>
      <c r="T732" t="e">
        <v>#N/A</v>
      </c>
      <c r="U732" t="e">
        <v>#N/A</v>
      </c>
    </row>
    <row r="733" spans="1:21">
      <c r="A733">
        <v>34</v>
      </c>
      <c r="B733">
        <f t="shared" si="48"/>
        <v>3</v>
      </c>
      <c r="C733">
        <f t="shared" si="45"/>
        <v>4</v>
      </c>
      <c r="D733">
        <f t="shared" si="46"/>
        <v>3</v>
      </c>
      <c r="E733">
        <f t="shared" si="47"/>
        <v>4</v>
      </c>
      <c r="F733">
        <v>12</v>
      </c>
      <c r="G733" t="s">
        <v>901</v>
      </c>
      <c r="H733" t="s">
        <v>58</v>
      </c>
      <c r="I733" t="s">
        <v>131</v>
      </c>
      <c r="J733" t="s">
        <v>63</v>
      </c>
      <c r="K733" t="s">
        <v>39</v>
      </c>
      <c r="L733">
        <v>34</v>
      </c>
      <c r="M733">
        <v>12</v>
      </c>
      <c r="N733" t="s">
        <v>2</v>
      </c>
      <c r="O733" t="s">
        <v>19</v>
      </c>
      <c r="P733">
        <v>12</v>
      </c>
      <c r="Q733" t="e">
        <v>#N/A</v>
      </c>
      <c r="R733" t="e">
        <v>#N/A</v>
      </c>
      <c r="S733">
        <v>12</v>
      </c>
      <c r="T733" t="e">
        <v>#N/A</v>
      </c>
      <c r="U733" t="e">
        <v>#N/A</v>
      </c>
    </row>
    <row r="734" spans="1:21">
      <c r="A734">
        <v>34</v>
      </c>
      <c r="B734">
        <f t="shared" si="48"/>
        <v>3</v>
      </c>
      <c r="C734">
        <f t="shared" si="45"/>
        <v>4</v>
      </c>
      <c r="D734">
        <f t="shared" si="46"/>
        <v>3</v>
      </c>
      <c r="E734">
        <f t="shared" si="47"/>
        <v>4</v>
      </c>
      <c r="F734">
        <v>13</v>
      </c>
      <c r="G734" t="s">
        <v>902</v>
      </c>
      <c r="H734" t="s">
        <v>15</v>
      </c>
      <c r="I734" t="s">
        <v>205</v>
      </c>
      <c r="J734" t="s">
        <v>101</v>
      </c>
      <c r="K734" t="s">
        <v>18</v>
      </c>
      <c r="L734">
        <v>34</v>
      </c>
      <c r="M734">
        <v>13</v>
      </c>
      <c r="N734" t="s">
        <v>2</v>
      </c>
      <c r="O734" t="s">
        <v>19</v>
      </c>
      <c r="P734">
        <v>13</v>
      </c>
      <c r="Q734" t="e">
        <v>#N/A</v>
      </c>
      <c r="R734" t="e">
        <v>#N/A</v>
      </c>
      <c r="S734">
        <v>13</v>
      </c>
      <c r="T734" t="e">
        <v>#N/A</v>
      </c>
      <c r="U734" t="e">
        <v>#N/A</v>
      </c>
    </row>
    <row r="735" spans="1:21">
      <c r="A735">
        <v>34</v>
      </c>
      <c r="B735">
        <f t="shared" si="48"/>
        <v>3</v>
      </c>
      <c r="C735">
        <f t="shared" si="45"/>
        <v>4</v>
      </c>
      <c r="D735">
        <f t="shared" si="46"/>
        <v>3</v>
      </c>
      <c r="E735">
        <f t="shared" si="47"/>
        <v>4</v>
      </c>
      <c r="F735">
        <v>14</v>
      </c>
      <c r="G735" t="s">
        <v>903</v>
      </c>
      <c r="H735" t="s">
        <v>42</v>
      </c>
      <c r="I735" t="s">
        <v>36</v>
      </c>
      <c r="J735" t="s">
        <v>72</v>
      </c>
      <c r="K735" t="s">
        <v>127</v>
      </c>
      <c r="L735">
        <v>34</v>
      </c>
      <c r="M735">
        <v>14</v>
      </c>
      <c r="N735" t="s">
        <v>2</v>
      </c>
      <c r="O735" t="s">
        <v>19</v>
      </c>
      <c r="P735">
        <v>14</v>
      </c>
      <c r="Q735" t="e">
        <v>#N/A</v>
      </c>
      <c r="R735" t="e">
        <v>#N/A</v>
      </c>
      <c r="S735">
        <v>14</v>
      </c>
      <c r="T735" t="e">
        <v>#N/A</v>
      </c>
      <c r="U735" t="e">
        <v>#N/A</v>
      </c>
    </row>
    <row r="736" spans="1:21">
      <c r="A736">
        <v>34</v>
      </c>
      <c r="B736">
        <f t="shared" si="48"/>
        <v>3</v>
      </c>
      <c r="C736">
        <f t="shared" si="45"/>
        <v>4</v>
      </c>
      <c r="D736">
        <f t="shared" si="46"/>
        <v>3</v>
      </c>
      <c r="E736">
        <f t="shared" si="47"/>
        <v>4</v>
      </c>
      <c r="F736">
        <v>15</v>
      </c>
      <c r="G736" t="s">
        <v>904</v>
      </c>
      <c r="H736" t="s">
        <v>31</v>
      </c>
      <c r="I736" t="s">
        <v>58</v>
      </c>
      <c r="J736" t="s">
        <v>108</v>
      </c>
      <c r="K736" t="s">
        <v>113</v>
      </c>
      <c r="L736">
        <v>34</v>
      </c>
      <c r="M736">
        <v>15</v>
      </c>
      <c r="N736" t="s">
        <v>2</v>
      </c>
      <c r="O736" t="s">
        <v>19</v>
      </c>
      <c r="P736">
        <v>15</v>
      </c>
      <c r="Q736" t="e">
        <v>#N/A</v>
      </c>
      <c r="R736" t="e">
        <v>#N/A</v>
      </c>
      <c r="S736">
        <v>15</v>
      </c>
      <c r="T736" t="e">
        <v>#N/A</v>
      </c>
      <c r="U736" t="e">
        <v>#N/A</v>
      </c>
    </row>
    <row r="737" spans="1:21">
      <c r="A737">
        <v>34</v>
      </c>
      <c r="B737">
        <f t="shared" si="48"/>
        <v>3</v>
      </c>
      <c r="C737">
        <f t="shared" si="45"/>
        <v>4</v>
      </c>
      <c r="D737">
        <f t="shared" si="46"/>
        <v>3</v>
      </c>
      <c r="E737">
        <f t="shared" si="47"/>
        <v>4</v>
      </c>
      <c r="F737">
        <v>16</v>
      </c>
      <c r="G737" t="s">
        <v>905</v>
      </c>
      <c r="H737" t="s">
        <v>389</v>
      </c>
      <c r="I737" t="s">
        <v>84</v>
      </c>
      <c r="J737" t="s">
        <v>108</v>
      </c>
      <c r="K737" t="s">
        <v>82</v>
      </c>
      <c r="L737">
        <v>34</v>
      </c>
      <c r="M737">
        <v>16</v>
      </c>
      <c r="N737" t="s">
        <v>2</v>
      </c>
      <c r="O737" t="s">
        <v>19</v>
      </c>
      <c r="P737">
        <v>16</v>
      </c>
      <c r="Q737" t="e">
        <v>#N/A</v>
      </c>
      <c r="R737" t="e">
        <v>#N/A</v>
      </c>
      <c r="S737">
        <v>16</v>
      </c>
      <c r="T737" t="e">
        <v>#N/A</v>
      </c>
      <c r="U737" t="e">
        <v>#N/A</v>
      </c>
    </row>
    <row r="738" spans="1:21">
      <c r="A738">
        <v>34</v>
      </c>
      <c r="B738">
        <f t="shared" si="48"/>
        <v>3</v>
      </c>
      <c r="C738">
        <f t="shared" si="45"/>
        <v>4</v>
      </c>
      <c r="D738">
        <f t="shared" si="46"/>
        <v>3</v>
      </c>
      <c r="E738">
        <f t="shared" si="47"/>
        <v>4</v>
      </c>
      <c r="F738">
        <v>17</v>
      </c>
      <c r="G738" t="s">
        <v>906</v>
      </c>
      <c r="H738" t="s">
        <v>115</v>
      </c>
      <c r="I738" t="s">
        <v>233</v>
      </c>
      <c r="J738" t="s">
        <v>135</v>
      </c>
      <c r="K738" t="s">
        <v>133</v>
      </c>
      <c r="L738">
        <v>34</v>
      </c>
      <c r="M738">
        <v>17</v>
      </c>
      <c r="N738" t="s">
        <v>2</v>
      </c>
      <c r="O738" t="s">
        <v>19</v>
      </c>
      <c r="P738">
        <v>17</v>
      </c>
      <c r="Q738" t="e">
        <v>#N/A</v>
      </c>
      <c r="R738" t="e">
        <v>#N/A</v>
      </c>
      <c r="S738">
        <v>17</v>
      </c>
      <c r="T738" t="e">
        <v>#N/A</v>
      </c>
      <c r="U738" t="e">
        <v>#N/A</v>
      </c>
    </row>
    <row r="739" spans="1:21">
      <c r="A739">
        <v>34</v>
      </c>
      <c r="B739">
        <f t="shared" si="48"/>
        <v>3</v>
      </c>
      <c r="C739">
        <f t="shared" si="45"/>
        <v>4</v>
      </c>
      <c r="D739">
        <f t="shared" si="46"/>
        <v>3</v>
      </c>
      <c r="E739">
        <f t="shared" si="47"/>
        <v>4</v>
      </c>
      <c r="F739">
        <v>18</v>
      </c>
      <c r="G739" t="s">
        <v>907</v>
      </c>
      <c r="H739" t="s">
        <v>84</v>
      </c>
      <c r="I739" t="s">
        <v>115</v>
      </c>
      <c r="J739" t="s">
        <v>135</v>
      </c>
      <c r="K739" t="s">
        <v>39</v>
      </c>
      <c r="L739">
        <v>34</v>
      </c>
      <c r="M739">
        <v>18</v>
      </c>
      <c r="N739" t="s">
        <v>2</v>
      </c>
      <c r="O739" t="s">
        <v>129</v>
      </c>
      <c r="P739">
        <v>18</v>
      </c>
      <c r="Q739" t="e">
        <v>#N/A</v>
      </c>
      <c r="R739" t="e">
        <v>#N/A</v>
      </c>
      <c r="S739">
        <v>18</v>
      </c>
      <c r="T739" t="e">
        <v>#N/A</v>
      </c>
      <c r="U739" t="e">
        <v>#N/A</v>
      </c>
    </row>
    <row r="740" spans="1:21">
      <c r="A740">
        <v>34</v>
      </c>
      <c r="B740">
        <f t="shared" si="48"/>
        <v>3</v>
      </c>
      <c r="C740">
        <f t="shared" si="45"/>
        <v>4</v>
      </c>
      <c r="D740">
        <f t="shared" si="46"/>
        <v>3</v>
      </c>
      <c r="E740">
        <f t="shared" si="47"/>
        <v>4</v>
      </c>
      <c r="F740">
        <v>19</v>
      </c>
      <c r="G740" t="s">
        <v>908</v>
      </c>
      <c r="H740" t="s">
        <v>175</v>
      </c>
      <c r="I740" t="s">
        <v>233</v>
      </c>
      <c r="J740" t="s">
        <v>76</v>
      </c>
      <c r="K740" t="s">
        <v>64</v>
      </c>
      <c r="L740">
        <v>34</v>
      </c>
      <c r="M740">
        <v>19</v>
      </c>
      <c r="N740" t="s">
        <v>2</v>
      </c>
      <c r="O740" t="s">
        <v>19</v>
      </c>
      <c r="P740">
        <v>19</v>
      </c>
      <c r="Q740" t="e">
        <v>#N/A</v>
      </c>
      <c r="R740" t="e">
        <v>#N/A</v>
      </c>
      <c r="S740">
        <v>19</v>
      </c>
      <c r="T740" t="e">
        <v>#N/A</v>
      </c>
      <c r="U740" t="e">
        <v>#N/A</v>
      </c>
    </row>
    <row r="741" spans="1:21">
      <c r="A741">
        <v>35</v>
      </c>
      <c r="B741">
        <f t="shared" si="48"/>
        <v>3</v>
      </c>
      <c r="C741">
        <f t="shared" si="45"/>
        <v>5</v>
      </c>
      <c r="D741">
        <f t="shared" si="46"/>
        <v>3</v>
      </c>
      <c r="E741">
        <f t="shared" si="47"/>
        <v>5</v>
      </c>
      <c r="F741">
        <v>1</v>
      </c>
      <c r="G741" t="s">
        <v>909</v>
      </c>
      <c r="H741" t="s">
        <v>141</v>
      </c>
      <c r="I741" t="s">
        <v>15</v>
      </c>
      <c r="J741" t="s">
        <v>17</v>
      </c>
      <c r="K741" t="s">
        <v>102</v>
      </c>
      <c r="L741">
        <v>35</v>
      </c>
      <c r="M741">
        <v>1</v>
      </c>
      <c r="N741" t="s">
        <v>2</v>
      </c>
      <c r="O741" t="s">
        <v>19</v>
      </c>
      <c r="P741">
        <v>1</v>
      </c>
      <c r="Q741" t="e">
        <v>#N/A</v>
      </c>
      <c r="R741" t="e">
        <v>#N/A</v>
      </c>
      <c r="S741">
        <v>1</v>
      </c>
      <c r="T741" t="e">
        <v>#N/A</v>
      </c>
      <c r="U741" t="e">
        <v>#N/A</v>
      </c>
    </row>
    <row r="742" spans="1:21">
      <c r="A742">
        <v>35</v>
      </c>
      <c r="B742">
        <f t="shared" si="48"/>
        <v>3</v>
      </c>
      <c r="C742">
        <f t="shared" si="45"/>
        <v>5</v>
      </c>
      <c r="D742">
        <f t="shared" si="46"/>
        <v>3</v>
      </c>
      <c r="E742">
        <f t="shared" si="47"/>
        <v>5</v>
      </c>
      <c r="F742">
        <v>2</v>
      </c>
      <c r="G742" t="s">
        <v>910</v>
      </c>
      <c r="H742" t="s">
        <v>15</v>
      </c>
      <c r="I742" t="s">
        <v>297</v>
      </c>
      <c r="J742" t="s">
        <v>29</v>
      </c>
      <c r="K742" t="s">
        <v>495</v>
      </c>
      <c r="L742">
        <v>35</v>
      </c>
      <c r="M742">
        <v>2</v>
      </c>
      <c r="N742" t="s">
        <v>2</v>
      </c>
      <c r="O742" t="s">
        <v>19</v>
      </c>
      <c r="P742">
        <v>2</v>
      </c>
      <c r="Q742" t="e">
        <v>#N/A</v>
      </c>
      <c r="R742" t="e">
        <v>#N/A</v>
      </c>
      <c r="S742">
        <v>2</v>
      </c>
      <c r="T742" t="e">
        <v>#N/A</v>
      </c>
      <c r="U742" t="e">
        <v>#N/A</v>
      </c>
    </row>
    <row r="743" spans="1:21">
      <c r="A743">
        <v>35</v>
      </c>
      <c r="B743">
        <f t="shared" si="48"/>
        <v>3</v>
      </c>
      <c r="C743">
        <f t="shared" si="45"/>
        <v>5</v>
      </c>
      <c r="D743">
        <f t="shared" si="46"/>
        <v>3</v>
      </c>
      <c r="E743">
        <f t="shared" si="47"/>
        <v>5</v>
      </c>
      <c r="F743">
        <v>3</v>
      </c>
      <c r="G743" t="s">
        <v>911</v>
      </c>
      <c r="H743" t="s">
        <v>15</v>
      </c>
      <c r="I743" t="s">
        <v>297</v>
      </c>
      <c r="J743" t="s">
        <v>29</v>
      </c>
      <c r="K743" t="s">
        <v>56</v>
      </c>
      <c r="L743">
        <v>35</v>
      </c>
      <c r="M743">
        <v>3</v>
      </c>
      <c r="N743" t="s">
        <v>2</v>
      </c>
      <c r="O743" t="s">
        <v>265</v>
      </c>
      <c r="P743">
        <v>3</v>
      </c>
      <c r="Q743" t="e">
        <v>#N/A</v>
      </c>
      <c r="R743" t="e">
        <v>#N/A</v>
      </c>
      <c r="S743">
        <v>3</v>
      </c>
      <c r="T743" t="e">
        <v>#N/A</v>
      </c>
      <c r="U743" t="e">
        <v>#N/A</v>
      </c>
    </row>
    <row r="744" spans="1:21">
      <c r="A744">
        <v>35</v>
      </c>
      <c r="B744">
        <f t="shared" si="48"/>
        <v>3</v>
      </c>
      <c r="C744">
        <f t="shared" si="45"/>
        <v>5</v>
      </c>
      <c r="D744">
        <f t="shared" si="46"/>
        <v>3</v>
      </c>
      <c r="E744">
        <f t="shared" si="47"/>
        <v>5</v>
      </c>
      <c r="F744">
        <v>4</v>
      </c>
      <c r="G744" t="s">
        <v>912</v>
      </c>
      <c r="H744" t="s">
        <v>36</v>
      </c>
      <c r="I744" t="s">
        <v>32</v>
      </c>
      <c r="J744" t="s">
        <v>29</v>
      </c>
      <c r="K744" t="s">
        <v>147</v>
      </c>
      <c r="L744">
        <v>35</v>
      </c>
      <c r="M744">
        <v>4</v>
      </c>
      <c r="N744" t="s">
        <v>2</v>
      </c>
      <c r="O744" t="s">
        <v>91</v>
      </c>
      <c r="P744">
        <v>4</v>
      </c>
      <c r="Q744" t="e">
        <v>#N/A</v>
      </c>
      <c r="R744" t="e">
        <v>#N/A</v>
      </c>
      <c r="S744">
        <v>4</v>
      </c>
      <c r="T744" t="e">
        <v>#N/A</v>
      </c>
      <c r="U744" t="e">
        <v>#N/A</v>
      </c>
    </row>
    <row r="745" spans="1:21">
      <c r="A745">
        <v>35</v>
      </c>
      <c r="B745">
        <f t="shared" si="48"/>
        <v>3</v>
      </c>
      <c r="C745">
        <f t="shared" si="45"/>
        <v>5</v>
      </c>
      <c r="D745">
        <f t="shared" si="46"/>
        <v>3</v>
      </c>
      <c r="E745">
        <f t="shared" si="47"/>
        <v>5</v>
      </c>
      <c r="F745">
        <v>5</v>
      </c>
      <c r="G745" t="s">
        <v>913</v>
      </c>
      <c r="H745" t="s">
        <v>66</v>
      </c>
      <c r="I745" t="s">
        <v>31</v>
      </c>
      <c r="J745" t="s">
        <v>117</v>
      </c>
      <c r="K745" t="s">
        <v>113</v>
      </c>
      <c r="L745">
        <v>35</v>
      </c>
      <c r="M745">
        <v>5</v>
      </c>
      <c r="N745" t="s">
        <v>2</v>
      </c>
      <c r="O745" t="s">
        <v>19</v>
      </c>
      <c r="P745">
        <v>5</v>
      </c>
      <c r="Q745" t="e">
        <v>#N/A</v>
      </c>
      <c r="R745" t="e">
        <v>#N/A</v>
      </c>
      <c r="S745">
        <v>5</v>
      </c>
      <c r="T745" t="e">
        <v>#N/A</v>
      </c>
      <c r="U745" t="e">
        <v>#N/A</v>
      </c>
    </row>
    <row r="746" spans="1:21">
      <c r="A746">
        <v>35</v>
      </c>
      <c r="B746">
        <f t="shared" si="48"/>
        <v>3</v>
      </c>
      <c r="C746">
        <f t="shared" si="45"/>
        <v>5</v>
      </c>
      <c r="D746">
        <f t="shared" si="46"/>
        <v>3</v>
      </c>
      <c r="E746">
        <f t="shared" si="47"/>
        <v>5</v>
      </c>
      <c r="F746">
        <v>6</v>
      </c>
      <c r="G746" t="s">
        <v>914</v>
      </c>
      <c r="H746" t="s">
        <v>61</v>
      </c>
      <c r="I746" t="s">
        <v>84</v>
      </c>
      <c r="J746" t="s">
        <v>38</v>
      </c>
      <c r="K746" t="s">
        <v>56</v>
      </c>
      <c r="L746">
        <v>35</v>
      </c>
      <c r="M746">
        <v>6</v>
      </c>
      <c r="N746" t="s">
        <v>2</v>
      </c>
      <c r="O746" t="s">
        <v>19</v>
      </c>
      <c r="P746">
        <v>6</v>
      </c>
      <c r="Q746" t="e">
        <v>#N/A</v>
      </c>
      <c r="R746" t="e">
        <v>#N/A</v>
      </c>
      <c r="S746">
        <v>6</v>
      </c>
      <c r="T746" t="e">
        <v>#N/A</v>
      </c>
      <c r="U746" t="e">
        <v>#N/A</v>
      </c>
    </row>
    <row r="747" spans="1:21">
      <c r="A747">
        <v>35</v>
      </c>
      <c r="B747">
        <f t="shared" si="48"/>
        <v>3</v>
      </c>
      <c r="C747">
        <f t="shared" si="45"/>
        <v>5</v>
      </c>
      <c r="D747">
        <f t="shared" si="46"/>
        <v>3</v>
      </c>
      <c r="E747">
        <f t="shared" si="47"/>
        <v>5</v>
      </c>
      <c r="F747">
        <v>7</v>
      </c>
      <c r="G747" t="s">
        <v>915</v>
      </c>
      <c r="H747" t="s">
        <v>140</v>
      </c>
      <c r="I747" t="s">
        <v>275</v>
      </c>
      <c r="J747" t="s">
        <v>90</v>
      </c>
      <c r="K747" t="s">
        <v>276</v>
      </c>
      <c r="L747">
        <v>35</v>
      </c>
      <c r="M747">
        <v>7</v>
      </c>
      <c r="N747" t="s">
        <v>2</v>
      </c>
      <c r="O747" t="s">
        <v>19</v>
      </c>
      <c r="P747">
        <v>7</v>
      </c>
      <c r="Q747" t="e">
        <v>#N/A</v>
      </c>
      <c r="R747" t="e">
        <v>#N/A</v>
      </c>
      <c r="S747">
        <v>7</v>
      </c>
      <c r="T747" t="e">
        <v>#N/A</v>
      </c>
      <c r="U747" t="e">
        <v>#N/A</v>
      </c>
    </row>
    <row r="748" spans="1:21">
      <c r="A748">
        <v>35</v>
      </c>
      <c r="B748">
        <f t="shared" si="48"/>
        <v>3</v>
      </c>
      <c r="C748">
        <f t="shared" si="45"/>
        <v>5</v>
      </c>
      <c r="D748">
        <f t="shared" si="46"/>
        <v>3</v>
      </c>
      <c r="E748">
        <f t="shared" si="47"/>
        <v>5</v>
      </c>
      <c r="F748">
        <v>8</v>
      </c>
      <c r="G748" t="s">
        <v>916</v>
      </c>
      <c r="H748" t="s">
        <v>36</v>
      </c>
      <c r="I748" t="s">
        <v>99</v>
      </c>
      <c r="J748" t="s">
        <v>90</v>
      </c>
      <c r="K748" t="s">
        <v>127</v>
      </c>
      <c r="L748">
        <v>35</v>
      </c>
      <c r="M748">
        <v>8</v>
      </c>
      <c r="N748" t="s">
        <v>0</v>
      </c>
      <c r="O748" t="s">
        <v>19</v>
      </c>
      <c r="P748" t="e">
        <v>#N/A</v>
      </c>
      <c r="Q748" t="e">
        <v>#N/A</v>
      </c>
      <c r="R748">
        <v>8</v>
      </c>
      <c r="S748" t="e">
        <v>#N/A</v>
      </c>
      <c r="T748" t="e">
        <v>#N/A</v>
      </c>
      <c r="U748">
        <v>8</v>
      </c>
    </row>
    <row r="749" spans="1:21">
      <c r="A749">
        <v>35</v>
      </c>
      <c r="B749">
        <f t="shared" si="48"/>
        <v>3</v>
      </c>
      <c r="C749">
        <f t="shared" si="45"/>
        <v>5</v>
      </c>
      <c r="D749">
        <f t="shared" si="46"/>
        <v>3</v>
      </c>
      <c r="E749">
        <f t="shared" si="47"/>
        <v>5</v>
      </c>
      <c r="F749">
        <v>9</v>
      </c>
      <c r="G749" t="s">
        <v>917</v>
      </c>
      <c r="H749" t="s">
        <v>99</v>
      </c>
      <c r="I749" t="s">
        <v>84</v>
      </c>
      <c r="J749" t="s">
        <v>90</v>
      </c>
      <c r="K749" t="s">
        <v>56</v>
      </c>
      <c r="L749">
        <v>35</v>
      </c>
      <c r="M749">
        <v>9</v>
      </c>
      <c r="N749" t="s">
        <v>2</v>
      </c>
      <c r="O749" t="s">
        <v>19</v>
      </c>
      <c r="P749">
        <v>9</v>
      </c>
      <c r="Q749" t="e">
        <v>#N/A</v>
      </c>
      <c r="R749" t="e">
        <v>#N/A</v>
      </c>
      <c r="S749">
        <v>9</v>
      </c>
      <c r="T749" t="e">
        <v>#N/A</v>
      </c>
      <c r="U749" t="e">
        <v>#N/A</v>
      </c>
    </row>
    <row r="750" spans="1:21">
      <c r="A750">
        <v>35</v>
      </c>
      <c r="B750">
        <f t="shared" si="48"/>
        <v>3</v>
      </c>
      <c r="C750">
        <f t="shared" si="45"/>
        <v>5</v>
      </c>
      <c r="D750">
        <f t="shared" si="46"/>
        <v>3</v>
      </c>
      <c r="E750">
        <f t="shared" si="47"/>
        <v>5</v>
      </c>
      <c r="F750">
        <v>10</v>
      </c>
      <c r="G750" t="s">
        <v>918</v>
      </c>
      <c r="H750" t="s">
        <v>89</v>
      </c>
      <c r="I750" t="s">
        <v>22</v>
      </c>
      <c r="J750" t="s">
        <v>55</v>
      </c>
      <c r="K750" t="s">
        <v>213</v>
      </c>
      <c r="L750">
        <v>35</v>
      </c>
      <c r="M750">
        <v>10</v>
      </c>
      <c r="N750" t="s">
        <v>1</v>
      </c>
      <c r="O750" t="s">
        <v>19</v>
      </c>
      <c r="P750" t="e">
        <v>#N/A</v>
      </c>
      <c r="Q750">
        <v>10</v>
      </c>
      <c r="R750" t="e">
        <v>#N/A</v>
      </c>
      <c r="S750" t="e">
        <v>#N/A</v>
      </c>
      <c r="T750">
        <v>10</v>
      </c>
      <c r="U750" t="e">
        <v>#N/A</v>
      </c>
    </row>
    <row r="751" spans="1:21">
      <c r="A751">
        <v>35</v>
      </c>
      <c r="B751">
        <f t="shared" si="48"/>
        <v>3</v>
      </c>
      <c r="C751">
        <f t="shared" si="45"/>
        <v>5</v>
      </c>
      <c r="D751">
        <f t="shared" si="46"/>
        <v>3</v>
      </c>
      <c r="E751">
        <f t="shared" si="47"/>
        <v>5</v>
      </c>
      <c r="F751">
        <v>11</v>
      </c>
      <c r="G751" t="s">
        <v>919</v>
      </c>
      <c r="H751" t="s">
        <v>217</v>
      </c>
      <c r="I751" t="s">
        <v>115</v>
      </c>
      <c r="J751" t="s">
        <v>59</v>
      </c>
      <c r="K751" t="s">
        <v>24</v>
      </c>
      <c r="L751">
        <v>35</v>
      </c>
      <c r="M751">
        <v>11</v>
      </c>
      <c r="N751" t="s">
        <v>2</v>
      </c>
      <c r="O751" t="s">
        <v>19</v>
      </c>
      <c r="P751">
        <v>11</v>
      </c>
      <c r="Q751" t="e">
        <v>#N/A</v>
      </c>
      <c r="R751" t="e">
        <v>#N/A</v>
      </c>
      <c r="S751">
        <v>11</v>
      </c>
      <c r="T751" t="e">
        <v>#N/A</v>
      </c>
      <c r="U751" t="e">
        <v>#N/A</v>
      </c>
    </row>
    <row r="752" spans="1:21">
      <c r="A752">
        <v>35</v>
      </c>
      <c r="B752">
        <f t="shared" si="48"/>
        <v>3</v>
      </c>
      <c r="C752">
        <f t="shared" si="45"/>
        <v>5</v>
      </c>
      <c r="D752">
        <f t="shared" si="46"/>
        <v>3</v>
      </c>
      <c r="E752">
        <f t="shared" si="47"/>
        <v>5</v>
      </c>
      <c r="F752">
        <v>12</v>
      </c>
      <c r="G752" t="s">
        <v>920</v>
      </c>
      <c r="H752" t="s">
        <v>66</v>
      </c>
      <c r="I752" t="s">
        <v>467</v>
      </c>
      <c r="J752" t="s">
        <v>63</v>
      </c>
      <c r="K752" t="s">
        <v>133</v>
      </c>
      <c r="L752">
        <v>35</v>
      </c>
      <c r="M752">
        <v>12</v>
      </c>
      <c r="N752" t="s">
        <v>2</v>
      </c>
      <c r="O752" t="s">
        <v>19</v>
      </c>
      <c r="P752">
        <v>12</v>
      </c>
      <c r="Q752" t="e">
        <v>#N/A</v>
      </c>
      <c r="R752" t="e">
        <v>#N/A</v>
      </c>
      <c r="S752">
        <v>12</v>
      </c>
      <c r="T752" t="e">
        <v>#N/A</v>
      </c>
      <c r="U752" t="e">
        <v>#N/A</v>
      </c>
    </row>
    <row r="753" spans="1:21">
      <c r="A753">
        <v>35</v>
      </c>
      <c r="B753">
        <f t="shared" si="48"/>
        <v>3</v>
      </c>
      <c r="C753">
        <f t="shared" si="45"/>
        <v>5</v>
      </c>
      <c r="D753">
        <f t="shared" si="46"/>
        <v>3</v>
      </c>
      <c r="E753">
        <f t="shared" si="47"/>
        <v>5</v>
      </c>
      <c r="F753">
        <v>13</v>
      </c>
      <c r="G753" t="s">
        <v>921</v>
      </c>
      <c r="H753" t="s">
        <v>28</v>
      </c>
      <c r="I753" t="s">
        <v>61</v>
      </c>
      <c r="J753" t="s">
        <v>63</v>
      </c>
      <c r="K753" t="s">
        <v>127</v>
      </c>
      <c r="L753">
        <v>35</v>
      </c>
      <c r="M753">
        <v>13</v>
      </c>
      <c r="N753" t="s">
        <v>2</v>
      </c>
      <c r="O753" t="s">
        <v>53</v>
      </c>
      <c r="P753">
        <v>13</v>
      </c>
      <c r="Q753" t="e">
        <v>#N/A</v>
      </c>
      <c r="R753" t="e">
        <v>#N/A</v>
      </c>
      <c r="S753">
        <v>13</v>
      </c>
      <c r="T753" t="e">
        <v>#N/A</v>
      </c>
      <c r="U753" t="e">
        <v>#N/A</v>
      </c>
    </row>
    <row r="754" spans="1:21">
      <c r="A754">
        <v>35</v>
      </c>
      <c r="B754">
        <f t="shared" si="48"/>
        <v>3</v>
      </c>
      <c r="C754">
        <f t="shared" si="45"/>
        <v>5</v>
      </c>
      <c r="D754">
        <f t="shared" si="46"/>
        <v>3</v>
      </c>
      <c r="E754">
        <f t="shared" si="47"/>
        <v>5</v>
      </c>
      <c r="F754">
        <v>14</v>
      </c>
      <c r="G754" t="s">
        <v>922</v>
      </c>
      <c r="H754" t="s">
        <v>80</v>
      </c>
      <c r="I754" t="s">
        <v>162</v>
      </c>
      <c r="J754" t="s">
        <v>163</v>
      </c>
      <c r="K754" t="s">
        <v>213</v>
      </c>
      <c r="L754">
        <v>35</v>
      </c>
      <c r="M754">
        <v>14</v>
      </c>
      <c r="N754" t="s">
        <v>2</v>
      </c>
      <c r="O754" t="s">
        <v>19</v>
      </c>
      <c r="P754">
        <v>14</v>
      </c>
      <c r="Q754" t="e">
        <v>#N/A</v>
      </c>
      <c r="R754" t="e">
        <v>#N/A</v>
      </c>
      <c r="S754">
        <v>14</v>
      </c>
      <c r="T754" t="e">
        <v>#N/A</v>
      </c>
      <c r="U754" t="e">
        <v>#N/A</v>
      </c>
    </row>
    <row r="755" spans="1:21">
      <c r="A755">
        <v>35</v>
      </c>
      <c r="B755">
        <f t="shared" si="48"/>
        <v>3</v>
      </c>
      <c r="C755">
        <f t="shared" si="45"/>
        <v>5</v>
      </c>
      <c r="D755">
        <f t="shared" si="46"/>
        <v>3</v>
      </c>
      <c r="E755">
        <f t="shared" si="47"/>
        <v>5</v>
      </c>
      <c r="F755">
        <v>15</v>
      </c>
      <c r="G755" t="s">
        <v>923</v>
      </c>
      <c r="H755" t="s">
        <v>15</v>
      </c>
      <c r="I755" t="s">
        <v>37</v>
      </c>
      <c r="J755" t="s">
        <v>101</v>
      </c>
      <c r="K755" t="s">
        <v>82</v>
      </c>
      <c r="L755">
        <v>35</v>
      </c>
      <c r="M755">
        <v>15</v>
      </c>
      <c r="N755" t="s">
        <v>2</v>
      </c>
      <c r="O755" t="s">
        <v>19</v>
      </c>
      <c r="P755">
        <v>15</v>
      </c>
      <c r="Q755" t="e">
        <v>#N/A</v>
      </c>
      <c r="R755" t="e">
        <v>#N/A</v>
      </c>
      <c r="S755">
        <v>15</v>
      </c>
      <c r="T755" t="e">
        <v>#N/A</v>
      </c>
      <c r="U755" t="e">
        <v>#N/A</v>
      </c>
    </row>
    <row r="756" spans="1:21">
      <c r="A756">
        <v>35</v>
      </c>
      <c r="B756">
        <f t="shared" si="48"/>
        <v>3</v>
      </c>
      <c r="C756">
        <f t="shared" si="45"/>
        <v>5</v>
      </c>
      <c r="D756">
        <f t="shared" si="46"/>
        <v>3</v>
      </c>
      <c r="E756">
        <f t="shared" si="47"/>
        <v>5</v>
      </c>
      <c r="F756">
        <v>16</v>
      </c>
      <c r="G756" t="s">
        <v>924</v>
      </c>
      <c r="H756" t="s">
        <v>74</v>
      </c>
      <c r="I756" t="s">
        <v>205</v>
      </c>
      <c r="J756" t="s">
        <v>101</v>
      </c>
      <c r="K756" t="s">
        <v>64</v>
      </c>
      <c r="L756">
        <v>35</v>
      </c>
      <c r="M756">
        <v>16</v>
      </c>
      <c r="N756" t="s">
        <v>0</v>
      </c>
      <c r="O756" t="s">
        <v>19</v>
      </c>
      <c r="P756" t="e">
        <v>#N/A</v>
      </c>
      <c r="Q756" t="e">
        <v>#N/A</v>
      </c>
      <c r="R756">
        <v>16</v>
      </c>
      <c r="S756" t="e">
        <v>#N/A</v>
      </c>
      <c r="T756" t="e">
        <v>#N/A</v>
      </c>
      <c r="U756">
        <v>16</v>
      </c>
    </row>
    <row r="757" spans="1:21">
      <c r="A757">
        <v>35</v>
      </c>
      <c r="B757">
        <f t="shared" si="48"/>
        <v>3</v>
      </c>
      <c r="C757">
        <f t="shared" si="45"/>
        <v>5</v>
      </c>
      <c r="D757">
        <f t="shared" si="46"/>
        <v>3</v>
      </c>
      <c r="E757">
        <f t="shared" si="47"/>
        <v>5</v>
      </c>
      <c r="F757">
        <v>17</v>
      </c>
      <c r="G757" t="s">
        <v>925</v>
      </c>
      <c r="H757" t="s">
        <v>111</v>
      </c>
      <c r="I757" t="s">
        <v>89</v>
      </c>
      <c r="J757" t="s">
        <v>68</v>
      </c>
      <c r="K757" t="s">
        <v>64</v>
      </c>
      <c r="L757">
        <v>35</v>
      </c>
      <c r="M757">
        <v>17</v>
      </c>
      <c r="N757" t="s">
        <v>2</v>
      </c>
      <c r="O757" t="s">
        <v>25</v>
      </c>
      <c r="P757">
        <v>17</v>
      </c>
      <c r="Q757" t="e">
        <v>#N/A</v>
      </c>
      <c r="R757" t="e">
        <v>#N/A</v>
      </c>
      <c r="S757">
        <v>17</v>
      </c>
      <c r="T757" t="e">
        <v>#N/A</v>
      </c>
      <c r="U757" t="e">
        <v>#N/A</v>
      </c>
    </row>
    <row r="758" spans="1:21">
      <c r="A758">
        <v>35</v>
      </c>
      <c r="B758">
        <f t="shared" si="48"/>
        <v>3</v>
      </c>
      <c r="C758">
        <f t="shared" si="45"/>
        <v>5</v>
      </c>
      <c r="D758">
        <f t="shared" si="46"/>
        <v>3</v>
      </c>
      <c r="E758">
        <f t="shared" si="47"/>
        <v>5</v>
      </c>
      <c r="F758">
        <v>18</v>
      </c>
      <c r="G758" t="s">
        <v>926</v>
      </c>
      <c r="H758" t="s">
        <v>31</v>
      </c>
      <c r="I758" t="s">
        <v>67</v>
      </c>
      <c r="J758" t="s">
        <v>72</v>
      </c>
      <c r="K758" t="s">
        <v>64</v>
      </c>
      <c r="L758">
        <v>35</v>
      </c>
      <c r="M758">
        <v>18</v>
      </c>
      <c r="N758" t="s">
        <v>2</v>
      </c>
      <c r="O758" t="s">
        <v>19</v>
      </c>
      <c r="P758">
        <v>18</v>
      </c>
      <c r="Q758" t="e">
        <v>#N/A</v>
      </c>
      <c r="R758" t="e">
        <v>#N/A</v>
      </c>
      <c r="S758">
        <v>18</v>
      </c>
      <c r="T758" t="e">
        <v>#N/A</v>
      </c>
      <c r="U758" t="e">
        <v>#N/A</v>
      </c>
    </row>
    <row r="759" spans="1:21">
      <c r="A759">
        <v>35</v>
      </c>
      <c r="B759">
        <f t="shared" si="48"/>
        <v>3</v>
      </c>
      <c r="C759">
        <f t="shared" si="45"/>
        <v>5</v>
      </c>
      <c r="D759">
        <f t="shared" si="46"/>
        <v>3</v>
      </c>
      <c r="E759">
        <f t="shared" si="47"/>
        <v>5</v>
      </c>
      <c r="F759">
        <v>19</v>
      </c>
      <c r="G759" t="s">
        <v>927</v>
      </c>
      <c r="H759" t="s">
        <v>112</v>
      </c>
      <c r="I759" t="s">
        <v>115</v>
      </c>
      <c r="J759" t="s">
        <v>76</v>
      </c>
      <c r="K759" t="s">
        <v>43</v>
      </c>
      <c r="L759">
        <v>35</v>
      </c>
      <c r="M759">
        <v>19</v>
      </c>
      <c r="N759" t="s">
        <v>2</v>
      </c>
      <c r="O759" t="s">
        <v>19</v>
      </c>
      <c r="P759">
        <v>19</v>
      </c>
      <c r="Q759" t="e">
        <v>#N/A</v>
      </c>
      <c r="R759" t="e">
        <v>#N/A</v>
      </c>
      <c r="S759">
        <v>19</v>
      </c>
      <c r="T759" t="e">
        <v>#N/A</v>
      </c>
      <c r="U759" t="e">
        <v>#N/A</v>
      </c>
    </row>
    <row r="760" spans="1:21">
      <c r="A760">
        <v>35</v>
      </c>
      <c r="B760">
        <f t="shared" si="48"/>
        <v>3</v>
      </c>
      <c r="C760">
        <f t="shared" si="45"/>
        <v>5</v>
      </c>
      <c r="D760">
        <f t="shared" si="46"/>
        <v>3</v>
      </c>
      <c r="E760">
        <f t="shared" si="47"/>
        <v>5</v>
      </c>
      <c r="F760">
        <v>20</v>
      </c>
      <c r="G760" t="s">
        <v>928</v>
      </c>
      <c r="H760" t="s">
        <v>36</v>
      </c>
      <c r="I760" t="s">
        <v>58</v>
      </c>
      <c r="J760" t="s">
        <v>76</v>
      </c>
      <c r="K760" t="s">
        <v>64</v>
      </c>
      <c r="L760">
        <v>35</v>
      </c>
      <c r="M760">
        <v>20</v>
      </c>
      <c r="N760" t="s">
        <v>2</v>
      </c>
      <c r="O760" t="s">
        <v>19</v>
      </c>
      <c r="P760">
        <v>20</v>
      </c>
      <c r="Q760" t="e">
        <v>#N/A</v>
      </c>
      <c r="R760" t="e">
        <v>#N/A</v>
      </c>
      <c r="S760">
        <v>20</v>
      </c>
      <c r="T760" t="e">
        <v>#N/A</v>
      </c>
      <c r="U760" t="e">
        <v>#N/A</v>
      </c>
    </row>
    <row r="761" spans="1:21">
      <c r="A761">
        <v>35</v>
      </c>
      <c r="B761">
        <f t="shared" si="48"/>
        <v>3</v>
      </c>
      <c r="C761">
        <f t="shared" si="45"/>
        <v>5</v>
      </c>
      <c r="D761">
        <f t="shared" si="46"/>
        <v>3</v>
      </c>
      <c r="E761">
        <f t="shared" si="47"/>
        <v>5</v>
      </c>
      <c r="F761">
        <v>21</v>
      </c>
      <c r="G761" t="s">
        <v>929</v>
      </c>
      <c r="H761" t="s">
        <v>84</v>
      </c>
      <c r="I761" t="s">
        <v>250</v>
      </c>
      <c r="J761" t="s">
        <v>76</v>
      </c>
      <c r="K761" t="s">
        <v>94</v>
      </c>
      <c r="L761">
        <v>35</v>
      </c>
      <c r="M761">
        <v>21</v>
      </c>
      <c r="N761" t="s">
        <v>2</v>
      </c>
      <c r="O761" t="s">
        <v>19</v>
      </c>
      <c r="P761">
        <v>21</v>
      </c>
      <c r="Q761" t="e">
        <v>#N/A</v>
      </c>
      <c r="R761" t="e">
        <v>#N/A</v>
      </c>
      <c r="S761">
        <v>21</v>
      </c>
      <c r="T761" t="e">
        <v>#N/A</v>
      </c>
      <c r="U761" t="e">
        <v>#N/A</v>
      </c>
    </row>
    <row r="762" spans="1:21">
      <c r="A762">
        <v>36</v>
      </c>
      <c r="B762">
        <f t="shared" si="48"/>
        <v>3</v>
      </c>
      <c r="C762">
        <f t="shared" si="45"/>
        <v>6</v>
      </c>
      <c r="D762">
        <f t="shared" si="46"/>
        <v>3</v>
      </c>
      <c r="E762">
        <f t="shared" si="47"/>
        <v>6</v>
      </c>
      <c r="F762">
        <v>1</v>
      </c>
      <c r="G762" t="s">
        <v>930</v>
      </c>
      <c r="H762" t="s">
        <v>84</v>
      </c>
      <c r="I762" t="s">
        <v>31</v>
      </c>
      <c r="J762" t="s">
        <v>117</v>
      </c>
      <c r="K762" t="s">
        <v>483</v>
      </c>
      <c r="L762">
        <v>36</v>
      </c>
      <c r="M762">
        <v>1</v>
      </c>
      <c r="N762" t="s">
        <v>2</v>
      </c>
      <c r="O762" t="s">
        <v>19</v>
      </c>
      <c r="P762">
        <v>1</v>
      </c>
      <c r="Q762" t="e">
        <v>#N/A</v>
      </c>
      <c r="R762" t="e">
        <v>#N/A</v>
      </c>
      <c r="S762">
        <v>1</v>
      </c>
      <c r="T762" t="e">
        <v>#N/A</v>
      </c>
      <c r="U762" t="e">
        <v>#N/A</v>
      </c>
    </row>
    <row r="763" spans="1:21">
      <c r="A763">
        <v>36</v>
      </c>
      <c r="B763">
        <f t="shared" si="48"/>
        <v>3</v>
      </c>
      <c r="C763">
        <f t="shared" si="45"/>
        <v>6</v>
      </c>
      <c r="D763">
        <f t="shared" si="46"/>
        <v>3</v>
      </c>
      <c r="E763">
        <f t="shared" si="47"/>
        <v>6</v>
      </c>
      <c r="F763">
        <v>2</v>
      </c>
      <c r="G763" t="s">
        <v>931</v>
      </c>
      <c r="H763" t="s">
        <v>32</v>
      </c>
      <c r="I763" t="s">
        <v>71</v>
      </c>
      <c r="J763" t="s">
        <v>81</v>
      </c>
      <c r="K763" t="s">
        <v>276</v>
      </c>
      <c r="L763">
        <v>36</v>
      </c>
      <c r="M763">
        <v>2</v>
      </c>
      <c r="N763" t="s">
        <v>2</v>
      </c>
      <c r="O763" t="s">
        <v>19</v>
      </c>
      <c r="P763">
        <v>2</v>
      </c>
      <c r="Q763" t="e">
        <v>#N/A</v>
      </c>
      <c r="R763" t="e">
        <v>#N/A</v>
      </c>
      <c r="S763">
        <v>2</v>
      </c>
      <c r="T763" t="e">
        <v>#N/A</v>
      </c>
      <c r="U763" t="e">
        <v>#N/A</v>
      </c>
    </row>
    <row r="764" spans="1:21">
      <c r="A764">
        <v>36</v>
      </c>
      <c r="B764">
        <f t="shared" si="48"/>
        <v>3</v>
      </c>
      <c r="C764">
        <f t="shared" si="45"/>
        <v>6</v>
      </c>
      <c r="D764">
        <f t="shared" si="46"/>
        <v>3</v>
      </c>
      <c r="E764">
        <f t="shared" si="47"/>
        <v>6</v>
      </c>
      <c r="F764">
        <v>3</v>
      </c>
      <c r="G764" t="s">
        <v>932</v>
      </c>
      <c r="H764" t="s">
        <v>58</v>
      </c>
      <c r="I764" t="s">
        <v>28</v>
      </c>
      <c r="J764" t="s">
        <v>81</v>
      </c>
      <c r="K764" t="s">
        <v>186</v>
      </c>
      <c r="L764">
        <v>36</v>
      </c>
      <c r="M764">
        <v>3</v>
      </c>
      <c r="N764" t="s">
        <v>2</v>
      </c>
      <c r="O764" t="s">
        <v>19</v>
      </c>
      <c r="P764">
        <v>3</v>
      </c>
      <c r="Q764" t="e">
        <v>#N/A</v>
      </c>
      <c r="R764" t="e">
        <v>#N/A</v>
      </c>
      <c r="S764">
        <v>3</v>
      </c>
      <c r="T764" t="e">
        <v>#N/A</v>
      </c>
      <c r="U764" t="e">
        <v>#N/A</v>
      </c>
    </row>
    <row r="765" spans="1:21">
      <c r="A765">
        <v>36</v>
      </c>
      <c r="B765">
        <f t="shared" si="48"/>
        <v>3</v>
      </c>
      <c r="C765">
        <f t="shared" si="45"/>
        <v>6</v>
      </c>
      <c r="D765">
        <f t="shared" si="46"/>
        <v>3</v>
      </c>
      <c r="E765">
        <f t="shared" si="47"/>
        <v>6</v>
      </c>
      <c r="F765">
        <v>4</v>
      </c>
      <c r="G765" t="s">
        <v>933</v>
      </c>
      <c r="H765" t="s">
        <v>27</v>
      </c>
      <c r="I765" t="s">
        <v>80</v>
      </c>
      <c r="J765" t="s">
        <v>85</v>
      </c>
      <c r="K765" t="s">
        <v>261</v>
      </c>
      <c r="L765">
        <v>36</v>
      </c>
      <c r="M765">
        <v>4</v>
      </c>
      <c r="N765" t="s">
        <v>2</v>
      </c>
      <c r="O765" t="s">
        <v>25</v>
      </c>
      <c r="P765">
        <v>4</v>
      </c>
      <c r="Q765" t="e">
        <v>#N/A</v>
      </c>
      <c r="R765" t="e">
        <v>#N/A</v>
      </c>
      <c r="S765">
        <v>4</v>
      </c>
      <c r="T765" t="e">
        <v>#N/A</v>
      </c>
      <c r="U765" t="e">
        <v>#N/A</v>
      </c>
    </row>
    <row r="766" spans="1:21">
      <c r="A766">
        <v>36</v>
      </c>
      <c r="B766">
        <f t="shared" si="48"/>
        <v>3</v>
      </c>
      <c r="C766">
        <f t="shared" si="45"/>
        <v>6</v>
      </c>
      <c r="D766">
        <f t="shared" si="46"/>
        <v>3</v>
      </c>
      <c r="E766">
        <f t="shared" si="47"/>
        <v>6</v>
      </c>
      <c r="F766">
        <v>5</v>
      </c>
      <c r="G766" t="s">
        <v>934</v>
      </c>
      <c r="H766" t="s">
        <v>36</v>
      </c>
      <c r="I766" t="s">
        <v>32</v>
      </c>
      <c r="J766" t="s">
        <v>55</v>
      </c>
      <c r="K766" t="s">
        <v>18</v>
      </c>
      <c r="L766">
        <v>36</v>
      </c>
      <c r="M766">
        <v>5</v>
      </c>
      <c r="N766" t="s">
        <v>2</v>
      </c>
      <c r="O766" t="s">
        <v>19</v>
      </c>
      <c r="P766">
        <v>5</v>
      </c>
      <c r="Q766" t="e">
        <v>#N/A</v>
      </c>
      <c r="R766" t="e">
        <v>#N/A</v>
      </c>
      <c r="S766">
        <v>5</v>
      </c>
      <c r="T766" t="e">
        <v>#N/A</v>
      </c>
      <c r="U766" t="e">
        <v>#N/A</v>
      </c>
    </row>
    <row r="767" spans="1:21">
      <c r="A767">
        <v>36</v>
      </c>
      <c r="B767">
        <f t="shared" si="48"/>
        <v>3</v>
      </c>
      <c r="C767">
        <f t="shared" si="45"/>
        <v>6</v>
      </c>
      <c r="D767">
        <f t="shared" si="46"/>
        <v>3</v>
      </c>
      <c r="E767">
        <f t="shared" si="47"/>
        <v>6</v>
      </c>
      <c r="F767">
        <v>6</v>
      </c>
      <c r="G767" t="s">
        <v>935</v>
      </c>
      <c r="H767" t="s">
        <v>16</v>
      </c>
      <c r="I767" t="s">
        <v>93</v>
      </c>
      <c r="J767" t="s">
        <v>55</v>
      </c>
      <c r="K767" t="s">
        <v>94</v>
      </c>
      <c r="L767">
        <v>36</v>
      </c>
      <c r="M767">
        <v>6</v>
      </c>
      <c r="N767" t="s">
        <v>1</v>
      </c>
      <c r="O767" t="s">
        <v>19</v>
      </c>
      <c r="P767" t="e">
        <v>#N/A</v>
      </c>
      <c r="Q767">
        <v>6</v>
      </c>
      <c r="R767" t="e">
        <v>#N/A</v>
      </c>
      <c r="S767" t="e">
        <v>#N/A</v>
      </c>
      <c r="T767">
        <v>6</v>
      </c>
      <c r="U767" t="e">
        <v>#N/A</v>
      </c>
    </row>
    <row r="768" spans="1:21">
      <c r="A768">
        <v>36</v>
      </c>
      <c r="B768">
        <f t="shared" si="48"/>
        <v>3</v>
      </c>
      <c r="C768">
        <f t="shared" si="45"/>
        <v>6</v>
      </c>
      <c r="D768">
        <f t="shared" si="46"/>
        <v>3</v>
      </c>
      <c r="E768">
        <f t="shared" si="47"/>
        <v>6</v>
      </c>
      <c r="F768">
        <v>7</v>
      </c>
      <c r="G768" t="s">
        <v>936</v>
      </c>
      <c r="H768" t="s">
        <v>89</v>
      </c>
      <c r="I768" t="s">
        <v>22</v>
      </c>
      <c r="J768" t="s">
        <v>55</v>
      </c>
      <c r="K768" t="s">
        <v>213</v>
      </c>
      <c r="L768">
        <v>36</v>
      </c>
      <c r="M768">
        <v>7</v>
      </c>
      <c r="N768" t="s">
        <v>2</v>
      </c>
      <c r="O768" t="s">
        <v>19</v>
      </c>
      <c r="P768">
        <v>7</v>
      </c>
      <c r="Q768" t="e">
        <v>#N/A</v>
      </c>
      <c r="R768" t="e">
        <v>#N/A</v>
      </c>
      <c r="S768">
        <v>7</v>
      </c>
      <c r="T768" t="e">
        <v>#N/A</v>
      </c>
      <c r="U768" t="e">
        <v>#N/A</v>
      </c>
    </row>
    <row r="769" spans="1:21">
      <c r="A769">
        <v>36</v>
      </c>
      <c r="B769">
        <f t="shared" si="48"/>
        <v>3</v>
      </c>
      <c r="C769">
        <f t="shared" si="45"/>
        <v>6</v>
      </c>
      <c r="D769">
        <f t="shared" si="46"/>
        <v>3</v>
      </c>
      <c r="E769">
        <f t="shared" si="47"/>
        <v>6</v>
      </c>
      <c r="F769">
        <v>8</v>
      </c>
      <c r="G769" t="s">
        <v>937</v>
      </c>
      <c r="H769" t="s">
        <v>27</v>
      </c>
      <c r="I769" t="s">
        <v>170</v>
      </c>
      <c r="J769" t="s">
        <v>68</v>
      </c>
      <c r="K769" t="s">
        <v>39</v>
      </c>
      <c r="L769">
        <v>36</v>
      </c>
      <c r="M769">
        <v>8</v>
      </c>
      <c r="N769" t="s">
        <v>2</v>
      </c>
      <c r="O769" t="s">
        <v>19</v>
      </c>
      <c r="P769">
        <v>8</v>
      </c>
      <c r="Q769" t="e">
        <v>#N/A</v>
      </c>
      <c r="R769" t="e">
        <v>#N/A</v>
      </c>
      <c r="S769">
        <v>8</v>
      </c>
      <c r="T769" t="e">
        <v>#N/A</v>
      </c>
      <c r="U769" t="e">
        <v>#N/A</v>
      </c>
    </row>
    <row r="770" spans="1:21">
      <c r="A770">
        <v>36</v>
      </c>
      <c r="B770">
        <f t="shared" si="48"/>
        <v>3</v>
      </c>
      <c r="C770">
        <f t="shared" si="45"/>
        <v>6</v>
      </c>
      <c r="D770">
        <f t="shared" si="46"/>
        <v>3</v>
      </c>
      <c r="E770">
        <f t="shared" si="47"/>
        <v>6</v>
      </c>
      <c r="F770">
        <v>9</v>
      </c>
      <c r="G770" t="s">
        <v>938</v>
      </c>
      <c r="H770" t="s">
        <v>99</v>
      </c>
      <c r="I770" t="s">
        <v>111</v>
      </c>
      <c r="J770" t="s">
        <v>68</v>
      </c>
      <c r="K770" t="s">
        <v>133</v>
      </c>
      <c r="L770">
        <v>36</v>
      </c>
      <c r="M770">
        <v>9</v>
      </c>
      <c r="N770" t="s">
        <v>2</v>
      </c>
      <c r="O770" t="s">
        <v>19</v>
      </c>
      <c r="P770">
        <v>9</v>
      </c>
      <c r="Q770" t="e">
        <v>#N/A</v>
      </c>
      <c r="R770" t="e">
        <v>#N/A</v>
      </c>
      <c r="S770">
        <v>9</v>
      </c>
      <c r="T770" t="e">
        <v>#N/A</v>
      </c>
      <c r="U770" t="e">
        <v>#N/A</v>
      </c>
    </row>
    <row r="771" spans="1:21">
      <c r="A771">
        <v>36</v>
      </c>
      <c r="B771">
        <f t="shared" si="48"/>
        <v>3</v>
      </c>
      <c r="C771">
        <f t="shared" ref="C771:C834" si="49">A771-B771*10</f>
        <v>6</v>
      </c>
      <c r="D771">
        <f t="shared" ref="D771:D834" si="50">B771</f>
        <v>3</v>
      </c>
      <c r="E771">
        <f t="shared" ref="E771:E834" si="51">C771</f>
        <v>6</v>
      </c>
      <c r="F771">
        <v>10</v>
      </c>
      <c r="G771" t="s">
        <v>939</v>
      </c>
      <c r="H771" t="s">
        <v>74</v>
      </c>
      <c r="I771" t="s">
        <v>48</v>
      </c>
      <c r="J771" t="s">
        <v>72</v>
      </c>
      <c r="K771" t="s">
        <v>24</v>
      </c>
      <c r="L771">
        <v>36</v>
      </c>
      <c r="M771">
        <v>10</v>
      </c>
      <c r="N771" t="s">
        <v>2</v>
      </c>
      <c r="O771" t="s">
        <v>19</v>
      </c>
      <c r="P771">
        <v>10</v>
      </c>
      <c r="Q771" t="e">
        <v>#N/A</v>
      </c>
      <c r="R771" t="e">
        <v>#N/A</v>
      </c>
      <c r="S771">
        <v>10</v>
      </c>
      <c r="T771" t="e">
        <v>#N/A</v>
      </c>
      <c r="U771" t="e">
        <v>#N/A</v>
      </c>
    </row>
    <row r="772" spans="1:21">
      <c r="A772">
        <v>36</v>
      </c>
      <c r="B772">
        <f t="shared" si="48"/>
        <v>3</v>
      </c>
      <c r="C772">
        <f t="shared" si="49"/>
        <v>6</v>
      </c>
      <c r="D772">
        <f t="shared" si="50"/>
        <v>3</v>
      </c>
      <c r="E772">
        <f t="shared" si="51"/>
        <v>6</v>
      </c>
      <c r="F772">
        <v>11</v>
      </c>
      <c r="G772" t="s">
        <v>940</v>
      </c>
      <c r="H772" t="s">
        <v>93</v>
      </c>
      <c r="I772" t="s">
        <v>42</v>
      </c>
      <c r="J772" t="s">
        <v>108</v>
      </c>
      <c r="K772" t="s">
        <v>43</v>
      </c>
      <c r="L772">
        <v>36</v>
      </c>
      <c r="M772">
        <v>11</v>
      </c>
      <c r="N772" t="s">
        <v>2</v>
      </c>
      <c r="O772" t="s">
        <v>19</v>
      </c>
      <c r="P772">
        <v>11</v>
      </c>
      <c r="Q772" t="e">
        <v>#N/A</v>
      </c>
      <c r="R772" t="e">
        <v>#N/A</v>
      </c>
      <c r="S772">
        <v>11</v>
      </c>
      <c r="T772" t="e">
        <v>#N/A</v>
      </c>
      <c r="U772" t="e">
        <v>#N/A</v>
      </c>
    </row>
    <row r="773" spans="1:21">
      <c r="A773">
        <v>36</v>
      </c>
      <c r="B773">
        <f t="shared" si="48"/>
        <v>3</v>
      </c>
      <c r="C773">
        <f t="shared" si="49"/>
        <v>6</v>
      </c>
      <c r="D773">
        <f t="shared" si="50"/>
        <v>3</v>
      </c>
      <c r="E773">
        <f t="shared" si="51"/>
        <v>6</v>
      </c>
      <c r="F773">
        <v>12</v>
      </c>
      <c r="G773" t="s">
        <v>941</v>
      </c>
      <c r="H773" t="s">
        <v>107</v>
      </c>
      <c r="I773" t="s">
        <v>74</v>
      </c>
      <c r="J773" t="s">
        <v>108</v>
      </c>
      <c r="K773" t="s">
        <v>39</v>
      </c>
      <c r="L773">
        <v>36</v>
      </c>
      <c r="M773">
        <v>12</v>
      </c>
      <c r="N773" t="s">
        <v>2</v>
      </c>
      <c r="O773" t="s">
        <v>19</v>
      </c>
      <c r="P773">
        <v>12</v>
      </c>
      <c r="Q773" t="e">
        <v>#N/A</v>
      </c>
      <c r="R773" t="e">
        <v>#N/A</v>
      </c>
      <c r="S773">
        <v>12</v>
      </c>
      <c r="T773" t="e">
        <v>#N/A</v>
      </c>
      <c r="U773" t="e">
        <v>#N/A</v>
      </c>
    </row>
    <row r="774" spans="1:21">
      <c r="A774">
        <v>36</v>
      </c>
      <c r="B774">
        <f t="shared" si="48"/>
        <v>3</v>
      </c>
      <c r="C774">
        <f t="shared" si="49"/>
        <v>6</v>
      </c>
      <c r="D774">
        <f t="shared" si="50"/>
        <v>3</v>
      </c>
      <c r="E774">
        <f t="shared" si="51"/>
        <v>6</v>
      </c>
      <c r="F774">
        <v>13</v>
      </c>
      <c r="G774" t="s">
        <v>942</v>
      </c>
      <c r="H774" t="s">
        <v>179</v>
      </c>
      <c r="I774" t="s">
        <v>180</v>
      </c>
      <c r="J774" t="s">
        <v>108</v>
      </c>
      <c r="K774" t="s">
        <v>102</v>
      </c>
      <c r="L774">
        <v>36</v>
      </c>
      <c r="M774">
        <v>13</v>
      </c>
      <c r="N774" t="s">
        <v>2</v>
      </c>
      <c r="O774" t="s">
        <v>19</v>
      </c>
      <c r="P774">
        <v>13</v>
      </c>
      <c r="Q774" t="e">
        <v>#N/A</v>
      </c>
      <c r="R774" t="e">
        <v>#N/A</v>
      </c>
      <c r="S774">
        <v>13</v>
      </c>
      <c r="T774" t="e">
        <v>#N/A</v>
      </c>
      <c r="U774" t="e">
        <v>#N/A</v>
      </c>
    </row>
    <row r="775" spans="1:21">
      <c r="A775">
        <v>36</v>
      </c>
      <c r="B775">
        <f t="shared" si="48"/>
        <v>3</v>
      </c>
      <c r="C775">
        <f t="shared" si="49"/>
        <v>6</v>
      </c>
      <c r="D775">
        <f t="shared" si="50"/>
        <v>3</v>
      </c>
      <c r="E775">
        <f t="shared" si="51"/>
        <v>6</v>
      </c>
      <c r="F775">
        <v>14</v>
      </c>
      <c r="G775" t="s">
        <v>943</v>
      </c>
      <c r="H775" t="s">
        <v>61</v>
      </c>
      <c r="I775" t="s">
        <v>180</v>
      </c>
      <c r="J775" t="s">
        <v>108</v>
      </c>
      <c r="K775" t="s">
        <v>133</v>
      </c>
      <c r="L775">
        <v>36</v>
      </c>
      <c r="M775">
        <v>14</v>
      </c>
      <c r="N775" t="s">
        <v>2</v>
      </c>
      <c r="O775" t="s">
        <v>19</v>
      </c>
      <c r="P775">
        <v>14</v>
      </c>
      <c r="Q775" t="e">
        <v>#N/A</v>
      </c>
      <c r="R775" t="e">
        <v>#N/A</v>
      </c>
      <c r="S775">
        <v>14</v>
      </c>
      <c r="T775" t="e">
        <v>#N/A</v>
      </c>
      <c r="U775" t="e">
        <v>#N/A</v>
      </c>
    </row>
    <row r="776" spans="1:21">
      <c r="A776">
        <v>36</v>
      </c>
      <c r="B776">
        <f t="shared" si="48"/>
        <v>3</v>
      </c>
      <c r="C776">
        <f t="shared" si="49"/>
        <v>6</v>
      </c>
      <c r="D776">
        <f t="shared" si="50"/>
        <v>3</v>
      </c>
      <c r="E776">
        <f t="shared" si="51"/>
        <v>6</v>
      </c>
      <c r="F776">
        <v>15</v>
      </c>
      <c r="G776" t="s">
        <v>944</v>
      </c>
      <c r="H776" t="s">
        <v>89</v>
      </c>
      <c r="I776" t="s">
        <v>250</v>
      </c>
      <c r="J776" t="s">
        <v>135</v>
      </c>
      <c r="K776" t="s">
        <v>64</v>
      </c>
      <c r="L776">
        <v>36</v>
      </c>
      <c r="M776">
        <v>15</v>
      </c>
      <c r="N776" t="s">
        <v>2</v>
      </c>
      <c r="O776" t="s">
        <v>19</v>
      </c>
      <c r="P776">
        <v>15</v>
      </c>
      <c r="Q776" t="e">
        <v>#N/A</v>
      </c>
      <c r="R776" t="e">
        <v>#N/A</v>
      </c>
      <c r="S776">
        <v>15</v>
      </c>
      <c r="T776" t="e">
        <v>#N/A</v>
      </c>
      <c r="U776" t="e">
        <v>#N/A</v>
      </c>
    </row>
    <row r="777" spans="1:21">
      <c r="A777">
        <v>36</v>
      </c>
      <c r="B777">
        <f t="shared" si="48"/>
        <v>3</v>
      </c>
      <c r="C777">
        <f t="shared" si="49"/>
        <v>6</v>
      </c>
      <c r="D777">
        <f t="shared" si="50"/>
        <v>3</v>
      </c>
      <c r="E777">
        <f t="shared" si="51"/>
        <v>6</v>
      </c>
      <c r="F777">
        <v>16</v>
      </c>
      <c r="G777" t="s">
        <v>945</v>
      </c>
      <c r="H777" t="s">
        <v>61</v>
      </c>
      <c r="I777" t="s">
        <v>112</v>
      </c>
      <c r="J777" t="s">
        <v>76</v>
      </c>
      <c r="K777" t="s">
        <v>39</v>
      </c>
      <c r="L777">
        <v>36</v>
      </c>
      <c r="M777">
        <v>16</v>
      </c>
      <c r="N777" t="s">
        <v>2</v>
      </c>
      <c r="O777" t="s">
        <v>19</v>
      </c>
      <c r="P777">
        <v>16</v>
      </c>
      <c r="Q777" t="e">
        <v>#N/A</v>
      </c>
      <c r="R777" t="e">
        <v>#N/A</v>
      </c>
      <c r="S777">
        <v>16</v>
      </c>
      <c r="T777" t="e">
        <v>#N/A</v>
      </c>
      <c r="U777" t="e">
        <v>#N/A</v>
      </c>
    </row>
    <row r="778" spans="1:21">
      <c r="A778">
        <v>37</v>
      </c>
      <c r="B778">
        <f t="shared" si="48"/>
        <v>3</v>
      </c>
      <c r="C778">
        <f t="shared" si="49"/>
        <v>7</v>
      </c>
      <c r="D778">
        <f t="shared" si="50"/>
        <v>3</v>
      </c>
      <c r="E778">
        <f t="shared" si="51"/>
        <v>7</v>
      </c>
      <c r="F778">
        <v>1</v>
      </c>
      <c r="G778" t="s">
        <v>946</v>
      </c>
      <c r="H778" t="s">
        <v>84</v>
      </c>
      <c r="I778" t="s">
        <v>399</v>
      </c>
      <c r="J778" t="s">
        <v>17</v>
      </c>
      <c r="K778" t="s">
        <v>102</v>
      </c>
      <c r="L778">
        <v>37</v>
      </c>
      <c r="M778">
        <v>1</v>
      </c>
      <c r="N778" t="s">
        <v>2</v>
      </c>
      <c r="O778" t="s">
        <v>19</v>
      </c>
      <c r="P778">
        <v>1</v>
      </c>
      <c r="Q778" t="e">
        <v>#N/A</v>
      </c>
      <c r="R778" t="e">
        <v>#N/A</v>
      </c>
      <c r="S778">
        <v>1</v>
      </c>
      <c r="T778" t="e">
        <v>#N/A</v>
      </c>
      <c r="U778" t="e">
        <v>#N/A</v>
      </c>
    </row>
    <row r="779" spans="1:21">
      <c r="A779">
        <v>37</v>
      </c>
      <c r="B779">
        <f t="shared" si="48"/>
        <v>3</v>
      </c>
      <c r="C779">
        <f t="shared" si="49"/>
        <v>7</v>
      </c>
      <c r="D779">
        <f t="shared" si="50"/>
        <v>3</v>
      </c>
      <c r="E779">
        <f t="shared" si="51"/>
        <v>7</v>
      </c>
      <c r="F779">
        <v>2</v>
      </c>
      <c r="G779" t="s">
        <v>947</v>
      </c>
      <c r="H779" t="s">
        <v>99</v>
      </c>
      <c r="I779" t="s">
        <v>141</v>
      </c>
      <c r="J779" t="s">
        <v>17</v>
      </c>
      <c r="K779" t="s">
        <v>264</v>
      </c>
      <c r="L779">
        <v>37</v>
      </c>
      <c r="M779">
        <v>2</v>
      </c>
      <c r="N779" t="s">
        <v>2</v>
      </c>
      <c r="O779" t="s">
        <v>91</v>
      </c>
      <c r="P779">
        <v>2</v>
      </c>
      <c r="Q779" t="e">
        <v>#N/A</v>
      </c>
      <c r="R779" t="e">
        <v>#N/A</v>
      </c>
      <c r="S779">
        <v>2</v>
      </c>
      <c r="T779" t="e">
        <v>#N/A</v>
      </c>
      <c r="U779" t="e">
        <v>#N/A</v>
      </c>
    </row>
    <row r="780" spans="1:21">
      <c r="A780">
        <v>37</v>
      </c>
      <c r="B780">
        <f t="shared" si="48"/>
        <v>3</v>
      </c>
      <c r="C780">
        <f t="shared" si="49"/>
        <v>7</v>
      </c>
      <c r="D780">
        <f t="shared" si="50"/>
        <v>3</v>
      </c>
      <c r="E780">
        <f t="shared" si="51"/>
        <v>7</v>
      </c>
      <c r="F780">
        <v>3</v>
      </c>
      <c r="G780" t="s">
        <v>948</v>
      </c>
      <c r="H780" t="s">
        <v>31</v>
      </c>
      <c r="I780" t="s">
        <v>297</v>
      </c>
      <c r="J780" t="s">
        <v>29</v>
      </c>
      <c r="K780" t="s">
        <v>298</v>
      </c>
      <c r="L780">
        <v>37</v>
      </c>
      <c r="M780">
        <v>3</v>
      </c>
      <c r="N780" t="s">
        <v>2</v>
      </c>
      <c r="O780" t="s">
        <v>53</v>
      </c>
      <c r="P780">
        <v>3</v>
      </c>
      <c r="Q780" t="e">
        <v>#N/A</v>
      </c>
      <c r="R780" t="e">
        <v>#N/A</v>
      </c>
      <c r="S780">
        <v>3</v>
      </c>
      <c r="T780" t="e">
        <v>#N/A</v>
      </c>
      <c r="U780" t="e">
        <v>#N/A</v>
      </c>
    </row>
    <row r="781" spans="1:21">
      <c r="A781">
        <v>37</v>
      </c>
      <c r="B781">
        <f t="shared" si="48"/>
        <v>3</v>
      </c>
      <c r="C781">
        <f t="shared" si="49"/>
        <v>7</v>
      </c>
      <c r="D781">
        <f t="shared" si="50"/>
        <v>3</v>
      </c>
      <c r="E781">
        <f t="shared" si="51"/>
        <v>7</v>
      </c>
      <c r="F781">
        <v>4</v>
      </c>
      <c r="G781" t="s">
        <v>949</v>
      </c>
      <c r="H781" t="s">
        <v>32</v>
      </c>
      <c r="I781" t="s">
        <v>31</v>
      </c>
      <c r="J781" t="s">
        <v>29</v>
      </c>
      <c r="K781" t="s">
        <v>213</v>
      </c>
      <c r="L781">
        <v>37</v>
      </c>
      <c r="M781">
        <v>4</v>
      </c>
      <c r="N781" t="s">
        <v>2</v>
      </c>
      <c r="O781" t="s">
        <v>34</v>
      </c>
      <c r="P781">
        <v>4</v>
      </c>
      <c r="Q781" t="e">
        <v>#N/A</v>
      </c>
      <c r="R781" t="e">
        <v>#N/A</v>
      </c>
      <c r="S781">
        <v>4</v>
      </c>
      <c r="T781" t="e">
        <v>#N/A</v>
      </c>
      <c r="U781" t="e">
        <v>#N/A</v>
      </c>
    </row>
    <row r="782" spans="1:21">
      <c r="A782">
        <v>37</v>
      </c>
      <c r="B782">
        <f t="shared" si="48"/>
        <v>3</v>
      </c>
      <c r="C782">
        <f t="shared" si="49"/>
        <v>7</v>
      </c>
      <c r="D782">
        <f t="shared" si="50"/>
        <v>3</v>
      </c>
      <c r="E782">
        <f t="shared" si="51"/>
        <v>7</v>
      </c>
      <c r="F782">
        <v>5</v>
      </c>
      <c r="G782" t="s">
        <v>950</v>
      </c>
      <c r="H782" t="s">
        <v>61</v>
      </c>
      <c r="I782" t="s">
        <v>141</v>
      </c>
      <c r="J782" t="s">
        <v>117</v>
      </c>
      <c r="K782" t="s">
        <v>113</v>
      </c>
      <c r="L782">
        <v>37</v>
      </c>
      <c r="M782">
        <v>5</v>
      </c>
      <c r="N782" t="s">
        <v>2</v>
      </c>
      <c r="O782" t="s">
        <v>19</v>
      </c>
      <c r="P782">
        <v>5</v>
      </c>
      <c r="Q782" t="e">
        <v>#N/A</v>
      </c>
      <c r="R782" t="e">
        <v>#N/A</v>
      </c>
      <c r="S782">
        <v>5</v>
      </c>
      <c r="T782" t="e">
        <v>#N/A</v>
      </c>
      <c r="U782" t="e">
        <v>#N/A</v>
      </c>
    </row>
    <row r="783" spans="1:21">
      <c r="A783">
        <v>37</v>
      </c>
      <c r="B783">
        <f t="shared" si="48"/>
        <v>3</v>
      </c>
      <c r="C783">
        <f t="shared" si="49"/>
        <v>7</v>
      </c>
      <c r="D783">
        <f t="shared" si="50"/>
        <v>3</v>
      </c>
      <c r="E783">
        <f t="shared" si="51"/>
        <v>7</v>
      </c>
      <c r="F783">
        <v>6</v>
      </c>
      <c r="G783" t="s">
        <v>951</v>
      </c>
      <c r="H783" t="s">
        <v>70</v>
      </c>
      <c r="I783" t="s">
        <v>71</v>
      </c>
      <c r="J783" t="s">
        <v>81</v>
      </c>
      <c r="K783" t="s">
        <v>316</v>
      </c>
      <c r="L783">
        <v>37</v>
      </c>
      <c r="M783">
        <v>6</v>
      </c>
      <c r="N783" t="s">
        <v>2</v>
      </c>
      <c r="O783" t="s">
        <v>19</v>
      </c>
      <c r="P783">
        <v>6</v>
      </c>
      <c r="Q783" t="e">
        <v>#N/A</v>
      </c>
      <c r="R783" t="e">
        <v>#N/A</v>
      </c>
      <c r="S783">
        <v>6</v>
      </c>
      <c r="T783" t="e">
        <v>#N/A</v>
      </c>
      <c r="U783" t="e">
        <v>#N/A</v>
      </c>
    </row>
    <row r="784" spans="1:21">
      <c r="A784">
        <v>37</v>
      </c>
      <c r="B784">
        <f t="shared" si="48"/>
        <v>3</v>
      </c>
      <c r="C784">
        <f t="shared" si="49"/>
        <v>7</v>
      </c>
      <c r="D784">
        <f t="shared" si="50"/>
        <v>3</v>
      </c>
      <c r="E784">
        <f t="shared" si="51"/>
        <v>7</v>
      </c>
      <c r="F784">
        <v>7</v>
      </c>
      <c r="G784" t="s">
        <v>952</v>
      </c>
      <c r="H784" t="s">
        <v>99</v>
      </c>
      <c r="I784" t="s">
        <v>62</v>
      </c>
      <c r="J784" t="s">
        <v>85</v>
      </c>
      <c r="K784" t="s">
        <v>18</v>
      </c>
      <c r="L784">
        <v>37</v>
      </c>
      <c r="M784">
        <v>7</v>
      </c>
      <c r="N784" t="s">
        <v>1</v>
      </c>
      <c r="O784" t="s">
        <v>19</v>
      </c>
      <c r="P784" t="e">
        <v>#N/A</v>
      </c>
      <c r="Q784">
        <v>7</v>
      </c>
      <c r="R784" t="e">
        <v>#N/A</v>
      </c>
      <c r="S784" t="e">
        <v>#N/A</v>
      </c>
      <c r="T784">
        <v>7</v>
      </c>
      <c r="U784" t="e">
        <v>#N/A</v>
      </c>
    </row>
    <row r="785" spans="1:21">
      <c r="A785">
        <v>37</v>
      </c>
      <c r="B785">
        <f t="shared" si="48"/>
        <v>3</v>
      </c>
      <c r="C785">
        <f t="shared" si="49"/>
        <v>7</v>
      </c>
      <c r="D785">
        <f t="shared" si="50"/>
        <v>3</v>
      </c>
      <c r="E785">
        <f t="shared" si="51"/>
        <v>7</v>
      </c>
      <c r="F785">
        <v>8</v>
      </c>
      <c r="G785" t="s">
        <v>953</v>
      </c>
      <c r="H785" t="s">
        <v>84</v>
      </c>
      <c r="I785" t="s">
        <v>22</v>
      </c>
      <c r="J785" t="s">
        <v>85</v>
      </c>
      <c r="K785" t="s">
        <v>39</v>
      </c>
      <c r="L785">
        <v>37</v>
      </c>
      <c r="M785">
        <v>8</v>
      </c>
      <c r="N785" t="s">
        <v>2</v>
      </c>
      <c r="O785" t="s">
        <v>19</v>
      </c>
      <c r="P785">
        <v>8</v>
      </c>
      <c r="Q785" t="e">
        <v>#N/A</v>
      </c>
      <c r="R785" t="e">
        <v>#N/A</v>
      </c>
      <c r="S785">
        <v>8</v>
      </c>
      <c r="T785" t="e">
        <v>#N/A</v>
      </c>
      <c r="U785" t="e">
        <v>#N/A</v>
      </c>
    </row>
    <row r="786" spans="1:21">
      <c r="A786">
        <v>37</v>
      </c>
      <c r="B786">
        <f t="shared" si="48"/>
        <v>3</v>
      </c>
      <c r="C786">
        <f t="shared" si="49"/>
        <v>7</v>
      </c>
      <c r="D786">
        <f t="shared" si="50"/>
        <v>3</v>
      </c>
      <c r="E786">
        <f t="shared" si="51"/>
        <v>7</v>
      </c>
      <c r="F786">
        <v>9</v>
      </c>
      <c r="G786" t="s">
        <v>954</v>
      </c>
      <c r="H786" t="s">
        <v>58</v>
      </c>
      <c r="I786" t="s">
        <v>42</v>
      </c>
      <c r="J786" t="s">
        <v>49</v>
      </c>
      <c r="K786" t="s">
        <v>109</v>
      </c>
      <c r="L786">
        <v>37</v>
      </c>
      <c r="M786">
        <v>9</v>
      </c>
      <c r="N786" t="s">
        <v>2</v>
      </c>
      <c r="O786" t="s">
        <v>19</v>
      </c>
      <c r="P786">
        <v>9</v>
      </c>
      <c r="Q786" t="e">
        <v>#N/A</v>
      </c>
      <c r="R786" t="e">
        <v>#N/A</v>
      </c>
      <c r="S786">
        <v>9</v>
      </c>
      <c r="T786" t="e">
        <v>#N/A</v>
      </c>
      <c r="U786" t="e">
        <v>#N/A</v>
      </c>
    </row>
    <row r="787" spans="1:21">
      <c r="A787">
        <v>37</v>
      </c>
      <c r="B787">
        <f t="shared" si="48"/>
        <v>3</v>
      </c>
      <c r="C787">
        <f t="shared" si="49"/>
        <v>7</v>
      </c>
      <c r="D787">
        <f t="shared" si="50"/>
        <v>3</v>
      </c>
      <c r="E787">
        <f t="shared" si="51"/>
        <v>7</v>
      </c>
      <c r="F787">
        <v>10</v>
      </c>
      <c r="G787" t="s">
        <v>955</v>
      </c>
      <c r="H787" t="s">
        <v>36</v>
      </c>
      <c r="I787" t="s">
        <v>84</v>
      </c>
      <c r="J787" t="s">
        <v>192</v>
      </c>
      <c r="K787" t="s">
        <v>82</v>
      </c>
      <c r="L787">
        <v>37</v>
      </c>
      <c r="M787">
        <v>10</v>
      </c>
      <c r="N787" t="s">
        <v>2</v>
      </c>
      <c r="O787" t="s">
        <v>91</v>
      </c>
      <c r="P787">
        <v>10</v>
      </c>
      <c r="Q787" t="e">
        <v>#N/A</v>
      </c>
      <c r="R787" t="e">
        <v>#N/A</v>
      </c>
      <c r="S787">
        <v>10</v>
      </c>
      <c r="T787" t="e">
        <v>#N/A</v>
      </c>
      <c r="U787" t="e">
        <v>#N/A</v>
      </c>
    </row>
    <row r="788" spans="1:21">
      <c r="A788">
        <v>37</v>
      </c>
      <c r="B788">
        <f t="shared" si="48"/>
        <v>3</v>
      </c>
      <c r="C788">
        <f t="shared" si="49"/>
        <v>7</v>
      </c>
      <c r="D788">
        <f t="shared" si="50"/>
        <v>3</v>
      </c>
      <c r="E788">
        <f t="shared" si="51"/>
        <v>7</v>
      </c>
      <c r="F788">
        <v>11</v>
      </c>
      <c r="G788" t="s">
        <v>956</v>
      </c>
      <c r="H788" t="s">
        <v>27</v>
      </c>
      <c r="I788" t="s">
        <v>32</v>
      </c>
      <c r="J788" t="s">
        <v>55</v>
      </c>
      <c r="K788" t="s">
        <v>18</v>
      </c>
      <c r="L788">
        <v>37</v>
      </c>
      <c r="M788">
        <v>11</v>
      </c>
      <c r="N788" t="s">
        <v>2</v>
      </c>
      <c r="O788" t="s">
        <v>19</v>
      </c>
      <c r="P788">
        <v>11</v>
      </c>
      <c r="Q788" t="e">
        <v>#N/A</v>
      </c>
      <c r="R788" t="e">
        <v>#N/A</v>
      </c>
      <c r="S788">
        <v>11</v>
      </c>
      <c r="T788" t="e">
        <v>#N/A</v>
      </c>
      <c r="U788" t="e">
        <v>#N/A</v>
      </c>
    </row>
    <row r="789" spans="1:21">
      <c r="A789">
        <v>37</v>
      </c>
      <c r="B789">
        <f t="shared" si="48"/>
        <v>3</v>
      </c>
      <c r="C789">
        <f t="shared" si="49"/>
        <v>7</v>
      </c>
      <c r="D789">
        <f t="shared" si="50"/>
        <v>3</v>
      </c>
      <c r="E789">
        <f t="shared" si="51"/>
        <v>7</v>
      </c>
      <c r="F789">
        <v>12</v>
      </c>
      <c r="G789" t="s">
        <v>957</v>
      </c>
      <c r="H789" t="s">
        <v>31</v>
      </c>
      <c r="I789" t="s">
        <v>84</v>
      </c>
      <c r="J789" t="s">
        <v>55</v>
      </c>
      <c r="K789" t="s">
        <v>127</v>
      </c>
      <c r="L789">
        <v>37</v>
      </c>
      <c r="M789">
        <v>12</v>
      </c>
      <c r="N789" t="s">
        <v>2</v>
      </c>
      <c r="O789" t="s">
        <v>19</v>
      </c>
      <c r="P789">
        <v>12</v>
      </c>
      <c r="Q789" t="e">
        <v>#N/A</v>
      </c>
      <c r="R789" t="e">
        <v>#N/A</v>
      </c>
      <c r="S789">
        <v>12</v>
      </c>
      <c r="T789" t="e">
        <v>#N/A</v>
      </c>
      <c r="U789" t="e">
        <v>#N/A</v>
      </c>
    </row>
    <row r="790" spans="1:21">
      <c r="A790">
        <v>37</v>
      </c>
      <c r="B790">
        <f t="shared" si="48"/>
        <v>3</v>
      </c>
      <c r="C790">
        <f t="shared" si="49"/>
        <v>7</v>
      </c>
      <c r="D790">
        <f t="shared" si="50"/>
        <v>3</v>
      </c>
      <c r="E790">
        <f t="shared" si="51"/>
        <v>7</v>
      </c>
      <c r="F790">
        <v>13</v>
      </c>
      <c r="G790" t="s">
        <v>958</v>
      </c>
      <c r="H790" t="s">
        <v>99</v>
      </c>
      <c r="I790" t="s">
        <v>89</v>
      </c>
      <c r="J790" t="s">
        <v>55</v>
      </c>
      <c r="K790" t="s">
        <v>18</v>
      </c>
      <c r="L790">
        <v>37</v>
      </c>
      <c r="M790">
        <v>13</v>
      </c>
      <c r="N790" t="s">
        <v>2</v>
      </c>
      <c r="O790" t="s">
        <v>91</v>
      </c>
      <c r="P790">
        <v>13</v>
      </c>
      <c r="Q790" t="e">
        <v>#N/A</v>
      </c>
      <c r="R790" t="e">
        <v>#N/A</v>
      </c>
      <c r="S790">
        <v>13</v>
      </c>
      <c r="T790" t="e">
        <v>#N/A</v>
      </c>
      <c r="U790" t="e">
        <v>#N/A</v>
      </c>
    </row>
    <row r="791" spans="1:21">
      <c r="A791">
        <v>37</v>
      </c>
      <c r="B791">
        <f t="shared" si="48"/>
        <v>3</v>
      </c>
      <c r="C791">
        <f t="shared" si="49"/>
        <v>7</v>
      </c>
      <c r="D791">
        <f t="shared" si="50"/>
        <v>3</v>
      </c>
      <c r="E791">
        <f t="shared" si="51"/>
        <v>7</v>
      </c>
      <c r="F791">
        <v>14</v>
      </c>
      <c r="G791" t="s">
        <v>959</v>
      </c>
      <c r="H791" t="s">
        <v>80</v>
      </c>
      <c r="I791" t="s">
        <v>162</v>
      </c>
      <c r="J791" t="s">
        <v>163</v>
      </c>
      <c r="K791" t="s">
        <v>213</v>
      </c>
      <c r="L791">
        <v>37</v>
      </c>
      <c r="M791">
        <v>14</v>
      </c>
      <c r="N791" t="s">
        <v>2</v>
      </c>
      <c r="O791" t="s">
        <v>19</v>
      </c>
      <c r="P791">
        <v>14</v>
      </c>
      <c r="Q791" t="e">
        <v>#N/A</v>
      </c>
      <c r="R791" t="e">
        <v>#N/A</v>
      </c>
      <c r="S791">
        <v>14</v>
      </c>
      <c r="T791" t="e">
        <v>#N/A</v>
      </c>
      <c r="U791" t="e">
        <v>#N/A</v>
      </c>
    </row>
    <row r="792" spans="1:21">
      <c r="A792">
        <v>37</v>
      </c>
      <c r="B792">
        <f t="shared" si="48"/>
        <v>3</v>
      </c>
      <c r="C792">
        <f t="shared" si="49"/>
        <v>7</v>
      </c>
      <c r="D792">
        <f t="shared" si="50"/>
        <v>3</v>
      </c>
      <c r="E792">
        <f t="shared" si="51"/>
        <v>7</v>
      </c>
      <c r="F792">
        <v>15</v>
      </c>
      <c r="G792" t="s">
        <v>960</v>
      </c>
      <c r="H792" t="s">
        <v>31</v>
      </c>
      <c r="I792" t="s">
        <v>165</v>
      </c>
      <c r="J792" t="s">
        <v>101</v>
      </c>
      <c r="K792" t="s">
        <v>18</v>
      </c>
      <c r="L792">
        <v>37</v>
      </c>
      <c r="M792">
        <v>15</v>
      </c>
      <c r="N792" t="s">
        <v>1</v>
      </c>
      <c r="O792" t="s">
        <v>19</v>
      </c>
      <c r="P792" t="e">
        <v>#N/A</v>
      </c>
      <c r="Q792">
        <v>15</v>
      </c>
      <c r="R792" t="e">
        <v>#N/A</v>
      </c>
      <c r="S792" t="e">
        <v>#N/A</v>
      </c>
      <c r="T792">
        <v>15</v>
      </c>
      <c r="U792" t="e">
        <v>#N/A</v>
      </c>
    </row>
    <row r="793" spans="1:21">
      <c r="A793">
        <v>37</v>
      </c>
      <c r="B793">
        <f t="shared" ref="B793:B853" si="52">IF(A793&lt;30, 2, 3)</f>
        <v>3</v>
      </c>
      <c r="C793">
        <f t="shared" si="49"/>
        <v>7</v>
      </c>
      <c r="D793">
        <f t="shared" si="50"/>
        <v>3</v>
      </c>
      <c r="E793">
        <f t="shared" si="51"/>
        <v>7</v>
      </c>
      <c r="F793">
        <v>16</v>
      </c>
      <c r="G793" t="s">
        <v>961</v>
      </c>
      <c r="H793" t="s">
        <v>21</v>
      </c>
      <c r="I793" t="s">
        <v>71</v>
      </c>
      <c r="J793" t="s">
        <v>101</v>
      </c>
      <c r="K793" t="s">
        <v>105</v>
      </c>
      <c r="L793">
        <v>37</v>
      </c>
      <c r="M793">
        <v>16</v>
      </c>
      <c r="N793" t="s">
        <v>2</v>
      </c>
      <c r="O793" t="s">
        <v>19</v>
      </c>
      <c r="P793">
        <v>16</v>
      </c>
      <c r="Q793" t="e">
        <v>#N/A</v>
      </c>
      <c r="R793" t="e">
        <v>#N/A</v>
      </c>
      <c r="S793">
        <v>16</v>
      </c>
      <c r="T793" t="e">
        <v>#N/A</v>
      </c>
      <c r="U793" t="e">
        <v>#N/A</v>
      </c>
    </row>
    <row r="794" spans="1:21">
      <c r="A794">
        <v>37</v>
      </c>
      <c r="B794">
        <f t="shared" si="52"/>
        <v>3</v>
      </c>
      <c r="C794">
        <f t="shared" si="49"/>
        <v>7</v>
      </c>
      <c r="D794">
        <f t="shared" si="50"/>
        <v>3</v>
      </c>
      <c r="E794">
        <f t="shared" si="51"/>
        <v>7</v>
      </c>
      <c r="F794">
        <v>17</v>
      </c>
      <c r="G794" t="s">
        <v>962</v>
      </c>
      <c r="H794" t="s">
        <v>31</v>
      </c>
      <c r="I794" t="s">
        <v>45</v>
      </c>
      <c r="J794" t="s">
        <v>101</v>
      </c>
      <c r="K794" t="s">
        <v>102</v>
      </c>
      <c r="L794">
        <v>37</v>
      </c>
      <c r="M794">
        <v>17</v>
      </c>
      <c r="N794" t="s">
        <v>2</v>
      </c>
      <c r="O794" t="s">
        <v>25</v>
      </c>
      <c r="P794">
        <v>17</v>
      </c>
      <c r="Q794" t="e">
        <v>#N/A</v>
      </c>
      <c r="R794" t="e">
        <v>#N/A</v>
      </c>
      <c r="S794">
        <v>17</v>
      </c>
      <c r="T794" t="e">
        <v>#N/A</v>
      </c>
      <c r="U794" t="e">
        <v>#N/A</v>
      </c>
    </row>
    <row r="795" spans="1:21">
      <c r="A795">
        <v>37</v>
      </c>
      <c r="B795">
        <f t="shared" si="52"/>
        <v>3</v>
      </c>
      <c r="C795">
        <f t="shared" si="49"/>
        <v>7</v>
      </c>
      <c r="D795">
        <f t="shared" si="50"/>
        <v>3</v>
      </c>
      <c r="E795">
        <f t="shared" si="51"/>
        <v>7</v>
      </c>
      <c r="F795">
        <v>18</v>
      </c>
      <c r="G795" t="s">
        <v>963</v>
      </c>
      <c r="H795" t="s">
        <v>27</v>
      </c>
      <c r="I795" t="s">
        <v>180</v>
      </c>
      <c r="J795" t="s">
        <v>68</v>
      </c>
      <c r="K795" t="s">
        <v>102</v>
      </c>
      <c r="L795">
        <v>37</v>
      </c>
      <c r="M795">
        <v>18</v>
      </c>
      <c r="N795" t="s">
        <v>2</v>
      </c>
      <c r="O795" t="s">
        <v>19</v>
      </c>
      <c r="P795">
        <v>18</v>
      </c>
      <c r="Q795" t="e">
        <v>#N/A</v>
      </c>
      <c r="R795" t="e">
        <v>#N/A</v>
      </c>
      <c r="S795">
        <v>18</v>
      </c>
      <c r="T795" t="e">
        <v>#N/A</v>
      </c>
      <c r="U795" t="e">
        <v>#N/A</v>
      </c>
    </row>
    <row r="796" spans="1:21">
      <c r="A796">
        <v>37</v>
      </c>
      <c r="B796">
        <f t="shared" si="52"/>
        <v>3</v>
      </c>
      <c r="C796">
        <f t="shared" si="49"/>
        <v>7</v>
      </c>
      <c r="D796">
        <f t="shared" si="50"/>
        <v>3</v>
      </c>
      <c r="E796">
        <f t="shared" si="51"/>
        <v>7</v>
      </c>
      <c r="F796">
        <v>19</v>
      </c>
      <c r="G796" t="s">
        <v>964</v>
      </c>
      <c r="H796" t="s">
        <v>362</v>
      </c>
      <c r="I796" t="s">
        <v>31</v>
      </c>
      <c r="J796" t="s">
        <v>72</v>
      </c>
      <c r="K796" t="s">
        <v>64</v>
      </c>
      <c r="L796">
        <v>37</v>
      </c>
      <c r="M796">
        <v>19</v>
      </c>
      <c r="N796" t="s">
        <v>2</v>
      </c>
      <c r="O796" t="s">
        <v>129</v>
      </c>
      <c r="P796">
        <v>19</v>
      </c>
      <c r="Q796" t="e">
        <v>#N/A</v>
      </c>
      <c r="R796" t="e">
        <v>#N/A</v>
      </c>
      <c r="S796">
        <v>19</v>
      </c>
      <c r="T796" t="e">
        <v>#N/A</v>
      </c>
      <c r="U796" t="e">
        <v>#N/A</v>
      </c>
    </row>
    <row r="797" spans="1:21">
      <c r="A797">
        <v>37</v>
      </c>
      <c r="B797">
        <f t="shared" si="52"/>
        <v>3</v>
      </c>
      <c r="C797">
        <f t="shared" si="49"/>
        <v>7</v>
      </c>
      <c r="D797">
        <f t="shared" si="50"/>
        <v>3</v>
      </c>
      <c r="E797">
        <f t="shared" si="51"/>
        <v>7</v>
      </c>
      <c r="F797">
        <v>20</v>
      </c>
      <c r="G797" t="s">
        <v>965</v>
      </c>
      <c r="H797" t="s">
        <v>334</v>
      </c>
      <c r="I797" t="s">
        <v>227</v>
      </c>
      <c r="J797" t="s">
        <v>108</v>
      </c>
      <c r="K797" t="s">
        <v>24</v>
      </c>
      <c r="L797">
        <v>37</v>
      </c>
      <c r="M797">
        <v>20</v>
      </c>
      <c r="N797" t="s">
        <v>1</v>
      </c>
      <c r="O797" t="s">
        <v>19</v>
      </c>
      <c r="P797" t="e">
        <v>#N/A</v>
      </c>
      <c r="Q797">
        <v>20</v>
      </c>
      <c r="R797" t="e">
        <v>#N/A</v>
      </c>
      <c r="S797" t="e">
        <v>#N/A</v>
      </c>
      <c r="T797">
        <v>20</v>
      </c>
      <c r="U797" t="e">
        <v>#N/A</v>
      </c>
    </row>
    <row r="798" spans="1:21">
      <c r="A798">
        <v>37</v>
      </c>
      <c r="B798">
        <f t="shared" si="52"/>
        <v>3</v>
      </c>
      <c r="C798">
        <f t="shared" si="49"/>
        <v>7</v>
      </c>
      <c r="D798">
        <f t="shared" si="50"/>
        <v>3</v>
      </c>
      <c r="E798">
        <f t="shared" si="51"/>
        <v>7</v>
      </c>
      <c r="F798">
        <v>21</v>
      </c>
      <c r="G798" t="s">
        <v>966</v>
      </c>
      <c r="H798" t="s">
        <v>170</v>
      </c>
      <c r="I798" t="s">
        <v>27</v>
      </c>
      <c r="J798" t="s">
        <v>135</v>
      </c>
      <c r="K798" t="s">
        <v>64</v>
      </c>
      <c r="L798">
        <v>37</v>
      </c>
      <c r="M798">
        <v>21</v>
      </c>
      <c r="N798" t="s">
        <v>2</v>
      </c>
      <c r="O798" t="s">
        <v>19</v>
      </c>
      <c r="P798">
        <v>21</v>
      </c>
      <c r="Q798" t="e">
        <v>#N/A</v>
      </c>
      <c r="R798" t="e">
        <v>#N/A</v>
      </c>
      <c r="S798">
        <v>21</v>
      </c>
      <c r="T798" t="e">
        <v>#N/A</v>
      </c>
      <c r="U798" t="e">
        <v>#N/A</v>
      </c>
    </row>
    <row r="799" spans="1:21">
      <c r="A799">
        <v>37</v>
      </c>
      <c r="B799">
        <f t="shared" si="52"/>
        <v>3</v>
      </c>
      <c r="C799">
        <f t="shared" si="49"/>
        <v>7</v>
      </c>
      <c r="D799">
        <f t="shared" si="50"/>
        <v>3</v>
      </c>
      <c r="E799">
        <f t="shared" si="51"/>
        <v>7</v>
      </c>
      <c r="F799">
        <v>22</v>
      </c>
      <c r="G799" t="s">
        <v>967</v>
      </c>
      <c r="H799" t="s">
        <v>61</v>
      </c>
      <c r="I799" t="s">
        <v>115</v>
      </c>
      <c r="J799" t="s">
        <v>135</v>
      </c>
      <c r="K799" t="s">
        <v>64</v>
      </c>
      <c r="L799">
        <v>37</v>
      </c>
      <c r="M799">
        <v>22</v>
      </c>
      <c r="N799" t="s">
        <v>2</v>
      </c>
      <c r="O799" t="s">
        <v>19</v>
      </c>
      <c r="P799">
        <v>22</v>
      </c>
      <c r="Q799" t="e">
        <v>#N/A</v>
      </c>
      <c r="R799" t="e">
        <v>#N/A</v>
      </c>
      <c r="S799">
        <v>22</v>
      </c>
      <c r="T799" t="e">
        <v>#N/A</v>
      </c>
      <c r="U799" t="e">
        <v>#N/A</v>
      </c>
    </row>
    <row r="800" spans="1:21">
      <c r="A800">
        <v>37</v>
      </c>
      <c r="B800">
        <f t="shared" si="52"/>
        <v>3</v>
      </c>
      <c r="C800">
        <f t="shared" si="49"/>
        <v>7</v>
      </c>
      <c r="D800">
        <f t="shared" si="50"/>
        <v>3</v>
      </c>
      <c r="E800">
        <f t="shared" si="51"/>
        <v>7</v>
      </c>
      <c r="F800">
        <v>23</v>
      </c>
      <c r="G800" t="s">
        <v>968</v>
      </c>
      <c r="H800" t="s">
        <v>58</v>
      </c>
      <c r="I800" t="s">
        <v>21</v>
      </c>
      <c r="J800" t="s">
        <v>135</v>
      </c>
      <c r="K800" t="s">
        <v>82</v>
      </c>
      <c r="L800">
        <v>37</v>
      </c>
      <c r="M800">
        <v>23</v>
      </c>
      <c r="N800" t="s">
        <v>2</v>
      </c>
      <c r="O800" t="s">
        <v>129</v>
      </c>
      <c r="P800">
        <v>23</v>
      </c>
      <c r="Q800" t="e">
        <v>#N/A</v>
      </c>
      <c r="R800" t="e">
        <v>#N/A</v>
      </c>
      <c r="S800">
        <v>23</v>
      </c>
      <c r="T800" t="e">
        <v>#N/A</v>
      </c>
      <c r="U800" t="e">
        <v>#N/A</v>
      </c>
    </row>
    <row r="801" spans="1:21">
      <c r="A801">
        <v>37</v>
      </c>
      <c r="B801">
        <f t="shared" si="52"/>
        <v>3</v>
      </c>
      <c r="C801">
        <f t="shared" si="49"/>
        <v>7</v>
      </c>
      <c r="D801">
        <f t="shared" si="50"/>
        <v>3</v>
      </c>
      <c r="E801">
        <f t="shared" si="51"/>
        <v>7</v>
      </c>
      <c r="F801">
        <v>24</v>
      </c>
      <c r="G801" t="s">
        <v>969</v>
      </c>
      <c r="H801" t="s">
        <v>58</v>
      </c>
      <c r="I801" t="s">
        <v>36</v>
      </c>
      <c r="J801" t="s">
        <v>76</v>
      </c>
      <c r="K801" t="s">
        <v>56</v>
      </c>
      <c r="L801">
        <v>37</v>
      </c>
      <c r="M801">
        <v>24</v>
      </c>
      <c r="N801" t="s">
        <v>2</v>
      </c>
      <c r="O801" t="s">
        <v>19</v>
      </c>
      <c r="P801">
        <v>24</v>
      </c>
      <c r="Q801" t="e">
        <v>#N/A</v>
      </c>
      <c r="R801" t="e">
        <v>#N/A</v>
      </c>
      <c r="S801">
        <v>24</v>
      </c>
      <c r="T801" t="e">
        <v>#N/A</v>
      </c>
      <c r="U801" t="e">
        <v>#N/A</v>
      </c>
    </row>
    <row r="802" spans="1:21">
      <c r="A802">
        <v>38</v>
      </c>
      <c r="B802">
        <f t="shared" si="52"/>
        <v>3</v>
      </c>
      <c r="C802">
        <f t="shared" si="49"/>
        <v>8</v>
      </c>
      <c r="D802">
        <f t="shared" si="50"/>
        <v>3</v>
      </c>
      <c r="E802">
        <f t="shared" si="51"/>
        <v>8</v>
      </c>
      <c r="F802">
        <v>1</v>
      </c>
      <c r="G802" t="s">
        <v>970</v>
      </c>
      <c r="H802" t="s">
        <v>28</v>
      </c>
      <c r="I802" t="s">
        <v>27</v>
      </c>
      <c r="J802" t="s">
        <v>29</v>
      </c>
      <c r="K802" t="s">
        <v>43</v>
      </c>
      <c r="L802">
        <v>38</v>
      </c>
      <c r="M802">
        <v>1</v>
      </c>
      <c r="N802" t="s">
        <v>2</v>
      </c>
      <c r="O802" t="s">
        <v>19</v>
      </c>
      <c r="P802">
        <v>1</v>
      </c>
      <c r="Q802" t="e">
        <v>#N/A</v>
      </c>
      <c r="R802" t="e">
        <v>#N/A</v>
      </c>
      <c r="S802">
        <v>1</v>
      </c>
      <c r="T802" t="e">
        <v>#N/A</v>
      </c>
      <c r="U802" t="e">
        <v>#N/A</v>
      </c>
    </row>
    <row r="803" spans="1:21">
      <c r="A803">
        <v>38</v>
      </c>
      <c r="B803">
        <f t="shared" si="52"/>
        <v>3</v>
      </c>
      <c r="C803">
        <f t="shared" si="49"/>
        <v>8</v>
      </c>
      <c r="D803">
        <f t="shared" si="50"/>
        <v>3</v>
      </c>
      <c r="E803">
        <f t="shared" si="51"/>
        <v>8</v>
      </c>
      <c r="F803">
        <v>2</v>
      </c>
      <c r="G803" t="s">
        <v>971</v>
      </c>
      <c r="H803" t="s">
        <v>31</v>
      </c>
      <c r="I803" t="s">
        <v>84</v>
      </c>
      <c r="J803" t="s">
        <v>29</v>
      </c>
      <c r="K803" t="s">
        <v>264</v>
      </c>
      <c r="L803">
        <v>38</v>
      </c>
      <c r="M803">
        <v>2</v>
      </c>
      <c r="N803" t="s">
        <v>2</v>
      </c>
      <c r="O803" t="s">
        <v>25</v>
      </c>
      <c r="P803">
        <v>2</v>
      </c>
      <c r="Q803" t="e">
        <v>#N/A</v>
      </c>
      <c r="R803" t="e">
        <v>#N/A</v>
      </c>
      <c r="S803">
        <v>2</v>
      </c>
      <c r="T803" t="e">
        <v>#N/A</v>
      </c>
      <c r="U803" t="e">
        <v>#N/A</v>
      </c>
    </row>
    <row r="804" spans="1:21">
      <c r="A804">
        <v>38</v>
      </c>
      <c r="B804">
        <f t="shared" si="52"/>
        <v>3</v>
      </c>
      <c r="C804">
        <f t="shared" si="49"/>
        <v>8</v>
      </c>
      <c r="D804">
        <f t="shared" si="50"/>
        <v>3</v>
      </c>
      <c r="E804">
        <f t="shared" si="51"/>
        <v>8</v>
      </c>
      <c r="F804">
        <v>3</v>
      </c>
      <c r="G804" t="s">
        <v>972</v>
      </c>
      <c r="H804" t="s">
        <v>74</v>
      </c>
      <c r="I804" t="s">
        <v>58</v>
      </c>
      <c r="J804" t="s">
        <v>117</v>
      </c>
      <c r="K804" t="s">
        <v>133</v>
      </c>
      <c r="L804">
        <v>38</v>
      </c>
      <c r="M804">
        <v>3</v>
      </c>
      <c r="N804" t="s">
        <v>2</v>
      </c>
      <c r="O804" t="s">
        <v>19</v>
      </c>
      <c r="P804">
        <v>3</v>
      </c>
      <c r="Q804" t="e">
        <v>#N/A</v>
      </c>
      <c r="R804" t="e">
        <v>#N/A</v>
      </c>
      <c r="S804">
        <v>3</v>
      </c>
      <c r="T804" t="e">
        <v>#N/A</v>
      </c>
      <c r="U804" t="e">
        <v>#N/A</v>
      </c>
    </row>
    <row r="805" spans="1:21">
      <c r="A805">
        <v>38</v>
      </c>
      <c r="B805">
        <f t="shared" si="52"/>
        <v>3</v>
      </c>
      <c r="C805">
        <f t="shared" si="49"/>
        <v>8</v>
      </c>
      <c r="D805">
        <f t="shared" si="50"/>
        <v>3</v>
      </c>
      <c r="E805">
        <f t="shared" si="51"/>
        <v>8</v>
      </c>
      <c r="F805">
        <v>4</v>
      </c>
      <c r="G805" t="s">
        <v>973</v>
      </c>
      <c r="H805" t="s">
        <v>96</v>
      </c>
      <c r="I805" t="s">
        <v>141</v>
      </c>
      <c r="J805" t="s">
        <v>38</v>
      </c>
      <c r="K805" t="s">
        <v>64</v>
      </c>
      <c r="L805">
        <v>38</v>
      </c>
      <c r="M805">
        <v>4</v>
      </c>
      <c r="N805" t="s">
        <v>2</v>
      </c>
      <c r="O805" t="s">
        <v>19</v>
      </c>
      <c r="P805">
        <v>4</v>
      </c>
      <c r="Q805" t="e">
        <v>#N/A</v>
      </c>
      <c r="R805" t="e">
        <v>#N/A</v>
      </c>
      <c r="S805">
        <v>4</v>
      </c>
      <c r="T805" t="e">
        <v>#N/A</v>
      </c>
      <c r="U805" t="e">
        <v>#N/A</v>
      </c>
    </row>
    <row r="806" spans="1:21">
      <c r="A806">
        <v>38</v>
      </c>
      <c r="B806">
        <f t="shared" si="52"/>
        <v>3</v>
      </c>
      <c r="C806">
        <f t="shared" si="49"/>
        <v>8</v>
      </c>
      <c r="D806">
        <f t="shared" si="50"/>
        <v>3</v>
      </c>
      <c r="E806">
        <f t="shared" si="51"/>
        <v>8</v>
      </c>
      <c r="F806">
        <v>5</v>
      </c>
      <c r="G806" t="s">
        <v>974</v>
      </c>
      <c r="H806" t="s">
        <v>58</v>
      </c>
      <c r="I806" t="s">
        <v>84</v>
      </c>
      <c r="J806" t="s">
        <v>38</v>
      </c>
      <c r="K806" t="s">
        <v>43</v>
      </c>
      <c r="L806">
        <v>38</v>
      </c>
      <c r="M806">
        <v>5</v>
      </c>
      <c r="N806" t="s">
        <v>2</v>
      </c>
      <c r="O806" t="s">
        <v>53</v>
      </c>
      <c r="P806">
        <v>5</v>
      </c>
      <c r="Q806" t="e">
        <v>#N/A</v>
      </c>
      <c r="R806" t="e">
        <v>#N/A</v>
      </c>
      <c r="S806">
        <v>5</v>
      </c>
      <c r="T806" t="e">
        <v>#N/A</v>
      </c>
      <c r="U806" t="e">
        <v>#N/A</v>
      </c>
    </row>
    <row r="807" spans="1:21">
      <c r="A807">
        <v>38</v>
      </c>
      <c r="B807">
        <f t="shared" si="52"/>
        <v>3</v>
      </c>
      <c r="C807">
        <f t="shared" si="49"/>
        <v>8</v>
      </c>
      <c r="D807">
        <f t="shared" si="50"/>
        <v>3</v>
      </c>
      <c r="E807">
        <f t="shared" si="51"/>
        <v>8</v>
      </c>
      <c r="F807">
        <v>6</v>
      </c>
      <c r="G807" t="s">
        <v>975</v>
      </c>
      <c r="H807" t="s">
        <v>58</v>
      </c>
      <c r="I807" t="s">
        <v>27</v>
      </c>
      <c r="J807" t="s">
        <v>49</v>
      </c>
      <c r="K807" t="s">
        <v>109</v>
      </c>
      <c r="L807">
        <v>38</v>
      </c>
      <c r="M807">
        <v>6</v>
      </c>
      <c r="N807" t="s">
        <v>2</v>
      </c>
      <c r="O807" t="s">
        <v>19</v>
      </c>
      <c r="P807">
        <v>6</v>
      </c>
      <c r="Q807" t="e">
        <v>#N/A</v>
      </c>
      <c r="R807" t="e">
        <v>#N/A</v>
      </c>
      <c r="S807">
        <v>6</v>
      </c>
      <c r="T807" t="e">
        <v>#N/A</v>
      </c>
      <c r="U807" t="e">
        <v>#N/A</v>
      </c>
    </row>
    <row r="808" spans="1:21">
      <c r="A808">
        <v>38</v>
      </c>
      <c r="B808">
        <f t="shared" si="52"/>
        <v>3</v>
      </c>
      <c r="C808">
        <f t="shared" si="49"/>
        <v>8</v>
      </c>
      <c r="D808">
        <f t="shared" si="50"/>
        <v>3</v>
      </c>
      <c r="E808">
        <f t="shared" si="51"/>
        <v>8</v>
      </c>
      <c r="F808">
        <v>7</v>
      </c>
      <c r="G808" t="s">
        <v>976</v>
      </c>
      <c r="H808" t="s">
        <v>48</v>
      </c>
      <c r="I808" t="s">
        <v>45</v>
      </c>
      <c r="J808" t="s">
        <v>49</v>
      </c>
      <c r="K808" t="s">
        <v>39</v>
      </c>
      <c r="L808">
        <v>38</v>
      </c>
      <c r="M808">
        <v>7</v>
      </c>
      <c r="N808" t="s">
        <v>2</v>
      </c>
      <c r="O808" t="s">
        <v>19</v>
      </c>
      <c r="P808">
        <v>7</v>
      </c>
      <c r="Q808" t="e">
        <v>#N/A</v>
      </c>
      <c r="R808" t="e">
        <v>#N/A</v>
      </c>
      <c r="S808">
        <v>7</v>
      </c>
      <c r="T808" t="e">
        <v>#N/A</v>
      </c>
      <c r="U808" t="e">
        <v>#N/A</v>
      </c>
    </row>
    <row r="809" spans="1:21">
      <c r="A809">
        <v>38</v>
      </c>
      <c r="B809">
        <f t="shared" si="52"/>
        <v>3</v>
      </c>
      <c r="C809">
        <f t="shared" si="49"/>
        <v>8</v>
      </c>
      <c r="D809">
        <f t="shared" si="50"/>
        <v>3</v>
      </c>
      <c r="E809">
        <f t="shared" si="51"/>
        <v>8</v>
      </c>
      <c r="F809">
        <v>8</v>
      </c>
      <c r="G809" t="s">
        <v>977</v>
      </c>
      <c r="H809" t="s">
        <v>131</v>
      </c>
      <c r="I809" t="s">
        <v>36</v>
      </c>
      <c r="J809" t="s">
        <v>90</v>
      </c>
      <c r="K809" t="s">
        <v>64</v>
      </c>
      <c r="L809">
        <v>38</v>
      </c>
      <c r="M809">
        <v>8</v>
      </c>
      <c r="N809" t="s">
        <v>2</v>
      </c>
      <c r="O809" t="s">
        <v>19</v>
      </c>
      <c r="P809">
        <v>8</v>
      </c>
      <c r="Q809" t="e">
        <v>#N/A</v>
      </c>
      <c r="R809" t="e">
        <v>#N/A</v>
      </c>
      <c r="S809">
        <v>8</v>
      </c>
      <c r="T809" t="e">
        <v>#N/A</v>
      </c>
      <c r="U809" t="e">
        <v>#N/A</v>
      </c>
    </row>
    <row r="810" spans="1:21">
      <c r="A810">
        <v>38</v>
      </c>
      <c r="B810">
        <f t="shared" si="52"/>
        <v>3</v>
      </c>
      <c r="C810">
        <f t="shared" si="49"/>
        <v>8</v>
      </c>
      <c r="D810">
        <f t="shared" si="50"/>
        <v>3</v>
      </c>
      <c r="E810">
        <f t="shared" si="51"/>
        <v>8</v>
      </c>
      <c r="F810">
        <v>9</v>
      </c>
      <c r="G810" t="s">
        <v>978</v>
      </c>
      <c r="H810" t="s">
        <v>80</v>
      </c>
      <c r="I810" t="s">
        <v>42</v>
      </c>
      <c r="J810" t="s">
        <v>55</v>
      </c>
      <c r="K810" t="s">
        <v>97</v>
      </c>
      <c r="L810">
        <v>38</v>
      </c>
      <c r="M810">
        <v>9</v>
      </c>
      <c r="N810" t="s">
        <v>2</v>
      </c>
      <c r="O810" t="s">
        <v>19</v>
      </c>
      <c r="P810">
        <v>9</v>
      </c>
      <c r="Q810" t="e">
        <v>#N/A</v>
      </c>
      <c r="R810" t="e">
        <v>#N/A</v>
      </c>
      <c r="S810">
        <v>9</v>
      </c>
      <c r="T810" t="e">
        <v>#N/A</v>
      </c>
      <c r="U810" t="e">
        <v>#N/A</v>
      </c>
    </row>
    <row r="811" spans="1:21">
      <c r="A811">
        <v>38</v>
      </c>
      <c r="B811">
        <f t="shared" si="52"/>
        <v>3</v>
      </c>
      <c r="C811">
        <f t="shared" si="49"/>
        <v>8</v>
      </c>
      <c r="D811">
        <f t="shared" si="50"/>
        <v>3</v>
      </c>
      <c r="E811">
        <f t="shared" si="51"/>
        <v>8</v>
      </c>
      <c r="F811">
        <v>10</v>
      </c>
      <c r="G811" t="s">
        <v>979</v>
      </c>
      <c r="H811" t="s">
        <v>36</v>
      </c>
      <c r="I811" t="s">
        <v>84</v>
      </c>
      <c r="J811" t="s">
        <v>55</v>
      </c>
      <c r="K811" t="s">
        <v>56</v>
      </c>
      <c r="L811">
        <v>38</v>
      </c>
      <c r="M811">
        <v>10</v>
      </c>
      <c r="N811" t="s">
        <v>2</v>
      </c>
      <c r="O811" t="s">
        <v>25</v>
      </c>
      <c r="P811">
        <v>10</v>
      </c>
      <c r="Q811" t="e">
        <v>#N/A</v>
      </c>
      <c r="R811" t="e">
        <v>#N/A</v>
      </c>
      <c r="S811">
        <v>10</v>
      </c>
      <c r="T811" t="e">
        <v>#N/A</v>
      </c>
      <c r="U811" t="e">
        <v>#N/A</v>
      </c>
    </row>
    <row r="812" spans="1:21">
      <c r="A812">
        <v>38</v>
      </c>
      <c r="B812">
        <f t="shared" si="52"/>
        <v>3</v>
      </c>
      <c r="C812">
        <f t="shared" si="49"/>
        <v>8</v>
      </c>
      <c r="D812">
        <f t="shared" si="50"/>
        <v>3</v>
      </c>
      <c r="E812">
        <f t="shared" si="51"/>
        <v>8</v>
      </c>
      <c r="F812">
        <v>11</v>
      </c>
      <c r="G812" t="s">
        <v>980</v>
      </c>
      <c r="H812" t="s">
        <v>28</v>
      </c>
      <c r="I812" t="s">
        <v>61</v>
      </c>
      <c r="J812" t="s">
        <v>163</v>
      </c>
      <c r="K812" t="s">
        <v>56</v>
      </c>
      <c r="L812">
        <v>38</v>
      </c>
      <c r="M812">
        <v>11</v>
      </c>
      <c r="N812" t="s">
        <v>2</v>
      </c>
      <c r="O812" t="s">
        <v>19</v>
      </c>
      <c r="P812">
        <v>11</v>
      </c>
      <c r="Q812" t="e">
        <v>#N/A</v>
      </c>
      <c r="R812" t="e">
        <v>#N/A</v>
      </c>
      <c r="S812">
        <v>11</v>
      </c>
      <c r="T812" t="e">
        <v>#N/A</v>
      </c>
      <c r="U812" t="e">
        <v>#N/A</v>
      </c>
    </row>
    <row r="813" spans="1:21">
      <c r="A813">
        <v>38</v>
      </c>
      <c r="B813">
        <f t="shared" si="52"/>
        <v>3</v>
      </c>
      <c r="C813">
        <f t="shared" si="49"/>
        <v>8</v>
      </c>
      <c r="D813">
        <f t="shared" si="50"/>
        <v>3</v>
      </c>
      <c r="E813">
        <f t="shared" si="51"/>
        <v>8</v>
      </c>
      <c r="F813">
        <v>12</v>
      </c>
      <c r="G813" t="s">
        <v>981</v>
      </c>
      <c r="H813" t="s">
        <v>36</v>
      </c>
      <c r="I813" t="s">
        <v>253</v>
      </c>
      <c r="J813" t="s">
        <v>163</v>
      </c>
      <c r="K813" t="s">
        <v>133</v>
      </c>
      <c r="L813">
        <v>38</v>
      </c>
      <c r="M813">
        <v>12</v>
      </c>
      <c r="N813" t="s">
        <v>2</v>
      </c>
      <c r="O813" t="s">
        <v>53</v>
      </c>
      <c r="P813">
        <v>12</v>
      </c>
      <c r="Q813" t="e">
        <v>#N/A</v>
      </c>
      <c r="R813" t="e">
        <v>#N/A</v>
      </c>
      <c r="S813">
        <v>12</v>
      </c>
      <c r="T813" t="e">
        <v>#N/A</v>
      </c>
      <c r="U813" t="e">
        <v>#N/A</v>
      </c>
    </row>
    <row r="814" spans="1:21">
      <c r="A814">
        <v>38</v>
      </c>
      <c r="B814">
        <f t="shared" si="52"/>
        <v>3</v>
      </c>
      <c r="C814">
        <f t="shared" si="49"/>
        <v>8</v>
      </c>
      <c r="D814">
        <f t="shared" si="50"/>
        <v>3</v>
      </c>
      <c r="E814">
        <f t="shared" si="51"/>
        <v>8</v>
      </c>
      <c r="F814">
        <v>13</v>
      </c>
      <c r="G814" t="s">
        <v>982</v>
      </c>
      <c r="H814" t="s">
        <v>151</v>
      </c>
      <c r="I814" t="s">
        <v>84</v>
      </c>
      <c r="J814" t="s">
        <v>68</v>
      </c>
      <c r="K814" t="s">
        <v>56</v>
      </c>
      <c r="L814">
        <v>38</v>
      </c>
      <c r="M814">
        <v>13</v>
      </c>
      <c r="N814" t="s">
        <v>1</v>
      </c>
      <c r="O814" t="s">
        <v>19</v>
      </c>
      <c r="P814" t="e">
        <v>#N/A</v>
      </c>
      <c r="Q814">
        <v>13</v>
      </c>
      <c r="R814" t="e">
        <v>#N/A</v>
      </c>
      <c r="S814" t="e">
        <v>#N/A</v>
      </c>
      <c r="T814">
        <v>13</v>
      </c>
      <c r="U814" t="e">
        <v>#N/A</v>
      </c>
    </row>
    <row r="815" spans="1:21">
      <c r="A815">
        <v>38</v>
      </c>
      <c r="B815">
        <f t="shared" si="52"/>
        <v>3</v>
      </c>
      <c r="C815">
        <f t="shared" si="49"/>
        <v>8</v>
      </c>
      <c r="D815">
        <f t="shared" si="50"/>
        <v>3</v>
      </c>
      <c r="E815">
        <f t="shared" si="51"/>
        <v>8</v>
      </c>
      <c r="F815">
        <v>14</v>
      </c>
      <c r="G815" t="s">
        <v>983</v>
      </c>
      <c r="H815" t="s">
        <v>248</v>
      </c>
      <c r="I815" t="s">
        <v>78</v>
      </c>
      <c r="J815" t="s">
        <v>68</v>
      </c>
      <c r="K815" t="s">
        <v>113</v>
      </c>
      <c r="L815">
        <v>38</v>
      </c>
      <c r="M815">
        <v>14</v>
      </c>
      <c r="N815" t="s">
        <v>2</v>
      </c>
      <c r="O815" t="s">
        <v>19</v>
      </c>
      <c r="P815">
        <v>14</v>
      </c>
      <c r="Q815" t="e">
        <v>#N/A</v>
      </c>
      <c r="R815" t="e">
        <v>#N/A</v>
      </c>
      <c r="S815">
        <v>14</v>
      </c>
      <c r="T815" t="e">
        <v>#N/A</v>
      </c>
      <c r="U815" t="e">
        <v>#N/A</v>
      </c>
    </row>
    <row r="816" spans="1:21">
      <c r="A816">
        <v>38</v>
      </c>
      <c r="B816">
        <f t="shared" si="52"/>
        <v>3</v>
      </c>
      <c r="C816">
        <f t="shared" si="49"/>
        <v>8</v>
      </c>
      <c r="D816">
        <f t="shared" si="50"/>
        <v>3</v>
      </c>
      <c r="E816">
        <f t="shared" si="51"/>
        <v>8</v>
      </c>
      <c r="F816">
        <v>15</v>
      </c>
      <c r="G816" t="s">
        <v>984</v>
      </c>
      <c r="H816" t="s">
        <v>89</v>
      </c>
      <c r="I816" t="s">
        <v>71</v>
      </c>
      <c r="J816" t="s">
        <v>68</v>
      </c>
      <c r="K816" t="s">
        <v>121</v>
      </c>
      <c r="L816">
        <v>38</v>
      </c>
      <c r="M816">
        <v>15</v>
      </c>
      <c r="N816" t="s">
        <v>2</v>
      </c>
      <c r="O816" t="s">
        <v>19</v>
      </c>
      <c r="P816">
        <v>15</v>
      </c>
      <c r="Q816" t="e">
        <v>#N/A</v>
      </c>
      <c r="R816" t="e">
        <v>#N/A</v>
      </c>
      <c r="S816">
        <v>15</v>
      </c>
      <c r="T816" t="e">
        <v>#N/A</v>
      </c>
      <c r="U816" t="e">
        <v>#N/A</v>
      </c>
    </row>
    <row r="817" spans="1:21">
      <c r="A817">
        <v>38</v>
      </c>
      <c r="B817">
        <f t="shared" si="52"/>
        <v>3</v>
      </c>
      <c r="C817">
        <f t="shared" si="49"/>
        <v>8</v>
      </c>
      <c r="D817">
        <f t="shared" si="50"/>
        <v>3</v>
      </c>
      <c r="E817">
        <f t="shared" si="51"/>
        <v>8</v>
      </c>
      <c r="F817">
        <v>16</v>
      </c>
      <c r="G817" t="s">
        <v>985</v>
      </c>
      <c r="H817" t="s">
        <v>89</v>
      </c>
      <c r="I817" t="s">
        <v>140</v>
      </c>
      <c r="J817" t="s">
        <v>68</v>
      </c>
      <c r="K817" t="s">
        <v>64</v>
      </c>
      <c r="L817">
        <v>38</v>
      </c>
      <c r="M817">
        <v>16</v>
      </c>
      <c r="N817" t="s">
        <v>2</v>
      </c>
      <c r="O817" t="s">
        <v>129</v>
      </c>
      <c r="P817">
        <v>16</v>
      </c>
      <c r="Q817" t="e">
        <v>#N/A</v>
      </c>
      <c r="R817" t="e">
        <v>#N/A</v>
      </c>
      <c r="S817">
        <v>16</v>
      </c>
      <c r="T817" t="e">
        <v>#N/A</v>
      </c>
      <c r="U817" t="e">
        <v>#N/A</v>
      </c>
    </row>
    <row r="818" spans="1:21">
      <c r="A818">
        <v>38</v>
      </c>
      <c r="B818">
        <f t="shared" si="52"/>
        <v>3</v>
      </c>
      <c r="C818">
        <f t="shared" si="49"/>
        <v>8</v>
      </c>
      <c r="D818">
        <f t="shared" si="50"/>
        <v>3</v>
      </c>
      <c r="E818">
        <f t="shared" si="51"/>
        <v>8</v>
      </c>
      <c r="F818">
        <v>17</v>
      </c>
      <c r="G818" t="s">
        <v>986</v>
      </c>
      <c r="H818" t="s">
        <v>84</v>
      </c>
      <c r="I818" t="s">
        <v>225</v>
      </c>
      <c r="J818" t="s">
        <v>72</v>
      </c>
      <c r="K818" t="s">
        <v>86</v>
      </c>
      <c r="L818">
        <v>38</v>
      </c>
      <c r="M818">
        <v>17</v>
      </c>
      <c r="N818" t="s">
        <v>2</v>
      </c>
      <c r="O818" t="s">
        <v>19</v>
      </c>
      <c r="P818">
        <v>17</v>
      </c>
      <c r="Q818" t="e">
        <v>#N/A</v>
      </c>
      <c r="R818" t="e">
        <v>#N/A</v>
      </c>
      <c r="S818">
        <v>17</v>
      </c>
      <c r="T818" t="e">
        <v>#N/A</v>
      </c>
      <c r="U818" t="e">
        <v>#N/A</v>
      </c>
    </row>
    <row r="819" spans="1:21">
      <c r="A819">
        <v>38</v>
      </c>
      <c r="B819">
        <f t="shared" si="52"/>
        <v>3</v>
      </c>
      <c r="C819">
        <f t="shared" si="49"/>
        <v>8</v>
      </c>
      <c r="D819">
        <f t="shared" si="50"/>
        <v>3</v>
      </c>
      <c r="E819">
        <f t="shared" si="51"/>
        <v>8</v>
      </c>
      <c r="F819">
        <v>18</v>
      </c>
      <c r="G819" t="s">
        <v>987</v>
      </c>
      <c r="H819" t="s">
        <v>99</v>
      </c>
      <c r="I819" t="s">
        <v>334</v>
      </c>
      <c r="J819" t="s">
        <v>108</v>
      </c>
      <c r="K819" t="s">
        <v>64</v>
      </c>
      <c r="L819">
        <v>38</v>
      </c>
      <c r="M819">
        <v>18</v>
      </c>
      <c r="N819" t="s">
        <v>2</v>
      </c>
      <c r="O819" t="s">
        <v>19</v>
      </c>
      <c r="P819">
        <v>18</v>
      </c>
      <c r="Q819" t="e">
        <v>#N/A</v>
      </c>
      <c r="R819" t="e">
        <v>#N/A</v>
      </c>
      <c r="S819">
        <v>18</v>
      </c>
      <c r="T819" t="e">
        <v>#N/A</v>
      </c>
      <c r="U819" t="e">
        <v>#N/A</v>
      </c>
    </row>
    <row r="820" spans="1:21">
      <c r="A820">
        <v>38</v>
      </c>
      <c r="B820">
        <f t="shared" si="52"/>
        <v>3</v>
      </c>
      <c r="C820">
        <f t="shared" si="49"/>
        <v>8</v>
      </c>
      <c r="D820">
        <f t="shared" si="50"/>
        <v>3</v>
      </c>
      <c r="E820">
        <f t="shared" si="51"/>
        <v>8</v>
      </c>
      <c r="F820">
        <v>19</v>
      </c>
      <c r="G820" t="s">
        <v>988</v>
      </c>
      <c r="H820" t="s">
        <v>112</v>
      </c>
      <c r="I820" t="s">
        <v>111</v>
      </c>
      <c r="J820" t="s">
        <v>108</v>
      </c>
      <c r="K820" t="s">
        <v>113</v>
      </c>
      <c r="L820">
        <v>38</v>
      </c>
      <c r="M820">
        <v>19</v>
      </c>
      <c r="N820" t="s">
        <v>1</v>
      </c>
      <c r="O820" t="s">
        <v>19</v>
      </c>
      <c r="P820" t="e">
        <v>#N/A</v>
      </c>
      <c r="Q820">
        <v>19</v>
      </c>
      <c r="R820" t="e">
        <v>#N/A</v>
      </c>
      <c r="S820" t="e">
        <v>#N/A</v>
      </c>
      <c r="T820">
        <v>19</v>
      </c>
      <c r="U820" t="e">
        <v>#N/A</v>
      </c>
    </row>
    <row r="821" spans="1:21">
      <c r="A821">
        <v>38</v>
      </c>
      <c r="B821">
        <f t="shared" si="52"/>
        <v>3</v>
      </c>
      <c r="C821">
        <f t="shared" si="49"/>
        <v>8</v>
      </c>
      <c r="D821">
        <f t="shared" si="50"/>
        <v>3</v>
      </c>
      <c r="E821">
        <f t="shared" si="51"/>
        <v>8</v>
      </c>
      <c r="F821">
        <v>20</v>
      </c>
      <c r="G821" t="s">
        <v>989</v>
      </c>
      <c r="H821" t="s">
        <v>71</v>
      </c>
      <c r="I821" t="s">
        <v>67</v>
      </c>
      <c r="J821" t="s">
        <v>135</v>
      </c>
      <c r="K821" t="s">
        <v>113</v>
      </c>
      <c r="L821">
        <v>38</v>
      </c>
      <c r="M821">
        <v>20</v>
      </c>
      <c r="N821" t="s">
        <v>2</v>
      </c>
      <c r="O821" t="s">
        <v>19</v>
      </c>
      <c r="P821">
        <v>20</v>
      </c>
      <c r="Q821" t="e">
        <v>#N/A</v>
      </c>
      <c r="R821" t="e">
        <v>#N/A</v>
      </c>
      <c r="S821">
        <v>20</v>
      </c>
      <c r="T821" t="e">
        <v>#N/A</v>
      </c>
      <c r="U821" t="e">
        <v>#N/A</v>
      </c>
    </row>
    <row r="822" spans="1:21">
      <c r="A822">
        <v>38</v>
      </c>
      <c r="B822">
        <f t="shared" si="52"/>
        <v>3</v>
      </c>
      <c r="C822">
        <f t="shared" si="49"/>
        <v>8</v>
      </c>
      <c r="D822">
        <f t="shared" si="50"/>
        <v>3</v>
      </c>
      <c r="E822">
        <f t="shared" si="51"/>
        <v>8</v>
      </c>
      <c r="F822">
        <v>21</v>
      </c>
      <c r="G822" t="s">
        <v>990</v>
      </c>
      <c r="H822" t="s">
        <v>991</v>
      </c>
      <c r="I822" t="s">
        <v>21</v>
      </c>
      <c r="J822" t="s">
        <v>135</v>
      </c>
      <c r="K822" t="s">
        <v>133</v>
      </c>
      <c r="L822">
        <v>38</v>
      </c>
      <c r="M822">
        <v>21</v>
      </c>
      <c r="N822" t="s">
        <v>2</v>
      </c>
      <c r="O822" t="s">
        <v>19</v>
      </c>
      <c r="P822">
        <v>21</v>
      </c>
      <c r="Q822" t="e">
        <v>#N/A</v>
      </c>
      <c r="R822" t="e">
        <v>#N/A</v>
      </c>
      <c r="S822">
        <v>21</v>
      </c>
      <c r="T822" t="e">
        <v>#N/A</v>
      </c>
      <c r="U822" t="e">
        <v>#N/A</v>
      </c>
    </row>
    <row r="823" spans="1:21">
      <c r="A823">
        <v>38</v>
      </c>
      <c r="B823">
        <f t="shared" si="52"/>
        <v>3</v>
      </c>
      <c r="C823">
        <f t="shared" si="49"/>
        <v>8</v>
      </c>
      <c r="D823">
        <f t="shared" si="50"/>
        <v>3</v>
      </c>
      <c r="E823">
        <f t="shared" si="51"/>
        <v>8</v>
      </c>
      <c r="F823">
        <v>22</v>
      </c>
      <c r="G823" t="s">
        <v>992</v>
      </c>
      <c r="H823" t="s">
        <v>84</v>
      </c>
      <c r="I823" t="s">
        <v>115</v>
      </c>
      <c r="J823" t="s">
        <v>135</v>
      </c>
      <c r="K823" t="s">
        <v>39</v>
      </c>
      <c r="L823">
        <v>38</v>
      </c>
      <c r="M823">
        <v>22</v>
      </c>
      <c r="N823" t="s">
        <v>2</v>
      </c>
      <c r="O823" t="s">
        <v>129</v>
      </c>
      <c r="P823">
        <v>22</v>
      </c>
      <c r="Q823" t="e">
        <v>#N/A</v>
      </c>
      <c r="R823" t="e">
        <v>#N/A</v>
      </c>
      <c r="S823">
        <v>22</v>
      </c>
      <c r="T823" t="e">
        <v>#N/A</v>
      </c>
      <c r="U823" t="e">
        <v>#N/A</v>
      </c>
    </row>
    <row r="824" spans="1:21">
      <c r="A824">
        <v>38</v>
      </c>
      <c r="B824">
        <f t="shared" si="52"/>
        <v>3</v>
      </c>
      <c r="C824">
        <f t="shared" si="49"/>
        <v>8</v>
      </c>
      <c r="D824">
        <f t="shared" si="50"/>
        <v>3</v>
      </c>
      <c r="E824">
        <f t="shared" si="51"/>
        <v>8</v>
      </c>
      <c r="F824">
        <v>23</v>
      </c>
      <c r="G824" t="s">
        <v>993</v>
      </c>
      <c r="H824" t="s">
        <v>217</v>
      </c>
      <c r="I824" t="s">
        <v>71</v>
      </c>
      <c r="J824" t="s">
        <v>76</v>
      </c>
      <c r="K824" t="s">
        <v>147</v>
      </c>
      <c r="L824">
        <v>38</v>
      </c>
      <c r="M824">
        <v>23</v>
      </c>
      <c r="N824" t="s">
        <v>2</v>
      </c>
      <c r="O824" t="s">
        <v>19</v>
      </c>
      <c r="P824">
        <v>23</v>
      </c>
      <c r="Q824" t="e">
        <v>#N/A</v>
      </c>
      <c r="R824" t="e">
        <v>#N/A</v>
      </c>
      <c r="S824">
        <v>23</v>
      </c>
      <c r="T824" t="e">
        <v>#N/A</v>
      </c>
      <c r="U824" t="e">
        <v>#N/A</v>
      </c>
    </row>
    <row r="825" spans="1:21">
      <c r="A825">
        <v>39</v>
      </c>
      <c r="B825">
        <f t="shared" si="52"/>
        <v>3</v>
      </c>
      <c r="C825">
        <f t="shared" si="49"/>
        <v>9</v>
      </c>
      <c r="D825">
        <f t="shared" si="50"/>
        <v>3</v>
      </c>
      <c r="E825">
        <f t="shared" si="51"/>
        <v>9</v>
      </c>
      <c r="F825">
        <v>1</v>
      </c>
      <c r="G825" t="s">
        <v>994</v>
      </c>
      <c r="H825" t="s">
        <v>339</v>
      </c>
      <c r="I825" t="s">
        <v>32</v>
      </c>
      <c r="J825" t="s">
        <v>23</v>
      </c>
      <c r="K825" t="s">
        <v>264</v>
      </c>
      <c r="L825">
        <v>39</v>
      </c>
      <c r="M825">
        <v>1</v>
      </c>
      <c r="N825" t="s">
        <v>2</v>
      </c>
      <c r="O825" t="s">
        <v>19</v>
      </c>
      <c r="P825">
        <v>1</v>
      </c>
      <c r="Q825" t="e">
        <v>#N/A</v>
      </c>
      <c r="R825" t="e">
        <v>#N/A</v>
      </c>
      <c r="S825">
        <v>1</v>
      </c>
      <c r="T825" t="e">
        <v>#N/A</v>
      </c>
      <c r="U825" t="e">
        <v>#N/A</v>
      </c>
    </row>
    <row r="826" spans="1:21">
      <c r="A826">
        <v>39</v>
      </c>
      <c r="B826">
        <f t="shared" si="52"/>
        <v>3</v>
      </c>
      <c r="C826">
        <f t="shared" si="49"/>
        <v>9</v>
      </c>
      <c r="D826">
        <f t="shared" si="50"/>
        <v>3</v>
      </c>
      <c r="E826">
        <f t="shared" si="51"/>
        <v>9</v>
      </c>
      <c r="F826">
        <v>2</v>
      </c>
      <c r="G826" t="s">
        <v>995</v>
      </c>
      <c r="H826" t="s">
        <v>32</v>
      </c>
      <c r="I826" t="s">
        <v>31</v>
      </c>
      <c r="J826" t="s">
        <v>29</v>
      </c>
      <c r="K826" t="s">
        <v>213</v>
      </c>
      <c r="L826">
        <v>39</v>
      </c>
      <c r="M826">
        <v>2</v>
      </c>
      <c r="N826" t="s">
        <v>2</v>
      </c>
      <c r="O826" t="s">
        <v>34</v>
      </c>
      <c r="P826">
        <v>2</v>
      </c>
      <c r="Q826" t="e">
        <v>#N/A</v>
      </c>
      <c r="R826" t="e">
        <v>#N/A</v>
      </c>
      <c r="S826">
        <v>2</v>
      </c>
      <c r="T826" t="e">
        <v>#N/A</v>
      </c>
      <c r="U826" t="e">
        <v>#N/A</v>
      </c>
    </row>
    <row r="827" spans="1:21">
      <c r="A827">
        <v>39</v>
      </c>
      <c r="B827">
        <f t="shared" si="52"/>
        <v>3</v>
      </c>
      <c r="C827">
        <f t="shared" si="49"/>
        <v>9</v>
      </c>
      <c r="D827">
        <f t="shared" si="50"/>
        <v>3</v>
      </c>
      <c r="E827">
        <f t="shared" si="51"/>
        <v>9</v>
      </c>
      <c r="F827">
        <v>3</v>
      </c>
      <c r="G827" t="s">
        <v>996</v>
      </c>
      <c r="H827" t="s">
        <v>61</v>
      </c>
      <c r="I827" t="s">
        <v>141</v>
      </c>
      <c r="J827" t="s">
        <v>117</v>
      </c>
      <c r="K827" t="s">
        <v>113</v>
      </c>
      <c r="L827">
        <v>39</v>
      </c>
      <c r="M827">
        <v>3</v>
      </c>
      <c r="N827" t="s">
        <v>2</v>
      </c>
      <c r="O827" t="s">
        <v>19</v>
      </c>
      <c r="P827">
        <v>3</v>
      </c>
      <c r="Q827" t="e">
        <v>#N/A</v>
      </c>
      <c r="R827" t="e">
        <v>#N/A</v>
      </c>
      <c r="S827">
        <v>3</v>
      </c>
      <c r="T827" t="e">
        <v>#N/A</v>
      </c>
      <c r="U827" t="e">
        <v>#N/A</v>
      </c>
    </row>
    <row r="828" spans="1:21">
      <c r="A828">
        <v>39</v>
      </c>
      <c r="B828">
        <f t="shared" si="52"/>
        <v>3</v>
      </c>
      <c r="C828">
        <f t="shared" si="49"/>
        <v>9</v>
      </c>
      <c r="D828">
        <f t="shared" si="50"/>
        <v>3</v>
      </c>
      <c r="E828">
        <f t="shared" si="51"/>
        <v>9</v>
      </c>
      <c r="F828">
        <v>4</v>
      </c>
      <c r="G828" t="s">
        <v>997</v>
      </c>
      <c r="H828" t="s">
        <v>84</v>
      </c>
      <c r="I828" t="s">
        <v>31</v>
      </c>
      <c r="J828" t="s">
        <v>117</v>
      </c>
      <c r="K828" t="s">
        <v>483</v>
      </c>
      <c r="L828">
        <v>39</v>
      </c>
      <c r="M828">
        <v>4</v>
      </c>
      <c r="N828" t="s">
        <v>2</v>
      </c>
      <c r="O828" t="s">
        <v>19</v>
      </c>
      <c r="P828">
        <v>4</v>
      </c>
      <c r="Q828" t="e">
        <v>#N/A</v>
      </c>
      <c r="R828" t="e">
        <v>#N/A</v>
      </c>
      <c r="S828">
        <v>4</v>
      </c>
      <c r="T828" t="e">
        <v>#N/A</v>
      </c>
      <c r="U828" t="e">
        <v>#N/A</v>
      </c>
    </row>
    <row r="829" spans="1:21">
      <c r="A829">
        <v>39</v>
      </c>
      <c r="B829">
        <f t="shared" si="52"/>
        <v>3</v>
      </c>
      <c r="C829">
        <f t="shared" si="49"/>
        <v>9</v>
      </c>
      <c r="D829">
        <f t="shared" si="50"/>
        <v>3</v>
      </c>
      <c r="E829">
        <f t="shared" si="51"/>
        <v>9</v>
      </c>
      <c r="F829">
        <v>5</v>
      </c>
      <c r="G829" t="s">
        <v>998</v>
      </c>
      <c r="H829" t="s">
        <v>141</v>
      </c>
      <c r="I829" t="s">
        <v>31</v>
      </c>
      <c r="J829" t="s">
        <v>117</v>
      </c>
      <c r="K829" t="s">
        <v>24</v>
      </c>
      <c r="L829">
        <v>39</v>
      </c>
      <c r="M829">
        <v>5</v>
      </c>
      <c r="N829" t="s">
        <v>2</v>
      </c>
      <c r="O829" t="s">
        <v>19</v>
      </c>
      <c r="P829">
        <v>5</v>
      </c>
      <c r="Q829" t="e">
        <v>#N/A</v>
      </c>
      <c r="R829" t="e">
        <v>#N/A</v>
      </c>
      <c r="S829">
        <v>5</v>
      </c>
      <c r="T829" t="e">
        <v>#N/A</v>
      </c>
      <c r="U829" t="e">
        <v>#N/A</v>
      </c>
    </row>
    <row r="830" spans="1:21">
      <c r="A830">
        <v>39</v>
      </c>
      <c r="B830">
        <f t="shared" si="52"/>
        <v>3</v>
      </c>
      <c r="C830">
        <f t="shared" si="49"/>
        <v>9</v>
      </c>
      <c r="D830">
        <f t="shared" si="50"/>
        <v>3</v>
      </c>
      <c r="E830">
        <f t="shared" si="51"/>
        <v>9</v>
      </c>
      <c r="F830">
        <v>6</v>
      </c>
      <c r="G830" t="s">
        <v>999</v>
      </c>
      <c r="H830" t="s">
        <v>37</v>
      </c>
      <c r="I830" t="s">
        <v>22</v>
      </c>
      <c r="J830" t="s">
        <v>81</v>
      </c>
      <c r="K830" t="s">
        <v>459</v>
      </c>
      <c r="L830">
        <v>39</v>
      </c>
      <c r="M830">
        <v>6</v>
      </c>
      <c r="N830" t="s">
        <v>2</v>
      </c>
      <c r="O830" t="s">
        <v>53</v>
      </c>
      <c r="P830">
        <v>6</v>
      </c>
      <c r="Q830" t="e">
        <v>#N/A</v>
      </c>
      <c r="R830" t="e">
        <v>#N/A</v>
      </c>
      <c r="S830">
        <v>6</v>
      </c>
      <c r="T830" t="e">
        <v>#N/A</v>
      </c>
      <c r="U830" t="e">
        <v>#N/A</v>
      </c>
    </row>
    <row r="831" spans="1:21">
      <c r="A831">
        <v>39</v>
      </c>
      <c r="B831">
        <f t="shared" si="52"/>
        <v>3</v>
      </c>
      <c r="C831">
        <f t="shared" si="49"/>
        <v>9</v>
      </c>
      <c r="D831">
        <f t="shared" si="50"/>
        <v>3</v>
      </c>
      <c r="E831">
        <f t="shared" si="51"/>
        <v>9</v>
      </c>
      <c r="F831">
        <v>7</v>
      </c>
      <c r="G831" t="s">
        <v>1000</v>
      </c>
      <c r="H831" t="s">
        <v>141</v>
      </c>
      <c r="I831" t="s">
        <v>58</v>
      </c>
      <c r="J831" t="s">
        <v>81</v>
      </c>
      <c r="K831" t="s">
        <v>147</v>
      </c>
      <c r="L831">
        <v>39</v>
      </c>
      <c r="M831">
        <v>7</v>
      </c>
      <c r="N831" t="s">
        <v>2</v>
      </c>
      <c r="O831" t="s">
        <v>53</v>
      </c>
      <c r="P831">
        <v>7</v>
      </c>
      <c r="Q831" t="e">
        <v>#N/A</v>
      </c>
      <c r="R831" t="e">
        <v>#N/A</v>
      </c>
      <c r="S831">
        <v>7</v>
      </c>
      <c r="T831" t="e">
        <v>#N/A</v>
      </c>
      <c r="U831" t="e">
        <v>#N/A</v>
      </c>
    </row>
    <row r="832" spans="1:21">
      <c r="A832">
        <v>39</v>
      </c>
      <c r="B832">
        <f t="shared" si="52"/>
        <v>3</v>
      </c>
      <c r="C832">
        <f t="shared" si="49"/>
        <v>9</v>
      </c>
      <c r="D832">
        <f t="shared" si="50"/>
        <v>3</v>
      </c>
      <c r="E832">
        <f t="shared" si="51"/>
        <v>9</v>
      </c>
      <c r="F832">
        <v>8</v>
      </c>
      <c r="G832" t="s">
        <v>1001</v>
      </c>
      <c r="H832" t="s">
        <v>41</v>
      </c>
      <c r="I832" t="s">
        <v>99</v>
      </c>
      <c r="J832" t="s">
        <v>85</v>
      </c>
      <c r="K832" t="s">
        <v>46</v>
      </c>
      <c r="L832">
        <v>39</v>
      </c>
      <c r="M832">
        <v>8</v>
      </c>
      <c r="N832" t="s">
        <v>2</v>
      </c>
      <c r="O832" t="s">
        <v>19</v>
      </c>
      <c r="P832">
        <v>8</v>
      </c>
      <c r="Q832" t="e">
        <v>#N/A</v>
      </c>
      <c r="R832" t="e">
        <v>#N/A</v>
      </c>
      <c r="S832">
        <v>8</v>
      </c>
      <c r="T832" t="e">
        <v>#N/A</v>
      </c>
      <c r="U832" t="e">
        <v>#N/A</v>
      </c>
    </row>
    <row r="833" spans="1:21">
      <c r="A833">
        <v>39</v>
      </c>
      <c r="B833">
        <f t="shared" si="52"/>
        <v>3</v>
      </c>
      <c r="C833">
        <f t="shared" si="49"/>
        <v>9</v>
      </c>
      <c r="D833">
        <f t="shared" si="50"/>
        <v>3</v>
      </c>
      <c r="E833">
        <f t="shared" si="51"/>
        <v>9</v>
      </c>
      <c r="F833">
        <v>9</v>
      </c>
      <c r="G833" t="s">
        <v>1002</v>
      </c>
      <c r="H833" t="s">
        <v>84</v>
      </c>
      <c r="I833" t="s">
        <v>27</v>
      </c>
      <c r="J833" t="s">
        <v>85</v>
      </c>
      <c r="K833" t="s">
        <v>86</v>
      </c>
      <c r="L833">
        <v>39</v>
      </c>
      <c r="M833">
        <v>9</v>
      </c>
      <c r="N833" t="s">
        <v>2</v>
      </c>
      <c r="O833" t="s">
        <v>34</v>
      </c>
      <c r="P833">
        <v>9</v>
      </c>
      <c r="Q833" t="e">
        <v>#N/A</v>
      </c>
      <c r="R833" t="e">
        <v>#N/A</v>
      </c>
      <c r="S833">
        <v>9</v>
      </c>
      <c r="T833" t="e">
        <v>#N/A</v>
      </c>
      <c r="U833" t="e">
        <v>#N/A</v>
      </c>
    </row>
    <row r="834" spans="1:21">
      <c r="A834">
        <v>39</v>
      </c>
      <c r="B834">
        <f t="shared" si="52"/>
        <v>3</v>
      </c>
      <c r="C834">
        <f t="shared" si="49"/>
        <v>9</v>
      </c>
      <c r="D834">
        <f t="shared" si="50"/>
        <v>3</v>
      </c>
      <c r="E834">
        <f t="shared" si="51"/>
        <v>9</v>
      </c>
      <c r="F834">
        <v>10</v>
      </c>
      <c r="G834" t="s">
        <v>1003</v>
      </c>
      <c r="H834" t="s">
        <v>80</v>
      </c>
      <c r="I834" t="s">
        <v>61</v>
      </c>
      <c r="J834" t="s">
        <v>49</v>
      </c>
      <c r="K834" t="s">
        <v>64</v>
      </c>
      <c r="L834">
        <v>39</v>
      </c>
      <c r="M834">
        <v>10</v>
      </c>
      <c r="N834" t="s">
        <v>2</v>
      </c>
      <c r="O834" t="s">
        <v>19</v>
      </c>
      <c r="P834">
        <v>10</v>
      </c>
      <c r="Q834" t="e">
        <v>#N/A</v>
      </c>
      <c r="R834" t="e">
        <v>#N/A</v>
      </c>
      <c r="S834">
        <v>10</v>
      </c>
      <c r="T834" t="e">
        <v>#N/A</v>
      </c>
      <c r="U834" t="e">
        <v>#N/A</v>
      </c>
    </row>
    <row r="835" spans="1:21">
      <c r="A835">
        <v>39</v>
      </c>
      <c r="B835">
        <f t="shared" si="52"/>
        <v>3</v>
      </c>
      <c r="C835">
        <f t="shared" ref="C835:C898" si="53">A835-B835*10</f>
        <v>9</v>
      </c>
      <c r="D835">
        <f t="shared" ref="D835:D898" si="54">B835</f>
        <v>3</v>
      </c>
      <c r="E835">
        <f t="shared" ref="E835:E898" si="55">C835</f>
        <v>9</v>
      </c>
      <c r="F835">
        <v>11</v>
      </c>
      <c r="G835" t="s">
        <v>1004</v>
      </c>
      <c r="H835" t="s">
        <v>80</v>
      </c>
      <c r="I835" t="s">
        <v>16</v>
      </c>
      <c r="J835" t="s">
        <v>192</v>
      </c>
      <c r="K835" t="s">
        <v>18</v>
      </c>
      <c r="L835">
        <v>39</v>
      </c>
      <c r="M835">
        <v>11</v>
      </c>
      <c r="N835" t="s">
        <v>2</v>
      </c>
      <c r="O835" t="s">
        <v>19</v>
      </c>
      <c r="P835">
        <v>11</v>
      </c>
      <c r="Q835" t="e">
        <v>#N/A</v>
      </c>
      <c r="R835" t="e">
        <v>#N/A</v>
      </c>
      <c r="S835">
        <v>11</v>
      </c>
      <c r="T835" t="e">
        <v>#N/A</v>
      </c>
      <c r="U835" t="e">
        <v>#N/A</v>
      </c>
    </row>
    <row r="836" spans="1:21">
      <c r="A836">
        <v>39</v>
      </c>
      <c r="B836">
        <f t="shared" si="52"/>
        <v>3</v>
      </c>
      <c r="C836">
        <f t="shared" si="53"/>
        <v>9</v>
      </c>
      <c r="D836">
        <f t="shared" si="54"/>
        <v>3</v>
      </c>
      <c r="E836">
        <f t="shared" si="55"/>
        <v>9</v>
      </c>
      <c r="F836">
        <v>12</v>
      </c>
      <c r="G836" t="s">
        <v>1005</v>
      </c>
      <c r="H836" t="s">
        <v>80</v>
      </c>
      <c r="I836" t="s">
        <v>140</v>
      </c>
      <c r="J836" t="s">
        <v>90</v>
      </c>
      <c r="K836" t="s">
        <v>109</v>
      </c>
      <c r="L836">
        <v>39</v>
      </c>
      <c r="M836">
        <v>12</v>
      </c>
      <c r="N836" t="s">
        <v>2</v>
      </c>
      <c r="O836" t="s">
        <v>19</v>
      </c>
      <c r="P836">
        <v>12</v>
      </c>
      <c r="Q836" t="e">
        <v>#N/A</v>
      </c>
      <c r="R836" t="e">
        <v>#N/A</v>
      </c>
      <c r="S836">
        <v>12</v>
      </c>
      <c r="T836" t="e">
        <v>#N/A</v>
      </c>
      <c r="U836" t="e">
        <v>#N/A</v>
      </c>
    </row>
    <row r="837" spans="1:21">
      <c r="A837">
        <v>39</v>
      </c>
      <c r="B837">
        <f t="shared" si="52"/>
        <v>3</v>
      </c>
      <c r="C837">
        <f t="shared" si="53"/>
        <v>9</v>
      </c>
      <c r="D837">
        <f t="shared" si="54"/>
        <v>3</v>
      </c>
      <c r="E837">
        <f t="shared" si="55"/>
        <v>9</v>
      </c>
      <c r="F837">
        <v>13</v>
      </c>
      <c r="G837" t="s">
        <v>1006</v>
      </c>
      <c r="H837" t="s">
        <v>16</v>
      </c>
      <c r="I837" t="s">
        <v>93</v>
      </c>
      <c r="J837" t="s">
        <v>55</v>
      </c>
      <c r="K837" t="s">
        <v>94</v>
      </c>
      <c r="L837">
        <v>39</v>
      </c>
      <c r="M837">
        <v>13</v>
      </c>
      <c r="N837" t="s">
        <v>1</v>
      </c>
      <c r="O837" t="s">
        <v>19</v>
      </c>
      <c r="P837" t="e">
        <v>#N/A</v>
      </c>
      <c r="Q837">
        <v>13</v>
      </c>
      <c r="R837" t="e">
        <v>#N/A</v>
      </c>
      <c r="S837" t="e">
        <v>#N/A</v>
      </c>
      <c r="T837">
        <v>13</v>
      </c>
      <c r="U837" t="e">
        <v>#N/A</v>
      </c>
    </row>
    <row r="838" spans="1:21">
      <c r="A838">
        <v>39</v>
      </c>
      <c r="B838">
        <f t="shared" si="52"/>
        <v>3</v>
      </c>
      <c r="C838">
        <f t="shared" si="53"/>
        <v>9</v>
      </c>
      <c r="D838">
        <f t="shared" si="54"/>
        <v>3</v>
      </c>
      <c r="E838">
        <f t="shared" si="55"/>
        <v>9</v>
      </c>
      <c r="F838">
        <v>14</v>
      </c>
      <c r="G838" t="s">
        <v>1007</v>
      </c>
      <c r="H838" t="s">
        <v>27</v>
      </c>
      <c r="I838" t="s">
        <v>22</v>
      </c>
      <c r="J838" t="s">
        <v>59</v>
      </c>
      <c r="K838" t="s">
        <v>133</v>
      </c>
      <c r="L838">
        <v>39</v>
      </c>
      <c r="M838">
        <v>14</v>
      </c>
      <c r="N838" t="s">
        <v>2</v>
      </c>
      <c r="O838" t="s">
        <v>19</v>
      </c>
      <c r="P838">
        <v>14</v>
      </c>
      <c r="Q838" t="e">
        <v>#N/A</v>
      </c>
      <c r="R838" t="e">
        <v>#N/A</v>
      </c>
      <c r="S838">
        <v>14</v>
      </c>
      <c r="T838" t="e">
        <v>#N/A</v>
      </c>
      <c r="U838" t="e">
        <v>#N/A</v>
      </c>
    </row>
    <row r="839" spans="1:21">
      <c r="A839">
        <v>39</v>
      </c>
      <c r="B839">
        <f t="shared" si="52"/>
        <v>3</v>
      </c>
      <c r="C839">
        <f t="shared" si="53"/>
        <v>9</v>
      </c>
      <c r="D839">
        <f t="shared" si="54"/>
        <v>3</v>
      </c>
      <c r="E839">
        <f t="shared" si="55"/>
        <v>9</v>
      </c>
      <c r="F839">
        <v>15</v>
      </c>
      <c r="G839" t="s">
        <v>1008</v>
      </c>
      <c r="H839" t="s">
        <v>42</v>
      </c>
      <c r="I839" t="s">
        <v>28</v>
      </c>
      <c r="J839" t="s">
        <v>63</v>
      </c>
      <c r="K839" t="s">
        <v>64</v>
      </c>
      <c r="L839">
        <v>39</v>
      </c>
      <c r="M839">
        <v>15</v>
      </c>
      <c r="N839" t="s">
        <v>2</v>
      </c>
      <c r="O839" t="s">
        <v>19</v>
      </c>
      <c r="P839">
        <v>15</v>
      </c>
      <c r="Q839" t="e">
        <v>#N/A</v>
      </c>
      <c r="R839" t="e">
        <v>#N/A</v>
      </c>
      <c r="S839">
        <v>15</v>
      </c>
      <c r="T839" t="e">
        <v>#N/A</v>
      </c>
      <c r="U839" t="e">
        <v>#N/A</v>
      </c>
    </row>
    <row r="840" spans="1:21">
      <c r="A840">
        <v>39</v>
      </c>
      <c r="B840">
        <f t="shared" si="52"/>
        <v>3</v>
      </c>
      <c r="C840">
        <f t="shared" si="53"/>
        <v>9</v>
      </c>
      <c r="D840">
        <f t="shared" si="54"/>
        <v>3</v>
      </c>
      <c r="E840">
        <f t="shared" si="55"/>
        <v>9</v>
      </c>
      <c r="F840">
        <v>16</v>
      </c>
      <c r="G840" t="s">
        <v>1009</v>
      </c>
      <c r="H840" t="s">
        <v>41</v>
      </c>
      <c r="I840" t="s">
        <v>74</v>
      </c>
      <c r="J840" t="s">
        <v>163</v>
      </c>
      <c r="K840" t="s">
        <v>213</v>
      </c>
      <c r="L840">
        <v>39</v>
      </c>
      <c r="M840">
        <v>16</v>
      </c>
      <c r="N840" t="s">
        <v>1</v>
      </c>
      <c r="O840" t="s">
        <v>19</v>
      </c>
      <c r="P840" t="e">
        <v>#N/A</v>
      </c>
      <c r="Q840">
        <v>16</v>
      </c>
      <c r="R840" t="e">
        <v>#N/A</v>
      </c>
      <c r="S840" t="e">
        <v>#N/A</v>
      </c>
      <c r="T840">
        <v>16</v>
      </c>
      <c r="U840" t="e">
        <v>#N/A</v>
      </c>
    </row>
    <row r="841" spans="1:21">
      <c r="A841">
        <v>39</v>
      </c>
      <c r="B841">
        <f t="shared" si="52"/>
        <v>3</v>
      </c>
      <c r="C841">
        <f t="shared" si="53"/>
        <v>9</v>
      </c>
      <c r="D841">
        <f t="shared" si="54"/>
        <v>3</v>
      </c>
      <c r="E841">
        <f t="shared" si="55"/>
        <v>9</v>
      </c>
      <c r="F841">
        <v>17</v>
      </c>
      <c r="G841" t="s">
        <v>1010</v>
      </c>
      <c r="H841" t="s">
        <v>80</v>
      </c>
      <c r="I841" t="s">
        <v>140</v>
      </c>
      <c r="J841" t="s">
        <v>163</v>
      </c>
      <c r="K841" t="s">
        <v>94</v>
      </c>
      <c r="L841">
        <v>39</v>
      </c>
      <c r="M841">
        <v>17</v>
      </c>
      <c r="N841" t="s">
        <v>2</v>
      </c>
      <c r="O841" t="s">
        <v>19</v>
      </c>
      <c r="P841">
        <v>17</v>
      </c>
      <c r="Q841" t="e">
        <v>#N/A</v>
      </c>
      <c r="R841" t="e">
        <v>#N/A</v>
      </c>
      <c r="S841">
        <v>17</v>
      </c>
      <c r="T841" t="e">
        <v>#N/A</v>
      </c>
      <c r="U841" t="e">
        <v>#N/A</v>
      </c>
    </row>
    <row r="842" spans="1:21">
      <c r="A842">
        <v>39</v>
      </c>
      <c r="B842">
        <f t="shared" si="52"/>
        <v>3</v>
      </c>
      <c r="C842">
        <f t="shared" si="53"/>
        <v>9</v>
      </c>
      <c r="D842">
        <f t="shared" si="54"/>
        <v>3</v>
      </c>
      <c r="E842">
        <f t="shared" si="55"/>
        <v>9</v>
      </c>
      <c r="F842">
        <v>18</v>
      </c>
      <c r="G842" t="s">
        <v>1011</v>
      </c>
      <c r="H842" t="s">
        <v>37</v>
      </c>
      <c r="I842" t="s">
        <v>74</v>
      </c>
      <c r="J842" t="s">
        <v>101</v>
      </c>
      <c r="K842" t="s">
        <v>127</v>
      </c>
      <c r="L842">
        <v>39</v>
      </c>
      <c r="M842">
        <v>18</v>
      </c>
      <c r="N842" t="s">
        <v>2</v>
      </c>
      <c r="O842" t="s">
        <v>19</v>
      </c>
      <c r="P842">
        <v>18</v>
      </c>
      <c r="Q842" t="e">
        <v>#N/A</v>
      </c>
      <c r="R842" t="e">
        <v>#N/A</v>
      </c>
      <c r="S842">
        <v>18</v>
      </c>
      <c r="T842" t="e">
        <v>#N/A</v>
      </c>
      <c r="U842" t="e">
        <v>#N/A</v>
      </c>
    </row>
    <row r="843" spans="1:21">
      <c r="A843">
        <v>39</v>
      </c>
      <c r="B843">
        <f t="shared" si="52"/>
        <v>3</v>
      </c>
      <c r="C843">
        <f t="shared" si="53"/>
        <v>9</v>
      </c>
      <c r="D843">
        <f t="shared" si="54"/>
        <v>3</v>
      </c>
      <c r="E843">
        <f t="shared" si="55"/>
        <v>9</v>
      </c>
      <c r="F843">
        <v>19</v>
      </c>
      <c r="G843" t="s">
        <v>1012</v>
      </c>
      <c r="H843" t="s">
        <v>84</v>
      </c>
      <c r="I843" t="s">
        <v>250</v>
      </c>
      <c r="J843" t="s">
        <v>101</v>
      </c>
      <c r="K843" t="s">
        <v>39</v>
      </c>
      <c r="L843">
        <v>39</v>
      </c>
      <c r="M843">
        <v>19</v>
      </c>
      <c r="N843" t="s">
        <v>2</v>
      </c>
      <c r="O843" t="s">
        <v>19</v>
      </c>
      <c r="P843">
        <v>19</v>
      </c>
      <c r="Q843" t="e">
        <v>#N/A</v>
      </c>
      <c r="R843" t="e">
        <v>#N/A</v>
      </c>
      <c r="S843">
        <v>19</v>
      </c>
      <c r="T843" t="e">
        <v>#N/A</v>
      </c>
      <c r="U843" t="e">
        <v>#N/A</v>
      </c>
    </row>
    <row r="844" spans="1:21">
      <c r="A844">
        <v>39</v>
      </c>
      <c r="B844">
        <f t="shared" si="52"/>
        <v>3</v>
      </c>
      <c r="C844">
        <f t="shared" si="53"/>
        <v>9</v>
      </c>
      <c r="D844">
        <f t="shared" si="54"/>
        <v>3</v>
      </c>
      <c r="E844">
        <f t="shared" si="55"/>
        <v>9</v>
      </c>
      <c r="F844">
        <v>20</v>
      </c>
      <c r="G844" t="s">
        <v>1013</v>
      </c>
      <c r="H844" t="s">
        <v>766</v>
      </c>
      <c r="I844" t="s">
        <v>389</v>
      </c>
      <c r="J844" t="s">
        <v>68</v>
      </c>
      <c r="K844" t="s">
        <v>64</v>
      </c>
      <c r="L844">
        <v>39</v>
      </c>
      <c r="M844">
        <v>20</v>
      </c>
      <c r="N844" t="s">
        <v>2</v>
      </c>
      <c r="O844" t="s">
        <v>19</v>
      </c>
      <c r="P844">
        <v>20</v>
      </c>
      <c r="Q844" t="e">
        <v>#N/A</v>
      </c>
      <c r="R844" t="e">
        <v>#N/A</v>
      </c>
      <c r="S844">
        <v>20</v>
      </c>
      <c r="T844" t="e">
        <v>#N/A</v>
      </c>
      <c r="U844" t="e">
        <v>#N/A</v>
      </c>
    </row>
    <row r="845" spans="1:21">
      <c r="A845">
        <v>39</v>
      </c>
      <c r="B845">
        <f t="shared" si="52"/>
        <v>3</v>
      </c>
      <c r="C845">
        <f t="shared" si="53"/>
        <v>9</v>
      </c>
      <c r="D845">
        <f t="shared" si="54"/>
        <v>3</v>
      </c>
      <c r="E845">
        <f t="shared" si="55"/>
        <v>9</v>
      </c>
      <c r="F845">
        <v>21</v>
      </c>
      <c r="G845" t="s">
        <v>1014</v>
      </c>
      <c r="H845" t="s">
        <v>66</v>
      </c>
      <c r="I845" t="s">
        <v>170</v>
      </c>
      <c r="J845" t="s">
        <v>72</v>
      </c>
      <c r="K845" t="s">
        <v>113</v>
      </c>
      <c r="L845">
        <v>39</v>
      </c>
      <c r="M845">
        <v>21</v>
      </c>
      <c r="N845" t="s">
        <v>2</v>
      </c>
      <c r="O845" t="s">
        <v>19</v>
      </c>
      <c r="P845">
        <v>21</v>
      </c>
      <c r="Q845" t="e">
        <v>#N/A</v>
      </c>
      <c r="R845" t="e">
        <v>#N/A</v>
      </c>
      <c r="S845">
        <v>21</v>
      </c>
      <c r="T845" t="e">
        <v>#N/A</v>
      </c>
      <c r="U845" t="e">
        <v>#N/A</v>
      </c>
    </row>
    <row r="846" spans="1:21">
      <c r="A846">
        <v>39</v>
      </c>
      <c r="B846">
        <f t="shared" si="52"/>
        <v>3</v>
      </c>
      <c r="C846">
        <f t="shared" si="53"/>
        <v>9</v>
      </c>
      <c r="D846">
        <f t="shared" si="54"/>
        <v>3</v>
      </c>
      <c r="E846">
        <f t="shared" si="55"/>
        <v>9</v>
      </c>
      <c r="F846">
        <v>22</v>
      </c>
      <c r="G846" t="s">
        <v>1015</v>
      </c>
      <c r="H846" t="s">
        <v>225</v>
      </c>
      <c r="I846" t="s">
        <v>84</v>
      </c>
      <c r="J846" t="s">
        <v>72</v>
      </c>
      <c r="K846" t="s">
        <v>153</v>
      </c>
      <c r="L846">
        <v>39</v>
      </c>
      <c r="M846">
        <v>22</v>
      </c>
      <c r="N846" t="s">
        <v>2</v>
      </c>
      <c r="O846" t="s">
        <v>19</v>
      </c>
      <c r="P846">
        <v>22</v>
      </c>
      <c r="Q846" t="e">
        <v>#N/A</v>
      </c>
      <c r="R846" t="e">
        <v>#N/A</v>
      </c>
      <c r="S846">
        <v>22</v>
      </c>
      <c r="T846" t="e">
        <v>#N/A</v>
      </c>
      <c r="U846" t="e">
        <v>#N/A</v>
      </c>
    </row>
    <row r="847" spans="1:21">
      <c r="A847">
        <v>39</v>
      </c>
      <c r="B847">
        <f t="shared" si="52"/>
        <v>3</v>
      </c>
      <c r="C847">
        <f t="shared" si="53"/>
        <v>9</v>
      </c>
      <c r="D847">
        <f t="shared" si="54"/>
        <v>3</v>
      </c>
      <c r="E847">
        <f t="shared" si="55"/>
        <v>9</v>
      </c>
      <c r="F847">
        <v>23</v>
      </c>
      <c r="G847" t="s">
        <v>1016</v>
      </c>
      <c r="H847" t="s">
        <v>48</v>
      </c>
      <c r="I847" t="s">
        <v>74</v>
      </c>
      <c r="J847" t="s">
        <v>72</v>
      </c>
      <c r="K847" t="s">
        <v>105</v>
      </c>
      <c r="L847">
        <v>39</v>
      </c>
      <c r="M847">
        <v>23</v>
      </c>
      <c r="N847" t="s">
        <v>2</v>
      </c>
      <c r="O847" t="s">
        <v>19</v>
      </c>
      <c r="P847">
        <v>23</v>
      </c>
      <c r="Q847" t="e">
        <v>#N/A</v>
      </c>
      <c r="R847" t="e">
        <v>#N/A</v>
      </c>
      <c r="S847">
        <v>23</v>
      </c>
      <c r="T847" t="e">
        <v>#N/A</v>
      </c>
      <c r="U847" t="e">
        <v>#N/A</v>
      </c>
    </row>
    <row r="848" spans="1:21">
      <c r="A848">
        <v>39</v>
      </c>
      <c r="B848">
        <f t="shared" si="52"/>
        <v>3</v>
      </c>
      <c r="C848">
        <f t="shared" si="53"/>
        <v>9</v>
      </c>
      <c r="D848">
        <f t="shared" si="54"/>
        <v>3</v>
      </c>
      <c r="E848">
        <f t="shared" si="55"/>
        <v>9</v>
      </c>
      <c r="F848">
        <v>24</v>
      </c>
      <c r="G848" t="s">
        <v>1017</v>
      </c>
      <c r="H848" t="s">
        <v>250</v>
      </c>
      <c r="I848" t="s">
        <v>253</v>
      </c>
      <c r="J848" t="s">
        <v>72</v>
      </c>
      <c r="K848" t="s">
        <v>127</v>
      </c>
      <c r="L848">
        <v>39</v>
      </c>
      <c r="M848">
        <v>24</v>
      </c>
      <c r="N848" t="s">
        <v>2</v>
      </c>
      <c r="O848" t="s">
        <v>19</v>
      </c>
      <c r="P848">
        <v>24</v>
      </c>
      <c r="Q848" t="e">
        <v>#N/A</v>
      </c>
      <c r="R848" t="e">
        <v>#N/A</v>
      </c>
      <c r="S848">
        <v>24</v>
      </c>
      <c r="T848" t="e">
        <v>#N/A</v>
      </c>
      <c r="U848" t="e">
        <v>#N/A</v>
      </c>
    </row>
    <row r="849" spans="1:21">
      <c r="A849">
        <v>39</v>
      </c>
      <c r="B849">
        <f t="shared" si="52"/>
        <v>3</v>
      </c>
      <c r="C849">
        <f t="shared" si="53"/>
        <v>9</v>
      </c>
      <c r="D849">
        <f t="shared" si="54"/>
        <v>3</v>
      </c>
      <c r="E849">
        <f t="shared" si="55"/>
        <v>9</v>
      </c>
      <c r="F849">
        <v>25</v>
      </c>
      <c r="G849" t="s">
        <v>1018</v>
      </c>
      <c r="H849" t="s">
        <v>21</v>
      </c>
      <c r="I849" t="s">
        <v>74</v>
      </c>
      <c r="J849" t="s">
        <v>72</v>
      </c>
      <c r="K849" t="s">
        <v>133</v>
      </c>
      <c r="L849">
        <v>39</v>
      </c>
      <c r="M849">
        <v>25</v>
      </c>
      <c r="N849" t="s">
        <v>2</v>
      </c>
      <c r="O849" t="s">
        <v>53</v>
      </c>
      <c r="P849">
        <v>25</v>
      </c>
      <c r="Q849" t="e">
        <v>#N/A</v>
      </c>
      <c r="R849" t="e">
        <v>#N/A</v>
      </c>
      <c r="S849">
        <v>25</v>
      </c>
      <c r="T849" t="e">
        <v>#N/A</v>
      </c>
      <c r="U849" t="e">
        <v>#N/A</v>
      </c>
    </row>
    <row r="850" spans="1:21">
      <c r="A850">
        <v>39</v>
      </c>
      <c r="B850">
        <f t="shared" si="52"/>
        <v>3</v>
      </c>
      <c r="C850">
        <f t="shared" si="53"/>
        <v>9</v>
      </c>
      <c r="D850">
        <f t="shared" si="54"/>
        <v>3</v>
      </c>
      <c r="E850">
        <f t="shared" si="55"/>
        <v>9</v>
      </c>
      <c r="F850">
        <v>26</v>
      </c>
      <c r="G850" t="s">
        <v>1019</v>
      </c>
      <c r="H850" t="s">
        <v>334</v>
      </c>
      <c r="I850" t="s">
        <v>89</v>
      </c>
      <c r="J850" t="s">
        <v>108</v>
      </c>
      <c r="K850" t="s">
        <v>56</v>
      </c>
      <c r="L850">
        <v>39</v>
      </c>
      <c r="M850">
        <v>26</v>
      </c>
      <c r="N850" t="s">
        <v>2</v>
      </c>
      <c r="O850" t="s">
        <v>19</v>
      </c>
      <c r="P850">
        <v>26</v>
      </c>
      <c r="Q850" t="e">
        <v>#N/A</v>
      </c>
      <c r="R850" t="e">
        <v>#N/A</v>
      </c>
      <c r="S850">
        <v>26</v>
      </c>
      <c r="T850" t="e">
        <v>#N/A</v>
      </c>
      <c r="U850" t="e">
        <v>#N/A</v>
      </c>
    </row>
    <row r="851" spans="1:21">
      <c r="A851">
        <v>39</v>
      </c>
      <c r="B851">
        <f t="shared" si="52"/>
        <v>3</v>
      </c>
      <c r="C851">
        <f t="shared" si="53"/>
        <v>9</v>
      </c>
      <c r="D851">
        <f t="shared" si="54"/>
        <v>3</v>
      </c>
      <c r="E851">
        <f t="shared" si="55"/>
        <v>9</v>
      </c>
      <c r="F851">
        <v>27</v>
      </c>
      <c r="G851" t="s">
        <v>1020</v>
      </c>
      <c r="H851" t="s">
        <v>389</v>
      </c>
      <c r="I851" t="s">
        <v>250</v>
      </c>
      <c r="J851" t="s">
        <v>135</v>
      </c>
      <c r="K851" t="s">
        <v>133</v>
      </c>
      <c r="L851">
        <v>39</v>
      </c>
      <c r="M851">
        <v>27</v>
      </c>
      <c r="N851" t="s">
        <v>2</v>
      </c>
      <c r="O851" t="s">
        <v>19</v>
      </c>
      <c r="P851">
        <v>27</v>
      </c>
      <c r="Q851" t="e">
        <v>#N/A</v>
      </c>
      <c r="R851" t="e">
        <v>#N/A</v>
      </c>
      <c r="S851">
        <v>27</v>
      </c>
      <c r="T851" t="e">
        <v>#N/A</v>
      </c>
      <c r="U851" t="e">
        <v>#N/A</v>
      </c>
    </row>
    <row r="852" spans="1:21">
      <c r="A852">
        <v>39</v>
      </c>
      <c r="B852">
        <f t="shared" si="52"/>
        <v>3</v>
      </c>
      <c r="C852">
        <f t="shared" si="53"/>
        <v>9</v>
      </c>
      <c r="D852">
        <f t="shared" si="54"/>
        <v>3</v>
      </c>
      <c r="E852">
        <f t="shared" si="55"/>
        <v>9</v>
      </c>
      <c r="F852">
        <v>28</v>
      </c>
      <c r="G852" t="s">
        <v>1021</v>
      </c>
      <c r="H852" t="s">
        <v>66</v>
      </c>
      <c r="I852" t="s">
        <v>36</v>
      </c>
      <c r="J852" t="s">
        <v>135</v>
      </c>
      <c r="K852" t="s">
        <v>127</v>
      </c>
      <c r="L852">
        <v>39</v>
      </c>
      <c r="M852">
        <v>28</v>
      </c>
      <c r="N852" t="s">
        <v>2</v>
      </c>
      <c r="O852" t="s">
        <v>19</v>
      </c>
      <c r="P852">
        <v>28</v>
      </c>
      <c r="Q852" t="e">
        <v>#N/A</v>
      </c>
      <c r="R852" t="e">
        <v>#N/A</v>
      </c>
      <c r="S852">
        <v>28</v>
      </c>
      <c r="T852" t="e">
        <v>#N/A</v>
      </c>
      <c r="U852" t="e">
        <v>#N/A</v>
      </c>
    </row>
    <row r="853" spans="1:21">
      <c r="A853">
        <v>39</v>
      </c>
      <c r="B853">
        <f t="shared" si="52"/>
        <v>3</v>
      </c>
      <c r="C853">
        <f t="shared" si="53"/>
        <v>9</v>
      </c>
      <c r="D853">
        <f t="shared" si="54"/>
        <v>3</v>
      </c>
      <c r="E853">
        <f t="shared" si="55"/>
        <v>9</v>
      </c>
      <c r="F853">
        <v>29</v>
      </c>
      <c r="G853" t="s">
        <v>1022</v>
      </c>
      <c r="H853" t="s">
        <v>141</v>
      </c>
      <c r="I853" t="s">
        <v>58</v>
      </c>
      <c r="J853" t="s">
        <v>76</v>
      </c>
      <c r="K853" t="s">
        <v>64</v>
      </c>
      <c r="L853">
        <v>39</v>
      </c>
      <c r="M853">
        <v>29</v>
      </c>
      <c r="N853" t="s">
        <v>2</v>
      </c>
      <c r="O853" t="s">
        <v>19</v>
      </c>
      <c r="P853">
        <v>29</v>
      </c>
      <c r="Q853" t="e">
        <v>#N/A</v>
      </c>
      <c r="R853" t="e">
        <v>#N/A</v>
      </c>
      <c r="S853">
        <v>29</v>
      </c>
      <c r="T853" t="e">
        <v>#N/A</v>
      </c>
      <c r="U853" t="e">
        <v>#N/A</v>
      </c>
    </row>
    <row r="854" spans="1:21">
      <c r="A854">
        <v>40</v>
      </c>
      <c r="B854">
        <f>IF(A854&lt;50, 4, 5)</f>
        <v>4</v>
      </c>
      <c r="C854">
        <f t="shared" si="53"/>
        <v>0</v>
      </c>
      <c r="D854">
        <f t="shared" si="54"/>
        <v>4</v>
      </c>
      <c r="E854">
        <f t="shared" si="55"/>
        <v>0</v>
      </c>
      <c r="F854">
        <v>1</v>
      </c>
      <c r="G854" t="s">
        <v>1023</v>
      </c>
      <c r="H854" t="s">
        <v>27</v>
      </c>
      <c r="I854" t="s">
        <v>42</v>
      </c>
      <c r="J854" t="s">
        <v>17</v>
      </c>
      <c r="K854" t="s">
        <v>94</v>
      </c>
      <c r="L854">
        <v>40</v>
      </c>
      <c r="M854">
        <v>1</v>
      </c>
      <c r="N854" t="s">
        <v>2</v>
      </c>
      <c r="O854" t="s">
        <v>19</v>
      </c>
      <c r="P854">
        <v>1</v>
      </c>
      <c r="Q854" t="e">
        <v>#N/A</v>
      </c>
      <c r="R854" t="e">
        <v>#N/A</v>
      </c>
      <c r="S854">
        <v>1</v>
      </c>
      <c r="T854" t="e">
        <v>#N/A</v>
      </c>
      <c r="U854" t="e">
        <v>#N/A</v>
      </c>
    </row>
    <row r="855" spans="1:21">
      <c r="A855">
        <v>40</v>
      </c>
      <c r="B855">
        <f t="shared" ref="B855:B918" si="56">IF(A855&lt;50, 4, 5)</f>
        <v>4</v>
      </c>
      <c r="C855">
        <f t="shared" si="53"/>
        <v>0</v>
      </c>
      <c r="D855">
        <f t="shared" si="54"/>
        <v>4</v>
      </c>
      <c r="E855">
        <f t="shared" si="55"/>
        <v>0</v>
      </c>
      <c r="F855">
        <v>2</v>
      </c>
      <c r="G855" t="s">
        <v>1024</v>
      </c>
      <c r="H855" t="s">
        <v>66</v>
      </c>
      <c r="I855" t="s">
        <v>28</v>
      </c>
      <c r="J855" t="s">
        <v>17</v>
      </c>
      <c r="K855" t="s">
        <v>133</v>
      </c>
      <c r="L855">
        <v>40</v>
      </c>
      <c r="M855">
        <v>2</v>
      </c>
      <c r="N855" t="s">
        <v>2</v>
      </c>
      <c r="O855" t="s">
        <v>19</v>
      </c>
      <c r="P855">
        <v>2</v>
      </c>
      <c r="Q855" t="e">
        <v>#N/A</v>
      </c>
      <c r="R855" t="e">
        <v>#N/A</v>
      </c>
      <c r="S855">
        <v>2</v>
      </c>
      <c r="T855" t="e">
        <v>#N/A</v>
      </c>
      <c r="U855" t="e">
        <v>#N/A</v>
      </c>
    </row>
    <row r="856" spans="1:21">
      <c r="A856">
        <v>40</v>
      </c>
      <c r="B856">
        <f t="shared" si="56"/>
        <v>4</v>
      </c>
      <c r="C856">
        <f t="shared" si="53"/>
        <v>0</v>
      </c>
      <c r="D856">
        <f t="shared" si="54"/>
        <v>4</v>
      </c>
      <c r="E856">
        <f t="shared" si="55"/>
        <v>0</v>
      </c>
      <c r="F856">
        <v>3</v>
      </c>
      <c r="G856" t="s">
        <v>1025</v>
      </c>
      <c r="H856" t="s">
        <v>32</v>
      </c>
      <c r="I856" t="s">
        <v>37</v>
      </c>
      <c r="J856" t="s">
        <v>29</v>
      </c>
      <c r="K856" t="s">
        <v>109</v>
      </c>
      <c r="L856">
        <v>40</v>
      </c>
      <c r="M856">
        <v>3</v>
      </c>
      <c r="N856" t="s">
        <v>2</v>
      </c>
      <c r="O856" t="s">
        <v>53</v>
      </c>
      <c r="P856">
        <v>3</v>
      </c>
      <c r="Q856" t="e">
        <v>#N/A</v>
      </c>
      <c r="R856" t="e">
        <v>#N/A</v>
      </c>
      <c r="S856">
        <v>3</v>
      </c>
      <c r="T856" t="e">
        <v>#N/A</v>
      </c>
      <c r="U856" t="e">
        <v>#N/A</v>
      </c>
    </row>
    <row r="857" spans="1:21">
      <c r="A857">
        <v>40</v>
      </c>
      <c r="B857">
        <f t="shared" si="56"/>
        <v>4</v>
      </c>
      <c r="C857">
        <f t="shared" si="53"/>
        <v>0</v>
      </c>
      <c r="D857">
        <f t="shared" si="54"/>
        <v>4</v>
      </c>
      <c r="E857">
        <f t="shared" si="55"/>
        <v>0</v>
      </c>
      <c r="F857">
        <v>4</v>
      </c>
      <c r="G857" t="s">
        <v>1026</v>
      </c>
      <c r="H857" t="s">
        <v>141</v>
      </c>
      <c r="I857" t="s">
        <v>399</v>
      </c>
      <c r="J857" t="s">
        <v>117</v>
      </c>
      <c r="K857" t="s">
        <v>298</v>
      </c>
      <c r="L857">
        <v>40</v>
      </c>
      <c r="M857">
        <v>4</v>
      </c>
      <c r="N857" t="s">
        <v>2</v>
      </c>
      <c r="O857" t="s">
        <v>19</v>
      </c>
      <c r="P857">
        <v>4</v>
      </c>
      <c r="Q857" t="e">
        <v>#N/A</v>
      </c>
      <c r="R857" t="e">
        <v>#N/A</v>
      </c>
      <c r="S857">
        <v>4</v>
      </c>
      <c r="T857" t="e">
        <v>#N/A</v>
      </c>
      <c r="U857" t="e">
        <v>#N/A</v>
      </c>
    </row>
    <row r="858" spans="1:21">
      <c r="A858">
        <v>40</v>
      </c>
      <c r="B858">
        <f t="shared" si="56"/>
        <v>4</v>
      </c>
      <c r="C858">
        <f t="shared" si="53"/>
        <v>0</v>
      </c>
      <c r="D858">
        <f t="shared" si="54"/>
        <v>4</v>
      </c>
      <c r="E858">
        <f t="shared" si="55"/>
        <v>0</v>
      </c>
      <c r="F858">
        <v>5</v>
      </c>
      <c r="G858" t="s">
        <v>1027</v>
      </c>
      <c r="H858" t="s">
        <v>31</v>
      </c>
      <c r="I858" t="s">
        <v>141</v>
      </c>
      <c r="J858" t="s">
        <v>117</v>
      </c>
      <c r="K858" t="s">
        <v>105</v>
      </c>
      <c r="L858">
        <v>40</v>
      </c>
      <c r="M858">
        <v>5</v>
      </c>
      <c r="N858" t="s">
        <v>2</v>
      </c>
      <c r="O858" t="s">
        <v>19</v>
      </c>
      <c r="P858">
        <v>5</v>
      </c>
      <c r="Q858" t="e">
        <v>#N/A</v>
      </c>
      <c r="R858" t="e">
        <v>#N/A</v>
      </c>
      <c r="S858">
        <v>5</v>
      </c>
      <c r="T858" t="e">
        <v>#N/A</v>
      </c>
      <c r="U858" t="e">
        <v>#N/A</v>
      </c>
    </row>
    <row r="859" spans="1:21">
      <c r="A859">
        <v>40</v>
      </c>
      <c r="B859">
        <f t="shared" si="56"/>
        <v>4</v>
      </c>
      <c r="C859">
        <f t="shared" si="53"/>
        <v>0</v>
      </c>
      <c r="D859">
        <f t="shared" si="54"/>
        <v>4</v>
      </c>
      <c r="E859">
        <f t="shared" si="55"/>
        <v>0</v>
      </c>
      <c r="F859">
        <v>6</v>
      </c>
      <c r="G859" t="s">
        <v>1028</v>
      </c>
      <c r="H859" t="s">
        <v>80</v>
      </c>
      <c r="I859" t="s">
        <v>37</v>
      </c>
      <c r="J859" t="s">
        <v>49</v>
      </c>
      <c r="K859" t="s">
        <v>121</v>
      </c>
      <c r="L859">
        <v>40</v>
      </c>
      <c r="M859">
        <v>6</v>
      </c>
      <c r="N859" t="s">
        <v>2</v>
      </c>
      <c r="O859" t="s">
        <v>19</v>
      </c>
      <c r="P859">
        <v>6</v>
      </c>
      <c r="Q859" t="e">
        <v>#N/A</v>
      </c>
      <c r="R859" t="e">
        <v>#N/A</v>
      </c>
      <c r="S859">
        <v>6</v>
      </c>
      <c r="T859" t="e">
        <v>#N/A</v>
      </c>
      <c r="U859" t="e">
        <v>#N/A</v>
      </c>
    </row>
    <row r="860" spans="1:21">
      <c r="A860">
        <v>40</v>
      </c>
      <c r="B860">
        <f t="shared" si="56"/>
        <v>4</v>
      </c>
      <c r="C860">
        <f t="shared" si="53"/>
        <v>0</v>
      </c>
      <c r="D860">
        <f t="shared" si="54"/>
        <v>4</v>
      </c>
      <c r="E860">
        <f t="shared" si="55"/>
        <v>0</v>
      </c>
      <c r="F860">
        <v>7</v>
      </c>
      <c r="G860" t="s">
        <v>1029</v>
      </c>
      <c r="H860" t="s">
        <v>45</v>
      </c>
      <c r="I860" t="s">
        <v>248</v>
      </c>
      <c r="J860" t="s">
        <v>192</v>
      </c>
      <c r="K860" t="s">
        <v>127</v>
      </c>
      <c r="L860">
        <v>40</v>
      </c>
      <c r="M860">
        <v>7</v>
      </c>
      <c r="N860" t="s">
        <v>2</v>
      </c>
      <c r="O860" t="s">
        <v>19</v>
      </c>
      <c r="P860">
        <v>7</v>
      </c>
      <c r="Q860" t="e">
        <v>#N/A</v>
      </c>
      <c r="R860" t="e">
        <v>#N/A</v>
      </c>
      <c r="S860">
        <v>7</v>
      </c>
      <c r="T860" t="e">
        <v>#N/A</v>
      </c>
      <c r="U860" t="e">
        <v>#N/A</v>
      </c>
    </row>
    <row r="861" spans="1:21">
      <c r="A861">
        <v>40</v>
      </c>
      <c r="B861">
        <f t="shared" si="56"/>
        <v>4</v>
      </c>
      <c r="C861">
        <f t="shared" si="53"/>
        <v>0</v>
      </c>
      <c r="D861">
        <f t="shared" si="54"/>
        <v>4</v>
      </c>
      <c r="E861">
        <f t="shared" si="55"/>
        <v>0</v>
      </c>
      <c r="F861">
        <v>8</v>
      </c>
      <c r="G861" t="s">
        <v>1030</v>
      </c>
      <c r="H861" t="s">
        <v>84</v>
      </c>
      <c r="I861" t="s">
        <v>22</v>
      </c>
      <c r="J861" t="s">
        <v>55</v>
      </c>
      <c r="K861" t="s">
        <v>133</v>
      </c>
      <c r="L861">
        <v>40</v>
      </c>
      <c r="M861">
        <v>8</v>
      </c>
      <c r="N861" t="s">
        <v>2</v>
      </c>
      <c r="O861" t="s">
        <v>19</v>
      </c>
      <c r="P861">
        <v>8</v>
      </c>
      <c r="Q861" t="e">
        <v>#N/A</v>
      </c>
      <c r="R861" t="e">
        <v>#N/A</v>
      </c>
      <c r="S861">
        <v>8</v>
      </c>
      <c r="T861" t="e">
        <v>#N/A</v>
      </c>
      <c r="U861" t="e">
        <v>#N/A</v>
      </c>
    </row>
    <row r="862" spans="1:21">
      <c r="A862">
        <v>40</v>
      </c>
      <c r="B862">
        <f t="shared" si="56"/>
        <v>4</v>
      </c>
      <c r="C862">
        <f t="shared" si="53"/>
        <v>0</v>
      </c>
      <c r="D862">
        <f t="shared" si="54"/>
        <v>4</v>
      </c>
      <c r="E862">
        <f t="shared" si="55"/>
        <v>0</v>
      </c>
      <c r="F862">
        <v>9</v>
      </c>
      <c r="G862" t="s">
        <v>1031</v>
      </c>
      <c r="H862" t="s">
        <v>89</v>
      </c>
      <c r="I862" t="s">
        <v>93</v>
      </c>
      <c r="J862" t="s">
        <v>55</v>
      </c>
      <c r="K862" t="s">
        <v>39</v>
      </c>
      <c r="L862">
        <v>40</v>
      </c>
      <c r="M862">
        <v>9</v>
      </c>
      <c r="N862" t="s">
        <v>1</v>
      </c>
      <c r="O862" t="s">
        <v>19</v>
      </c>
      <c r="P862" t="e">
        <v>#N/A</v>
      </c>
      <c r="Q862">
        <v>9</v>
      </c>
      <c r="R862" t="e">
        <v>#N/A</v>
      </c>
      <c r="S862" t="e">
        <v>#N/A</v>
      </c>
      <c r="T862">
        <v>9</v>
      </c>
      <c r="U862" t="e">
        <v>#N/A</v>
      </c>
    </row>
    <row r="863" spans="1:21">
      <c r="A863">
        <v>40</v>
      </c>
      <c r="B863">
        <f t="shared" si="56"/>
        <v>4</v>
      </c>
      <c r="C863">
        <f t="shared" si="53"/>
        <v>0</v>
      </c>
      <c r="D863">
        <f t="shared" si="54"/>
        <v>4</v>
      </c>
      <c r="E863">
        <f t="shared" si="55"/>
        <v>0</v>
      </c>
      <c r="F863">
        <v>10</v>
      </c>
      <c r="G863" t="s">
        <v>1032</v>
      </c>
      <c r="H863" t="s">
        <v>131</v>
      </c>
      <c r="I863" t="s">
        <v>27</v>
      </c>
      <c r="J863" t="s">
        <v>59</v>
      </c>
      <c r="K863" t="s">
        <v>24</v>
      </c>
      <c r="L863">
        <v>40</v>
      </c>
      <c r="M863">
        <v>10</v>
      </c>
      <c r="N863" t="s">
        <v>2</v>
      </c>
      <c r="O863" t="s">
        <v>25</v>
      </c>
      <c r="P863">
        <v>10</v>
      </c>
      <c r="Q863" t="e">
        <v>#N/A</v>
      </c>
      <c r="R863" t="e">
        <v>#N/A</v>
      </c>
      <c r="S863">
        <v>10</v>
      </c>
      <c r="T863" t="e">
        <v>#N/A</v>
      </c>
      <c r="U863" t="e">
        <v>#N/A</v>
      </c>
    </row>
    <row r="864" spans="1:21">
      <c r="A864">
        <v>40</v>
      </c>
      <c r="B864">
        <f t="shared" si="56"/>
        <v>4</v>
      </c>
      <c r="C864">
        <f t="shared" si="53"/>
        <v>0</v>
      </c>
      <c r="D864">
        <f t="shared" si="54"/>
        <v>4</v>
      </c>
      <c r="E864">
        <f t="shared" si="55"/>
        <v>0</v>
      </c>
      <c r="F864">
        <v>11</v>
      </c>
      <c r="G864" t="s">
        <v>1033</v>
      </c>
      <c r="H864" t="s">
        <v>27</v>
      </c>
      <c r="I864" t="s">
        <v>84</v>
      </c>
      <c r="J864" t="s">
        <v>63</v>
      </c>
      <c r="K864" t="s">
        <v>127</v>
      </c>
      <c r="L864">
        <v>40</v>
      </c>
      <c r="M864">
        <v>11</v>
      </c>
      <c r="N864" t="s">
        <v>2</v>
      </c>
      <c r="O864" t="s">
        <v>53</v>
      </c>
      <c r="P864">
        <v>11</v>
      </c>
      <c r="Q864" t="e">
        <v>#N/A</v>
      </c>
      <c r="R864" t="e">
        <v>#N/A</v>
      </c>
      <c r="S864">
        <v>11</v>
      </c>
      <c r="T864" t="e">
        <v>#N/A</v>
      </c>
      <c r="U864" t="e">
        <v>#N/A</v>
      </c>
    </row>
    <row r="865" spans="1:21">
      <c r="A865">
        <v>40</v>
      </c>
      <c r="B865">
        <f t="shared" si="56"/>
        <v>4</v>
      </c>
      <c r="C865">
        <f t="shared" si="53"/>
        <v>0</v>
      </c>
      <c r="D865">
        <f t="shared" si="54"/>
        <v>4</v>
      </c>
      <c r="E865">
        <f t="shared" si="55"/>
        <v>0</v>
      </c>
      <c r="F865">
        <v>12</v>
      </c>
      <c r="G865" t="s">
        <v>1034</v>
      </c>
      <c r="H865" t="s">
        <v>84</v>
      </c>
      <c r="I865" t="s">
        <v>31</v>
      </c>
      <c r="J865" t="s">
        <v>163</v>
      </c>
      <c r="K865" t="s">
        <v>64</v>
      </c>
      <c r="L865">
        <v>40</v>
      </c>
      <c r="M865">
        <v>12</v>
      </c>
      <c r="N865" t="s">
        <v>2</v>
      </c>
      <c r="O865" t="s">
        <v>19</v>
      </c>
      <c r="P865">
        <v>12</v>
      </c>
      <c r="Q865" t="e">
        <v>#N/A</v>
      </c>
      <c r="R865" t="e">
        <v>#N/A</v>
      </c>
      <c r="S865">
        <v>12</v>
      </c>
      <c r="T865" t="e">
        <v>#N/A</v>
      </c>
      <c r="U865" t="e">
        <v>#N/A</v>
      </c>
    </row>
    <row r="866" spans="1:21">
      <c r="A866">
        <v>40</v>
      </c>
      <c r="B866">
        <f t="shared" si="56"/>
        <v>4</v>
      </c>
      <c r="C866">
        <f t="shared" si="53"/>
        <v>0</v>
      </c>
      <c r="D866">
        <f t="shared" si="54"/>
        <v>4</v>
      </c>
      <c r="E866">
        <f t="shared" si="55"/>
        <v>0</v>
      </c>
      <c r="F866">
        <v>13</v>
      </c>
      <c r="G866" t="s">
        <v>1035</v>
      </c>
      <c r="H866" t="s">
        <v>21</v>
      </c>
      <c r="I866" t="s">
        <v>28</v>
      </c>
      <c r="J866" t="s">
        <v>101</v>
      </c>
      <c r="K866" t="s">
        <v>24</v>
      </c>
      <c r="L866">
        <v>40</v>
      </c>
      <c r="M866">
        <v>13</v>
      </c>
      <c r="N866" t="s">
        <v>2</v>
      </c>
      <c r="O866" t="s">
        <v>129</v>
      </c>
      <c r="P866">
        <v>13</v>
      </c>
      <c r="Q866" t="e">
        <v>#N/A</v>
      </c>
      <c r="R866" t="e">
        <v>#N/A</v>
      </c>
      <c r="S866">
        <v>13</v>
      </c>
      <c r="T866" t="e">
        <v>#N/A</v>
      </c>
      <c r="U866" t="e">
        <v>#N/A</v>
      </c>
    </row>
    <row r="867" spans="1:21">
      <c r="A867">
        <v>40</v>
      </c>
      <c r="B867">
        <f t="shared" si="56"/>
        <v>4</v>
      </c>
      <c r="C867">
        <f t="shared" si="53"/>
        <v>0</v>
      </c>
      <c r="D867">
        <f t="shared" si="54"/>
        <v>4</v>
      </c>
      <c r="E867">
        <f t="shared" si="55"/>
        <v>0</v>
      </c>
      <c r="F867">
        <v>14</v>
      </c>
      <c r="G867" t="s">
        <v>1036</v>
      </c>
      <c r="H867" t="s">
        <v>31</v>
      </c>
      <c r="I867" t="s">
        <v>45</v>
      </c>
      <c r="J867" t="s">
        <v>101</v>
      </c>
      <c r="K867" t="s">
        <v>102</v>
      </c>
      <c r="L867">
        <v>40</v>
      </c>
      <c r="M867">
        <v>14</v>
      </c>
      <c r="N867" t="s">
        <v>2</v>
      </c>
      <c r="O867" t="s">
        <v>25</v>
      </c>
      <c r="P867">
        <v>14</v>
      </c>
      <c r="Q867" t="e">
        <v>#N/A</v>
      </c>
      <c r="R867" t="e">
        <v>#N/A</v>
      </c>
      <c r="S867">
        <v>14</v>
      </c>
      <c r="T867" t="e">
        <v>#N/A</v>
      </c>
      <c r="U867" t="e">
        <v>#N/A</v>
      </c>
    </row>
    <row r="868" spans="1:21">
      <c r="A868">
        <v>40</v>
      </c>
      <c r="B868">
        <f t="shared" si="56"/>
        <v>4</v>
      </c>
      <c r="C868">
        <f t="shared" si="53"/>
        <v>0</v>
      </c>
      <c r="D868">
        <f t="shared" si="54"/>
        <v>4</v>
      </c>
      <c r="E868">
        <f t="shared" si="55"/>
        <v>0</v>
      </c>
      <c r="F868">
        <v>15</v>
      </c>
      <c r="G868" t="s">
        <v>1037</v>
      </c>
      <c r="H868" t="s">
        <v>93</v>
      </c>
      <c r="I868" t="s">
        <v>74</v>
      </c>
      <c r="J868" t="s">
        <v>68</v>
      </c>
      <c r="K868" t="s">
        <v>64</v>
      </c>
      <c r="L868">
        <v>40</v>
      </c>
      <c r="M868">
        <v>15</v>
      </c>
      <c r="N868" t="s">
        <v>2</v>
      </c>
      <c r="O868" t="s">
        <v>19</v>
      </c>
      <c r="P868">
        <v>15</v>
      </c>
      <c r="Q868" t="e">
        <v>#N/A</v>
      </c>
      <c r="R868" t="e">
        <v>#N/A</v>
      </c>
      <c r="S868">
        <v>15</v>
      </c>
      <c r="T868" t="e">
        <v>#N/A</v>
      </c>
      <c r="U868" t="e">
        <v>#N/A</v>
      </c>
    </row>
    <row r="869" spans="1:21">
      <c r="A869">
        <v>40</v>
      </c>
      <c r="B869">
        <f t="shared" si="56"/>
        <v>4</v>
      </c>
      <c r="C869">
        <f t="shared" si="53"/>
        <v>0</v>
      </c>
      <c r="D869">
        <f t="shared" si="54"/>
        <v>4</v>
      </c>
      <c r="E869">
        <f t="shared" si="55"/>
        <v>0</v>
      </c>
      <c r="F869">
        <v>16</v>
      </c>
      <c r="G869" t="s">
        <v>1038</v>
      </c>
      <c r="H869" t="s">
        <v>21</v>
      </c>
      <c r="I869" t="s">
        <v>180</v>
      </c>
      <c r="J869" t="s">
        <v>72</v>
      </c>
      <c r="K869" t="s">
        <v>298</v>
      </c>
      <c r="L869">
        <v>40</v>
      </c>
      <c r="M869">
        <v>16</v>
      </c>
      <c r="N869" t="s">
        <v>2</v>
      </c>
      <c r="O869" t="s">
        <v>19</v>
      </c>
      <c r="P869">
        <v>16</v>
      </c>
      <c r="Q869" t="e">
        <v>#N/A</v>
      </c>
      <c r="R869" t="e">
        <v>#N/A</v>
      </c>
      <c r="S869">
        <v>16</v>
      </c>
      <c r="T869" t="e">
        <v>#N/A</v>
      </c>
      <c r="U869" t="e">
        <v>#N/A</v>
      </c>
    </row>
    <row r="870" spans="1:21">
      <c r="A870">
        <v>40</v>
      </c>
      <c r="B870">
        <f t="shared" si="56"/>
        <v>4</v>
      </c>
      <c r="C870">
        <f t="shared" si="53"/>
        <v>0</v>
      </c>
      <c r="D870">
        <f t="shared" si="54"/>
        <v>4</v>
      </c>
      <c r="E870">
        <f t="shared" si="55"/>
        <v>0</v>
      </c>
      <c r="F870">
        <v>17</v>
      </c>
      <c r="G870" t="s">
        <v>1039</v>
      </c>
      <c r="H870" t="s">
        <v>36</v>
      </c>
      <c r="I870" t="s">
        <v>75</v>
      </c>
      <c r="J870" t="s">
        <v>108</v>
      </c>
      <c r="K870" t="s">
        <v>109</v>
      </c>
      <c r="L870">
        <v>40</v>
      </c>
      <c r="M870">
        <v>17</v>
      </c>
      <c r="N870" t="s">
        <v>2</v>
      </c>
      <c r="O870" t="s">
        <v>19</v>
      </c>
      <c r="P870">
        <v>17</v>
      </c>
      <c r="Q870" t="e">
        <v>#N/A</v>
      </c>
      <c r="R870" t="e">
        <v>#N/A</v>
      </c>
      <c r="S870">
        <v>17</v>
      </c>
      <c r="T870" t="e">
        <v>#N/A</v>
      </c>
      <c r="U870" t="e">
        <v>#N/A</v>
      </c>
    </row>
    <row r="871" spans="1:21">
      <c r="A871">
        <v>40</v>
      </c>
      <c r="B871">
        <f t="shared" si="56"/>
        <v>4</v>
      </c>
      <c r="C871">
        <f t="shared" si="53"/>
        <v>0</v>
      </c>
      <c r="D871">
        <f t="shared" si="54"/>
        <v>4</v>
      </c>
      <c r="E871">
        <f t="shared" si="55"/>
        <v>0</v>
      </c>
      <c r="F871">
        <v>18</v>
      </c>
      <c r="G871" t="s">
        <v>1040</v>
      </c>
      <c r="H871" t="s">
        <v>74</v>
      </c>
      <c r="I871" t="s">
        <v>58</v>
      </c>
      <c r="J871" t="s">
        <v>135</v>
      </c>
      <c r="K871" t="s">
        <v>127</v>
      </c>
      <c r="L871">
        <v>40</v>
      </c>
      <c r="M871">
        <v>18</v>
      </c>
      <c r="N871" t="s">
        <v>2</v>
      </c>
      <c r="O871" t="s">
        <v>19</v>
      </c>
      <c r="P871">
        <v>18</v>
      </c>
      <c r="Q871" t="e">
        <v>#N/A</v>
      </c>
      <c r="R871" t="e">
        <v>#N/A</v>
      </c>
      <c r="S871">
        <v>18</v>
      </c>
      <c r="T871" t="e">
        <v>#N/A</v>
      </c>
      <c r="U871" t="e">
        <v>#N/A</v>
      </c>
    </row>
    <row r="872" spans="1:21">
      <c r="A872">
        <v>40</v>
      </c>
      <c r="B872">
        <f t="shared" si="56"/>
        <v>4</v>
      </c>
      <c r="C872">
        <f t="shared" si="53"/>
        <v>0</v>
      </c>
      <c r="D872">
        <f t="shared" si="54"/>
        <v>4</v>
      </c>
      <c r="E872">
        <f t="shared" si="55"/>
        <v>0</v>
      </c>
      <c r="F872">
        <v>19</v>
      </c>
      <c r="G872" t="s">
        <v>1041</v>
      </c>
      <c r="H872" t="s">
        <v>389</v>
      </c>
      <c r="I872" t="s">
        <v>104</v>
      </c>
      <c r="J872" t="s">
        <v>135</v>
      </c>
      <c r="K872" t="s">
        <v>18</v>
      </c>
      <c r="L872">
        <v>40</v>
      </c>
      <c r="M872">
        <v>19</v>
      </c>
      <c r="N872" t="s">
        <v>2</v>
      </c>
      <c r="O872" t="s">
        <v>19</v>
      </c>
      <c r="P872">
        <v>19</v>
      </c>
      <c r="Q872" t="e">
        <v>#N/A</v>
      </c>
      <c r="R872" t="e">
        <v>#N/A</v>
      </c>
      <c r="S872">
        <v>19</v>
      </c>
      <c r="T872" t="e">
        <v>#N/A</v>
      </c>
      <c r="U872" t="e">
        <v>#N/A</v>
      </c>
    </row>
    <row r="873" spans="1:21">
      <c r="A873">
        <v>40</v>
      </c>
      <c r="B873">
        <f t="shared" si="56"/>
        <v>4</v>
      </c>
      <c r="C873">
        <f t="shared" si="53"/>
        <v>0</v>
      </c>
      <c r="D873">
        <f t="shared" si="54"/>
        <v>4</v>
      </c>
      <c r="E873">
        <f t="shared" si="55"/>
        <v>0</v>
      </c>
      <c r="F873">
        <v>20</v>
      </c>
      <c r="G873" t="s">
        <v>1042</v>
      </c>
      <c r="H873" t="s">
        <v>27</v>
      </c>
      <c r="I873" t="s">
        <v>37</v>
      </c>
      <c r="J873" t="s">
        <v>76</v>
      </c>
      <c r="K873" t="s">
        <v>86</v>
      </c>
      <c r="L873">
        <v>40</v>
      </c>
      <c r="M873">
        <v>20</v>
      </c>
      <c r="N873" t="s">
        <v>2</v>
      </c>
      <c r="O873" t="s">
        <v>19</v>
      </c>
      <c r="P873">
        <v>20</v>
      </c>
      <c r="Q873" t="e">
        <v>#N/A</v>
      </c>
      <c r="R873" t="e">
        <v>#N/A</v>
      </c>
      <c r="S873">
        <v>20</v>
      </c>
      <c r="T873" t="e">
        <v>#N/A</v>
      </c>
      <c r="U873" t="e">
        <v>#N/A</v>
      </c>
    </row>
    <row r="874" spans="1:21">
      <c r="A874">
        <v>41</v>
      </c>
      <c r="B874">
        <f t="shared" si="56"/>
        <v>4</v>
      </c>
      <c r="C874">
        <f t="shared" si="53"/>
        <v>1</v>
      </c>
      <c r="D874">
        <f t="shared" si="54"/>
        <v>4</v>
      </c>
      <c r="E874">
        <f t="shared" si="55"/>
        <v>1</v>
      </c>
      <c r="F874">
        <v>1</v>
      </c>
      <c r="G874" t="s">
        <v>1043</v>
      </c>
      <c r="H874" t="s">
        <v>36</v>
      </c>
      <c r="I874" t="s">
        <v>28</v>
      </c>
      <c r="J874" t="s">
        <v>81</v>
      </c>
      <c r="K874" t="s">
        <v>94</v>
      </c>
      <c r="L874">
        <v>41</v>
      </c>
      <c r="M874">
        <v>1</v>
      </c>
      <c r="N874" t="s">
        <v>1</v>
      </c>
      <c r="O874" t="s">
        <v>19</v>
      </c>
      <c r="P874" t="e">
        <v>#N/A</v>
      </c>
      <c r="Q874">
        <v>1</v>
      </c>
      <c r="R874" t="e">
        <v>#N/A</v>
      </c>
      <c r="S874" t="e">
        <v>#N/A</v>
      </c>
      <c r="T874">
        <v>1</v>
      </c>
      <c r="U874" t="e">
        <v>#N/A</v>
      </c>
    </row>
    <row r="875" spans="1:21">
      <c r="A875">
        <v>41</v>
      </c>
      <c r="B875">
        <f t="shared" si="56"/>
        <v>4</v>
      </c>
      <c r="C875">
        <f t="shared" si="53"/>
        <v>1</v>
      </c>
      <c r="D875">
        <f t="shared" si="54"/>
        <v>4</v>
      </c>
      <c r="E875">
        <f t="shared" si="55"/>
        <v>1</v>
      </c>
      <c r="F875">
        <v>2</v>
      </c>
      <c r="G875" t="s">
        <v>1044</v>
      </c>
      <c r="H875" t="s">
        <v>32</v>
      </c>
      <c r="I875" t="s">
        <v>27</v>
      </c>
      <c r="J875" t="s">
        <v>55</v>
      </c>
      <c r="K875" t="s">
        <v>43</v>
      </c>
      <c r="L875">
        <v>41</v>
      </c>
      <c r="M875">
        <v>2</v>
      </c>
      <c r="N875" t="s">
        <v>2</v>
      </c>
      <c r="O875" t="s">
        <v>19</v>
      </c>
      <c r="P875">
        <v>2</v>
      </c>
      <c r="Q875" t="e">
        <v>#N/A</v>
      </c>
      <c r="R875" t="e">
        <v>#N/A</v>
      </c>
      <c r="S875">
        <v>2</v>
      </c>
      <c r="T875" t="e">
        <v>#N/A</v>
      </c>
      <c r="U875" t="e">
        <v>#N/A</v>
      </c>
    </row>
    <row r="876" spans="1:21">
      <c r="A876">
        <v>41</v>
      </c>
      <c r="B876">
        <f t="shared" si="56"/>
        <v>4</v>
      </c>
      <c r="C876">
        <f t="shared" si="53"/>
        <v>1</v>
      </c>
      <c r="D876">
        <f t="shared" si="54"/>
        <v>4</v>
      </c>
      <c r="E876">
        <f t="shared" si="55"/>
        <v>1</v>
      </c>
      <c r="F876">
        <v>3</v>
      </c>
      <c r="G876" t="s">
        <v>1045</v>
      </c>
      <c r="H876" t="s">
        <v>93</v>
      </c>
      <c r="I876" t="s">
        <v>16</v>
      </c>
      <c r="J876" t="s">
        <v>55</v>
      </c>
      <c r="K876" t="s">
        <v>82</v>
      </c>
      <c r="L876">
        <v>41</v>
      </c>
      <c r="M876">
        <v>3</v>
      </c>
      <c r="N876" t="s">
        <v>2</v>
      </c>
      <c r="O876" t="s">
        <v>19</v>
      </c>
      <c r="P876">
        <v>3</v>
      </c>
      <c r="Q876" t="e">
        <v>#N/A</v>
      </c>
      <c r="R876" t="e">
        <v>#N/A</v>
      </c>
      <c r="S876">
        <v>3</v>
      </c>
      <c r="T876" t="e">
        <v>#N/A</v>
      </c>
      <c r="U876" t="e">
        <v>#N/A</v>
      </c>
    </row>
    <row r="877" spans="1:21">
      <c r="A877">
        <v>41</v>
      </c>
      <c r="B877">
        <f t="shared" si="56"/>
        <v>4</v>
      </c>
      <c r="C877">
        <f t="shared" si="53"/>
        <v>1</v>
      </c>
      <c r="D877">
        <f t="shared" si="54"/>
        <v>4</v>
      </c>
      <c r="E877">
        <f t="shared" si="55"/>
        <v>1</v>
      </c>
      <c r="F877">
        <v>4</v>
      </c>
      <c r="G877" t="s">
        <v>1046</v>
      </c>
      <c r="H877" t="s">
        <v>104</v>
      </c>
      <c r="I877" t="s">
        <v>141</v>
      </c>
      <c r="J877" t="s">
        <v>63</v>
      </c>
      <c r="K877" t="s">
        <v>46</v>
      </c>
      <c r="L877">
        <v>41</v>
      </c>
      <c r="M877">
        <v>4</v>
      </c>
      <c r="N877" t="s">
        <v>2</v>
      </c>
      <c r="O877" t="s">
        <v>19</v>
      </c>
      <c r="P877">
        <v>4</v>
      </c>
      <c r="Q877" t="e">
        <v>#N/A</v>
      </c>
      <c r="R877" t="e">
        <v>#N/A</v>
      </c>
      <c r="S877">
        <v>4</v>
      </c>
      <c r="T877" t="e">
        <v>#N/A</v>
      </c>
      <c r="U877" t="e">
        <v>#N/A</v>
      </c>
    </row>
    <row r="878" spans="1:21">
      <c r="A878">
        <v>41</v>
      </c>
      <c r="B878">
        <f t="shared" si="56"/>
        <v>4</v>
      </c>
      <c r="C878">
        <f t="shared" si="53"/>
        <v>1</v>
      </c>
      <c r="D878">
        <f t="shared" si="54"/>
        <v>4</v>
      </c>
      <c r="E878">
        <f t="shared" si="55"/>
        <v>1</v>
      </c>
      <c r="F878">
        <v>5</v>
      </c>
      <c r="G878" t="s">
        <v>1047</v>
      </c>
      <c r="H878" t="s">
        <v>165</v>
      </c>
      <c r="I878" t="s">
        <v>250</v>
      </c>
      <c r="J878" t="s">
        <v>101</v>
      </c>
      <c r="K878" t="s">
        <v>46</v>
      </c>
      <c r="L878">
        <v>41</v>
      </c>
      <c r="M878">
        <v>5</v>
      </c>
      <c r="N878" t="s">
        <v>2</v>
      </c>
      <c r="O878" t="s">
        <v>19</v>
      </c>
      <c r="P878">
        <v>5</v>
      </c>
      <c r="Q878" t="e">
        <v>#N/A</v>
      </c>
      <c r="R878" t="e">
        <v>#N/A</v>
      </c>
      <c r="S878">
        <v>5</v>
      </c>
      <c r="T878" t="e">
        <v>#N/A</v>
      </c>
      <c r="U878" t="e">
        <v>#N/A</v>
      </c>
    </row>
    <row r="879" spans="1:21">
      <c r="A879">
        <v>41</v>
      </c>
      <c r="B879">
        <f t="shared" si="56"/>
        <v>4</v>
      </c>
      <c r="C879">
        <f t="shared" si="53"/>
        <v>1</v>
      </c>
      <c r="D879">
        <f t="shared" si="54"/>
        <v>4</v>
      </c>
      <c r="E879">
        <f t="shared" si="55"/>
        <v>1</v>
      </c>
      <c r="F879">
        <v>6</v>
      </c>
      <c r="G879" t="s">
        <v>1048</v>
      </c>
      <c r="H879" t="s">
        <v>89</v>
      </c>
      <c r="I879" t="s">
        <v>253</v>
      </c>
      <c r="J879" t="s">
        <v>101</v>
      </c>
      <c r="K879" t="s">
        <v>109</v>
      </c>
      <c r="L879">
        <v>41</v>
      </c>
      <c r="M879">
        <v>6</v>
      </c>
      <c r="N879" t="s">
        <v>2</v>
      </c>
      <c r="O879" t="s">
        <v>129</v>
      </c>
      <c r="P879">
        <v>6</v>
      </c>
      <c r="Q879" t="e">
        <v>#N/A</v>
      </c>
      <c r="R879" t="e">
        <v>#N/A</v>
      </c>
      <c r="S879">
        <v>6</v>
      </c>
      <c r="T879" t="e">
        <v>#N/A</v>
      </c>
      <c r="U879" t="e">
        <v>#N/A</v>
      </c>
    </row>
    <row r="880" spans="1:21">
      <c r="A880">
        <v>41</v>
      </c>
      <c r="B880">
        <f t="shared" si="56"/>
        <v>4</v>
      </c>
      <c r="C880">
        <f t="shared" si="53"/>
        <v>1</v>
      </c>
      <c r="D880">
        <f t="shared" si="54"/>
        <v>4</v>
      </c>
      <c r="E880">
        <f t="shared" si="55"/>
        <v>1</v>
      </c>
      <c r="F880">
        <v>7</v>
      </c>
      <c r="G880" t="s">
        <v>1049</v>
      </c>
      <c r="H880" t="s">
        <v>99</v>
      </c>
      <c r="I880" t="s">
        <v>227</v>
      </c>
      <c r="J880" t="s">
        <v>108</v>
      </c>
      <c r="K880" t="s">
        <v>97</v>
      </c>
      <c r="L880">
        <v>41</v>
      </c>
      <c r="M880">
        <v>7</v>
      </c>
      <c r="N880" t="s">
        <v>2</v>
      </c>
      <c r="O880" t="s">
        <v>19</v>
      </c>
      <c r="P880">
        <v>7</v>
      </c>
      <c r="Q880" t="e">
        <v>#N/A</v>
      </c>
      <c r="R880" t="e">
        <v>#N/A</v>
      </c>
      <c r="S880">
        <v>7</v>
      </c>
      <c r="T880" t="e">
        <v>#N/A</v>
      </c>
      <c r="U880" t="e">
        <v>#N/A</v>
      </c>
    </row>
    <row r="881" spans="1:21">
      <c r="A881">
        <v>41</v>
      </c>
      <c r="B881">
        <f t="shared" si="56"/>
        <v>4</v>
      </c>
      <c r="C881">
        <f t="shared" si="53"/>
        <v>1</v>
      </c>
      <c r="D881">
        <f t="shared" si="54"/>
        <v>4</v>
      </c>
      <c r="E881">
        <f t="shared" si="55"/>
        <v>1</v>
      </c>
      <c r="F881">
        <v>8</v>
      </c>
      <c r="G881" t="s">
        <v>1050</v>
      </c>
      <c r="H881" t="s">
        <v>27</v>
      </c>
      <c r="I881" t="s">
        <v>61</v>
      </c>
      <c r="J881" t="s">
        <v>108</v>
      </c>
      <c r="K881" t="s">
        <v>18</v>
      </c>
      <c r="L881">
        <v>41</v>
      </c>
      <c r="M881">
        <v>8</v>
      </c>
      <c r="N881" t="s">
        <v>2</v>
      </c>
      <c r="O881" t="s">
        <v>129</v>
      </c>
      <c r="P881">
        <v>8</v>
      </c>
      <c r="Q881" t="e">
        <v>#N/A</v>
      </c>
      <c r="R881" t="e">
        <v>#N/A</v>
      </c>
      <c r="S881">
        <v>8</v>
      </c>
      <c r="T881" t="e">
        <v>#N/A</v>
      </c>
      <c r="U881" t="e">
        <v>#N/A</v>
      </c>
    </row>
    <row r="882" spans="1:21">
      <c r="A882">
        <v>41</v>
      </c>
      <c r="B882">
        <f t="shared" si="56"/>
        <v>4</v>
      </c>
      <c r="C882">
        <f t="shared" si="53"/>
        <v>1</v>
      </c>
      <c r="D882">
        <f t="shared" si="54"/>
        <v>4</v>
      </c>
      <c r="E882">
        <f t="shared" si="55"/>
        <v>1</v>
      </c>
      <c r="F882">
        <v>9</v>
      </c>
      <c r="G882" t="s">
        <v>1051</v>
      </c>
      <c r="H882" t="s">
        <v>141</v>
      </c>
      <c r="I882" t="s">
        <v>89</v>
      </c>
      <c r="J882" t="s">
        <v>135</v>
      </c>
      <c r="K882" t="s">
        <v>105</v>
      </c>
      <c r="L882">
        <v>41</v>
      </c>
      <c r="M882">
        <v>9</v>
      </c>
      <c r="N882" t="s">
        <v>2</v>
      </c>
      <c r="O882" t="s">
        <v>34</v>
      </c>
      <c r="P882">
        <v>9</v>
      </c>
      <c r="Q882" t="e">
        <v>#N/A</v>
      </c>
      <c r="R882" t="e">
        <v>#N/A</v>
      </c>
      <c r="S882">
        <v>9</v>
      </c>
      <c r="T882" t="e">
        <v>#N/A</v>
      </c>
      <c r="U882" t="e">
        <v>#N/A</v>
      </c>
    </row>
    <row r="883" spans="1:21">
      <c r="A883">
        <v>42</v>
      </c>
      <c r="B883">
        <f t="shared" si="56"/>
        <v>4</v>
      </c>
      <c r="C883">
        <f t="shared" si="53"/>
        <v>2</v>
      </c>
      <c r="D883">
        <f t="shared" si="54"/>
        <v>4</v>
      </c>
      <c r="E883">
        <f t="shared" si="55"/>
        <v>2</v>
      </c>
      <c r="F883">
        <v>1</v>
      </c>
      <c r="G883" t="s">
        <v>1052</v>
      </c>
      <c r="H883" t="s">
        <v>42</v>
      </c>
      <c r="I883" t="s">
        <v>99</v>
      </c>
      <c r="J883" t="s">
        <v>17</v>
      </c>
      <c r="K883" t="s">
        <v>524</v>
      </c>
      <c r="L883">
        <v>42</v>
      </c>
      <c r="M883">
        <v>1</v>
      </c>
      <c r="N883" t="s">
        <v>2</v>
      </c>
      <c r="O883" t="s">
        <v>19</v>
      </c>
      <c r="P883">
        <v>1</v>
      </c>
      <c r="Q883" t="e">
        <v>#N/A</v>
      </c>
      <c r="R883" t="e">
        <v>#N/A</v>
      </c>
      <c r="S883">
        <v>1</v>
      </c>
      <c r="T883" t="e">
        <v>#N/A</v>
      </c>
      <c r="U883" t="e">
        <v>#N/A</v>
      </c>
    </row>
    <row r="884" spans="1:21">
      <c r="A884">
        <v>42</v>
      </c>
      <c r="B884">
        <f t="shared" si="56"/>
        <v>4</v>
      </c>
      <c r="C884">
        <f t="shared" si="53"/>
        <v>2</v>
      </c>
      <c r="D884">
        <f t="shared" si="54"/>
        <v>4</v>
      </c>
      <c r="E884">
        <f t="shared" si="55"/>
        <v>2</v>
      </c>
      <c r="F884">
        <v>2</v>
      </c>
      <c r="G884" t="s">
        <v>1053</v>
      </c>
      <c r="H884" t="s">
        <v>21</v>
      </c>
      <c r="I884" t="s">
        <v>22</v>
      </c>
      <c r="J884" t="s">
        <v>23</v>
      </c>
      <c r="K884" t="s">
        <v>24</v>
      </c>
      <c r="L884">
        <v>42</v>
      </c>
      <c r="M884">
        <v>2</v>
      </c>
      <c r="N884" t="s">
        <v>2</v>
      </c>
      <c r="O884" t="s">
        <v>25</v>
      </c>
      <c r="P884">
        <v>2</v>
      </c>
      <c r="Q884" t="e">
        <v>#N/A</v>
      </c>
      <c r="R884" t="e">
        <v>#N/A</v>
      </c>
      <c r="S884">
        <v>2</v>
      </c>
      <c r="T884" t="e">
        <v>#N/A</v>
      </c>
      <c r="U884" t="e">
        <v>#N/A</v>
      </c>
    </row>
    <row r="885" spans="1:21">
      <c r="A885">
        <v>42</v>
      </c>
      <c r="B885">
        <f t="shared" si="56"/>
        <v>4</v>
      </c>
      <c r="C885">
        <f t="shared" si="53"/>
        <v>2</v>
      </c>
      <c r="D885">
        <f t="shared" si="54"/>
        <v>4</v>
      </c>
      <c r="E885">
        <f t="shared" si="55"/>
        <v>2</v>
      </c>
      <c r="F885">
        <v>3</v>
      </c>
      <c r="G885" t="s">
        <v>1054</v>
      </c>
      <c r="H885" t="s">
        <v>37</v>
      </c>
      <c r="I885" t="s">
        <v>21</v>
      </c>
      <c r="J885" t="s">
        <v>29</v>
      </c>
      <c r="K885" t="s">
        <v>147</v>
      </c>
      <c r="L885">
        <v>42</v>
      </c>
      <c r="M885">
        <v>3</v>
      </c>
      <c r="N885" t="s">
        <v>2</v>
      </c>
      <c r="O885" t="s">
        <v>265</v>
      </c>
      <c r="P885">
        <v>3</v>
      </c>
      <c r="Q885" t="e">
        <v>#N/A</v>
      </c>
      <c r="R885" t="e">
        <v>#N/A</v>
      </c>
      <c r="S885">
        <v>3</v>
      </c>
      <c r="T885" t="e">
        <v>#N/A</v>
      </c>
      <c r="U885" t="e">
        <v>#N/A</v>
      </c>
    </row>
    <row r="886" spans="1:21">
      <c r="A886">
        <v>42</v>
      </c>
      <c r="B886">
        <f t="shared" si="56"/>
        <v>4</v>
      </c>
      <c r="C886">
        <f t="shared" si="53"/>
        <v>2</v>
      </c>
      <c r="D886">
        <f t="shared" si="54"/>
        <v>4</v>
      </c>
      <c r="E886">
        <f t="shared" si="55"/>
        <v>2</v>
      </c>
      <c r="F886">
        <v>4</v>
      </c>
      <c r="G886" t="s">
        <v>1055</v>
      </c>
      <c r="H886" t="s">
        <v>80</v>
      </c>
      <c r="I886" t="s">
        <v>99</v>
      </c>
      <c r="J886" t="s">
        <v>85</v>
      </c>
      <c r="K886" t="s">
        <v>18</v>
      </c>
      <c r="L886">
        <v>42</v>
      </c>
      <c r="M886">
        <v>4</v>
      </c>
      <c r="N886" t="s">
        <v>2</v>
      </c>
      <c r="O886" t="s">
        <v>19</v>
      </c>
      <c r="P886">
        <v>4</v>
      </c>
      <c r="Q886" t="e">
        <v>#N/A</v>
      </c>
      <c r="R886" t="e">
        <v>#N/A</v>
      </c>
      <c r="S886">
        <v>4</v>
      </c>
      <c r="T886" t="e">
        <v>#N/A</v>
      </c>
      <c r="U886" t="e">
        <v>#N/A</v>
      </c>
    </row>
    <row r="887" spans="1:21">
      <c r="A887">
        <v>42</v>
      </c>
      <c r="B887">
        <f t="shared" si="56"/>
        <v>4</v>
      </c>
      <c r="C887">
        <f t="shared" si="53"/>
        <v>2</v>
      </c>
      <c r="D887">
        <f t="shared" si="54"/>
        <v>4</v>
      </c>
      <c r="E887">
        <f t="shared" si="55"/>
        <v>2</v>
      </c>
      <c r="F887">
        <v>5</v>
      </c>
      <c r="G887" t="s">
        <v>1056</v>
      </c>
      <c r="H887" t="s">
        <v>41</v>
      </c>
      <c r="I887" t="s">
        <v>80</v>
      </c>
      <c r="J887" t="s">
        <v>85</v>
      </c>
      <c r="K887" t="s">
        <v>113</v>
      </c>
      <c r="L887">
        <v>42</v>
      </c>
      <c r="M887">
        <v>5</v>
      </c>
      <c r="N887" t="s">
        <v>2</v>
      </c>
      <c r="O887" t="s">
        <v>19</v>
      </c>
      <c r="P887">
        <v>5</v>
      </c>
      <c r="Q887" t="e">
        <v>#N/A</v>
      </c>
      <c r="R887" t="e">
        <v>#N/A</v>
      </c>
      <c r="S887">
        <v>5</v>
      </c>
      <c r="T887" t="e">
        <v>#N/A</v>
      </c>
      <c r="U887" t="e">
        <v>#N/A</v>
      </c>
    </row>
    <row r="888" spans="1:21">
      <c r="A888">
        <v>42</v>
      </c>
      <c r="B888">
        <f t="shared" si="56"/>
        <v>4</v>
      </c>
      <c r="C888">
        <f t="shared" si="53"/>
        <v>2</v>
      </c>
      <c r="D888">
        <f t="shared" si="54"/>
        <v>4</v>
      </c>
      <c r="E888">
        <f t="shared" si="55"/>
        <v>2</v>
      </c>
      <c r="F888">
        <v>6</v>
      </c>
      <c r="G888" t="s">
        <v>1057</v>
      </c>
      <c r="H888" t="s">
        <v>58</v>
      </c>
      <c r="I888" t="s">
        <v>99</v>
      </c>
      <c r="J888" t="s">
        <v>38</v>
      </c>
      <c r="K888" t="s">
        <v>18</v>
      </c>
      <c r="L888">
        <v>42</v>
      </c>
      <c r="M888">
        <v>6</v>
      </c>
      <c r="N888" t="s">
        <v>2</v>
      </c>
      <c r="O888" t="s">
        <v>19</v>
      </c>
      <c r="P888">
        <v>6</v>
      </c>
      <c r="Q888" t="e">
        <v>#N/A</v>
      </c>
      <c r="R888" t="e">
        <v>#N/A</v>
      </c>
      <c r="S888">
        <v>6</v>
      </c>
      <c r="T888" t="e">
        <v>#N/A</v>
      </c>
      <c r="U888" t="e">
        <v>#N/A</v>
      </c>
    </row>
    <row r="889" spans="1:21">
      <c r="A889">
        <v>42</v>
      </c>
      <c r="B889">
        <f t="shared" si="56"/>
        <v>4</v>
      </c>
      <c r="C889">
        <f t="shared" si="53"/>
        <v>2</v>
      </c>
      <c r="D889">
        <f t="shared" si="54"/>
        <v>4</v>
      </c>
      <c r="E889">
        <f t="shared" si="55"/>
        <v>2</v>
      </c>
      <c r="F889">
        <v>7</v>
      </c>
      <c r="G889" t="s">
        <v>1058</v>
      </c>
      <c r="H889" t="s">
        <v>115</v>
      </c>
      <c r="I889" t="s">
        <v>84</v>
      </c>
      <c r="J889" t="s">
        <v>38</v>
      </c>
      <c r="K889" t="s">
        <v>264</v>
      </c>
      <c r="L889">
        <v>42</v>
      </c>
      <c r="M889">
        <v>7</v>
      </c>
      <c r="N889" t="s">
        <v>2</v>
      </c>
      <c r="O889" t="s">
        <v>34</v>
      </c>
      <c r="P889">
        <v>7</v>
      </c>
      <c r="Q889" t="e">
        <v>#N/A</v>
      </c>
      <c r="R889" t="e">
        <v>#N/A</v>
      </c>
      <c r="S889">
        <v>7</v>
      </c>
      <c r="T889" t="e">
        <v>#N/A</v>
      </c>
      <c r="U889" t="e">
        <v>#N/A</v>
      </c>
    </row>
    <row r="890" spans="1:21">
      <c r="A890">
        <v>42</v>
      </c>
      <c r="B890">
        <f t="shared" si="56"/>
        <v>4</v>
      </c>
      <c r="C890">
        <f t="shared" si="53"/>
        <v>2</v>
      </c>
      <c r="D890">
        <f t="shared" si="54"/>
        <v>4</v>
      </c>
      <c r="E890">
        <f t="shared" si="55"/>
        <v>2</v>
      </c>
      <c r="F890">
        <v>8</v>
      </c>
      <c r="G890" t="s">
        <v>1059</v>
      </c>
      <c r="H890" t="s">
        <v>51</v>
      </c>
      <c r="I890" t="s">
        <v>36</v>
      </c>
      <c r="J890" t="s">
        <v>49</v>
      </c>
      <c r="K890" t="s">
        <v>133</v>
      </c>
      <c r="L890">
        <v>42</v>
      </c>
      <c r="M890">
        <v>8</v>
      </c>
      <c r="N890" t="s">
        <v>2</v>
      </c>
      <c r="O890" t="s">
        <v>19</v>
      </c>
      <c r="P890">
        <v>8</v>
      </c>
      <c r="Q890" t="e">
        <v>#N/A</v>
      </c>
      <c r="R890" t="e">
        <v>#N/A</v>
      </c>
      <c r="S890">
        <v>8</v>
      </c>
      <c r="T890" t="e">
        <v>#N/A</v>
      </c>
      <c r="U890" t="e">
        <v>#N/A</v>
      </c>
    </row>
    <row r="891" spans="1:21">
      <c r="A891">
        <v>42</v>
      </c>
      <c r="B891">
        <f t="shared" si="56"/>
        <v>4</v>
      </c>
      <c r="C891">
        <f t="shared" si="53"/>
        <v>2</v>
      </c>
      <c r="D891">
        <f t="shared" si="54"/>
        <v>4</v>
      </c>
      <c r="E891">
        <f t="shared" si="55"/>
        <v>2</v>
      </c>
      <c r="F891">
        <v>9</v>
      </c>
      <c r="G891" t="s">
        <v>1060</v>
      </c>
      <c r="H891" t="s">
        <v>80</v>
      </c>
      <c r="I891" t="s">
        <v>96</v>
      </c>
      <c r="J891" t="s">
        <v>49</v>
      </c>
      <c r="K891" t="s">
        <v>64</v>
      </c>
      <c r="L891">
        <v>42</v>
      </c>
      <c r="M891">
        <v>9</v>
      </c>
      <c r="N891" t="s">
        <v>2</v>
      </c>
      <c r="O891" t="s">
        <v>34</v>
      </c>
      <c r="P891">
        <v>9</v>
      </c>
      <c r="Q891" t="e">
        <v>#N/A</v>
      </c>
      <c r="R891" t="e">
        <v>#N/A</v>
      </c>
      <c r="S891">
        <v>9</v>
      </c>
      <c r="T891" t="e">
        <v>#N/A</v>
      </c>
      <c r="U891" t="e">
        <v>#N/A</v>
      </c>
    </row>
    <row r="892" spans="1:21">
      <c r="A892">
        <v>42</v>
      </c>
      <c r="B892">
        <f t="shared" si="56"/>
        <v>4</v>
      </c>
      <c r="C892">
        <f t="shared" si="53"/>
        <v>2</v>
      </c>
      <c r="D892">
        <f t="shared" si="54"/>
        <v>4</v>
      </c>
      <c r="E892">
        <f t="shared" si="55"/>
        <v>2</v>
      </c>
      <c r="F892">
        <v>10</v>
      </c>
      <c r="G892" t="s">
        <v>1061</v>
      </c>
      <c r="H892" t="s">
        <v>27</v>
      </c>
      <c r="I892" t="s">
        <v>32</v>
      </c>
      <c r="J892" t="s">
        <v>55</v>
      </c>
      <c r="K892" t="s">
        <v>18</v>
      </c>
      <c r="L892">
        <v>42</v>
      </c>
      <c r="M892">
        <v>10</v>
      </c>
      <c r="N892" t="s">
        <v>2</v>
      </c>
      <c r="O892" t="s">
        <v>19</v>
      </c>
      <c r="P892">
        <v>10</v>
      </c>
      <c r="Q892" t="e">
        <v>#N/A</v>
      </c>
      <c r="R892" t="e">
        <v>#N/A</v>
      </c>
      <c r="S892">
        <v>10</v>
      </c>
      <c r="T892" t="e">
        <v>#N/A</v>
      </c>
      <c r="U892" t="e">
        <v>#N/A</v>
      </c>
    </row>
    <row r="893" spans="1:21">
      <c r="A893">
        <v>42</v>
      </c>
      <c r="B893">
        <f t="shared" si="56"/>
        <v>4</v>
      </c>
      <c r="C893">
        <f t="shared" si="53"/>
        <v>2</v>
      </c>
      <c r="D893">
        <f t="shared" si="54"/>
        <v>4</v>
      </c>
      <c r="E893">
        <f t="shared" si="55"/>
        <v>2</v>
      </c>
      <c r="F893">
        <v>11</v>
      </c>
      <c r="G893" t="s">
        <v>1062</v>
      </c>
      <c r="H893" t="s">
        <v>22</v>
      </c>
      <c r="I893" t="s">
        <v>31</v>
      </c>
      <c r="J893" t="s">
        <v>55</v>
      </c>
      <c r="K893" t="s">
        <v>133</v>
      </c>
      <c r="L893">
        <v>42</v>
      </c>
      <c r="M893">
        <v>11</v>
      </c>
      <c r="N893" t="s">
        <v>1</v>
      </c>
      <c r="O893" t="s">
        <v>19</v>
      </c>
      <c r="P893" t="e">
        <v>#N/A</v>
      </c>
      <c r="Q893">
        <v>11</v>
      </c>
      <c r="R893" t="e">
        <v>#N/A</v>
      </c>
      <c r="S893" t="e">
        <v>#N/A</v>
      </c>
      <c r="T893">
        <v>11</v>
      </c>
      <c r="U893" t="e">
        <v>#N/A</v>
      </c>
    </row>
    <row r="894" spans="1:21">
      <c r="A894">
        <v>42</v>
      </c>
      <c r="B894">
        <f t="shared" si="56"/>
        <v>4</v>
      </c>
      <c r="C894">
        <f t="shared" si="53"/>
        <v>2</v>
      </c>
      <c r="D894">
        <f t="shared" si="54"/>
        <v>4</v>
      </c>
      <c r="E894">
        <f t="shared" si="55"/>
        <v>2</v>
      </c>
      <c r="F894">
        <v>12</v>
      </c>
      <c r="G894" t="s">
        <v>1063</v>
      </c>
      <c r="H894" t="s">
        <v>84</v>
      </c>
      <c r="I894" t="s">
        <v>62</v>
      </c>
      <c r="J894" t="s">
        <v>63</v>
      </c>
      <c r="K894" t="s">
        <v>39</v>
      </c>
      <c r="L894">
        <v>42</v>
      </c>
      <c r="M894">
        <v>12</v>
      </c>
      <c r="N894" t="s">
        <v>2</v>
      </c>
      <c r="O894" t="s">
        <v>19</v>
      </c>
      <c r="P894">
        <v>12</v>
      </c>
      <c r="Q894" t="e">
        <v>#N/A</v>
      </c>
      <c r="R894" t="e">
        <v>#N/A</v>
      </c>
      <c r="S894">
        <v>12</v>
      </c>
      <c r="T894" t="e">
        <v>#N/A</v>
      </c>
      <c r="U894" t="e">
        <v>#N/A</v>
      </c>
    </row>
    <row r="895" spans="1:21">
      <c r="A895">
        <v>42</v>
      </c>
      <c r="B895">
        <f t="shared" si="56"/>
        <v>4</v>
      </c>
      <c r="C895">
        <f t="shared" si="53"/>
        <v>2</v>
      </c>
      <c r="D895">
        <f t="shared" si="54"/>
        <v>4</v>
      </c>
      <c r="E895">
        <f t="shared" si="55"/>
        <v>2</v>
      </c>
      <c r="F895">
        <v>13</v>
      </c>
      <c r="G895" t="s">
        <v>1064</v>
      </c>
      <c r="H895" t="s">
        <v>99</v>
      </c>
      <c r="I895" t="s">
        <v>141</v>
      </c>
      <c r="J895" t="s">
        <v>63</v>
      </c>
      <c r="K895" t="s">
        <v>133</v>
      </c>
      <c r="L895">
        <v>42</v>
      </c>
      <c r="M895">
        <v>13</v>
      </c>
      <c r="N895" t="s">
        <v>2</v>
      </c>
      <c r="O895" t="s">
        <v>129</v>
      </c>
      <c r="P895">
        <v>13</v>
      </c>
      <c r="Q895" t="e">
        <v>#N/A</v>
      </c>
      <c r="R895" t="e">
        <v>#N/A</v>
      </c>
      <c r="S895">
        <v>13</v>
      </c>
      <c r="T895" t="e">
        <v>#N/A</v>
      </c>
      <c r="U895" t="e">
        <v>#N/A</v>
      </c>
    </row>
    <row r="896" spans="1:21">
      <c r="A896">
        <v>42</v>
      </c>
      <c r="B896">
        <f t="shared" si="56"/>
        <v>4</v>
      </c>
      <c r="C896">
        <f t="shared" si="53"/>
        <v>2</v>
      </c>
      <c r="D896">
        <f t="shared" si="54"/>
        <v>4</v>
      </c>
      <c r="E896">
        <f t="shared" si="55"/>
        <v>2</v>
      </c>
      <c r="F896">
        <v>14</v>
      </c>
      <c r="G896" t="s">
        <v>1065</v>
      </c>
      <c r="H896" t="s">
        <v>15</v>
      </c>
      <c r="I896" t="s">
        <v>96</v>
      </c>
      <c r="J896" t="s">
        <v>163</v>
      </c>
      <c r="K896" t="s">
        <v>109</v>
      </c>
      <c r="L896">
        <v>42</v>
      </c>
      <c r="M896">
        <v>14</v>
      </c>
      <c r="N896" t="s">
        <v>2</v>
      </c>
      <c r="O896" t="s">
        <v>19</v>
      </c>
      <c r="P896">
        <v>14</v>
      </c>
      <c r="Q896" t="e">
        <v>#N/A</v>
      </c>
      <c r="R896" t="e">
        <v>#N/A</v>
      </c>
      <c r="S896">
        <v>14</v>
      </c>
      <c r="T896" t="e">
        <v>#N/A</v>
      </c>
      <c r="U896" t="e">
        <v>#N/A</v>
      </c>
    </row>
    <row r="897" spans="1:21">
      <c r="A897">
        <v>42</v>
      </c>
      <c r="B897">
        <f t="shared" si="56"/>
        <v>4</v>
      </c>
      <c r="C897">
        <f t="shared" si="53"/>
        <v>2</v>
      </c>
      <c r="D897">
        <f t="shared" si="54"/>
        <v>4</v>
      </c>
      <c r="E897">
        <f t="shared" si="55"/>
        <v>2</v>
      </c>
      <c r="F897">
        <v>15</v>
      </c>
      <c r="G897" t="s">
        <v>1066</v>
      </c>
      <c r="H897" t="s">
        <v>71</v>
      </c>
      <c r="I897" t="s">
        <v>61</v>
      </c>
      <c r="J897" t="s">
        <v>163</v>
      </c>
      <c r="K897" t="s">
        <v>43</v>
      </c>
      <c r="L897">
        <v>42</v>
      </c>
      <c r="M897">
        <v>15</v>
      </c>
      <c r="N897" t="s">
        <v>2</v>
      </c>
      <c r="O897" t="s">
        <v>19</v>
      </c>
      <c r="P897">
        <v>15</v>
      </c>
      <c r="Q897" t="e">
        <v>#N/A</v>
      </c>
      <c r="R897" t="e">
        <v>#N/A</v>
      </c>
      <c r="S897">
        <v>15</v>
      </c>
      <c r="T897" t="e">
        <v>#N/A</v>
      </c>
      <c r="U897" t="e">
        <v>#N/A</v>
      </c>
    </row>
    <row r="898" spans="1:21">
      <c r="A898">
        <v>42</v>
      </c>
      <c r="B898">
        <f t="shared" si="56"/>
        <v>4</v>
      </c>
      <c r="C898">
        <f t="shared" si="53"/>
        <v>2</v>
      </c>
      <c r="D898">
        <f t="shared" si="54"/>
        <v>4</v>
      </c>
      <c r="E898">
        <f t="shared" si="55"/>
        <v>2</v>
      </c>
      <c r="F898">
        <v>16</v>
      </c>
      <c r="G898" t="s">
        <v>1067</v>
      </c>
      <c r="H898" t="s">
        <v>42</v>
      </c>
      <c r="I898" t="s">
        <v>253</v>
      </c>
      <c r="J898" t="s">
        <v>101</v>
      </c>
      <c r="K898" t="s">
        <v>64</v>
      </c>
      <c r="L898">
        <v>42</v>
      </c>
      <c r="M898">
        <v>16</v>
      </c>
      <c r="N898" t="s">
        <v>2</v>
      </c>
      <c r="O898" t="s">
        <v>19</v>
      </c>
      <c r="P898">
        <v>16</v>
      </c>
      <c r="Q898" t="e">
        <v>#N/A</v>
      </c>
      <c r="R898" t="e">
        <v>#N/A</v>
      </c>
      <c r="S898">
        <v>16</v>
      </c>
      <c r="T898" t="e">
        <v>#N/A</v>
      </c>
      <c r="U898" t="e">
        <v>#N/A</v>
      </c>
    </row>
    <row r="899" spans="1:21">
      <c r="A899">
        <v>42</v>
      </c>
      <c r="B899">
        <f t="shared" si="56"/>
        <v>4</v>
      </c>
      <c r="C899">
        <f t="shared" ref="C899:C962" si="57">A899-B899*10</f>
        <v>2</v>
      </c>
      <c r="D899">
        <f t="shared" ref="D899:D962" si="58">B899</f>
        <v>4</v>
      </c>
      <c r="E899">
        <f t="shared" ref="E899:E962" si="59">C899</f>
        <v>2</v>
      </c>
      <c r="F899">
        <v>17</v>
      </c>
      <c r="G899" t="s">
        <v>1068</v>
      </c>
      <c r="H899" t="s">
        <v>104</v>
      </c>
      <c r="I899" t="s">
        <v>27</v>
      </c>
      <c r="J899" t="s">
        <v>68</v>
      </c>
      <c r="K899" t="s">
        <v>56</v>
      </c>
      <c r="L899">
        <v>42</v>
      </c>
      <c r="M899">
        <v>17</v>
      </c>
      <c r="N899" t="s">
        <v>1</v>
      </c>
      <c r="O899" t="s">
        <v>19</v>
      </c>
      <c r="P899" t="e">
        <v>#N/A</v>
      </c>
      <c r="Q899">
        <v>17</v>
      </c>
      <c r="R899" t="e">
        <v>#N/A</v>
      </c>
      <c r="S899" t="e">
        <v>#N/A</v>
      </c>
      <c r="T899">
        <v>17</v>
      </c>
      <c r="U899" t="e">
        <v>#N/A</v>
      </c>
    </row>
    <row r="900" spans="1:21">
      <c r="A900">
        <v>42</v>
      </c>
      <c r="B900">
        <f t="shared" si="56"/>
        <v>4</v>
      </c>
      <c r="C900">
        <f t="shared" si="57"/>
        <v>2</v>
      </c>
      <c r="D900">
        <f t="shared" si="58"/>
        <v>4</v>
      </c>
      <c r="E900">
        <f t="shared" si="59"/>
        <v>2</v>
      </c>
      <c r="F900">
        <v>18</v>
      </c>
      <c r="G900" t="s">
        <v>1069</v>
      </c>
      <c r="H900" t="s">
        <v>89</v>
      </c>
      <c r="I900" t="s">
        <v>71</v>
      </c>
      <c r="J900" t="s">
        <v>68</v>
      </c>
      <c r="K900" t="s">
        <v>121</v>
      </c>
      <c r="L900">
        <v>42</v>
      </c>
      <c r="M900">
        <v>18</v>
      </c>
      <c r="N900" t="s">
        <v>2</v>
      </c>
      <c r="O900" t="s">
        <v>19</v>
      </c>
      <c r="P900">
        <v>18</v>
      </c>
      <c r="Q900" t="e">
        <v>#N/A</v>
      </c>
      <c r="R900" t="e">
        <v>#N/A</v>
      </c>
      <c r="S900">
        <v>18</v>
      </c>
      <c r="T900" t="e">
        <v>#N/A</v>
      </c>
      <c r="U900" t="e">
        <v>#N/A</v>
      </c>
    </row>
    <row r="901" spans="1:21">
      <c r="A901">
        <v>42</v>
      </c>
      <c r="B901">
        <f t="shared" si="56"/>
        <v>4</v>
      </c>
      <c r="C901">
        <f t="shared" si="57"/>
        <v>2</v>
      </c>
      <c r="D901">
        <f t="shared" si="58"/>
        <v>4</v>
      </c>
      <c r="E901">
        <f t="shared" si="59"/>
        <v>2</v>
      </c>
      <c r="F901">
        <v>19</v>
      </c>
      <c r="G901" t="s">
        <v>1070</v>
      </c>
      <c r="H901" t="s">
        <v>171</v>
      </c>
      <c r="I901" t="s">
        <v>74</v>
      </c>
      <c r="J901" t="s">
        <v>135</v>
      </c>
      <c r="K901" t="s">
        <v>113</v>
      </c>
      <c r="L901">
        <v>42</v>
      </c>
      <c r="M901">
        <v>19</v>
      </c>
      <c r="N901" t="s">
        <v>2</v>
      </c>
      <c r="O901" t="s">
        <v>19</v>
      </c>
      <c r="P901">
        <v>19</v>
      </c>
      <c r="Q901" t="e">
        <v>#N/A</v>
      </c>
      <c r="R901" t="e">
        <v>#N/A</v>
      </c>
      <c r="S901">
        <v>19</v>
      </c>
      <c r="T901" t="e">
        <v>#N/A</v>
      </c>
      <c r="U901" t="e">
        <v>#N/A</v>
      </c>
    </row>
    <row r="902" spans="1:21">
      <c r="A902">
        <v>42</v>
      </c>
      <c r="B902">
        <f t="shared" si="56"/>
        <v>4</v>
      </c>
      <c r="C902">
        <f t="shared" si="57"/>
        <v>2</v>
      </c>
      <c r="D902">
        <f t="shared" si="58"/>
        <v>4</v>
      </c>
      <c r="E902">
        <f t="shared" si="59"/>
        <v>2</v>
      </c>
      <c r="F902">
        <v>20</v>
      </c>
      <c r="G902" t="s">
        <v>1071</v>
      </c>
      <c r="H902" t="s">
        <v>100</v>
      </c>
      <c r="I902" t="s">
        <v>334</v>
      </c>
      <c r="J902" t="s">
        <v>76</v>
      </c>
      <c r="K902" t="s">
        <v>64</v>
      </c>
      <c r="L902">
        <v>42</v>
      </c>
      <c r="M902">
        <v>20</v>
      </c>
      <c r="N902" t="s">
        <v>2</v>
      </c>
      <c r="O902" t="s">
        <v>19</v>
      </c>
      <c r="P902">
        <v>20</v>
      </c>
      <c r="Q902" t="e">
        <v>#N/A</v>
      </c>
      <c r="R902" t="e">
        <v>#N/A</v>
      </c>
      <c r="S902">
        <v>20</v>
      </c>
      <c r="T902" t="e">
        <v>#N/A</v>
      </c>
      <c r="U902" t="e">
        <v>#N/A</v>
      </c>
    </row>
    <row r="903" spans="1:21">
      <c r="A903">
        <v>43</v>
      </c>
      <c r="B903">
        <f t="shared" si="56"/>
        <v>4</v>
      </c>
      <c r="C903">
        <f t="shared" si="57"/>
        <v>3</v>
      </c>
      <c r="D903">
        <f t="shared" si="58"/>
        <v>4</v>
      </c>
      <c r="E903">
        <f t="shared" si="59"/>
        <v>3</v>
      </c>
      <c r="F903">
        <v>1</v>
      </c>
      <c r="G903" t="s">
        <v>1072</v>
      </c>
      <c r="H903" t="s">
        <v>27</v>
      </c>
      <c r="I903" t="s">
        <v>42</v>
      </c>
      <c r="J903" t="s">
        <v>17</v>
      </c>
      <c r="K903" t="s">
        <v>94</v>
      </c>
      <c r="L903">
        <v>43</v>
      </c>
      <c r="M903">
        <v>1</v>
      </c>
      <c r="N903" t="s">
        <v>2</v>
      </c>
      <c r="O903" t="s">
        <v>19</v>
      </c>
      <c r="P903">
        <v>1</v>
      </c>
      <c r="Q903" t="e">
        <v>#N/A</v>
      </c>
      <c r="R903" t="e">
        <v>#N/A</v>
      </c>
      <c r="S903">
        <v>1</v>
      </c>
      <c r="T903" t="e">
        <v>#N/A</v>
      </c>
      <c r="U903" t="e">
        <v>#N/A</v>
      </c>
    </row>
    <row r="904" spans="1:21">
      <c r="A904">
        <v>43</v>
      </c>
      <c r="B904">
        <f t="shared" si="56"/>
        <v>4</v>
      </c>
      <c r="C904">
        <f t="shared" si="57"/>
        <v>3</v>
      </c>
      <c r="D904">
        <f t="shared" si="58"/>
        <v>4</v>
      </c>
      <c r="E904">
        <f t="shared" si="59"/>
        <v>3</v>
      </c>
      <c r="F904">
        <v>2</v>
      </c>
      <c r="G904" t="s">
        <v>1073</v>
      </c>
      <c r="H904" t="s">
        <v>37</v>
      </c>
      <c r="I904" t="s">
        <v>89</v>
      </c>
      <c r="J904" t="s">
        <v>23</v>
      </c>
      <c r="K904" t="s">
        <v>24</v>
      </c>
      <c r="L904">
        <v>43</v>
      </c>
      <c r="M904">
        <v>2</v>
      </c>
      <c r="N904" t="s">
        <v>2</v>
      </c>
      <c r="O904" t="s">
        <v>19</v>
      </c>
      <c r="P904">
        <v>2</v>
      </c>
      <c r="Q904" t="e">
        <v>#N/A</v>
      </c>
      <c r="R904" t="e">
        <v>#N/A</v>
      </c>
      <c r="S904">
        <v>2</v>
      </c>
      <c r="T904" t="e">
        <v>#N/A</v>
      </c>
      <c r="U904" t="e">
        <v>#N/A</v>
      </c>
    </row>
    <row r="905" spans="1:21">
      <c r="A905">
        <v>43</v>
      </c>
      <c r="B905">
        <f t="shared" si="56"/>
        <v>4</v>
      </c>
      <c r="C905">
        <f t="shared" si="57"/>
        <v>3</v>
      </c>
      <c r="D905">
        <f t="shared" si="58"/>
        <v>4</v>
      </c>
      <c r="E905">
        <f t="shared" si="59"/>
        <v>3</v>
      </c>
      <c r="F905">
        <v>3</v>
      </c>
      <c r="G905" t="s">
        <v>1074</v>
      </c>
      <c r="H905" t="s">
        <v>28</v>
      </c>
      <c r="I905" t="s">
        <v>21</v>
      </c>
      <c r="J905" t="s">
        <v>23</v>
      </c>
      <c r="K905" t="s">
        <v>153</v>
      </c>
      <c r="L905">
        <v>43</v>
      </c>
      <c r="M905">
        <v>3</v>
      </c>
      <c r="N905" t="s">
        <v>2</v>
      </c>
      <c r="O905" t="s">
        <v>19</v>
      </c>
      <c r="P905">
        <v>3</v>
      </c>
      <c r="Q905" t="e">
        <v>#N/A</v>
      </c>
      <c r="R905" t="e">
        <v>#N/A</v>
      </c>
      <c r="S905">
        <v>3</v>
      </c>
      <c r="T905" t="e">
        <v>#N/A</v>
      </c>
      <c r="U905" t="e">
        <v>#N/A</v>
      </c>
    </row>
    <row r="906" spans="1:21">
      <c r="A906">
        <v>43</v>
      </c>
      <c r="B906">
        <f t="shared" si="56"/>
        <v>4</v>
      </c>
      <c r="C906">
        <f t="shared" si="57"/>
        <v>3</v>
      </c>
      <c r="D906">
        <f t="shared" si="58"/>
        <v>4</v>
      </c>
      <c r="E906">
        <f t="shared" si="59"/>
        <v>3</v>
      </c>
      <c r="F906">
        <v>4</v>
      </c>
      <c r="G906" t="s">
        <v>1075</v>
      </c>
      <c r="H906" t="s">
        <v>37</v>
      </c>
      <c r="I906" t="s">
        <v>21</v>
      </c>
      <c r="J906" t="s">
        <v>29</v>
      </c>
      <c r="K906" t="s">
        <v>127</v>
      </c>
      <c r="L906">
        <v>43</v>
      </c>
      <c r="M906">
        <v>4</v>
      </c>
      <c r="N906" t="s">
        <v>2</v>
      </c>
      <c r="O906" t="s">
        <v>19</v>
      </c>
      <c r="P906">
        <v>4</v>
      </c>
      <c r="Q906" t="e">
        <v>#N/A</v>
      </c>
      <c r="R906" t="e">
        <v>#N/A</v>
      </c>
      <c r="S906">
        <v>4</v>
      </c>
      <c r="T906" t="e">
        <v>#N/A</v>
      </c>
      <c r="U906" t="e">
        <v>#N/A</v>
      </c>
    </row>
    <row r="907" spans="1:21">
      <c r="A907">
        <v>43</v>
      </c>
      <c r="B907">
        <f t="shared" si="56"/>
        <v>4</v>
      </c>
      <c r="C907">
        <f t="shared" si="57"/>
        <v>3</v>
      </c>
      <c r="D907">
        <f t="shared" si="58"/>
        <v>4</v>
      </c>
      <c r="E907">
        <f t="shared" si="59"/>
        <v>3</v>
      </c>
      <c r="F907">
        <v>5</v>
      </c>
      <c r="G907" t="s">
        <v>1076</v>
      </c>
      <c r="H907" t="s">
        <v>84</v>
      </c>
      <c r="I907" t="s">
        <v>42</v>
      </c>
      <c r="J907" t="s">
        <v>81</v>
      </c>
      <c r="K907" t="s">
        <v>121</v>
      </c>
      <c r="L907">
        <v>43</v>
      </c>
      <c r="M907">
        <v>5</v>
      </c>
      <c r="N907" t="s">
        <v>2</v>
      </c>
      <c r="O907" t="s">
        <v>19</v>
      </c>
      <c r="P907">
        <v>5</v>
      </c>
      <c r="Q907" t="e">
        <v>#N/A</v>
      </c>
      <c r="R907" t="e">
        <v>#N/A</v>
      </c>
      <c r="S907">
        <v>5</v>
      </c>
      <c r="T907" t="e">
        <v>#N/A</v>
      </c>
      <c r="U907" t="e">
        <v>#N/A</v>
      </c>
    </row>
    <row r="908" spans="1:21">
      <c r="A908">
        <v>43</v>
      </c>
      <c r="B908">
        <f t="shared" si="56"/>
        <v>4</v>
      </c>
      <c r="C908">
        <f t="shared" si="57"/>
        <v>3</v>
      </c>
      <c r="D908">
        <f t="shared" si="58"/>
        <v>4</v>
      </c>
      <c r="E908">
        <f t="shared" si="59"/>
        <v>3</v>
      </c>
      <c r="F908">
        <v>6</v>
      </c>
      <c r="G908" t="s">
        <v>1077</v>
      </c>
      <c r="H908" t="s">
        <v>58</v>
      </c>
      <c r="I908" t="s">
        <v>37</v>
      </c>
      <c r="J908" t="s">
        <v>81</v>
      </c>
      <c r="K908" t="s">
        <v>109</v>
      </c>
      <c r="L908">
        <v>43</v>
      </c>
      <c r="M908">
        <v>6</v>
      </c>
      <c r="N908" t="s">
        <v>2</v>
      </c>
      <c r="O908" t="s">
        <v>19</v>
      </c>
      <c r="P908">
        <v>6</v>
      </c>
      <c r="Q908" t="e">
        <v>#N/A</v>
      </c>
      <c r="R908" t="e">
        <v>#N/A</v>
      </c>
      <c r="S908">
        <v>6</v>
      </c>
      <c r="T908" t="e">
        <v>#N/A</v>
      </c>
      <c r="U908" t="e">
        <v>#N/A</v>
      </c>
    </row>
    <row r="909" spans="1:21">
      <c r="A909">
        <v>43</v>
      </c>
      <c r="B909">
        <f t="shared" si="56"/>
        <v>4</v>
      </c>
      <c r="C909">
        <f t="shared" si="57"/>
        <v>3</v>
      </c>
      <c r="D909">
        <f t="shared" si="58"/>
        <v>4</v>
      </c>
      <c r="E909">
        <f t="shared" si="59"/>
        <v>3</v>
      </c>
      <c r="F909">
        <v>7</v>
      </c>
      <c r="G909" t="s">
        <v>1078</v>
      </c>
      <c r="H909" t="s">
        <v>32</v>
      </c>
      <c r="I909" t="s">
        <v>45</v>
      </c>
      <c r="J909" t="s">
        <v>49</v>
      </c>
      <c r="K909" t="s">
        <v>18</v>
      </c>
      <c r="L909">
        <v>43</v>
      </c>
      <c r="M909">
        <v>7</v>
      </c>
      <c r="N909" t="s">
        <v>0</v>
      </c>
      <c r="O909" t="s">
        <v>19</v>
      </c>
      <c r="P909" t="e">
        <v>#N/A</v>
      </c>
      <c r="Q909" t="e">
        <v>#N/A</v>
      </c>
      <c r="R909">
        <v>7</v>
      </c>
      <c r="S909" t="e">
        <v>#N/A</v>
      </c>
      <c r="T909" t="e">
        <v>#N/A</v>
      </c>
      <c r="U909">
        <v>7</v>
      </c>
    </row>
    <row r="910" spans="1:21">
      <c r="A910">
        <v>43</v>
      </c>
      <c r="B910">
        <f t="shared" si="56"/>
        <v>4</v>
      </c>
      <c r="C910">
        <f t="shared" si="57"/>
        <v>3</v>
      </c>
      <c r="D910">
        <f t="shared" si="58"/>
        <v>4</v>
      </c>
      <c r="E910">
        <f t="shared" si="59"/>
        <v>3</v>
      </c>
      <c r="F910">
        <v>8</v>
      </c>
      <c r="G910" t="s">
        <v>1079</v>
      </c>
      <c r="H910" t="s">
        <v>48</v>
      </c>
      <c r="I910" t="s">
        <v>51</v>
      </c>
      <c r="J910" t="s">
        <v>49</v>
      </c>
      <c r="K910" t="s">
        <v>753</v>
      </c>
      <c r="L910">
        <v>43</v>
      </c>
      <c r="M910">
        <v>8</v>
      </c>
      <c r="N910" t="s">
        <v>1</v>
      </c>
      <c r="O910" t="s">
        <v>53</v>
      </c>
      <c r="P910" t="e">
        <v>#N/A</v>
      </c>
      <c r="Q910">
        <v>8</v>
      </c>
      <c r="R910" t="e">
        <v>#N/A</v>
      </c>
      <c r="S910" t="e">
        <v>#N/A</v>
      </c>
      <c r="T910">
        <v>8</v>
      </c>
      <c r="U910" t="e">
        <v>#N/A</v>
      </c>
    </row>
    <row r="911" spans="1:21">
      <c r="A911">
        <v>43</v>
      </c>
      <c r="B911">
        <f t="shared" si="56"/>
        <v>4</v>
      </c>
      <c r="C911">
        <f t="shared" si="57"/>
        <v>3</v>
      </c>
      <c r="D911">
        <f t="shared" si="58"/>
        <v>4</v>
      </c>
      <c r="E911">
        <f t="shared" si="59"/>
        <v>3</v>
      </c>
      <c r="F911">
        <v>9</v>
      </c>
      <c r="G911" t="s">
        <v>1080</v>
      </c>
      <c r="H911" t="s">
        <v>96</v>
      </c>
      <c r="I911" t="s">
        <v>48</v>
      </c>
      <c r="J911" t="s">
        <v>49</v>
      </c>
      <c r="K911" t="s">
        <v>64</v>
      </c>
      <c r="L911">
        <v>43</v>
      </c>
      <c r="M911">
        <v>9</v>
      </c>
      <c r="N911" t="s">
        <v>2</v>
      </c>
      <c r="O911" t="s">
        <v>25</v>
      </c>
      <c r="P911">
        <v>9</v>
      </c>
      <c r="Q911" t="e">
        <v>#N/A</v>
      </c>
      <c r="R911" t="e">
        <v>#N/A</v>
      </c>
      <c r="S911">
        <v>9</v>
      </c>
      <c r="T911" t="e">
        <v>#N/A</v>
      </c>
      <c r="U911" t="e">
        <v>#N/A</v>
      </c>
    </row>
    <row r="912" spans="1:21">
      <c r="A912">
        <v>43</v>
      </c>
      <c r="B912">
        <f t="shared" si="56"/>
        <v>4</v>
      </c>
      <c r="C912">
        <f t="shared" si="57"/>
        <v>3</v>
      </c>
      <c r="D912">
        <f t="shared" si="58"/>
        <v>4</v>
      </c>
      <c r="E912">
        <f t="shared" si="59"/>
        <v>3</v>
      </c>
      <c r="F912">
        <v>10</v>
      </c>
      <c r="G912" t="s">
        <v>1081</v>
      </c>
      <c r="H912" t="s">
        <v>131</v>
      </c>
      <c r="I912" t="s">
        <v>31</v>
      </c>
      <c r="J912" t="s">
        <v>90</v>
      </c>
      <c r="K912" t="s">
        <v>133</v>
      </c>
      <c r="L912">
        <v>43</v>
      </c>
      <c r="M912">
        <v>10</v>
      </c>
      <c r="N912" t="s">
        <v>2</v>
      </c>
      <c r="O912" t="s">
        <v>19</v>
      </c>
      <c r="P912">
        <v>10</v>
      </c>
      <c r="Q912" t="e">
        <v>#N/A</v>
      </c>
      <c r="R912" t="e">
        <v>#N/A</v>
      </c>
      <c r="S912">
        <v>10</v>
      </c>
      <c r="T912" t="e">
        <v>#N/A</v>
      </c>
      <c r="U912" t="e">
        <v>#N/A</v>
      </c>
    </row>
    <row r="913" spans="1:21">
      <c r="A913">
        <v>43</v>
      </c>
      <c r="B913">
        <f t="shared" si="56"/>
        <v>4</v>
      </c>
      <c r="C913">
        <f t="shared" si="57"/>
        <v>3</v>
      </c>
      <c r="D913">
        <f t="shared" si="58"/>
        <v>4</v>
      </c>
      <c r="E913">
        <f t="shared" si="59"/>
        <v>3</v>
      </c>
      <c r="F913">
        <v>11</v>
      </c>
      <c r="G913" t="s">
        <v>1082</v>
      </c>
      <c r="H913" t="s">
        <v>140</v>
      </c>
      <c r="I913" t="s">
        <v>131</v>
      </c>
      <c r="J913" t="s">
        <v>90</v>
      </c>
      <c r="K913" t="s">
        <v>56</v>
      </c>
      <c r="L913">
        <v>43</v>
      </c>
      <c r="M913">
        <v>11</v>
      </c>
      <c r="N913" t="s">
        <v>2</v>
      </c>
      <c r="O913" t="s">
        <v>19</v>
      </c>
      <c r="P913">
        <v>11</v>
      </c>
      <c r="Q913" t="e">
        <v>#N/A</v>
      </c>
      <c r="R913" t="e">
        <v>#N/A</v>
      </c>
      <c r="S913">
        <v>11</v>
      </c>
      <c r="T913" t="e">
        <v>#N/A</v>
      </c>
      <c r="U913" t="e">
        <v>#N/A</v>
      </c>
    </row>
    <row r="914" spans="1:21">
      <c r="A914">
        <v>43</v>
      </c>
      <c r="B914">
        <f t="shared" si="56"/>
        <v>4</v>
      </c>
      <c r="C914">
        <f t="shared" si="57"/>
        <v>3</v>
      </c>
      <c r="D914">
        <f t="shared" si="58"/>
        <v>4</v>
      </c>
      <c r="E914">
        <f t="shared" si="59"/>
        <v>3</v>
      </c>
      <c r="F914">
        <v>12</v>
      </c>
      <c r="G914" t="s">
        <v>1083</v>
      </c>
      <c r="H914" t="s">
        <v>80</v>
      </c>
      <c r="I914" t="s">
        <v>89</v>
      </c>
      <c r="J914" t="s">
        <v>90</v>
      </c>
      <c r="K914" t="s">
        <v>64</v>
      </c>
      <c r="L914">
        <v>43</v>
      </c>
      <c r="M914">
        <v>12</v>
      </c>
      <c r="N914" t="s">
        <v>2</v>
      </c>
      <c r="O914" t="s">
        <v>91</v>
      </c>
      <c r="P914">
        <v>12</v>
      </c>
      <c r="Q914" t="e">
        <v>#N/A</v>
      </c>
      <c r="R914" t="e">
        <v>#N/A</v>
      </c>
      <c r="S914">
        <v>12</v>
      </c>
      <c r="T914" t="e">
        <v>#N/A</v>
      </c>
      <c r="U914" t="e">
        <v>#N/A</v>
      </c>
    </row>
    <row r="915" spans="1:21">
      <c r="A915">
        <v>43</v>
      </c>
      <c r="B915">
        <f t="shared" si="56"/>
        <v>4</v>
      </c>
      <c r="C915">
        <f t="shared" si="57"/>
        <v>3</v>
      </c>
      <c r="D915">
        <f t="shared" si="58"/>
        <v>4</v>
      </c>
      <c r="E915">
        <f t="shared" si="59"/>
        <v>3</v>
      </c>
      <c r="F915">
        <v>13</v>
      </c>
      <c r="G915" t="s">
        <v>1084</v>
      </c>
      <c r="H915" t="s">
        <v>131</v>
      </c>
      <c r="I915" t="s">
        <v>292</v>
      </c>
      <c r="J915" t="s">
        <v>55</v>
      </c>
      <c r="K915" t="s">
        <v>133</v>
      </c>
      <c r="L915">
        <v>43</v>
      </c>
      <c r="M915">
        <v>13</v>
      </c>
      <c r="N915" t="s">
        <v>2</v>
      </c>
      <c r="O915" t="s">
        <v>19</v>
      </c>
      <c r="P915">
        <v>13</v>
      </c>
      <c r="Q915" t="e">
        <v>#N/A</v>
      </c>
      <c r="R915" t="e">
        <v>#N/A</v>
      </c>
      <c r="S915">
        <v>13</v>
      </c>
      <c r="T915" t="e">
        <v>#N/A</v>
      </c>
      <c r="U915" t="e">
        <v>#N/A</v>
      </c>
    </row>
    <row r="916" spans="1:21">
      <c r="A916">
        <v>43</v>
      </c>
      <c r="B916">
        <f t="shared" si="56"/>
        <v>4</v>
      </c>
      <c r="C916">
        <f t="shared" si="57"/>
        <v>3</v>
      </c>
      <c r="D916">
        <f t="shared" si="58"/>
        <v>4</v>
      </c>
      <c r="E916">
        <f t="shared" si="59"/>
        <v>3</v>
      </c>
      <c r="F916">
        <v>14</v>
      </c>
      <c r="G916" t="s">
        <v>1085</v>
      </c>
      <c r="H916" t="s">
        <v>131</v>
      </c>
      <c r="I916" t="s">
        <v>42</v>
      </c>
      <c r="J916" t="s">
        <v>55</v>
      </c>
      <c r="K916" t="s">
        <v>18</v>
      </c>
      <c r="L916">
        <v>43</v>
      </c>
      <c r="M916">
        <v>14</v>
      </c>
      <c r="N916" t="s">
        <v>2</v>
      </c>
      <c r="O916" t="s">
        <v>19</v>
      </c>
      <c r="P916">
        <v>14</v>
      </c>
      <c r="Q916" t="e">
        <v>#N/A</v>
      </c>
      <c r="R916" t="e">
        <v>#N/A</v>
      </c>
      <c r="S916">
        <v>14</v>
      </c>
      <c r="T916" t="e">
        <v>#N/A</v>
      </c>
      <c r="U916" t="e">
        <v>#N/A</v>
      </c>
    </row>
    <row r="917" spans="1:21">
      <c r="A917">
        <v>43</v>
      </c>
      <c r="B917">
        <f t="shared" si="56"/>
        <v>4</v>
      </c>
      <c r="C917">
        <f t="shared" si="57"/>
        <v>3</v>
      </c>
      <c r="D917">
        <f t="shared" si="58"/>
        <v>4</v>
      </c>
      <c r="E917">
        <f t="shared" si="59"/>
        <v>3</v>
      </c>
      <c r="F917">
        <v>15</v>
      </c>
      <c r="G917" t="s">
        <v>1086</v>
      </c>
      <c r="H917" t="s">
        <v>16</v>
      </c>
      <c r="I917" t="s">
        <v>151</v>
      </c>
      <c r="J917" t="s">
        <v>55</v>
      </c>
      <c r="K917" t="s">
        <v>18</v>
      </c>
      <c r="L917">
        <v>43</v>
      </c>
      <c r="M917">
        <v>15</v>
      </c>
      <c r="N917" t="s">
        <v>2</v>
      </c>
      <c r="O917" t="s">
        <v>19</v>
      </c>
      <c r="P917">
        <v>15</v>
      </c>
      <c r="Q917" t="e">
        <v>#N/A</v>
      </c>
      <c r="R917" t="e">
        <v>#N/A</v>
      </c>
      <c r="S917">
        <v>15</v>
      </c>
      <c r="T917" t="e">
        <v>#N/A</v>
      </c>
      <c r="U917" t="e">
        <v>#N/A</v>
      </c>
    </row>
    <row r="918" spans="1:21">
      <c r="A918">
        <v>43</v>
      </c>
      <c r="B918">
        <f t="shared" si="56"/>
        <v>4</v>
      </c>
      <c r="C918">
        <f t="shared" si="57"/>
        <v>3</v>
      </c>
      <c r="D918">
        <f t="shared" si="58"/>
        <v>4</v>
      </c>
      <c r="E918">
        <f t="shared" si="59"/>
        <v>3</v>
      </c>
      <c r="F918">
        <v>16</v>
      </c>
      <c r="G918" t="s">
        <v>1087</v>
      </c>
      <c r="H918" t="s">
        <v>151</v>
      </c>
      <c r="I918" t="s">
        <v>93</v>
      </c>
      <c r="J918" t="s">
        <v>55</v>
      </c>
      <c r="K918" t="s">
        <v>127</v>
      </c>
      <c r="L918">
        <v>43</v>
      </c>
      <c r="M918">
        <v>16</v>
      </c>
      <c r="N918" t="s">
        <v>0</v>
      </c>
      <c r="O918" t="s">
        <v>19</v>
      </c>
      <c r="P918" t="e">
        <v>#N/A</v>
      </c>
      <c r="Q918" t="e">
        <v>#N/A</v>
      </c>
      <c r="R918">
        <v>16</v>
      </c>
      <c r="S918" t="e">
        <v>#N/A</v>
      </c>
      <c r="T918" t="e">
        <v>#N/A</v>
      </c>
      <c r="U918">
        <v>16</v>
      </c>
    </row>
    <row r="919" spans="1:21">
      <c r="A919">
        <v>43</v>
      </c>
      <c r="B919">
        <f t="shared" ref="B919:B982" si="60">IF(A919&lt;50, 4, 5)</f>
        <v>4</v>
      </c>
      <c r="C919">
        <f t="shared" si="57"/>
        <v>3</v>
      </c>
      <c r="D919">
        <f t="shared" si="58"/>
        <v>4</v>
      </c>
      <c r="E919">
        <f t="shared" si="59"/>
        <v>3</v>
      </c>
      <c r="F919">
        <v>17</v>
      </c>
      <c r="G919" t="s">
        <v>1088</v>
      </c>
      <c r="H919" t="s">
        <v>99</v>
      </c>
      <c r="I919" t="s">
        <v>16</v>
      </c>
      <c r="J919" t="s">
        <v>55</v>
      </c>
      <c r="K919" t="s">
        <v>97</v>
      </c>
      <c r="L919">
        <v>43</v>
      </c>
      <c r="M919">
        <v>17</v>
      </c>
      <c r="N919" t="s">
        <v>2</v>
      </c>
      <c r="O919" t="s">
        <v>19</v>
      </c>
      <c r="P919">
        <v>17</v>
      </c>
      <c r="Q919" t="e">
        <v>#N/A</v>
      </c>
      <c r="R919" t="e">
        <v>#N/A</v>
      </c>
      <c r="S919">
        <v>17</v>
      </c>
      <c r="T919" t="e">
        <v>#N/A</v>
      </c>
      <c r="U919" t="e">
        <v>#N/A</v>
      </c>
    </row>
    <row r="920" spans="1:21">
      <c r="A920">
        <v>43</v>
      </c>
      <c r="B920">
        <f t="shared" si="60"/>
        <v>4</v>
      </c>
      <c r="C920">
        <f t="shared" si="57"/>
        <v>3</v>
      </c>
      <c r="D920">
        <f t="shared" si="58"/>
        <v>4</v>
      </c>
      <c r="E920">
        <f t="shared" si="59"/>
        <v>3</v>
      </c>
      <c r="F920">
        <v>18</v>
      </c>
      <c r="G920" t="s">
        <v>1089</v>
      </c>
      <c r="H920" t="s">
        <v>27</v>
      </c>
      <c r="I920" t="s">
        <v>618</v>
      </c>
      <c r="J920" t="s">
        <v>59</v>
      </c>
      <c r="K920" t="s">
        <v>94</v>
      </c>
      <c r="L920">
        <v>43</v>
      </c>
      <c r="M920">
        <v>18</v>
      </c>
      <c r="N920" t="s">
        <v>2</v>
      </c>
      <c r="O920" t="s">
        <v>19</v>
      </c>
      <c r="P920">
        <v>18</v>
      </c>
      <c r="Q920" t="e">
        <v>#N/A</v>
      </c>
      <c r="R920" t="e">
        <v>#N/A</v>
      </c>
      <c r="S920">
        <v>18</v>
      </c>
      <c r="T920" t="e">
        <v>#N/A</v>
      </c>
      <c r="U920" t="e">
        <v>#N/A</v>
      </c>
    </row>
    <row r="921" spans="1:21">
      <c r="A921">
        <v>43</v>
      </c>
      <c r="B921">
        <f t="shared" si="60"/>
        <v>4</v>
      </c>
      <c r="C921">
        <f t="shared" si="57"/>
        <v>3</v>
      </c>
      <c r="D921">
        <f t="shared" si="58"/>
        <v>4</v>
      </c>
      <c r="E921">
        <f t="shared" si="59"/>
        <v>3</v>
      </c>
      <c r="F921">
        <v>19</v>
      </c>
      <c r="G921" t="s">
        <v>1090</v>
      </c>
      <c r="H921" t="s">
        <v>36</v>
      </c>
      <c r="I921" t="s">
        <v>45</v>
      </c>
      <c r="J921" t="s">
        <v>63</v>
      </c>
      <c r="K921" t="s">
        <v>127</v>
      </c>
      <c r="L921">
        <v>43</v>
      </c>
      <c r="M921">
        <v>19</v>
      </c>
      <c r="N921" t="s">
        <v>2</v>
      </c>
      <c r="O921" t="s">
        <v>19</v>
      </c>
      <c r="P921">
        <v>19</v>
      </c>
      <c r="Q921" t="e">
        <v>#N/A</v>
      </c>
      <c r="R921" t="e">
        <v>#N/A</v>
      </c>
      <c r="S921">
        <v>19</v>
      </c>
      <c r="T921" t="e">
        <v>#N/A</v>
      </c>
      <c r="U921" t="e">
        <v>#N/A</v>
      </c>
    </row>
    <row r="922" spans="1:21">
      <c r="A922">
        <v>43</v>
      </c>
      <c r="B922">
        <f t="shared" si="60"/>
        <v>4</v>
      </c>
      <c r="C922">
        <f t="shared" si="57"/>
        <v>3</v>
      </c>
      <c r="D922">
        <f t="shared" si="58"/>
        <v>4</v>
      </c>
      <c r="E922">
        <f t="shared" si="59"/>
        <v>3</v>
      </c>
      <c r="F922">
        <v>20</v>
      </c>
      <c r="G922" t="s">
        <v>1091</v>
      </c>
      <c r="H922" t="s">
        <v>104</v>
      </c>
      <c r="I922" t="s">
        <v>80</v>
      </c>
      <c r="J922" t="s">
        <v>63</v>
      </c>
      <c r="K922" t="s">
        <v>109</v>
      </c>
      <c r="L922">
        <v>43</v>
      </c>
      <c r="M922">
        <v>20</v>
      </c>
      <c r="N922" t="s">
        <v>1</v>
      </c>
      <c r="O922" t="s">
        <v>19</v>
      </c>
      <c r="P922" t="e">
        <v>#N/A</v>
      </c>
      <c r="Q922">
        <v>20</v>
      </c>
      <c r="R922" t="e">
        <v>#N/A</v>
      </c>
      <c r="S922" t="e">
        <v>#N/A</v>
      </c>
      <c r="T922">
        <v>20</v>
      </c>
      <c r="U922" t="e">
        <v>#N/A</v>
      </c>
    </row>
    <row r="923" spans="1:21">
      <c r="A923">
        <v>43</v>
      </c>
      <c r="B923">
        <f t="shared" si="60"/>
        <v>4</v>
      </c>
      <c r="C923">
        <f t="shared" si="57"/>
        <v>3</v>
      </c>
      <c r="D923">
        <f t="shared" si="58"/>
        <v>4</v>
      </c>
      <c r="E923">
        <f t="shared" si="59"/>
        <v>3</v>
      </c>
      <c r="F923">
        <v>21</v>
      </c>
      <c r="G923" t="s">
        <v>1092</v>
      </c>
      <c r="H923" t="s">
        <v>61</v>
      </c>
      <c r="I923" t="s">
        <v>104</v>
      </c>
      <c r="J923" t="s">
        <v>63</v>
      </c>
      <c r="K923" t="s">
        <v>213</v>
      </c>
      <c r="L923">
        <v>43</v>
      </c>
      <c r="M923">
        <v>21</v>
      </c>
      <c r="N923" t="s">
        <v>2</v>
      </c>
      <c r="O923" t="s">
        <v>129</v>
      </c>
      <c r="P923">
        <v>21</v>
      </c>
      <c r="Q923" t="e">
        <v>#N/A</v>
      </c>
      <c r="R923" t="e">
        <v>#N/A</v>
      </c>
      <c r="S923">
        <v>21</v>
      </c>
      <c r="T923" t="e">
        <v>#N/A</v>
      </c>
      <c r="U923" t="e">
        <v>#N/A</v>
      </c>
    </row>
    <row r="924" spans="1:21">
      <c r="A924">
        <v>43</v>
      </c>
      <c r="B924">
        <f t="shared" si="60"/>
        <v>4</v>
      </c>
      <c r="C924">
        <f t="shared" si="57"/>
        <v>3</v>
      </c>
      <c r="D924">
        <f t="shared" si="58"/>
        <v>4</v>
      </c>
      <c r="E924">
        <f t="shared" si="59"/>
        <v>3</v>
      </c>
      <c r="F924">
        <v>22</v>
      </c>
      <c r="G924" t="s">
        <v>1093</v>
      </c>
      <c r="H924" t="s">
        <v>27</v>
      </c>
      <c r="I924" t="s">
        <v>28</v>
      </c>
      <c r="J924" t="s">
        <v>63</v>
      </c>
      <c r="K924" t="s">
        <v>147</v>
      </c>
      <c r="L924">
        <v>43</v>
      </c>
      <c r="M924">
        <v>22</v>
      </c>
      <c r="N924" t="s">
        <v>2</v>
      </c>
      <c r="O924" t="s">
        <v>25</v>
      </c>
      <c r="P924">
        <v>22</v>
      </c>
      <c r="Q924" t="e">
        <v>#N/A</v>
      </c>
      <c r="R924" t="e">
        <v>#N/A</v>
      </c>
      <c r="S924">
        <v>22</v>
      </c>
      <c r="T924" t="e">
        <v>#N/A</v>
      </c>
      <c r="U924" t="e">
        <v>#N/A</v>
      </c>
    </row>
    <row r="925" spans="1:21">
      <c r="A925">
        <v>43</v>
      </c>
      <c r="B925">
        <f t="shared" si="60"/>
        <v>4</v>
      </c>
      <c r="C925">
        <f t="shared" si="57"/>
        <v>3</v>
      </c>
      <c r="D925">
        <f t="shared" si="58"/>
        <v>4</v>
      </c>
      <c r="E925">
        <f t="shared" si="59"/>
        <v>3</v>
      </c>
      <c r="F925">
        <v>23</v>
      </c>
      <c r="G925" t="s">
        <v>1094</v>
      </c>
      <c r="H925" t="s">
        <v>205</v>
      </c>
      <c r="I925" t="s">
        <v>15</v>
      </c>
      <c r="J925" t="s">
        <v>101</v>
      </c>
      <c r="K925" t="s">
        <v>43</v>
      </c>
      <c r="L925">
        <v>43</v>
      </c>
      <c r="M925">
        <v>23</v>
      </c>
      <c r="N925" t="s">
        <v>2</v>
      </c>
      <c r="O925" t="s">
        <v>19</v>
      </c>
      <c r="P925">
        <v>23</v>
      </c>
      <c r="Q925" t="e">
        <v>#N/A</v>
      </c>
      <c r="R925" t="e">
        <v>#N/A</v>
      </c>
      <c r="S925">
        <v>23</v>
      </c>
      <c r="T925" t="e">
        <v>#N/A</v>
      </c>
      <c r="U925" t="e">
        <v>#N/A</v>
      </c>
    </row>
    <row r="926" spans="1:21">
      <c r="A926">
        <v>43</v>
      </c>
      <c r="B926">
        <f t="shared" si="60"/>
        <v>4</v>
      </c>
      <c r="C926">
        <f t="shared" si="57"/>
        <v>3</v>
      </c>
      <c r="D926">
        <f t="shared" si="58"/>
        <v>4</v>
      </c>
      <c r="E926">
        <f t="shared" si="59"/>
        <v>3</v>
      </c>
      <c r="F926">
        <v>24</v>
      </c>
      <c r="G926" t="s">
        <v>1095</v>
      </c>
      <c r="H926" t="s">
        <v>67</v>
      </c>
      <c r="I926" t="s">
        <v>45</v>
      </c>
      <c r="J926" t="s">
        <v>101</v>
      </c>
      <c r="K926" t="s">
        <v>39</v>
      </c>
      <c r="L926">
        <v>43</v>
      </c>
      <c r="M926">
        <v>24</v>
      </c>
      <c r="N926" t="s">
        <v>2</v>
      </c>
      <c r="O926" t="s">
        <v>19</v>
      </c>
      <c r="P926">
        <v>24</v>
      </c>
      <c r="Q926" t="e">
        <v>#N/A</v>
      </c>
      <c r="R926" t="e">
        <v>#N/A</v>
      </c>
      <c r="S926">
        <v>24</v>
      </c>
      <c r="T926" t="e">
        <v>#N/A</v>
      </c>
      <c r="U926" t="e">
        <v>#N/A</v>
      </c>
    </row>
    <row r="927" spans="1:21">
      <c r="A927">
        <v>43</v>
      </c>
      <c r="B927">
        <f t="shared" si="60"/>
        <v>4</v>
      </c>
      <c r="C927">
        <f t="shared" si="57"/>
        <v>3</v>
      </c>
      <c r="D927">
        <f t="shared" si="58"/>
        <v>4</v>
      </c>
      <c r="E927">
        <f t="shared" si="59"/>
        <v>3</v>
      </c>
      <c r="F927">
        <v>25</v>
      </c>
      <c r="G927" t="s">
        <v>1096</v>
      </c>
      <c r="H927" t="s">
        <v>89</v>
      </c>
      <c r="I927" t="s">
        <v>248</v>
      </c>
      <c r="J927" t="s">
        <v>101</v>
      </c>
      <c r="K927" t="s">
        <v>64</v>
      </c>
      <c r="L927">
        <v>43</v>
      </c>
      <c r="M927">
        <v>25</v>
      </c>
      <c r="N927" t="s">
        <v>2</v>
      </c>
      <c r="O927" t="s">
        <v>19</v>
      </c>
      <c r="P927">
        <v>25</v>
      </c>
      <c r="Q927" t="e">
        <v>#N/A</v>
      </c>
      <c r="R927" t="e">
        <v>#N/A</v>
      </c>
      <c r="S927">
        <v>25</v>
      </c>
      <c r="T927" t="e">
        <v>#N/A</v>
      </c>
      <c r="U927" t="e">
        <v>#N/A</v>
      </c>
    </row>
    <row r="928" spans="1:21">
      <c r="A928">
        <v>43</v>
      </c>
      <c r="B928">
        <f t="shared" si="60"/>
        <v>4</v>
      </c>
      <c r="C928">
        <f t="shared" si="57"/>
        <v>3</v>
      </c>
      <c r="D928">
        <f t="shared" si="58"/>
        <v>4</v>
      </c>
      <c r="E928">
        <f t="shared" si="59"/>
        <v>3</v>
      </c>
      <c r="F928">
        <v>26</v>
      </c>
      <c r="G928" t="s">
        <v>1097</v>
      </c>
      <c r="H928" t="s">
        <v>28</v>
      </c>
      <c r="I928" t="s">
        <v>42</v>
      </c>
      <c r="J928" t="s">
        <v>68</v>
      </c>
      <c r="K928" t="s">
        <v>113</v>
      </c>
      <c r="L928">
        <v>43</v>
      </c>
      <c r="M928">
        <v>26</v>
      </c>
      <c r="N928" t="s">
        <v>2</v>
      </c>
      <c r="O928" t="s">
        <v>19</v>
      </c>
      <c r="P928">
        <v>26</v>
      </c>
      <c r="Q928" t="e">
        <v>#N/A</v>
      </c>
      <c r="R928" t="e">
        <v>#N/A</v>
      </c>
      <c r="S928">
        <v>26</v>
      </c>
      <c r="T928" t="e">
        <v>#N/A</v>
      </c>
      <c r="U928" t="e">
        <v>#N/A</v>
      </c>
    </row>
    <row r="929" spans="1:21">
      <c r="A929">
        <v>43</v>
      </c>
      <c r="B929">
        <f t="shared" si="60"/>
        <v>4</v>
      </c>
      <c r="C929">
        <f t="shared" si="57"/>
        <v>3</v>
      </c>
      <c r="D929">
        <f t="shared" si="58"/>
        <v>4</v>
      </c>
      <c r="E929">
        <f t="shared" si="59"/>
        <v>3</v>
      </c>
      <c r="F929">
        <v>27</v>
      </c>
      <c r="G929" t="s">
        <v>1098</v>
      </c>
      <c r="H929" t="s">
        <v>58</v>
      </c>
      <c r="I929" t="s">
        <v>292</v>
      </c>
      <c r="J929" t="s">
        <v>68</v>
      </c>
      <c r="K929" t="s">
        <v>109</v>
      </c>
      <c r="L929">
        <v>43</v>
      </c>
      <c r="M929">
        <v>27</v>
      </c>
      <c r="N929" t="s">
        <v>2</v>
      </c>
      <c r="O929" t="s">
        <v>19</v>
      </c>
      <c r="P929">
        <v>27</v>
      </c>
      <c r="Q929" t="e">
        <v>#N/A</v>
      </c>
      <c r="R929" t="e">
        <v>#N/A</v>
      </c>
      <c r="S929">
        <v>27</v>
      </c>
      <c r="T929" t="e">
        <v>#N/A</v>
      </c>
      <c r="U929" t="e">
        <v>#N/A</v>
      </c>
    </row>
    <row r="930" spans="1:21">
      <c r="A930">
        <v>43</v>
      </c>
      <c r="B930">
        <f t="shared" si="60"/>
        <v>4</v>
      </c>
      <c r="C930">
        <f t="shared" si="57"/>
        <v>3</v>
      </c>
      <c r="D930">
        <f t="shared" si="58"/>
        <v>4</v>
      </c>
      <c r="E930">
        <f t="shared" si="59"/>
        <v>3</v>
      </c>
      <c r="F930">
        <v>28</v>
      </c>
      <c r="G930" t="s">
        <v>1099</v>
      </c>
      <c r="H930" t="s">
        <v>74</v>
      </c>
      <c r="I930" t="s">
        <v>75</v>
      </c>
      <c r="J930" t="s">
        <v>108</v>
      </c>
      <c r="K930" t="s">
        <v>56</v>
      </c>
      <c r="L930">
        <v>43</v>
      </c>
      <c r="M930">
        <v>28</v>
      </c>
      <c r="N930" t="s">
        <v>2</v>
      </c>
      <c r="O930" t="s">
        <v>19</v>
      </c>
      <c r="P930">
        <v>28</v>
      </c>
      <c r="Q930" t="e">
        <v>#N/A</v>
      </c>
      <c r="R930" t="e">
        <v>#N/A</v>
      </c>
      <c r="S930">
        <v>28</v>
      </c>
      <c r="T930" t="e">
        <v>#N/A</v>
      </c>
      <c r="U930" t="e">
        <v>#N/A</v>
      </c>
    </row>
    <row r="931" spans="1:21">
      <c r="A931">
        <v>43</v>
      </c>
      <c r="B931">
        <f t="shared" si="60"/>
        <v>4</v>
      </c>
      <c r="C931">
        <f t="shared" si="57"/>
        <v>3</v>
      </c>
      <c r="D931">
        <f t="shared" si="58"/>
        <v>4</v>
      </c>
      <c r="E931">
        <f t="shared" si="59"/>
        <v>3</v>
      </c>
      <c r="F931">
        <v>29</v>
      </c>
      <c r="G931" t="s">
        <v>1100</v>
      </c>
      <c r="H931" t="s">
        <v>141</v>
      </c>
      <c r="I931" t="s">
        <v>42</v>
      </c>
      <c r="J931" t="s">
        <v>135</v>
      </c>
      <c r="K931" t="s">
        <v>133</v>
      </c>
      <c r="L931">
        <v>43</v>
      </c>
      <c r="M931">
        <v>29</v>
      </c>
      <c r="N931" t="s">
        <v>2</v>
      </c>
      <c r="O931" t="s">
        <v>19</v>
      </c>
      <c r="P931">
        <v>29</v>
      </c>
      <c r="Q931" t="e">
        <v>#N/A</v>
      </c>
      <c r="R931" t="e">
        <v>#N/A</v>
      </c>
      <c r="S931">
        <v>29</v>
      </c>
      <c r="T931" t="e">
        <v>#N/A</v>
      </c>
      <c r="U931" t="e">
        <v>#N/A</v>
      </c>
    </row>
    <row r="932" spans="1:21">
      <c r="A932">
        <v>43</v>
      </c>
      <c r="B932">
        <f t="shared" si="60"/>
        <v>4</v>
      </c>
      <c r="C932">
        <f t="shared" si="57"/>
        <v>3</v>
      </c>
      <c r="D932">
        <f t="shared" si="58"/>
        <v>4</v>
      </c>
      <c r="E932">
        <f t="shared" si="59"/>
        <v>3</v>
      </c>
      <c r="F932">
        <v>30</v>
      </c>
      <c r="G932" t="s">
        <v>1101</v>
      </c>
      <c r="H932" t="s">
        <v>115</v>
      </c>
      <c r="I932" t="s">
        <v>61</v>
      </c>
      <c r="J932" t="s">
        <v>76</v>
      </c>
      <c r="K932" t="s">
        <v>109</v>
      </c>
      <c r="L932">
        <v>43</v>
      </c>
      <c r="M932">
        <v>30</v>
      </c>
      <c r="N932" t="s">
        <v>2</v>
      </c>
      <c r="O932" t="s">
        <v>19</v>
      </c>
      <c r="P932">
        <v>30</v>
      </c>
      <c r="Q932" t="e">
        <v>#N/A</v>
      </c>
      <c r="R932" t="e">
        <v>#N/A</v>
      </c>
      <c r="S932">
        <v>30</v>
      </c>
      <c r="T932" t="e">
        <v>#N/A</v>
      </c>
      <c r="U932" t="e">
        <v>#N/A</v>
      </c>
    </row>
    <row r="933" spans="1:21">
      <c r="A933">
        <v>44</v>
      </c>
      <c r="B933">
        <f t="shared" si="60"/>
        <v>4</v>
      </c>
      <c r="C933">
        <f t="shared" si="57"/>
        <v>4</v>
      </c>
      <c r="D933">
        <f t="shared" si="58"/>
        <v>4</v>
      </c>
      <c r="E933">
        <f t="shared" si="59"/>
        <v>4</v>
      </c>
      <c r="F933">
        <v>1</v>
      </c>
      <c r="G933" t="s">
        <v>1102</v>
      </c>
      <c r="H933" t="s">
        <v>22</v>
      </c>
      <c r="I933" t="s">
        <v>27</v>
      </c>
      <c r="J933" t="s">
        <v>23</v>
      </c>
      <c r="K933" t="s">
        <v>24</v>
      </c>
      <c r="L933">
        <v>44</v>
      </c>
      <c r="M933">
        <v>1</v>
      </c>
      <c r="N933" t="s">
        <v>2</v>
      </c>
      <c r="O933" t="s">
        <v>19</v>
      </c>
      <c r="P933">
        <v>1</v>
      </c>
      <c r="Q933" t="e">
        <v>#N/A</v>
      </c>
      <c r="R933" t="e">
        <v>#N/A</v>
      </c>
      <c r="S933">
        <v>1</v>
      </c>
      <c r="T933" t="e">
        <v>#N/A</v>
      </c>
      <c r="U933" t="e">
        <v>#N/A</v>
      </c>
    </row>
    <row r="934" spans="1:21">
      <c r="A934">
        <v>44</v>
      </c>
      <c r="B934">
        <f t="shared" si="60"/>
        <v>4</v>
      </c>
      <c r="C934">
        <f t="shared" si="57"/>
        <v>4</v>
      </c>
      <c r="D934">
        <f t="shared" si="58"/>
        <v>4</v>
      </c>
      <c r="E934">
        <f t="shared" si="59"/>
        <v>4</v>
      </c>
      <c r="F934">
        <v>2</v>
      </c>
      <c r="G934" t="s">
        <v>1103</v>
      </c>
      <c r="H934" t="s">
        <v>36</v>
      </c>
      <c r="I934" t="s">
        <v>61</v>
      </c>
      <c r="J934" t="s">
        <v>23</v>
      </c>
      <c r="K934" t="s">
        <v>127</v>
      </c>
      <c r="L934">
        <v>44</v>
      </c>
      <c r="M934">
        <v>2</v>
      </c>
      <c r="N934" t="s">
        <v>2</v>
      </c>
      <c r="O934" t="s">
        <v>53</v>
      </c>
      <c r="P934">
        <v>2</v>
      </c>
      <c r="Q934" t="e">
        <v>#N/A</v>
      </c>
      <c r="R934" t="e">
        <v>#N/A</v>
      </c>
      <c r="S934">
        <v>2</v>
      </c>
      <c r="T934" t="e">
        <v>#N/A</v>
      </c>
      <c r="U934" t="e">
        <v>#N/A</v>
      </c>
    </row>
    <row r="935" spans="1:21">
      <c r="A935">
        <v>44</v>
      </c>
      <c r="B935">
        <f t="shared" si="60"/>
        <v>4</v>
      </c>
      <c r="C935">
        <f t="shared" si="57"/>
        <v>4</v>
      </c>
      <c r="D935">
        <f t="shared" si="58"/>
        <v>4</v>
      </c>
      <c r="E935">
        <f t="shared" si="59"/>
        <v>4</v>
      </c>
      <c r="F935">
        <v>3</v>
      </c>
      <c r="G935" t="s">
        <v>1104</v>
      </c>
      <c r="H935" t="s">
        <v>297</v>
      </c>
      <c r="I935" t="s">
        <v>15</v>
      </c>
      <c r="J935" t="s">
        <v>29</v>
      </c>
      <c r="K935" t="s">
        <v>495</v>
      </c>
      <c r="L935">
        <v>44</v>
      </c>
      <c r="M935">
        <v>3</v>
      </c>
      <c r="N935" t="s">
        <v>2</v>
      </c>
      <c r="O935" t="s">
        <v>19</v>
      </c>
      <c r="P935">
        <v>3</v>
      </c>
      <c r="Q935" t="e">
        <v>#N/A</v>
      </c>
      <c r="R935" t="e">
        <v>#N/A</v>
      </c>
      <c r="S935">
        <v>3</v>
      </c>
      <c r="T935" t="e">
        <v>#N/A</v>
      </c>
      <c r="U935" t="e">
        <v>#N/A</v>
      </c>
    </row>
    <row r="936" spans="1:21">
      <c r="A936">
        <v>44</v>
      </c>
      <c r="B936">
        <f t="shared" si="60"/>
        <v>4</v>
      </c>
      <c r="C936">
        <f t="shared" si="57"/>
        <v>4</v>
      </c>
      <c r="D936">
        <f t="shared" si="58"/>
        <v>4</v>
      </c>
      <c r="E936">
        <f t="shared" si="59"/>
        <v>4</v>
      </c>
      <c r="F936">
        <v>4</v>
      </c>
      <c r="G936" t="s">
        <v>1105</v>
      </c>
      <c r="H936" t="s">
        <v>84</v>
      </c>
      <c r="I936" t="s">
        <v>131</v>
      </c>
      <c r="J936" t="s">
        <v>29</v>
      </c>
      <c r="K936" t="s">
        <v>514</v>
      </c>
      <c r="L936">
        <v>44</v>
      </c>
      <c r="M936">
        <v>4</v>
      </c>
      <c r="N936" t="s">
        <v>2</v>
      </c>
      <c r="O936" t="s">
        <v>19</v>
      </c>
      <c r="P936">
        <v>4</v>
      </c>
      <c r="Q936" t="e">
        <v>#N/A</v>
      </c>
      <c r="R936" t="e">
        <v>#N/A</v>
      </c>
      <c r="S936">
        <v>4</v>
      </c>
      <c r="T936" t="e">
        <v>#N/A</v>
      </c>
      <c r="U936" t="e">
        <v>#N/A</v>
      </c>
    </row>
    <row r="937" spans="1:21">
      <c r="A937">
        <v>44</v>
      </c>
      <c r="B937">
        <f t="shared" si="60"/>
        <v>4</v>
      </c>
      <c r="C937">
        <f t="shared" si="57"/>
        <v>4</v>
      </c>
      <c r="D937">
        <f t="shared" si="58"/>
        <v>4</v>
      </c>
      <c r="E937">
        <f t="shared" si="59"/>
        <v>4</v>
      </c>
      <c r="F937">
        <v>5</v>
      </c>
      <c r="G937" t="s">
        <v>1106</v>
      </c>
      <c r="H937" t="s">
        <v>31</v>
      </c>
      <c r="I937" t="s">
        <v>297</v>
      </c>
      <c r="J937" t="s">
        <v>29</v>
      </c>
      <c r="K937" t="s">
        <v>298</v>
      </c>
      <c r="L937">
        <v>44</v>
      </c>
      <c r="M937">
        <v>5</v>
      </c>
      <c r="N937" t="s">
        <v>2</v>
      </c>
      <c r="O937" t="s">
        <v>53</v>
      </c>
      <c r="P937">
        <v>5</v>
      </c>
      <c r="Q937" t="e">
        <v>#N/A</v>
      </c>
      <c r="R937" t="e">
        <v>#N/A</v>
      </c>
      <c r="S937">
        <v>5</v>
      </c>
      <c r="T937" t="e">
        <v>#N/A</v>
      </c>
      <c r="U937" t="e">
        <v>#N/A</v>
      </c>
    </row>
    <row r="938" spans="1:21">
      <c r="A938">
        <v>44</v>
      </c>
      <c r="B938">
        <f t="shared" si="60"/>
        <v>4</v>
      </c>
      <c r="C938">
        <f t="shared" si="57"/>
        <v>4</v>
      </c>
      <c r="D938">
        <f t="shared" si="58"/>
        <v>4</v>
      </c>
      <c r="E938">
        <f t="shared" si="59"/>
        <v>4</v>
      </c>
      <c r="F938">
        <v>6</v>
      </c>
      <c r="G938" t="s">
        <v>1107</v>
      </c>
      <c r="H938" t="s">
        <v>84</v>
      </c>
      <c r="I938" t="s">
        <v>31</v>
      </c>
      <c r="J938" t="s">
        <v>29</v>
      </c>
      <c r="K938" t="s">
        <v>147</v>
      </c>
      <c r="L938">
        <v>44</v>
      </c>
      <c r="M938">
        <v>6</v>
      </c>
      <c r="N938" t="s">
        <v>2</v>
      </c>
      <c r="O938" t="s">
        <v>25</v>
      </c>
      <c r="P938">
        <v>6</v>
      </c>
      <c r="Q938" t="e">
        <v>#N/A</v>
      </c>
      <c r="R938" t="e">
        <v>#N/A</v>
      </c>
      <c r="S938">
        <v>6</v>
      </c>
      <c r="T938" t="e">
        <v>#N/A</v>
      </c>
      <c r="U938" t="e">
        <v>#N/A</v>
      </c>
    </row>
    <row r="939" spans="1:21">
      <c r="A939">
        <v>44</v>
      </c>
      <c r="B939">
        <f t="shared" si="60"/>
        <v>4</v>
      </c>
      <c r="C939">
        <f t="shared" si="57"/>
        <v>4</v>
      </c>
      <c r="D939">
        <f t="shared" si="58"/>
        <v>4</v>
      </c>
      <c r="E939">
        <f t="shared" si="59"/>
        <v>4</v>
      </c>
      <c r="F939">
        <v>7</v>
      </c>
      <c r="G939" t="s">
        <v>1108</v>
      </c>
      <c r="H939" t="s">
        <v>37</v>
      </c>
      <c r="I939" t="s">
        <v>42</v>
      </c>
      <c r="J939" t="s">
        <v>117</v>
      </c>
      <c r="K939" t="s">
        <v>64</v>
      </c>
      <c r="L939">
        <v>44</v>
      </c>
      <c r="M939">
        <v>7</v>
      </c>
      <c r="N939" t="s">
        <v>2</v>
      </c>
      <c r="O939" t="s">
        <v>19</v>
      </c>
      <c r="P939">
        <v>7</v>
      </c>
      <c r="Q939" t="e">
        <v>#N/A</v>
      </c>
      <c r="R939" t="e">
        <v>#N/A</v>
      </c>
      <c r="S939">
        <v>7</v>
      </c>
      <c r="T939" t="e">
        <v>#N/A</v>
      </c>
      <c r="U939" t="e">
        <v>#N/A</v>
      </c>
    </row>
    <row r="940" spans="1:21">
      <c r="A940">
        <v>44</v>
      </c>
      <c r="B940">
        <f t="shared" si="60"/>
        <v>4</v>
      </c>
      <c r="C940">
        <f t="shared" si="57"/>
        <v>4</v>
      </c>
      <c r="D940">
        <f t="shared" si="58"/>
        <v>4</v>
      </c>
      <c r="E940">
        <f t="shared" si="59"/>
        <v>4</v>
      </c>
      <c r="F940">
        <v>8</v>
      </c>
      <c r="G940" t="s">
        <v>1109</v>
      </c>
      <c r="H940" t="s">
        <v>36</v>
      </c>
      <c r="I940" t="s">
        <v>37</v>
      </c>
      <c r="J940" t="s">
        <v>81</v>
      </c>
      <c r="K940" t="s">
        <v>56</v>
      </c>
      <c r="L940">
        <v>44</v>
      </c>
      <c r="M940">
        <v>8</v>
      </c>
      <c r="N940" t="s">
        <v>2</v>
      </c>
      <c r="O940" t="s">
        <v>19</v>
      </c>
      <c r="P940">
        <v>8</v>
      </c>
      <c r="Q940" t="e">
        <v>#N/A</v>
      </c>
      <c r="R940" t="e">
        <v>#N/A</v>
      </c>
      <c r="S940">
        <v>8</v>
      </c>
      <c r="T940" t="e">
        <v>#N/A</v>
      </c>
      <c r="U940" t="e">
        <v>#N/A</v>
      </c>
    </row>
    <row r="941" spans="1:21">
      <c r="A941">
        <v>44</v>
      </c>
      <c r="B941">
        <f t="shared" si="60"/>
        <v>4</v>
      </c>
      <c r="C941">
        <f t="shared" si="57"/>
        <v>4</v>
      </c>
      <c r="D941">
        <f t="shared" si="58"/>
        <v>4</v>
      </c>
      <c r="E941">
        <f t="shared" si="59"/>
        <v>4</v>
      </c>
      <c r="F941">
        <v>9</v>
      </c>
      <c r="G941" t="s">
        <v>1110</v>
      </c>
      <c r="H941" t="s">
        <v>62</v>
      </c>
      <c r="I941" t="s">
        <v>41</v>
      </c>
      <c r="J941" t="s">
        <v>85</v>
      </c>
      <c r="K941" t="s">
        <v>64</v>
      </c>
      <c r="L941">
        <v>44</v>
      </c>
      <c r="M941">
        <v>9</v>
      </c>
      <c r="N941" t="s">
        <v>2</v>
      </c>
      <c r="O941" t="s">
        <v>240</v>
      </c>
      <c r="P941">
        <v>9</v>
      </c>
      <c r="Q941" t="e">
        <v>#N/A</v>
      </c>
      <c r="R941" t="e">
        <v>#N/A</v>
      </c>
      <c r="S941">
        <v>9</v>
      </c>
      <c r="T941" t="e">
        <v>#N/A</v>
      </c>
      <c r="U941" t="e">
        <v>#N/A</v>
      </c>
    </row>
    <row r="942" spans="1:21">
      <c r="A942">
        <v>44</v>
      </c>
      <c r="B942">
        <f t="shared" si="60"/>
        <v>4</v>
      </c>
      <c r="C942">
        <f t="shared" si="57"/>
        <v>4</v>
      </c>
      <c r="D942">
        <f t="shared" si="58"/>
        <v>4</v>
      </c>
      <c r="E942">
        <f t="shared" si="59"/>
        <v>4</v>
      </c>
      <c r="F942">
        <v>10</v>
      </c>
      <c r="G942" t="s">
        <v>1111</v>
      </c>
      <c r="H942" t="s">
        <v>66</v>
      </c>
      <c r="I942" t="s">
        <v>27</v>
      </c>
      <c r="J942" t="s">
        <v>85</v>
      </c>
      <c r="K942" t="s">
        <v>582</v>
      </c>
      <c r="L942">
        <v>44</v>
      </c>
      <c r="M942">
        <v>10</v>
      </c>
      <c r="N942" t="s">
        <v>1</v>
      </c>
      <c r="O942" t="s">
        <v>19</v>
      </c>
      <c r="P942" t="e">
        <v>#N/A</v>
      </c>
      <c r="Q942">
        <v>10</v>
      </c>
      <c r="R942" t="e">
        <v>#N/A</v>
      </c>
      <c r="S942" t="e">
        <v>#N/A</v>
      </c>
      <c r="T942">
        <v>10</v>
      </c>
      <c r="U942" t="e">
        <v>#N/A</v>
      </c>
    </row>
    <row r="943" spans="1:21">
      <c r="A943">
        <v>44</v>
      </c>
      <c r="B943">
        <f t="shared" si="60"/>
        <v>4</v>
      </c>
      <c r="C943">
        <f t="shared" si="57"/>
        <v>4</v>
      </c>
      <c r="D943">
        <f t="shared" si="58"/>
        <v>4</v>
      </c>
      <c r="E943">
        <f t="shared" si="59"/>
        <v>4</v>
      </c>
      <c r="F943">
        <v>11</v>
      </c>
      <c r="G943" t="s">
        <v>1112</v>
      </c>
      <c r="H943" t="s">
        <v>27</v>
      </c>
      <c r="I943" t="s">
        <v>151</v>
      </c>
      <c r="J943" t="s">
        <v>85</v>
      </c>
      <c r="K943" t="s">
        <v>64</v>
      </c>
      <c r="L943">
        <v>44</v>
      </c>
      <c r="M943">
        <v>11</v>
      </c>
      <c r="N943" t="s">
        <v>2</v>
      </c>
      <c r="O943" t="s">
        <v>19</v>
      </c>
      <c r="P943">
        <v>11</v>
      </c>
      <c r="Q943" t="e">
        <v>#N/A</v>
      </c>
      <c r="R943" t="e">
        <v>#N/A</v>
      </c>
      <c r="S943">
        <v>11</v>
      </c>
      <c r="T943" t="e">
        <v>#N/A</v>
      </c>
      <c r="U943" t="e">
        <v>#N/A</v>
      </c>
    </row>
    <row r="944" spans="1:21">
      <c r="A944">
        <v>44</v>
      </c>
      <c r="B944">
        <f t="shared" si="60"/>
        <v>4</v>
      </c>
      <c r="C944">
        <f t="shared" si="57"/>
        <v>4</v>
      </c>
      <c r="D944">
        <f t="shared" si="58"/>
        <v>4</v>
      </c>
      <c r="E944">
        <f t="shared" si="59"/>
        <v>4</v>
      </c>
      <c r="F944">
        <v>12</v>
      </c>
      <c r="G944" t="s">
        <v>1113</v>
      </c>
      <c r="H944" t="s">
        <v>115</v>
      </c>
      <c r="I944" t="s">
        <v>37</v>
      </c>
      <c r="J944" t="s">
        <v>38</v>
      </c>
      <c r="K944" t="s">
        <v>18</v>
      </c>
      <c r="L944">
        <v>44</v>
      </c>
      <c r="M944">
        <v>12</v>
      </c>
      <c r="N944" t="s">
        <v>2</v>
      </c>
      <c r="O944" t="s">
        <v>19</v>
      </c>
      <c r="P944">
        <v>12</v>
      </c>
      <c r="Q944" t="e">
        <v>#N/A</v>
      </c>
      <c r="R944" t="e">
        <v>#N/A</v>
      </c>
      <c r="S944">
        <v>12</v>
      </c>
      <c r="T944" t="e">
        <v>#N/A</v>
      </c>
      <c r="U944" t="e">
        <v>#N/A</v>
      </c>
    </row>
    <row r="945" spans="1:21">
      <c r="A945">
        <v>44</v>
      </c>
      <c r="B945">
        <f t="shared" si="60"/>
        <v>4</v>
      </c>
      <c r="C945">
        <f t="shared" si="57"/>
        <v>4</v>
      </c>
      <c r="D945">
        <f t="shared" si="58"/>
        <v>4</v>
      </c>
      <c r="E945">
        <f t="shared" si="59"/>
        <v>4</v>
      </c>
      <c r="F945">
        <v>13</v>
      </c>
      <c r="G945" t="s">
        <v>1114</v>
      </c>
      <c r="H945" t="s">
        <v>16</v>
      </c>
      <c r="I945" t="s">
        <v>80</v>
      </c>
      <c r="J945" t="s">
        <v>192</v>
      </c>
      <c r="K945" t="s">
        <v>43</v>
      </c>
      <c r="L945">
        <v>44</v>
      </c>
      <c r="M945">
        <v>13</v>
      </c>
      <c r="N945" t="s">
        <v>2</v>
      </c>
      <c r="O945" t="s">
        <v>19</v>
      </c>
      <c r="P945">
        <v>13</v>
      </c>
      <c r="Q945" t="e">
        <v>#N/A</v>
      </c>
      <c r="R945" t="e">
        <v>#N/A</v>
      </c>
      <c r="S945">
        <v>13</v>
      </c>
      <c r="T945" t="e">
        <v>#N/A</v>
      </c>
      <c r="U945" t="e">
        <v>#N/A</v>
      </c>
    </row>
    <row r="946" spans="1:21">
      <c r="A946">
        <v>44</v>
      </c>
      <c r="B946">
        <f t="shared" si="60"/>
        <v>4</v>
      </c>
      <c r="C946">
        <f t="shared" si="57"/>
        <v>4</v>
      </c>
      <c r="D946">
        <f t="shared" si="58"/>
        <v>4</v>
      </c>
      <c r="E946">
        <f t="shared" si="59"/>
        <v>4</v>
      </c>
      <c r="F946">
        <v>14</v>
      </c>
      <c r="G946" t="s">
        <v>1115</v>
      </c>
      <c r="H946" t="s">
        <v>84</v>
      </c>
      <c r="I946" t="s">
        <v>141</v>
      </c>
      <c r="J946" t="s">
        <v>192</v>
      </c>
      <c r="K946" t="s">
        <v>18</v>
      </c>
      <c r="L946">
        <v>44</v>
      </c>
      <c r="M946">
        <v>14</v>
      </c>
      <c r="N946" t="s">
        <v>2</v>
      </c>
      <c r="O946" t="s">
        <v>34</v>
      </c>
      <c r="P946">
        <v>14</v>
      </c>
      <c r="Q946" t="e">
        <v>#N/A</v>
      </c>
      <c r="R946" t="e">
        <v>#N/A</v>
      </c>
      <c r="S946">
        <v>14</v>
      </c>
      <c r="T946" t="e">
        <v>#N/A</v>
      </c>
      <c r="U946" t="e">
        <v>#N/A</v>
      </c>
    </row>
    <row r="947" spans="1:21">
      <c r="A947">
        <v>44</v>
      </c>
      <c r="B947">
        <f t="shared" si="60"/>
        <v>4</v>
      </c>
      <c r="C947">
        <f t="shared" si="57"/>
        <v>4</v>
      </c>
      <c r="D947">
        <f t="shared" si="58"/>
        <v>4</v>
      </c>
      <c r="E947">
        <f t="shared" si="59"/>
        <v>4</v>
      </c>
      <c r="F947">
        <v>15</v>
      </c>
      <c r="G947" t="s">
        <v>1116</v>
      </c>
      <c r="H947" t="s">
        <v>89</v>
      </c>
      <c r="I947" t="s">
        <v>45</v>
      </c>
      <c r="J947" t="s">
        <v>90</v>
      </c>
      <c r="K947" t="s">
        <v>94</v>
      </c>
      <c r="L947">
        <v>44</v>
      </c>
      <c r="M947">
        <v>15</v>
      </c>
      <c r="N947" t="s">
        <v>1</v>
      </c>
      <c r="O947" t="s">
        <v>19</v>
      </c>
      <c r="P947" t="e">
        <v>#N/A</v>
      </c>
      <c r="Q947">
        <v>15</v>
      </c>
      <c r="R947" t="e">
        <v>#N/A</v>
      </c>
      <c r="S947" t="e">
        <v>#N/A</v>
      </c>
      <c r="T947">
        <v>15</v>
      </c>
      <c r="U947" t="e">
        <v>#N/A</v>
      </c>
    </row>
    <row r="948" spans="1:21">
      <c r="A948">
        <v>44</v>
      </c>
      <c r="B948">
        <f t="shared" si="60"/>
        <v>4</v>
      </c>
      <c r="C948">
        <f t="shared" si="57"/>
        <v>4</v>
      </c>
      <c r="D948">
        <f t="shared" si="58"/>
        <v>4</v>
      </c>
      <c r="E948">
        <f t="shared" si="59"/>
        <v>4</v>
      </c>
      <c r="F948">
        <v>16</v>
      </c>
      <c r="G948" t="s">
        <v>1117</v>
      </c>
      <c r="H948" t="s">
        <v>131</v>
      </c>
      <c r="I948" t="s">
        <v>36</v>
      </c>
      <c r="J948" t="s">
        <v>90</v>
      </c>
      <c r="K948" t="s">
        <v>64</v>
      </c>
      <c r="L948">
        <v>44</v>
      </c>
      <c r="M948">
        <v>16</v>
      </c>
      <c r="N948" t="s">
        <v>2</v>
      </c>
      <c r="O948" t="s">
        <v>19</v>
      </c>
      <c r="P948">
        <v>16</v>
      </c>
      <c r="Q948" t="e">
        <v>#N/A</v>
      </c>
      <c r="R948" t="e">
        <v>#N/A</v>
      </c>
      <c r="S948">
        <v>16</v>
      </c>
      <c r="T948" t="e">
        <v>#N/A</v>
      </c>
      <c r="U948" t="e">
        <v>#N/A</v>
      </c>
    </row>
    <row r="949" spans="1:21">
      <c r="A949">
        <v>44</v>
      </c>
      <c r="B949">
        <f t="shared" si="60"/>
        <v>4</v>
      </c>
      <c r="C949">
        <f t="shared" si="57"/>
        <v>4</v>
      </c>
      <c r="D949">
        <f t="shared" si="58"/>
        <v>4</v>
      </c>
      <c r="E949">
        <f t="shared" si="59"/>
        <v>4</v>
      </c>
      <c r="F949">
        <v>17</v>
      </c>
      <c r="G949" t="s">
        <v>1118</v>
      </c>
      <c r="H949" t="s">
        <v>80</v>
      </c>
      <c r="I949" t="s">
        <v>42</v>
      </c>
      <c r="J949" t="s">
        <v>55</v>
      </c>
      <c r="K949" t="s">
        <v>97</v>
      </c>
      <c r="L949">
        <v>44</v>
      </c>
      <c r="M949">
        <v>17</v>
      </c>
      <c r="N949" t="s">
        <v>2</v>
      </c>
      <c r="O949" t="s">
        <v>19</v>
      </c>
      <c r="P949">
        <v>17</v>
      </c>
      <c r="Q949" t="e">
        <v>#N/A</v>
      </c>
      <c r="R949" t="e">
        <v>#N/A</v>
      </c>
      <c r="S949">
        <v>17</v>
      </c>
      <c r="T949" t="e">
        <v>#N/A</v>
      </c>
      <c r="U949" t="e">
        <v>#N/A</v>
      </c>
    </row>
    <row r="950" spans="1:21">
      <c r="A950">
        <v>44</v>
      </c>
      <c r="B950">
        <f t="shared" si="60"/>
        <v>4</v>
      </c>
      <c r="C950">
        <f t="shared" si="57"/>
        <v>4</v>
      </c>
      <c r="D950">
        <f t="shared" si="58"/>
        <v>4</v>
      </c>
      <c r="E950">
        <f t="shared" si="59"/>
        <v>4</v>
      </c>
      <c r="F950">
        <v>18</v>
      </c>
      <c r="G950" t="s">
        <v>1119</v>
      </c>
      <c r="H950" t="s">
        <v>151</v>
      </c>
      <c r="I950" t="s">
        <v>89</v>
      </c>
      <c r="J950" t="s">
        <v>55</v>
      </c>
      <c r="K950" t="s">
        <v>24</v>
      </c>
      <c r="L950">
        <v>44</v>
      </c>
      <c r="M950">
        <v>18</v>
      </c>
      <c r="N950" t="s">
        <v>2</v>
      </c>
      <c r="O950" t="s">
        <v>19</v>
      </c>
      <c r="P950">
        <v>18</v>
      </c>
      <c r="Q950" t="e">
        <v>#N/A</v>
      </c>
      <c r="R950" t="e">
        <v>#N/A</v>
      </c>
      <c r="S950">
        <v>18</v>
      </c>
      <c r="T950" t="e">
        <v>#N/A</v>
      </c>
      <c r="U950" t="e">
        <v>#N/A</v>
      </c>
    </row>
    <row r="951" spans="1:21">
      <c r="A951">
        <v>44</v>
      </c>
      <c r="B951">
        <f t="shared" si="60"/>
        <v>4</v>
      </c>
      <c r="C951">
        <f t="shared" si="57"/>
        <v>4</v>
      </c>
      <c r="D951">
        <f t="shared" si="58"/>
        <v>4</v>
      </c>
      <c r="E951">
        <f t="shared" si="59"/>
        <v>4</v>
      </c>
      <c r="F951">
        <v>19</v>
      </c>
      <c r="G951" t="s">
        <v>1120</v>
      </c>
      <c r="H951" t="s">
        <v>131</v>
      </c>
      <c r="I951" t="s">
        <v>27</v>
      </c>
      <c r="J951" t="s">
        <v>59</v>
      </c>
      <c r="K951" t="s">
        <v>24</v>
      </c>
      <c r="L951">
        <v>44</v>
      </c>
      <c r="M951">
        <v>19</v>
      </c>
      <c r="N951" t="s">
        <v>2</v>
      </c>
      <c r="O951" t="s">
        <v>25</v>
      </c>
      <c r="P951">
        <v>19</v>
      </c>
      <c r="Q951" t="e">
        <v>#N/A</v>
      </c>
      <c r="R951" t="e">
        <v>#N/A</v>
      </c>
      <c r="S951">
        <v>19</v>
      </c>
      <c r="T951" t="e">
        <v>#N/A</v>
      </c>
      <c r="U951" t="e">
        <v>#N/A</v>
      </c>
    </row>
    <row r="952" spans="1:21">
      <c r="A952">
        <v>44</v>
      </c>
      <c r="B952">
        <f t="shared" si="60"/>
        <v>4</v>
      </c>
      <c r="C952">
        <f t="shared" si="57"/>
        <v>4</v>
      </c>
      <c r="D952">
        <f t="shared" si="58"/>
        <v>4</v>
      </c>
      <c r="E952">
        <f t="shared" si="59"/>
        <v>4</v>
      </c>
      <c r="F952">
        <v>20</v>
      </c>
      <c r="G952" t="s">
        <v>1121</v>
      </c>
      <c r="H952" t="s">
        <v>205</v>
      </c>
      <c r="I952" t="s">
        <v>37</v>
      </c>
      <c r="J952" t="s">
        <v>101</v>
      </c>
      <c r="K952" t="s">
        <v>109</v>
      </c>
      <c r="L952">
        <v>44</v>
      </c>
      <c r="M952">
        <v>20</v>
      </c>
      <c r="N952" t="s">
        <v>2</v>
      </c>
      <c r="O952" t="s">
        <v>19</v>
      </c>
      <c r="P952">
        <v>20</v>
      </c>
      <c r="Q952" t="e">
        <v>#N/A</v>
      </c>
      <c r="R952" t="e">
        <v>#N/A</v>
      </c>
      <c r="S952">
        <v>20</v>
      </c>
      <c r="T952" t="e">
        <v>#N/A</v>
      </c>
      <c r="U952" t="e">
        <v>#N/A</v>
      </c>
    </row>
    <row r="953" spans="1:21">
      <c r="A953">
        <v>44</v>
      </c>
      <c r="B953">
        <f t="shared" si="60"/>
        <v>4</v>
      </c>
      <c r="C953">
        <f t="shared" si="57"/>
        <v>4</v>
      </c>
      <c r="D953">
        <f t="shared" si="58"/>
        <v>4</v>
      </c>
      <c r="E953">
        <f t="shared" si="59"/>
        <v>4</v>
      </c>
      <c r="F953">
        <v>21</v>
      </c>
      <c r="G953" t="s">
        <v>1122</v>
      </c>
      <c r="H953" t="s">
        <v>165</v>
      </c>
      <c r="I953" t="s">
        <v>250</v>
      </c>
      <c r="J953" t="s">
        <v>101</v>
      </c>
      <c r="K953" t="s">
        <v>46</v>
      </c>
      <c r="L953">
        <v>44</v>
      </c>
      <c r="M953">
        <v>21</v>
      </c>
      <c r="N953" t="s">
        <v>1</v>
      </c>
      <c r="O953" t="s">
        <v>19</v>
      </c>
      <c r="P953" t="e">
        <v>#N/A</v>
      </c>
      <c r="Q953">
        <v>21</v>
      </c>
      <c r="R953" t="e">
        <v>#N/A</v>
      </c>
      <c r="S953" t="e">
        <v>#N/A</v>
      </c>
      <c r="T953">
        <v>21</v>
      </c>
      <c r="U953" t="e">
        <v>#N/A</v>
      </c>
    </row>
    <row r="954" spans="1:21">
      <c r="A954">
        <v>44</v>
      </c>
      <c r="B954">
        <f t="shared" si="60"/>
        <v>4</v>
      </c>
      <c r="C954">
        <f t="shared" si="57"/>
        <v>4</v>
      </c>
      <c r="D954">
        <f t="shared" si="58"/>
        <v>4</v>
      </c>
      <c r="E954">
        <f t="shared" si="59"/>
        <v>4</v>
      </c>
      <c r="F954">
        <v>22</v>
      </c>
      <c r="G954" t="s">
        <v>1123</v>
      </c>
      <c r="H954" t="s">
        <v>99</v>
      </c>
      <c r="I954" t="s">
        <v>100</v>
      </c>
      <c r="J954" t="s">
        <v>101</v>
      </c>
      <c r="K954" t="s">
        <v>102</v>
      </c>
      <c r="L954">
        <v>44</v>
      </c>
      <c r="M954">
        <v>22</v>
      </c>
      <c r="N954" t="s">
        <v>2</v>
      </c>
      <c r="O954" t="s">
        <v>19</v>
      </c>
      <c r="P954">
        <v>22</v>
      </c>
      <c r="Q954" t="e">
        <v>#N/A</v>
      </c>
      <c r="R954" t="e">
        <v>#N/A</v>
      </c>
      <c r="S954">
        <v>22</v>
      </c>
      <c r="T954" t="e">
        <v>#N/A</v>
      </c>
      <c r="U954" t="e">
        <v>#N/A</v>
      </c>
    </row>
    <row r="955" spans="1:21">
      <c r="A955">
        <v>44</v>
      </c>
      <c r="B955">
        <f t="shared" si="60"/>
        <v>4</v>
      </c>
      <c r="C955">
        <f t="shared" si="57"/>
        <v>4</v>
      </c>
      <c r="D955">
        <f t="shared" si="58"/>
        <v>4</v>
      </c>
      <c r="E955">
        <f t="shared" si="59"/>
        <v>4</v>
      </c>
      <c r="F955">
        <v>23</v>
      </c>
      <c r="G955" t="s">
        <v>1124</v>
      </c>
      <c r="H955" t="s">
        <v>45</v>
      </c>
      <c r="I955" t="s">
        <v>36</v>
      </c>
      <c r="J955" t="s">
        <v>101</v>
      </c>
      <c r="K955" t="s">
        <v>56</v>
      </c>
      <c r="L955">
        <v>44</v>
      </c>
      <c r="M955">
        <v>23</v>
      </c>
      <c r="N955" t="s">
        <v>1</v>
      </c>
      <c r="O955" t="s">
        <v>34</v>
      </c>
      <c r="P955" t="e">
        <v>#N/A</v>
      </c>
      <c r="Q955">
        <v>23</v>
      </c>
      <c r="R955" t="e">
        <v>#N/A</v>
      </c>
      <c r="S955" t="e">
        <v>#N/A</v>
      </c>
      <c r="T955">
        <v>23</v>
      </c>
      <c r="U955" t="e">
        <v>#N/A</v>
      </c>
    </row>
    <row r="956" spans="1:21">
      <c r="A956">
        <v>44</v>
      </c>
      <c r="B956">
        <f t="shared" si="60"/>
        <v>4</v>
      </c>
      <c r="C956">
        <f t="shared" si="57"/>
        <v>4</v>
      </c>
      <c r="D956">
        <f t="shared" si="58"/>
        <v>4</v>
      </c>
      <c r="E956">
        <f t="shared" si="59"/>
        <v>4</v>
      </c>
      <c r="F956">
        <v>24</v>
      </c>
      <c r="G956" t="s">
        <v>1125</v>
      </c>
      <c r="H956" t="s">
        <v>61</v>
      </c>
      <c r="I956" t="s">
        <v>171</v>
      </c>
      <c r="J956" t="s">
        <v>72</v>
      </c>
      <c r="K956" t="s">
        <v>18</v>
      </c>
      <c r="L956">
        <v>44</v>
      </c>
      <c r="M956">
        <v>24</v>
      </c>
      <c r="N956" t="s">
        <v>2</v>
      </c>
      <c r="O956" t="s">
        <v>19</v>
      </c>
      <c r="P956">
        <v>24</v>
      </c>
      <c r="Q956" t="e">
        <v>#N/A</v>
      </c>
      <c r="R956" t="e">
        <v>#N/A</v>
      </c>
      <c r="S956">
        <v>24</v>
      </c>
      <c r="T956" t="e">
        <v>#N/A</v>
      </c>
      <c r="U956" t="e">
        <v>#N/A</v>
      </c>
    </row>
    <row r="957" spans="1:21">
      <c r="A957">
        <v>44</v>
      </c>
      <c r="B957">
        <f t="shared" si="60"/>
        <v>4</v>
      </c>
      <c r="C957">
        <f t="shared" si="57"/>
        <v>4</v>
      </c>
      <c r="D957">
        <f t="shared" si="58"/>
        <v>4</v>
      </c>
      <c r="E957">
        <f t="shared" si="59"/>
        <v>4</v>
      </c>
      <c r="F957">
        <v>25</v>
      </c>
      <c r="G957" t="s">
        <v>1126</v>
      </c>
      <c r="H957" t="s">
        <v>58</v>
      </c>
      <c r="I957" t="s">
        <v>99</v>
      </c>
      <c r="J957" t="s">
        <v>72</v>
      </c>
      <c r="K957" t="s">
        <v>133</v>
      </c>
      <c r="L957">
        <v>44</v>
      </c>
      <c r="M957">
        <v>25</v>
      </c>
      <c r="N957" t="s">
        <v>1</v>
      </c>
      <c r="O957" t="s">
        <v>19</v>
      </c>
      <c r="P957" t="e">
        <v>#N/A</v>
      </c>
      <c r="Q957">
        <v>25</v>
      </c>
      <c r="R957" t="e">
        <v>#N/A</v>
      </c>
      <c r="S957" t="e">
        <v>#N/A</v>
      </c>
      <c r="T957">
        <v>25</v>
      </c>
      <c r="U957" t="e">
        <v>#N/A</v>
      </c>
    </row>
    <row r="958" spans="1:21">
      <c r="A958">
        <v>44</v>
      </c>
      <c r="B958">
        <f t="shared" si="60"/>
        <v>4</v>
      </c>
      <c r="C958">
        <f t="shared" si="57"/>
        <v>4</v>
      </c>
      <c r="D958">
        <f t="shared" si="58"/>
        <v>4</v>
      </c>
      <c r="E958">
        <f t="shared" si="59"/>
        <v>4</v>
      </c>
      <c r="F958">
        <v>26</v>
      </c>
      <c r="G958" t="s">
        <v>1127</v>
      </c>
      <c r="H958" t="s">
        <v>58</v>
      </c>
      <c r="I958" t="s">
        <v>104</v>
      </c>
      <c r="J958" t="s">
        <v>72</v>
      </c>
      <c r="K958" t="s">
        <v>39</v>
      </c>
      <c r="L958">
        <v>44</v>
      </c>
      <c r="M958">
        <v>26</v>
      </c>
      <c r="N958" t="s">
        <v>2</v>
      </c>
      <c r="O958" t="s">
        <v>129</v>
      </c>
      <c r="P958">
        <v>26</v>
      </c>
      <c r="Q958" t="e">
        <v>#N/A</v>
      </c>
      <c r="R958" t="e">
        <v>#N/A</v>
      </c>
      <c r="S958">
        <v>26</v>
      </c>
      <c r="T958" t="e">
        <v>#N/A</v>
      </c>
      <c r="U958" t="e">
        <v>#N/A</v>
      </c>
    </row>
    <row r="959" spans="1:21">
      <c r="A959">
        <v>44</v>
      </c>
      <c r="B959">
        <f t="shared" si="60"/>
        <v>4</v>
      </c>
      <c r="C959">
        <f t="shared" si="57"/>
        <v>4</v>
      </c>
      <c r="D959">
        <f t="shared" si="58"/>
        <v>4</v>
      </c>
      <c r="E959">
        <f t="shared" si="59"/>
        <v>4</v>
      </c>
      <c r="F959">
        <v>27</v>
      </c>
      <c r="G959" t="s">
        <v>1128</v>
      </c>
      <c r="H959" t="s">
        <v>21</v>
      </c>
      <c r="I959" t="s">
        <v>175</v>
      </c>
      <c r="J959" t="s">
        <v>108</v>
      </c>
      <c r="K959" t="s">
        <v>39</v>
      </c>
      <c r="L959">
        <v>44</v>
      </c>
      <c r="M959">
        <v>27</v>
      </c>
      <c r="N959" t="s">
        <v>2</v>
      </c>
      <c r="O959" t="s">
        <v>19</v>
      </c>
      <c r="P959">
        <v>27</v>
      </c>
      <c r="Q959" t="e">
        <v>#N/A</v>
      </c>
      <c r="R959" t="e">
        <v>#N/A</v>
      </c>
      <c r="S959">
        <v>27</v>
      </c>
      <c r="T959" t="e">
        <v>#N/A</v>
      </c>
      <c r="U959" t="e">
        <v>#N/A</v>
      </c>
    </row>
    <row r="960" spans="1:21">
      <c r="A960">
        <v>44</v>
      </c>
      <c r="B960">
        <f t="shared" si="60"/>
        <v>4</v>
      </c>
      <c r="C960">
        <f t="shared" si="57"/>
        <v>4</v>
      </c>
      <c r="D960">
        <f t="shared" si="58"/>
        <v>4</v>
      </c>
      <c r="E960">
        <f t="shared" si="59"/>
        <v>4</v>
      </c>
      <c r="F960">
        <v>28</v>
      </c>
      <c r="G960" t="s">
        <v>1129</v>
      </c>
      <c r="H960" t="s">
        <v>84</v>
      </c>
      <c r="I960" t="s">
        <v>111</v>
      </c>
      <c r="J960" t="s">
        <v>108</v>
      </c>
      <c r="K960" t="s">
        <v>133</v>
      </c>
      <c r="L960">
        <v>44</v>
      </c>
      <c r="M960">
        <v>28</v>
      </c>
      <c r="N960" t="s">
        <v>2</v>
      </c>
      <c r="O960" t="s">
        <v>19</v>
      </c>
      <c r="P960">
        <v>28</v>
      </c>
      <c r="Q960" t="e">
        <v>#N/A</v>
      </c>
      <c r="R960" t="e">
        <v>#N/A</v>
      </c>
      <c r="S960">
        <v>28</v>
      </c>
      <c r="T960" t="e">
        <v>#N/A</v>
      </c>
      <c r="U960" t="e">
        <v>#N/A</v>
      </c>
    </row>
    <row r="961" spans="1:21">
      <c r="A961">
        <v>44</v>
      </c>
      <c r="B961">
        <f t="shared" si="60"/>
        <v>4</v>
      </c>
      <c r="C961">
        <f t="shared" si="57"/>
        <v>4</v>
      </c>
      <c r="D961">
        <f t="shared" si="58"/>
        <v>4</v>
      </c>
      <c r="E961">
        <f t="shared" si="59"/>
        <v>4</v>
      </c>
      <c r="F961">
        <v>29</v>
      </c>
      <c r="G961" t="s">
        <v>1130</v>
      </c>
      <c r="H961" t="s">
        <v>100</v>
      </c>
      <c r="I961" t="s">
        <v>67</v>
      </c>
      <c r="J961" t="s">
        <v>135</v>
      </c>
      <c r="K961" t="s">
        <v>64</v>
      </c>
      <c r="L961">
        <v>44</v>
      </c>
      <c r="M961">
        <v>29</v>
      </c>
      <c r="N961" t="s">
        <v>2</v>
      </c>
      <c r="O961" t="s">
        <v>19</v>
      </c>
      <c r="P961">
        <v>29</v>
      </c>
      <c r="Q961" t="e">
        <v>#N/A</v>
      </c>
      <c r="R961" t="e">
        <v>#N/A</v>
      </c>
      <c r="S961">
        <v>29</v>
      </c>
      <c r="T961" t="e">
        <v>#N/A</v>
      </c>
      <c r="U961" t="e">
        <v>#N/A</v>
      </c>
    </row>
    <row r="962" spans="1:21">
      <c r="A962">
        <v>44</v>
      </c>
      <c r="B962">
        <f t="shared" si="60"/>
        <v>4</v>
      </c>
      <c r="C962">
        <f t="shared" si="57"/>
        <v>4</v>
      </c>
      <c r="D962">
        <f t="shared" si="58"/>
        <v>4</v>
      </c>
      <c r="E962">
        <f t="shared" si="59"/>
        <v>4</v>
      </c>
      <c r="F962">
        <v>30</v>
      </c>
      <c r="G962" t="s">
        <v>1131</v>
      </c>
      <c r="H962" t="s">
        <v>89</v>
      </c>
      <c r="I962" t="s">
        <v>61</v>
      </c>
      <c r="J962" t="s">
        <v>76</v>
      </c>
      <c r="K962" t="s">
        <v>213</v>
      </c>
      <c r="L962">
        <v>44</v>
      </c>
      <c r="M962">
        <v>30</v>
      </c>
      <c r="N962" t="s">
        <v>2</v>
      </c>
      <c r="O962" t="s">
        <v>19</v>
      </c>
      <c r="P962">
        <v>30</v>
      </c>
      <c r="Q962" t="e">
        <v>#N/A</v>
      </c>
      <c r="R962" t="e">
        <v>#N/A</v>
      </c>
      <c r="S962">
        <v>30</v>
      </c>
      <c r="T962" t="e">
        <v>#N/A</v>
      </c>
      <c r="U962" t="e">
        <v>#N/A</v>
      </c>
    </row>
    <row r="963" spans="1:21">
      <c r="A963">
        <v>44</v>
      </c>
      <c r="B963">
        <f t="shared" si="60"/>
        <v>4</v>
      </c>
      <c r="C963">
        <f t="shared" ref="C963:C1026" si="61">A963-B963*10</f>
        <v>4</v>
      </c>
      <c r="D963">
        <f t="shared" ref="D963:D1026" si="62">B963</f>
        <v>4</v>
      </c>
      <c r="E963">
        <f t="shared" ref="E963:E1026" si="63">C963</f>
        <v>4</v>
      </c>
      <c r="F963">
        <v>31</v>
      </c>
      <c r="G963" t="s">
        <v>1132</v>
      </c>
      <c r="H963" t="s">
        <v>225</v>
      </c>
      <c r="I963" t="s">
        <v>36</v>
      </c>
      <c r="J963" t="s">
        <v>76</v>
      </c>
      <c r="K963" t="s">
        <v>133</v>
      </c>
      <c r="L963">
        <v>44</v>
      </c>
      <c r="M963">
        <v>31</v>
      </c>
      <c r="N963" t="s">
        <v>2</v>
      </c>
      <c r="O963" t="s">
        <v>19</v>
      </c>
      <c r="P963">
        <v>31</v>
      </c>
      <c r="Q963" t="e">
        <v>#N/A</v>
      </c>
      <c r="R963" t="e">
        <v>#N/A</v>
      </c>
      <c r="S963">
        <v>31</v>
      </c>
      <c r="T963" t="e">
        <v>#N/A</v>
      </c>
      <c r="U963" t="e">
        <v>#N/A</v>
      </c>
    </row>
    <row r="964" spans="1:21">
      <c r="A964">
        <v>45</v>
      </c>
      <c r="B964">
        <f t="shared" si="60"/>
        <v>4</v>
      </c>
      <c r="C964">
        <f t="shared" si="61"/>
        <v>5</v>
      </c>
      <c r="D964">
        <f t="shared" si="62"/>
        <v>4</v>
      </c>
      <c r="E964">
        <f t="shared" si="63"/>
        <v>5</v>
      </c>
      <c r="F964">
        <v>1</v>
      </c>
      <c r="G964" t="s">
        <v>1133</v>
      </c>
      <c r="H964" t="s">
        <v>74</v>
      </c>
      <c r="I964" t="s">
        <v>28</v>
      </c>
      <c r="J964" t="s">
        <v>17</v>
      </c>
      <c r="K964" t="s">
        <v>39</v>
      </c>
      <c r="L964">
        <v>45</v>
      </c>
      <c r="M964">
        <v>1</v>
      </c>
      <c r="N964" t="s">
        <v>2</v>
      </c>
      <c r="O964" t="s">
        <v>19</v>
      </c>
      <c r="P964">
        <v>1</v>
      </c>
      <c r="Q964" t="e">
        <v>#N/A</v>
      </c>
      <c r="R964" t="e">
        <v>#N/A</v>
      </c>
      <c r="S964">
        <v>1</v>
      </c>
      <c r="T964" t="e">
        <v>#N/A</v>
      </c>
      <c r="U964" t="e">
        <v>#N/A</v>
      </c>
    </row>
    <row r="965" spans="1:21">
      <c r="A965">
        <v>45</v>
      </c>
      <c r="B965">
        <f t="shared" si="60"/>
        <v>4</v>
      </c>
      <c r="C965">
        <f t="shared" si="61"/>
        <v>5</v>
      </c>
      <c r="D965">
        <f t="shared" si="62"/>
        <v>4</v>
      </c>
      <c r="E965">
        <f t="shared" si="63"/>
        <v>5</v>
      </c>
      <c r="F965">
        <v>2</v>
      </c>
      <c r="G965" t="s">
        <v>1134</v>
      </c>
      <c r="H965" t="s">
        <v>66</v>
      </c>
      <c r="I965" t="s">
        <v>151</v>
      </c>
      <c r="J965" t="s">
        <v>85</v>
      </c>
      <c r="K965" t="s">
        <v>24</v>
      </c>
      <c r="L965">
        <v>45</v>
      </c>
      <c r="M965">
        <v>2</v>
      </c>
      <c r="N965" t="s">
        <v>2</v>
      </c>
      <c r="O965" t="s">
        <v>19</v>
      </c>
      <c r="P965">
        <v>2</v>
      </c>
      <c r="Q965" t="e">
        <v>#N/A</v>
      </c>
      <c r="R965" t="e">
        <v>#N/A</v>
      </c>
      <c r="S965">
        <v>2</v>
      </c>
      <c r="T965" t="e">
        <v>#N/A</v>
      </c>
      <c r="U965" t="e">
        <v>#N/A</v>
      </c>
    </row>
    <row r="966" spans="1:21">
      <c r="A966">
        <v>45</v>
      </c>
      <c r="B966">
        <f t="shared" si="60"/>
        <v>4</v>
      </c>
      <c r="C966">
        <f t="shared" si="61"/>
        <v>5</v>
      </c>
      <c r="D966">
        <f t="shared" si="62"/>
        <v>4</v>
      </c>
      <c r="E966">
        <f t="shared" si="63"/>
        <v>5</v>
      </c>
      <c r="F966">
        <v>3</v>
      </c>
      <c r="G966" t="s">
        <v>1135</v>
      </c>
      <c r="H966" t="s">
        <v>80</v>
      </c>
      <c r="I966" t="s">
        <v>37</v>
      </c>
      <c r="J966" t="s">
        <v>38</v>
      </c>
      <c r="K966" t="s">
        <v>64</v>
      </c>
      <c r="L966">
        <v>45</v>
      </c>
      <c r="M966">
        <v>3</v>
      </c>
      <c r="N966" t="s">
        <v>2</v>
      </c>
      <c r="O966" t="s">
        <v>19</v>
      </c>
      <c r="P966">
        <v>3</v>
      </c>
      <c r="Q966" t="e">
        <v>#N/A</v>
      </c>
      <c r="R966" t="e">
        <v>#N/A</v>
      </c>
      <c r="S966">
        <v>3</v>
      </c>
      <c r="T966" t="e">
        <v>#N/A</v>
      </c>
      <c r="U966" t="e">
        <v>#N/A</v>
      </c>
    </row>
    <row r="967" spans="1:21">
      <c r="A967">
        <v>45</v>
      </c>
      <c r="B967">
        <f t="shared" si="60"/>
        <v>4</v>
      </c>
      <c r="C967">
        <f t="shared" si="61"/>
        <v>5</v>
      </c>
      <c r="D967">
        <f t="shared" si="62"/>
        <v>4</v>
      </c>
      <c r="E967">
        <f t="shared" si="63"/>
        <v>5</v>
      </c>
      <c r="F967">
        <v>4</v>
      </c>
      <c r="G967" t="s">
        <v>1136</v>
      </c>
      <c r="H967" t="s">
        <v>32</v>
      </c>
      <c r="I967" t="s">
        <v>45</v>
      </c>
      <c r="J967" t="s">
        <v>49</v>
      </c>
      <c r="K967" t="s">
        <v>18</v>
      </c>
      <c r="L967">
        <v>45</v>
      </c>
      <c r="M967">
        <v>4</v>
      </c>
      <c r="N967" t="s">
        <v>2</v>
      </c>
      <c r="O967" t="s">
        <v>19</v>
      </c>
      <c r="P967">
        <v>4</v>
      </c>
      <c r="Q967" t="e">
        <v>#N/A</v>
      </c>
      <c r="R967" t="e">
        <v>#N/A</v>
      </c>
      <c r="S967">
        <v>4</v>
      </c>
      <c r="T967" t="e">
        <v>#N/A</v>
      </c>
      <c r="U967" t="e">
        <v>#N/A</v>
      </c>
    </row>
    <row r="968" spans="1:21">
      <c r="A968">
        <v>45</v>
      </c>
      <c r="B968">
        <f t="shared" si="60"/>
        <v>4</v>
      </c>
      <c r="C968">
        <f t="shared" si="61"/>
        <v>5</v>
      </c>
      <c r="D968">
        <f t="shared" si="62"/>
        <v>4</v>
      </c>
      <c r="E968">
        <f t="shared" si="63"/>
        <v>5</v>
      </c>
      <c r="F968">
        <v>5</v>
      </c>
      <c r="G968" t="s">
        <v>1137</v>
      </c>
      <c r="H968" t="s">
        <v>42</v>
      </c>
      <c r="I968" t="s">
        <v>156</v>
      </c>
      <c r="J968" t="s">
        <v>192</v>
      </c>
      <c r="K968" t="s">
        <v>102</v>
      </c>
      <c r="L968">
        <v>45</v>
      </c>
      <c r="M968">
        <v>5</v>
      </c>
      <c r="N968" t="s">
        <v>2</v>
      </c>
      <c r="O968" t="s">
        <v>19</v>
      </c>
      <c r="P968">
        <v>5</v>
      </c>
      <c r="Q968" t="e">
        <v>#N/A</v>
      </c>
      <c r="R968" t="e">
        <v>#N/A</v>
      </c>
      <c r="S968">
        <v>5</v>
      </c>
      <c r="T968" t="e">
        <v>#N/A</v>
      </c>
      <c r="U968" t="e">
        <v>#N/A</v>
      </c>
    </row>
    <row r="969" spans="1:21">
      <c r="A969">
        <v>45</v>
      </c>
      <c r="B969">
        <f t="shared" si="60"/>
        <v>4</v>
      </c>
      <c r="C969">
        <f t="shared" si="61"/>
        <v>5</v>
      </c>
      <c r="D969">
        <f t="shared" si="62"/>
        <v>4</v>
      </c>
      <c r="E969">
        <f t="shared" si="63"/>
        <v>5</v>
      </c>
      <c r="F969">
        <v>6</v>
      </c>
      <c r="G969" t="s">
        <v>1138</v>
      </c>
      <c r="H969" t="s">
        <v>99</v>
      </c>
      <c r="I969" t="s">
        <v>27</v>
      </c>
      <c r="J969" t="s">
        <v>55</v>
      </c>
      <c r="K969" t="s">
        <v>64</v>
      </c>
      <c r="L969">
        <v>45</v>
      </c>
      <c r="M969">
        <v>6</v>
      </c>
      <c r="N969" t="s">
        <v>1</v>
      </c>
      <c r="O969" t="s">
        <v>19</v>
      </c>
      <c r="P969" t="e">
        <v>#N/A</v>
      </c>
      <c r="Q969">
        <v>6</v>
      </c>
      <c r="R969" t="e">
        <v>#N/A</v>
      </c>
      <c r="S969" t="e">
        <v>#N/A</v>
      </c>
      <c r="T969">
        <v>6</v>
      </c>
      <c r="U969" t="e">
        <v>#N/A</v>
      </c>
    </row>
    <row r="970" spans="1:21">
      <c r="A970">
        <v>45</v>
      </c>
      <c r="B970">
        <f t="shared" si="60"/>
        <v>4</v>
      </c>
      <c r="C970">
        <f t="shared" si="61"/>
        <v>5</v>
      </c>
      <c r="D970">
        <f t="shared" si="62"/>
        <v>4</v>
      </c>
      <c r="E970">
        <f t="shared" si="63"/>
        <v>5</v>
      </c>
      <c r="F970">
        <v>7</v>
      </c>
      <c r="G970" t="s">
        <v>1139</v>
      </c>
      <c r="H970" t="s">
        <v>42</v>
      </c>
      <c r="I970" t="s">
        <v>292</v>
      </c>
      <c r="J970" t="s">
        <v>55</v>
      </c>
      <c r="K970" t="s">
        <v>43</v>
      </c>
      <c r="L970">
        <v>45</v>
      </c>
      <c r="M970">
        <v>7</v>
      </c>
      <c r="N970" t="s">
        <v>1</v>
      </c>
      <c r="O970" t="s">
        <v>19</v>
      </c>
      <c r="P970" t="e">
        <v>#N/A</v>
      </c>
      <c r="Q970">
        <v>7</v>
      </c>
      <c r="R970" t="e">
        <v>#N/A</v>
      </c>
      <c r="S970" t="e">
        <v>#N/A</v>
      </c>
      <c r="T970">
        <v>7</v>
      </c>
      <c r="U970" t="e">
        <v>#N/A</v>
      </c>
    </row>
    <row r="971" spans="1:21">
      <c r="A971">
        <v>45</v>
      </c>
      <c r="B971">
        <f t="shared" si="60"/>
        <v>4</v>
      </c>
      <c r="C971">
        <f t="shared" si="61"/>
        <v>5</v>
      </c>
      <c r="D971">
        <f t="shared" si="62"/>
        <v>4</v>
      </c>
      <c r="E971">
        <f t="shared" si="63"/>
        <v>5</v>
      </c>
      <c r="F971">
        <v>8</v>
      </c>
      <c r="G971" t="s">
        <v>1140</v>
      </c>
      <c r="H971" t="s">
        <v>84</v>
      </c>
      <c r="I971" t="s">
        <v>31</v>
      </c>
      <c r="J971" t="s">
        <v>55</v>
      </c>
      <c r="K971" t="s">
        <v>127</v>
      </c>
      <c r="L971">
        <v>45</v>
      </c>
      <c r="M971">
        <v>8</v>
      </c>
      <c r="N971" t="s">
        <v>2</v>
      </c>
      <c r="O971" t="s">
        <v>19</v>
      </c>
      <c r="P971">
        <v>8</v>
      </c>
      <c r="Q971" t="e">
        <v>#N/A</v>
      </c>
      <c r="R971" t="e">
        <v>#N/A</v>
      </c>
      <c r="S971">
        <v>8</v>
      </c>
      <c r="T971" t="e">
        <v>#N/A</v>
      </c>
      <c r="U971" t="e">
        <v>#N/A</v>
      </c>
    </row>
    <row r="972" spans="1:21">
      <c r="A972">
        <v>45</v>
      </c>
      <c r="B972">
        <f t="shared" si="60"/>
        <v>4</v>
      </c>
      <c r="C972">
        <f t="shared" si="61"/>
        <v>5</v>
      </c>
      <c r="D972">
        <f t="shared" si="62"/>
        <v>4</v>
      </c>
      <c r="E972">
        <f t="shared" si="63"/>
        <v>5</v>
      </c>
      <c r="F972">
        <v>9</v>
      </c>
      <c r="G972" t="s">
        <v>1141</v>
      </c>
      <c r="H972" t="s">
        <v>131</v>
      </c>
      <c r="I972" t="s">
        <v>84</v>
      </c>
      <c r="J972" t="s">
        <v>55</v>
      </c>
      <c r="K972" t="s">
        <v>43</v>
      </c>
      <c r="L972">
        <v>45</v>
      </c>
      <c r="M972">
        <v>9</v>
      </c>
      <c r="N972" t="s">
        <v>2</v>
      </c>
      <c r="O972" t="s">
        <v>19</v>
      </c>
      <c r="P972">
        <v>9</v>
      </c>
      <c r="Q972" t="e">
        <v>#N/A</v>
      </c>
      <c r="R972" t="e">
        <v>#N/A</v>
      </c>
      <c r="S972">
        <v>9</v>
      </c>
      <c r="T972" t="e">
        <v>#N/A</v>
      </c>
      <c r="U972" t="e">
        <v>#N/A</v>
      </c>
    </row>
    <row r="973" spans="1:21">
      <c r="A973">
        <v>45</v>
      </c>
      <c r="B973">
        <f t="shared" si="60"/>
        <v>4</v>
      </c>
      <c r="C973">
        <f t="shared" si="61"/>
        <v>5</v>
      </c>
      <c r="D973">
        <f t="shared" si="62"/>
        <v>4</v>
      </c>
      <c r="E973">
        <f t="shared" si="63"/>
        <v>5</v>
      </c>
      <c r="F973">
        <v>10</v>
      </c>
      <c r="G973" t="s">
        <v>1142</v>
      </c>
      <c r="H973" t="s">
        <v>28</v>
      </c>
      <c r="I973" t="s">
        <v>42</v>
      </c>
      <c r="J973" t="s">
        <v>63</v>
      </c>
      <c r="K973" t="s">
        <v>56</v>
      </c>
      <c r="L973">
        <v>45</v>
      </c>
      <c r="M973">
        <v>10</v>
      </c>
      <c r="N973" t="s">
        <v>2</v>
      </c>
      <c r="O973" t="s">
        <v>19</v>
      </c>
      <c r="P973">
        <v>10</v>
      </c>
      <c r="Q973" t="e">
        <v>#N/A</v>
      </c>
      <c r="R973" t="e">
        <v>#N/A</v>
      </c>
      <c r="S973">
        <v>10</v>
      </c>
      <c r="T973" t="e">
        <v>#N/A</v>
      </c>
      <c r="U973" t="e">
        <v>#N/A</v>
      </c>
    </row>
    <row r="974" spans="1:21">
      <c r="A974">
        <v>45</v>
      </c>
      <c r="B974">
        <f t="shared" si="60"/>
        <v>4</v>
      </c>
      <c r="C974">
        <f t="shared" si="61"/>
        <v>5</v>
      </c>
      <c r="D974">
        <f t="shared" si="62"/>
        <v>4</v>
      </c>
      <c r="E974">
        <f t="shared" si="63"/>
        <v>5</v>
      </c>
      <c r="F974">
        <v>11</v>
      </c>
      <c r="G974" t="s">
        <v>1143</v>
      </c>
      <c r="H974" t="s">
        <v>141</v>
      </c>
      <c r="I974" t="s">
        <v>104</v>
      </c>
      <c r="J974" t="s">
        <v>63</v>
      </c>
      <c r="K974" t="s">
        <v>142</v>
      </c>
      <c r="L974">
        <v>45</v>
      </c>
      <c r="M974">
        <v>11</v>
      </c>
      <c r="N974" t="s">
        <v>1</v>
      </c>
      <c r="O974" t="s">
        <v>19</v>
      </c>
      <c r="P974" t="e">
        <v>#N/A</v>
      </c>
      <c r="Q974">
        <v>11</v>
      </c>
      <c r="R974" t="e">
        <v>#N/A</v>
      </c>
      <c r="S974" t="e">
        <v>#N/A</v>
      </c>
      <c r="T974">
        <v>11</v>
      </c>
      <c r="U974" t="e">
        <v>#N/A</v>
      </c>
    </row>
    <row r="975" spans="1:21">
      <c r="A975">
        <v>45</v>
      </c>
      <c r="B975">
        <f t="shared" si="60"/>
        <v>4</v>
      </c>
      <c r="C975">
        <f t="shared" si="61"/>
        <v>5</v>
      </c>
      <c r="D975">
        <f t="shared" si="62"/>
        <v>4</v>
      </c>
      <c r="E975">
        <f t="shared" si="63"/>
        <v>5</v>
      </c>
      <c r="F975">
        <v>12</v>
      </c>
      <c r="G975" t="s">
        <v>1144</v>
      </c>
      <c r="H975" t="s">
        <v>74</v>
      </c>
      <c r="I975" t="s">
        <v>37</v>
      </c>
      <c r="J975" t="s">
        <v>101</v>
      </c>
      <c r="K975" t="s">
        <v>127</v>
      </c>
      <c r="L975">
        <v>45</v>
      </c>
      <c r="M975">
        <v>12</v>
      </c>
      <c r="N975" t="s">
        <v>2</v>
      </c>
      <c r="O975" t="s">
        <v>19</v>
      </c>
      <c r="P975">
        <v>12</v>
      </c>
      <c r="Q975" t="e">
        <v>#N/A</v>
      </c>
      <c r="R975" t="e">
        <v>#N/A</v>
      </c>
      <c r="S975">
        <v>12</v>
      </c>
      <c r="T975" t="e">
        <v>#N/A</v>
      </c>
      <c r="U975" t="e">
        <v>#N/A</v>
      </c>
    </row>
    <row r="976" spans="1:21">
      <c r="A976">
        <v>45</v>
      </c>
      <c r="B976">
        <f t="shared" si="60"/>
        <v>4</v>
      </c>
      <c r="C976">
        <f t="shared" si="61"/>
        <v>5</v>
      </c>
      <c r="D976">
        <f t="shared" si="62"/>
        <v>4</v>
      </c>
      <c r="E976">
        <f t="shared" si="63"/>
        <v>5</v>
      </c>
      <c r="F976">
        <v>13</v>
      </c>
      <c r="G976" t="s">
        <v>1145</v>
      </c>
      <c r="H976" t="s">
        <v>67</v>
      </c>
      <c r="I976" t="s">
        <v>100</v>
      </c>
      <c r="J976" t="s">
        <v>101</v>
      </c>
      <c r="K976" t="s">
        <v>109</v>
      </c>
      <c r="L976">
        <v>45</v>
      </c>
      <c r="M976">
        <v>13</v>
      </c>
      <c r="N976" t="s">
        <v>2</v>
      </c>
      <c r="O976" t="s">
        <v>19</v>
      </c>
      <c r="P976">
        <v>13</v>
      </c>
      <c r="Q976" t="e">
        <v>#N/A</v>
      </c>
      <c r="R976" t="e">
        <v>#N/A</v>
      </c>
      <c r="S976">
        <v>13</v>
      </c>
      <c r="T976" t="e">
        <v>#N/A</v>
      </c>
      <c r="U976" t="e">
        <v>#N/A</v>
      </c>
    </row>
    <row r="977" spans="1:21">
      <c r="A977">
        <v>45</v>
      </c>
      <c r="B977">
        <f t="shared" si="60"/>
        <v>4</v>
      </c>
      <c r="C977">
        <f t="shared" si="61"/>
        <v>5</v>
      </c>
      <c r="D977">
        <f t="shared" si="62"/>
        <v>4</v>
      </c>
      <c r="E977">
        <f t="shared" si="63"/>
        <v>5</v>
      </c>
      <c r="F977">
        <v>14</v>
      </c>
      <c r="G977" t="s">
        <v>1146</v>
      </c>
      <c r="H977" t="s">
        <v>180</v>
      </c>
      <c r="I977" t="s">
        <v>248</v>
      </c>
      <c r="J977" t="s">
        <v>101</v>
      </c>
      <c r="K977" t="s">
        <v>64</v>
      </c>
      <c r="L977">
        <v>45</v>
      </c>
      <c r="M977">
        <v>14</v>
      </c>
      <c r="N977" t="s">
        <v>2</v>
      </c>
      <c r="O977" t="s">
        <v>19</v>
      </c>
      <c r="P977">
        <v>14</v>
      </c>
      <c r="Q977" t="e">
        <v>#N/A</v>
      </c>
      <c r="R977" t="e">
        <v>#N/A</v>
      </c>
      <c r="S977">
        <v>14</v>
      </c>
      <c r="T977" t="e">
        <v>#N/A</v>
      </c>
      <c r="U977" t="e">
        <v>#N/A</v>
      </c>
    </row>
    <row r="978" spans="1:21">
      <c r="A978">
        <v>45</v>
      </c>
      <c r="B978">
        <f t="shared" si="60"/>
        <v>4</v>
      </c>
      <c r="C978">
        <f t="shared" si="61"/>
        <v>5</v>
      </c>
      <c r="D978">
        <f t="shared" si="62"/>
        <v>4</v>
      </c>
      <c r="E978">
        <f t="shared" si="63"/>
        <v>5</v>
      </c>
      <c r="F978">
        <v>15</v>
      </c>
      <c r="G978" t="s">
        <v>1147</v>
      </c>
      <c r="H978" t="s">
        <v>115</v>
      </c>
      <c r="I978" t="s">
        <v>36</v>
      </c>
      <c r="J978" t="s">
        <v>68</v>
      </c>
      <c r="K978" t="s">
        <v>113</v>
      </c>
      <c r="L978">
        <v>45</v>
      </c>
      <c r="M978">
        <v>15</v>
      </c>
      <c r="N978" t="s">
        <v>2</v>
      </c>
      <c r="O978" t="s">
        <v>19</v>
      </c>
      <c r="P978">
        <v>15</v>
      </c>
      <c r="Q978" t="e">
        <v>#N/A</v>
      </c>
      <c r="R978" t="e">
        <v>#N/A</v>
      </c>
      <c r="S978">
        <v>15</v>
      </c>
      <c r="T978" t="e">
        <v>#N/A</v>
      </c>
      <c r="U978" t="e">
        <v>#N/A</v>
      </c>
    </row>
    <row r="979" spans="1:21">
      <c r="A979">
        <v>45</v>
      </c>
      <c r="B979">
        <f t="shared" si="60"/>
        <v>4</v>
      </c>
      <c r="C979">
        <f t="shared" si="61"/>
        <v>5</v>
      </c>
      <c r="D979">
        <f t="shared" si="62"/>
        <v>4</v>
      </c>
      <c r="E979">
        <f t="shared" si="63"/>
        <v>5</v>
      </c>
      <c r="F979">
        <v>16</v>
      </c>
      <c r="G979" t="s">
        <v>1148</v>
      </c>
      <c r="H979" t="s">
        <v>15</v>
      </c>
      <c r="I979" t="s">
        <v>205</v>
      </c>
      <c r="J979" t="s">
        <v>68</v>
      </c>
      <c r="K979" t="s">
        <v>133</v>
      </c>
      <c r="L979">
        <v>45</v>
      </c>
      <c r="M979">
        <v>16</v>
      </c>
      <c r="N979" t="s">
        <v>2</v>
      </c>
      <c r="O979" t="s">
        <v>19</v>
      </c>
      <c r="P979">
        <v>16</v>
      </c>
      <c r="Q979" t="e">
        <v>#N/A</v>
      </c>
      <c r="R979" t="e">
        <v>#N/A</v>
      </c>
      <c r="S979">
        <v>16</v>
      </c>
      <c r="T979" t="e">
        <v>#N/A</v>
      </c>
      <c r="U979" t="e">
        <v>#N/A</v>
      </c>
    </row>
    <row r="980" spans="1:21">
      <c r="A980">
        <v>45</v>
      </c>
      <c r="B980">
        <f t="shared" si="60"/>
        <v>4</v>
      </c>
      <c r="C980">
        <f t="shared" si="61"/>
        <v>5</v>
      </c>
      <c r="D980">
        <f t="shared" si="62"/>
        <v>4</v>
      </c>
      <c r="E980">
        <f t="shared" si="63"/>
        <v>5</v>
      </c>
      <c r="F980">
        <v>17</v>
      </c>
      <c r="G980" t="s">
        <v>1149</v>
      </c>
      <c r="H980" t="s">
        <v>766</v>
      </c>
      <c r="I980" t="s">
        <v>111</v>
      </c>
      <c r="J980" t="s">
        <v>68</v>
      </c>
      <c r="K980" t="s">
        <v>43</v>
      </c>
      <c r="L980">
        <v>45</v>
      </c>
      <c r="M980">
        <v>17</v>
      </c>
      <c r="N980" t="s">
        <v>2</v>
      </c>
      <c r="O980" t="s">
        <v>19</v>
      </c>
      <c r="P980">
        <v>17</v>
      </c>
      <c r="Q980" t="e">
        <v>#N/A</v>
      </c>
      <c r="R980" t="e">
        <v>#N/A</v>
      </c>
      <c r="S980">
        <v>17</v>
      </c>
      <c r="T980" t="e">
        <v>#N/A</v>
      </c>
      <c r="U980" t="e">
        <v>#N/A</v>
      </c>
    </row>
    <row r="981" spans="1:21">
      <c r="A981">
        <v>45</v>
      </c>
      <c r="B981">
        <f t="shared" si="60"/>
        <v>4</v>
      </c>
      <c r="C981">
        <f t="shared" si="61"/>
        <v>5</v>
      </c>
      <c r="D981">
        <f t="shared" si="62"/>
        <v>4</v>
      </c>
      <c r="E981">
        <f t="shared" si="63"/>
        <v>5</v>
      </c>
      <c r="F981">
        <v>18</v>
      </c>
      <c r="G981" t="s">
        <v>1150</v>
      </c>
      <c r="H981" t="s">
        <v>104</v>
      </c>
      <c r="I981" t="s">
        <v>141</v>
      </c>
      <c r="J981" t="s">
        <v>72</v>
      </c>
      <c r="K981" t="s">
        <v>64</v>
      </c>
      <c r="L981">
        <v>45</v>
      </c>
      <c r="M981">
        <v>18</v>
      </c>
      <c r="N981" t="s">
        <v>2</v>
      </c>
      <c r="O981" t="s">
        <v>19</v>
      </c>
      <c r="P981">
        <v>18</v>
      </c>
      <c r="Q981" t="e">
        <v>#N/A</v>
      </c>
      <c r="R981" t="e">
        <v>#N/A</v>
      </c>
      <c r="S981">
        <v>18</v>
      </c>
      <c r="T981" t="e">
        <v>#N/A</v>
      </c>
      <c r="U981" t="e">
        <v>#N/A</v>
      </c>
    </row>
    <row r="982" spans="1:21">
      <c r="A982">
        <v>45</v>
      </c>
      <c r="B982">
        <f t="shared" si="60"/>
        <v>4</v>
      </c>
      <c r="C982">
        <f t="shared" si="61"/>
        <v>5</v>
      </c>
      <c r="D982">
        <f t="shared" si="62"/>
        <v>4</v>
      </c>
      <c r="E982">
        <f t="shared" si="63"/>
        <v>5</v>
      </c>
      <c r="F982">
        <v>19</v>
      </c>
      <c r="G982" t="s">
        <v>1151</v>
      </c>
      <c r="H982" t="s">
        <v>84</v>
      </c>
      <c r="I982" t="s">
        <v>223</v>
      </c>
      <c r="J982" t="s">
        <v>72</v>
      </c>
      <c r="K982" t="s">
        <v>102</v>
      </c>
      <c r="L982">
        <v>45</v>
      </c>
      <c r="M982">
        <v>19</v>
      </c>
      <c r="N982" t="s">
        <v>1</v>
      </c>
      <c r="O982" t="s">
        <v>19</v>
      </c>
      <c r="P982" t="e">
        <v>#N/A</v>
      </c>
      <c r="Q982">
        <v>19</v>
      </c>
      <c r="R982" t="e">
        <v>#N/A</v>
      </c>
      <c r="S982" t="e">
        <v>#N/A</v>
      </c>
      <c r="T982">
        <v>19</v>
      </c>
      <c r="U982" t="e">
        <v>#N/A</v>
      </c>
    </row>
    <row r="983" spans="1:21">
      <c r="A983">
        <v>45</v>
      </c>
      <c r="B983">
        <f t="shared" ref="B983:B1046" si="64">IF(A983&lt;50, 4, 5)</f>
        <v>4</v>
      </c>
      <c r="C983">
        <f t="shared" si="61"/>
        <v>5</v>
      </c>
      <c r="D983">
        <f t="shared" si="62"/>
        <v>4</v>
      </c>
      <c r="E983">
        <f t="shared" si="63"/>
        <v>5</v>
      </c>
      <c r="F983">
        <v>20</v>
      </c>
      <c r="G983" t="s">
        <v>1152</v>
      </c>
      <c r="H983" t="s">
        <v>27</v>
      </c>
      <c r="I983" t="s">
        <v>233</v>
      </c>
      <c r="J983" t="s">
        <v>76</v>
      </c>
      <c r="K983" t="s">
        <v>39</v>
      </c>
      <c r="L983">
        <v>45</v>
      </c>
      <c r="M983">
        <v>20</v>
      </c>
      <c r="N983" t="s">
        <v>1</v>
      </c>
      <c r="O983" t="s">
        <v>19</v>
      </c>
      <c r="P983" t="e">
        <v>#N/A</v>
      </c>
      <c r="Q983">
        <v>20</v>
      </c>
      <c r="R983" t="e">
        <v>#N/A</v>
      </c>
      <c r="S983" t="e">
        <v>#N/A</v>
      </c>
      <c r="T983">
        <v>20</v>
      </c>
      <c r="U983" t="e">
        <v>#N/A</v>
      </c>
    </row>
    <row r="984" spans="1:21">
      <c r="A984">
        <v>46</v>
      </c>
      <c r="B984">
        <f t="shared" si="64"/>
        <v>4</v>
      </c>
      <c r="C984">
        <f t="shared" si="61"/>
        <v>6</v>
      </c>
      <c r="D984">
        <f t="shared" si="62"/>
        <v>4</v>
      </c>
      <c r="E984">
        <f t="shared" si="63"/>
        <v>6</v>
      </c>
      <c r="F984">
        <v>1</v>
      </c>
      <c r="G984" t="s">
        <v>1153</v>
      </c>
      <c r="H984" t="s">
        <v>141</v>
      </c>
      <c r="I984" t="s">
        <v>58</v>
      </c>
      <c r="J984" t="s">
        <v>81</v>
      </c>
      <c r="K984" t="s">
        <v>147</v>
      </c>
      <c r="L984">
        <v>46</v>
      </c>
      <c r="M984">
        <v>1</v>
      </c>
      <c r="N984" t="s">
        <v>2</v>
      </c>
      <c r="O984" t="s">
        <v>53</v>
      </c>
      <c r="P984">
        <v>1</v>
      </c>
      <c r="Q984" t="e">
        <v>#N/A</v>
      </c>
      <c r="R984" t="e">
        <v>#N/A</v>
      </c>
      <c r="S984">
        <v>1</v>
      </c>
      <c r="T984" t="e">
        <v>#N/A</v>
      </c>
      <c r="U984" t="e">
        <v>#N/A</v>
      </c>
    </row>
    <row r="985" spans="1:21">
      <c r="A985">
        <v>46</v>
      </c>
      <c r="B985">
        <f t="shared" si="64"/>
        <v>4</v>
      </c>
      <c r="C985">
        <f t="shared" si="61"/>
        <v>6</v>
      </c>
      <c r="D985">
        <f t="shared" si="62"/>
        <v>4</v>
      </c>
      <c r="E985">
        <f t="shared" si="63"/>
        <v>6</v>
      </c>
      <c r="F985">
        <v>2</v>
      </c>
      <c r="G985" t="s">
        <v>1154</v>
      </c>
      <c r="H985" t="s">
        <v>32</v>
      </c>
      <c r="I985" t="s">
        <v>141</v>
      </c>
      <c r="J985" t="s">
        <v>81</v>
      </c>
      <c r="K985" t="s">
        <v>147</v>
      </c>
      <c r="L985">
        <v>46</v>
      </c>
      <c r="M985">
        <v>2</v>
      </c>
      <c r="N985" t="s">
        <v>2</v>
      </c>
      <c r="O985" t="s">
        <v>34</v>
      </c>
      <c r="P985">
        <v>2</v>
      </c>
      <c r="Q985" t="e">
        <v>#N/A</v>
      </c>
      <c r="R985" t="e">
        <v>#N/A</v>
      </c>
      <c r="S985">
        <v>2</v>
      </c>
      <c r="T985" t="e">
        <v>#N/A</v>
      </c>
      <c r="U985" t="e">
        <v>#N/A</v>
      </c>
    </row>
    <row r="986" spans="1:21">
      <c r="A986">
        <v>46</v>
      </c>
      <c r="B986">
        <f t="shared" si="64"/>
        <v>4</v>
      </c>
      <c r="C986">
        <f t="shared" si="61"/>
        <v>6</v>
      </c>
      <c r="D986">
        <f t="shared" si="62"/>
        <v>4</v>
      </c>
      <c r="E986">
        <f t="shared" si="63"/>
        <v>6</v>
      </c>
      <c r="F986">
        <v>3</v>
      </c>
      <c r="G986" t="s">
        <v>1155</v>
      </c>
      <c r="H986" t="s">
        <v>32</v>
      </c>
      <c r="I986" t="s">
        <v>42</v>
      </c>
      <c r="J986" t="s">
        <v>85</v>
      </c>
      <c r="K986" t="s">
        <v>102</v>
      </c>
      <c r="L986">
        <v>46</v>
      </c>
      <c r="M986">
        <v>3</v>
      </c>
      <c r="N986" t="s">
        <v>2</v>
      </c>
      <c r="O986" t="s">
        <v>19</v>
      </c>
      <c r="P986">
        <v>3</v>
      </c>
      <c r="Q986" t="e">
        <v>#N/A</v>
      </c>
      <c r="R986" t="e">
        <v>#N/A</v>
      </c>
      <c r="S986">
        <v>3</v>
      </c>
      <c r="T986" t="e">
        <v>#N/A</v>
      </c>
      <c r="U986" t="e">
        <v>#N/A</v>
      </c>
    </row>
    <row r="987" spans="1:21">
      <c r="A987">
        <v>46</v>
      </c>
      <c r="B987">
        <f t="shared" si="64"/>
        <v>4</v>
      </c>
      <c r="C987">
        <f t="shared" si="61"/>
        <v>6</v>
      </c>
      <c r="D987">
        <f t="shared" si="62"/>
        <v>4</v>
      </c>
      <c r="E987">
        <f t="shared" si="63"/>
        <v>6</v>
      </c>
      <c r="F987">
        <v>4</v>
      </c>
      <c r="G987" t="s">
        <v>1156</v>
      </c>
      <c r="H987" t="s">
        <v>96</v>
      </c>
      <c r="I987" t="s">
        <v>32</v>
      </c>
      <c r="J987" t="s">
        <v>49</v>
      </c>
      <c r="K987" t="s">
        <v>64</v>
      </c>
      <c r="L987">
        <v>46</v>
      </c>
      <c r="M987">
        <v>4</v>
      </c>
      <c r="N987" t="s">
        <v>2</v>
      </c>
      <c r="O987" t="s">
        <v>53</v>
      </c>
      <c r="P987">
        <v>4</v>
      </c>
      <c r="Q987" t="e">
        <v>#N/A</v>
      </c>
      <c r="R987" t="e">
        <v>#N/A</v>
      </c>
      <c r="S987">
        <v>4</v>
      </c>
      <c r="T987" t="e">
        <v>#N/A</v>
      </c>
      <c r="U987" t="e">
        <v>#N/A</v>
      </c>
    </row>
    <row r="988" spans="1:21">
      <c r="A988">
        <v>46</v>
      </c>
      <c r="B988">
        <f t="shared" si="64"/>
        <v>4</v>
      </c>
      <c r="C988">
        <f t="shared" si="61"/>
        <v>6</v>
      </c>
      <c r="D988">
        <f t="shared" si="62"/>
        <v>4</v>
      </c>
      <c r="E988">
        <f t="shared" si="63"/>
        <v>6</v>
      </c>
      <c r="F988">
        <v>5</v>
      </c>
      <c r="G988" t="s">
        <v>1157</v>
      </c>
      <c r="H988" t="s">
        <v>42</v>
      </c>
      <c r="I988" t="s">
        <v>156</v>
      </c>
      <c r="J988" t="s">
        <v>192</v>
      </c>
      <c r="K988" t="s">
        <v>102</v>
      </c>
      <c r="L988">
        <v>46</v>
      </c>
      <c r="M988">
        <v>5</v>
      </c>
      <c r="N988" t="s">
        <v>2</v>
      </c>
      <c r="O988" t="s">
        <v>19</v>
      </c>
      <c r="P988">
        <v>5</v>
      </c>
      <c r="Q988" t="e">
        <v>#N/A</v>
      </c>
      <c r="R988" t="e">
        <v>#N/A</v>
      </c>
      <c r="S988">
        <v>5</v>
      </c>
      <c r="T988" t="e">
        <v>#N/A</v>
      </c>
      <c r="U988" t="e">
        <v>#N/A</v>
      </c>
    </row>
    <row r="989" spans="1:21">
      <c r="A989">
        <v>46</v>
      </c>
      <c r="B989">
        <f t="shared" si="64"/>
        <v>4</v>
      </c>
      <c r="C989">
        <f t="shared" si="61"/>
        <v>6</v>
      </c>
      <c r="D989">
        <f t="shared" si="62"/>
        <v>4</v>
      </c>
      <c r="E989">
        <f t="shared" si="63"/>
        <v>6</v>
      </c>
      <c r="F989">
        <v>6</v>
      </c>
      <c r="G989" t="s">
        <v>1158</v>
      </c>
      <c r="H989" t="s">
        <v>31</v>
      </c>
      <c r="I989" t="s">
        <v>141</v>
      </c>
      <c r="J989" t="s">
        <v>90</v>
      </c>
      <c r="K989" t="s">
        <v>39</v>
      </c>
      <c r="L989">
        <v>46</v>
      </c>
      <c r="M989">
        <v>6</v>
      </c>
      <c r="N989" t="s">
        <v>2</v>
      </c>
      <c r="O989" t="s">
        <v>19</v>
      </c>
      <c r="P989">
        <v>6</v>
      </c>
      <c r="Q989" t="e">
        <v>#N/A</v>
      </c>
      <c r="R989" t="e">
        <v>#N/A</v>
      </c>
      <c r="S989">
        <v>6</v>
      </c>
      <c r="T989" t="e">
        <v>#N/A</v>
      </c>
      <c r="U989" t="e">
        <v>#N/A</v>
      </c>
    </row>
    <row r="990" spans="1:21">
      <c r="A990">
        <v>46</v>
      </c>
      <c r="B990">
        <f t="shared" si="64"/>
        <v>4</v>
      </c>
      <c r="C990">
        <f t="shared" si="61"/>
        <v>6</v>
      </c>
      <c r="D990">
        <f t="shared" si="62"/>
        <v>4</v>
      </c>
      <c r="E990">
        <f t="shared" si="63"/>
        <v>6</v>
      </c>
      <c r="F990">
        <v>7</v>
      </c>
      <c r="G990" t="s">
        <v>1159</v>
      </c>
      <c r="H990" t="s">
        <v>442</v>
      </c>
      <c r="I990" t="s">
        <v>36</v>
      </c>
      <c r="J990" t="s">
        <v>90</v>
      </c>
      <c r="K990" t="s">
        <v>43</v>
      </c>
      <c r="L990">
        <v>46</v>
      </c>
      <c r="M990">
        <v>7</v>
      </c>
      <c r="N990" t="s">
        <v>2</v>
      </c>
      <c r="O990" t="s">
        <v>19</v>
      </c>
      <c r="P990">
        <v>7</v>
      </c>
      <c r="Q990" t="e">
        <v>#N/A</v>
      </c>
      <c r="R990" t="e">
        <v>#N/A</v>
      </c>
      <c r="S990">
        <v>7</v>
      </c>
      <c r="T990" t="e">
        <v>#N/A</v>
      </c>
      <c r="U990" t="e">
        <v>#N/A</v>
      </c>
    </row>
    <row r="991" spans="1:21">
      <c r="A991">
        <v>46</v>
      </c>
      <c r="B991">
        <f t="shared" si="64"/>
        <v>4</v>
      </c>
      <c r="C991">
        <f t="shared" si="61"/>
        <v>6</v>
      </c>
      <c r="D991">
        <f t="shared" si="62"/>
        <v>4</v>
      </c>
      <c r="E991">
        <f t="shared" si="63"/>
        <v>6</v>
      </c>
      <c r="F991">
        <v>8</v>
      </c>
      <c r="G991" t="s">
        <v>1160</v>
      </c>
      <c r="H991" t="s">
        <v>151</v>
      </c>
      <c r="I991" t="s">
        <v>89</v>
      </c>
      <c r="J991" t="s">
        <v>55</v>
      </c>
      <c r="K991" t="s">
        <v>24</v>
      </c>
      <c r="L991">
        <v>46</v>
      </c>
      <c r="M991">
        <v>8</v>
      </c>
      <c r="N991" t="s">
        <v>1</v>
      </c>
      <c r="O991" t="s">
        <v>19</v>
      </c>
      <c r="P991" t="e">
        <v>#N/A</v>
      </c>
      <c r="Q991">
        <v>8</v>
      </c>
      <c r="R991" t="e">
        <v>#N/A</v>
      </c>
      <c r="S991" t="e">
        <v>#N/A</v>
      </c>
      <c r="T991">
        <v>8</v>
      </c>
      <c r="U991" t="e">
        <v>#N/A</v>
      </c>
    </row>
    <row r="992" spans="1:21">
      <c r="A992">
        <v>46</v>
      </c>
      <c r="B992">
        <f t="shared" si="64"/>
        <v>4</v>
      </c>
      <c r="C992">
        <f t="shared" si="61"/>
        <v>6</v>
      </c>
      <c r="D992">
        <f t="shared" si="62"/>
        <v>4</v>
      </c>
      <c r="E992">
        <f t="shared" si="63"/>
        <v>6</v>
      </c>
      <c r="F992">
        <v>9</v>
      </c>
      <c r="G992" t="s">
        <v>1161</v>
      </c>
      <c r="H992" t="s">
        <v>27</v>
      </c>
      <c r="I992" t="s">
        <v>62</v>
      </c>
      <c r="J992" t="s">
        <v>59</v>
      </c>
      <c r="K992" t="s">
        <v>94</v>
      </c>
      <c r="L992">
        <v>46</v>
      </c>
      <c r="M992">
        <v>9</v>
      </c>
      <c r="N992" t="s">
        <v>2</v>
      </c>
      <c r="O992" t="s">
        <v>19</v>
      </c>
      <c r="P992">
        <v>9</v>
      </c>
      <c r="Q992" t="e">
        <v>#N/A</v>
      </c>
      <c r="R992" t="e">
        <v>#N/A</v>
      </c>
      <c r="S992">
        <v>9</v>
      </c>
      <c r="T992" t="e">
        <v>#N/A</v>
      </c>
      <c r="U992" t="e">
        <v>#N/A</v>
      </c>
    </row>
    <row r="993" spans="1:21">
      <c r="A993">
        <v>46</v>
      </c>
      <c r="B993">
        <f t="shared" si="64"/>
        <v>4</v>
      </c>
      <c r="C993">
        <f t="shared" si="61"/>
        <v>6</v>
      </c>
      <c r="D993">
        <f t="shared" si="62"/>
        <v>4</v>
      </c>
      <c r="E993">
        <f t="shared" si="63"/>
        <v>6</v>
      </c>
      <c r="F993">
        <v>10</v>
      </c>
      <c r="G993" t="s">
        <v>1162</v>
      </c>
      <c r="H993" t="s">
        <v>131</v>
      </c>
      <c r="I993" t="s">
        <v>27</v>
      </c>
      <c r="J993" t="s">
        <v>59</v>
      </c>
      <c r="K993" t="s">
        <v>24</v>
      </c>
      <c r="L993">
        <v>46</v>
      </c>
      <c r="M993">
        <v>10</v>
      </c>
      <c r="N993" t="s">
        <v>2</v>
      </c>
      <c r="O993" t="s">
        <v>25</v>
      </c>
      <c r="P993">
        <v>10</v>
      </c>
      <c r="Q993" t="e">
        <v>#N/A</v>
      </c>
      <c r="R993" t="e">
        <v>#N/A</v>
      </c>
      <c r="S993">
        <v>10</v>
      </c>
      <c r="T993" t="e">
        <v>#N/A</v>
      </c>
      <c r="U993" t="e">
        <v>#N/A</v>
      </c>
    </row>
    <row r="994" spans="1:21">
      <c r="A994">
        <v>46</v>
      </c>
      <c r="B994">
        <f t="shared" si="64"/>
        <v>4</v>
      </c>
      <c r="C994">
        <f t="shared" si="61"/>
        <v>6</v>
      </c>
      <c r="D994">
        <f t="shared" si="62"/>
        <v>4</v>
      </c>
      <c r="E994">
        <f t="shared" si="63"/>
        <v>6</v>
      </c>
      <c r="F994">
        <v>11</v>
      </c>
      <c r="G994" t="s">
        <v>1163</v>
      </c>
      <c r="H994" t="s">
        <v>99</v>
      </c>
      <c r="I994" t="s">
        <v>71</v>
      </c>
      <c r="J994" t="s">
        <v>63</v>
      </c>
      <c r="K994" t="s">
        <v>18</v>
      </c>
      <c r="L994">
        <v>46</v>
      </c>
      <c r="M994">
        <v>11</v>
      </c>
      <c r="N994" t="s">
        <v>2</v>
      </c>
      <c r="O994" t="s">
        <v>19</v>
      </c>
      <c r="P994">
        <v>11</v>
      </c>
      <c r="Q994" t="e">
        <v>#N/A</v>
      </c>
      <c r="R994" t="e">
        <v>#N/A</v>
      </c>
      <c r="S994">
        <v>11</v>
      </c>
      <c r="T994" t="e">
        <v>#N/A</v>
      </c>
      <c r="U994" t="e">
        <v>#N/A</v>
      </c>
    </row>
    <row r="995" spans="1:21">
      <c r="A995">
        <v>46</v>
      </c>
      <c r="B995">
        <f t="shared" si="64"/>
        <v>4</v>
      </c>
      <c r="C995">
        <f t="shared" si="61"/>
        <v>6</v>
      </c>
      <c r="D995">
        <f t="shared" si="62"/>
        <v>4</v>
      </c>
      <c r="E995">
        <f t="shared" si="63"/>
        <v>6</v>
      </c>
      <c r="F995">
        <v>12</v>
      </c>
      <c r="G995" t="s">
        <v>1164</v>
      </c>
      <c r="H995" t="s">
        <v>62</v>
      </c>
      <c r="I995" t="s">
        <v>61</v>
      </c>
      <c r="J995" t="s">
        <v>63</v>
      </c>
      <c r="K995" t="s">
        <v>56</v>
      </c>
      <c r="L995">
        <v>46</v>
      </c>
      <c r="M995">
        <v>12</v>
      </c>
      <c r="N995" t="s">
        <v>2</v>
      </c>
      <c r="O995" t="s">
        <v>19</v>
      </c>
      <c r="P995">
        <v>12</v>
      </c>
      <c r="Q995" t="e">
        <v>#N/A</v>
      </c>
      <c r="R995" t="e">
        <v>#N/A</v>
      </c>
      <c r="S995">
        <v>12</v>
      </c>
      <c r="T995" t="e">
        <v>#N/A</v>
      </c>
      <c r="U995" t="e">
        <v>#N/A</v>
      </c>
    </row>
    <row r="996" spans="1:21">
      <c r="A996">
        <v>46</v>
      </c>
      <c r="B996">
        <f t="shared" si="64"/>
        <v>4</v>
      </c>
      <c r="C996">
        <f t="shared" si="61"/>
        <v>6</v>
      </c>
      <c r="D996">
        <f t="shared" si="62"/>
        <v>4</v>
      </c>
      <c r="E996">
        <f t="shared" si="63"/>
        <v>6</v>
      </c>
      <c r="F996">
        <v>13</v>
      </c>
      <c r="G996" t="s">
        <v>1165</v>
      </c>
      <c r="H996" t="s">
        <v>162</v>
      </c>
      <c r="I996" t="s">
        <v>80</v>
      </c>
      <c r="J996" t="s">
        <v>163</v>
      </c>
      <c r="K996" t="s">
        <v>33</v>
      </c>
      <c r="L996">
        <v>46</v>
      </c>
      <c r="M996">
        <v>13</v>
      </c>
      <c r="N996" t="s">
        <v>2</v>
      </c>
      <c r="O996" t="s">
        <v>19</v>
      </c>
      <c r="P996">
        <v>13</v>
      </c>
      <c r="Q996" t="e">
        <v>#N/A</v>
      </c>
      <c r="R996" t="e">
        <v>#N/A</v>
      </c>
      <c r="S996">
        <v>13</v>
      </c>
      <c r="T996" t="e">
        <v>#N/A</v>
      </c>
      <c r="U996" t="e">
        <v>#N/A</v>
      </c>
    </row>
    <row r="997" spans="1:21">
      <c r="A997">
        <v>46</v>
      </c>
      <c r="B997">
        <f t="shared" si="64"/>
        <v>4</v>
      </c>
      <c r="C997">
        <f t="shared" si="61"/>
        <v>6</v>
      </c>
      <c r="D997">
        <f t="shared" si="62"/>
        <v>4</v>
      </c>
      <c r="E997">
        <f t="shared" si="63"/>
        <v>6</v>
      </c>
      <c r="F997">
        <v>14</v>
      </c>
      <c r="G997" t="s">
        <v>1166</v>
      </c>
      <c r="H997" t="s">
        <v>140</v>
      </c>
      <c r="I997" t="s">
        <v>162</v>
      </c>
      <c r="J997" t="s">
        <v>163</v>
      </c>
      <c r="K997" t="s">
        <v>94</v>
      </c>
      <c r="L997">
        <v>46</v>
      </c>
      <c r="M997">
        <v>14</v>
      </c>
      <c r="N997" t="s">
        <v>2</v>
      </c>
      <c r="O997" t="s">
        <v>19</v>
      </c>
      <c r="P997">
        <v>14</v>
      </c>
      <c r="Q997" t="e">
        <v>#N/A</v>
      </c>
      <c r="R997" t="e">
        <v>#N/A</v>
      </c>
      <c r="S997">
        <v>14</v>
      </c>
      <c r="T997" t="e">
        <v>#N/A</v>
      </c>
      <c r="U997" t="e">
        <v>#N/A</v>
      </c>
    </row>
    <row r="998" spans="1:21">
      <c r="A998">
        <v>46</v>
      </c>
      <c r="B998">
        <f t="shared" si="64"/>
        <v>4</v>
      </c>
      <c r="C998">
        <f t="shared" si="61"/>
        <v>6</v>
      </c>
      <c r="D998">
        <f t="shared" si="62"/>
        <v>4</v>
      </c>
      <c r="E998">
        <f t="shared" si="63"/>
        <v>6</v>
      </c>
      <c r="F998">
        <v>15</v>
      </c>
      <c r="G998" t="s">
        <v>1167</v>
      </c>
      <c r="H998" t="s">
        <v>250</v>
      </c>
      <c r="I998" t="s">
        <v>165</v>
      </c>
      <c r="J998" t="s">
        <v>101</v>
      </c>
      <c r="K998" t="s">
        <v>142</v>
      </c>
      <c r="L998">
        <v>46</v>
      </c>
      <c r="M998">
        <v>15</v>
      </c>
      <c r="N998" t="s">
        <v>2</v>
      </c>
      <c r="O998" t="s">
        <v>19</v>
      </c>
      <c r="P998">
        <v>15</v>
      </c>
      <c r="Q998" t="e">
        <v>#N/A</v>
      </c>
      <c r="R998" t="e">
        <v>#N/A</v>
      </c>
      <c r="S998">
        <v>15</v>
      </c>
      <c r="T998" t="e">
        <v>#N/A</v>
      </c>
      <c r="U998" t="e">
        <v>#N/A</v>
      </c>
    </row>
    <row r="999" spans="1:21">
      <c r="A999">
        <v>46</v>
      </c>
      <c r="B999">
        <f t="shared" si="64"/>
        <v>4</v>
      </c>
      <c r="C999">
        <f t="shared" si="61"/>
        <v>6</v>
      </c>
      <c r="D999">
        <f t="shared" si="62"/>
        <v>4</v>
      </c>
      <c r="E999">
        <f t="shared" si="63"/>
        <v>6</v>
      </c>
      <c r="F999">
        <v>16</v>
      </c>
      <c r="G999" t="s">
        <v>1168</v>
      </c>
      <c r="H999" t="s">
        <v>84</v>
      </c>
      <c r="I999" t="s">
        <v>31</v>
      </c>
      <c r="J999" t="s">
        <v>101</v>
      </c>
      <c r="K999" t="s">
        <v>127</v>
      </c>
      <c r="L999">
        <v>46</v>
      </c>
      <c r="M999">
        <v>16</v>
      </c>
      <c r="N999" t="s">
        <v>2</v>
      </c>
      <c r="O999" t="s">
        <v>19</v>
      </c>
      <c r="P999">
        <v>16</v>
      </c>
      <c r="Q999" t="e">
        <v>#N/A</v>
      </c>
      <c r="R999" t="e">
        <v>#N/A</v>
      </c>
      <c r="S999">
        <v>16</v>
      </c>
      <c r="T999" t="e">
        <v>#N/A</v>
      </c>
      <c r="U999" t="e">
        <v>#N/A</v>
      </c>
    </row>
    <row r="1000" spans="1:21">
      <c r="A1000">
        <v>46</v>
      </c>
      <c r="B1000">
        <f t="shared" si="64"/>
        <v>4</v>
      </c>
      <c r="C1000">
        <f t="shared" si="61"/>
        <v>6</v>
      </c>
      <c r="D1000">
        <f t="shared" si="62"/>
        <v>4</v>
      </c>
      <c r="E1000">
        <f t="shared" si="63"/>
        <v>6</v>
      </c>
      <c r="F1000">
        <v>17</v>
      </c>
      <c r="G1000" t="s">
        <v>1169</v>
      </c>
      <c r="H1000" t="s">
        <v>78</v>
      </c>
      <c r="I1000" t="s">
        <v>248</v>
      </c>
      <c r="J1000" t="s">
        <v>68</v>
      </c>
      <c r="K1000" t="s">
        <v>113</v>
      </c>
      <c r="L1000">
        <v>46</v>
      </c>
      <c r="M1000">
        <v>17</v>
      </c>
      <c r="N1000" t="s">
        <v>0</v>
      </c>
      <c r="O1000" t="s">
        <v>19</v>
      </c>
      <c r="P1000" t="e">
        <v>#N/A</v>
      </c>
      <c r="Q1000" t="e">
        <v>#N/A</v>
      </c>
      <c r="R1000">
        <v>17</v>
      </c>
      <c r="S1000" t="e">
        <v>#N/A</v>
      </c>
      <c r="T1000" t="e">
        <v>#N/A</v>
      </c>
      <c r="U1000">
        <v>17</v>
      </c>
    </row>
    <row r="1001" spans="1:21">
      <c r="A1001">
        <v>46</v>
      </c>
      <c r="B1001">
        <f t="shared" si="64"/>
        <v>4</v>
      </c>
      <c r="C1001">
        <f t="shared" si="61"/>
        <v>6</v>
      </c>
      <c r="D1001">
        <f t="shared" si="62"/>
        <v>4</v>
      </c>
      <c r="E1001">
        <f t="shared" si="63"/>
        <v>6</v>
      </c>
      <c r="F1001">
        <v>18</v>
      </c>
      <c r="G1001" t="s">
        <v>1170</v>
      </c>
      <c r="H1001" t="s">
        <v>78</v>
      </c>
      <c r="I1001" t="s">
        <v>151</v>
      </c>
      <c r="J1001" t="s">
        <v>68</v>
      </c>
      <c r="K1001" t="s">
        <v>127</v>
      </c>
      <c r="L1001">
        <v>46</v>
      </c>
      <c r="M1001">
        <v>18</v>
      </c>
      <c r="N1001" t="s">
        <v>2</v>
      </c>
      <c r="O1001" t="s">
        <v>19</v>
      </c>
      <c r="P1001">
        <v>18</v>
      </c>
      <c r="Q1001" t="e">
        <v>#N/A</v>
      </c>
      <c r="R1001" t="e">
        <v>#N/A</v>
      </c>
      <c r="S1001">
        <v>18</v>
      </c>
      <c r="T1001" t="e">
        <v>#N/A</v>
      </c>
      <c r="U1001" t="e">
        <v>#N/A</v>
      </c>
    </row>
    <row r="1002" spans="1:21">
      <c r="A1002">
        <v>46</v>
      </c>
      <c r="B1002">
        <f t="shared" si="64"/>
        <v>4</v>
      </c>
      <c r="C1002">
        <f t="shared" si="61"/>
        <v>6</v>
      </c>
      <c r="D1002">
        <f t="shared" si="62"/>
        <v>4</v>
      </c>
      <c r="E1002">
        <f t="shared" si="63"/>
        <v>6</v>
      </c>
      <c r="F1002">
        <v>19</v>
      </c>
      <c r="G1002" t="s">
        <v>1171</v>
      </c>
      <c r="H1002" t="s">
        <v>248</v>
      </c>
      <c r="I1002" t="s">
        <v>151</v>
      </c>
      <c r="J1002" t="s">
        <v>68</v>
      </c>
      <c r="K1002" t="s">
        <v>39</v>
      </c>
      <c r="L1002">
        <v>46</v>
      </c>
      <c r="M1002">
        <v>19</v>
      </c>
      <c r="N1002" t="s">
        <v>2</v>
      </c>
      <c r="O1002" t="s">
        <v>19</v>
      </c>
      <c r="P1002">
        <v>19</v>
      </c>
      <c r="Q1002" t="e">
        <v>#N/A</v>
      </c>
      <c r="R1002" t="e">
        <v>#N/A</v>
      </c>
      <c r="S1002">
        <v>19</v>
      </c>
      <c r="T1002" t="e">
        <v>#N/A</v>
      </c>
      <c r="U1002" t="e">
        <v>#N/A</v>
      </c>
    </row>
    <row r="1003" spans="1:21">
      <c r="A1003">
        <v>46</v>
      </c>
      <c r="B1003">
        <f t="shared" si="64"/>
        <v>4</v>
      </c>
      <c r="C1003">
        <f t="shared" si="61"/>
        <v>6</v>
      </c>
      <c r="D1003">
        <f t="shared" si="62"/>
        <v>4</v>
      </c>
      <c r="E1003">
        <f t="shared" si="63"/>
        <v>6</v>
      </c>
      <c r="F1003">
        <v>20</v>
      </c>
      <c r="G1003" t="s">
        <v>1172</v>
      </c>
      <c r="H1003" t="s">
        <v>61</v>
      </c>
      <c r="I1003" t="s">
        <v>67</v>
      </c>
      <c r="J1003" t="s">
        <v>68</v>
      </c>
      <c r="K1003" t="s">
        <v>105</v>
      </c>
      <c r="L1003">
        <v>46</v>
      </c>
      <c r="M1003">
        <v>20</v>
      </c>
      <c r="N1003" t="s">
        <v>2</v>
      </c>
      <c r="O1003" t="s">
        <v>19</v>
      </c>
      <c r="P1003">
        <v>20</v>
      </c>
      <c r="Q1003" t="e">
        <v>#N/A</v>
      </c>
      <c r="R1003" t="e">
        <v>#N/A</v>
      </c>
      <c r="S1003">
        <v>20</v>
      </c>
      <c r="T1003" t="e">
        <v>#N/A</v>
      </c>
      <c r="U1003" t="e">
        <v>#N/A</v>
      </c>
    </row>
    <row r="1004" spans="1:21">
      <c r="A1004">
        <v>46</v>
      </c>
      <c r="B1004">
        <f t="shared" si="64"/>
        <v>4</v>
      </c>
      <c r="C1004">
        <f t="shared" si="61"/>
        <v>6</v>
      </c>
      <c r="D1004">
        <f t="shared" si="62"/>
        <v>4</v>
      </c>
      <c r="E1004">
        <f t="shared" si="63"/>
        <v>6</v>
      </c>
      <c r="F1004">
        <v>21</v>
      </c>
      <c r="G1004" t="s">
        <v>1173</v>
      </c>
      <c r="H1004" t="s">
        <v>84</v>
      </c>
      <c r="I1004" t="s">
        <v>89</v>
      </c>
      <c r="J1004" t="s">
        <v>68</v>
      </c>
      <c r="K1004" t="s">
        <v>127</v>
      </c>
      <c r="L1004">
        <v>46</v>
      </c>
      <c r="M1004">
        <v>21</v>
      </c>
      <c r="N1004" t="s">
        <v>2</v>
      </c>
      <c r="O1004" t="s">
        <v>34</v>
      </c>
      <c r="P1004">
        <v>21</v>
      </c>
      <c r="Q1004" t="e">
        <v>#N/A</v>
      </c>
      <c r="R1004" t="e">
        <v>#N/A</v>
      </c>
      <c r="S1004">
        <v>21</v>
      </c>
      <c r="T1004" t="e">
        <v>#N/A</v>
      </c>
      <c r="U1004" t="e">
        <v>#N/A</v>
      </c>
    </row>
    <row r="1005" spans="1:21">
      <c r="A1005">
        <v>46</v>
      </c>
      <c r="B1005">
        <f t="shared" si="64"/>
        <v>4</v>
      </c>
      <c r="C1005">
        <f t="shared" si="61"/>
        <v>6</v>
      </c>
      <c r="D1005">
        <f t="shared" si="62"/>
        <v>4</v>
      </c>
      <c r="E1005">
        <f t="shared" si="63"/>
        <v>6</v>
      </c>
      <c r="F1005">
        <v>22</v>
      </c>
      <c r="G1005" t="s">
        <v>1174</v>
      </c>
      <c r="H1005" t="s">
        <v>111</v>
      </c>
      <c r="I1005" t="s">
        <v>27</v>
      </c>
      <c r="J1005" t="s">
        <v>68</v>
      </c>
      <c r="K1005" t="s">
        <v>56</v>
      </c>
      <c r="L1005">
        <v>46</v>
      </c>
      <c r="M1005">
        <v>22</v>
      </c>
      <c r="N1005" t="s">
        <v>2</v>
      </c>
      <c r="O1005" t="s">
        <v>34</v>
      </c>
      <c r="P1005">
        <v>22</v>
      </c>
      <c r="Q1005" t="e">
        <v>#N/A</v>
      </c>
      <c r="R1005" t="e">
        <v>#N/A</v>
      </c>
      <c r="S1005">
        <v>22</v>
      </c>
      <c r="T1005" t="e">
        <v>#N/A</v>
      </c>
      <c r="U1005" t="e">
        <v>#N/A</v>
      </c>
    </row>
    <row r="1006" spans="1:21">
      <c r="A1006">
        <v>46</v>
      </c>
      <c r="B1006">
        <f t="shared" si="64"/>
        <v>4</v>
      </c>
      <c r="C1006">
        <f t="shared" si="61"/>
        <v>6</v>
      </c>
      <c r="D1006">
        <f t="shared" si="62"/>
        <v>4</v>
      </c>
      <c r="E1006">
        <f t="shared" si="63"/>
        <v>6</v>
      </c>
      <c r="F1006">
        <v>23</v>
      </c>
      <c r="G1006" t="s">
        <v>1175</v>
      </c>
      <c r="H1006" t="s">
        <v>141</v>
      </c>
      <c r="I1006" t="s">
        <v>362</v>
      </c>
      <c r="J1006" t="s">
        <v>72</v>
      </c>
      <c r="K1006" t="s">
        <v>495</v>
      </c>
      <c r="L1006">
        <v>46</v>
      </c>
      <c r="M1006">
        <v>23</v>
      </c>
      <c r="N1006" t="s">
        <v>2</v>
      </c>
      <c r="O1006" t="s">
        <v>19</v>
      </c>
      <c r="P1006">
        <v>23</v>
      </c>
      <c r="Q1006" t="e">
        <v>#N/A</v>
      </c>
      <c r="R1006" t="e">
        <v>#N/A</v>
      </c>
      <c r="S1006">
        <v>23</v>
      </c>
      <c r="T1006" t="e">
        <v>#N/A</v>
      </c>
      <c r="U1006" t="e">
        <v>#N/A</v>
      </c>
    </row>
    <row r="1007" spans="1:21">
      <c r="A1007">
        <v>46</v>
      </c>
      <c r="B1007">
        <f t="shared" si="64"/>
        <v>4</v>
      </c>
      <c r="C1007">
        <f t="shared" si="61"/>
        <v>6</v>
      </c>
      <c r="D1007">
        <f t="shared" si="62"/>
        <v>4</v>
      </c>
      <c r="E1007">
        <f t="shared" si="63"/>
        <v>6</v>
      </c>
      <c r="F1007">
        <v>24</v>
      </c>
      <c r="G1007" t="s">
        <v>1176</v>
      </c>
      <c r="H1007" t="s">
        <v>179</v>
      </c>
      <c r="I1007" t="s">
        <v>180</v>
      </c>
      <c r="J1007" t="s">
        <v>108</v>
      </c>
      <c r="K1007" t="s">
        <v>102</v>
      </c>
      <c r="L1007">
        <v>46</v>
      </c>
      <c r="M1007">
        <v>24</v>
      </c>
      <c r="N1007" t="s">
        <v>2</v>
      </c>
      <c r="O1007" t="s">
        <v>19</v>
      </c>
      <c r="P1007">
        <v>24</v>
      </c>
      <c r="Q1007" t="e">
        <v>#N/A</v>
      </c>
      <c r="R1007" t="e">
        <v>#N/A</v>
      </c>
      <c r="S1007">
        <v>24</v>
      </c>
      <c r="T1007" t="e">
        <v>#N/A</v>
      </c>
      <c r="U1007" t="e">
        <v>#N/A</v>
      </c>
    </row>
    <row r="1008" spans="1:21">
      <c r="A1008">
        <v>46</v>
      </c>
      <c r="B1008">
        <f t="shared" si="64"/>
        <v>4</v>
      </c>
      <c r="C1008">
        <f t="shared" si="61"/>
        <v>6</v>
      </c>
      <c r="D1008">
        <f t="shared" si="62"/>
        <v>4</v>
      </c>
      <c r="E1008">
        <f t="shared" si="63"/>
        <v>6</v>
      </c>
      <c r="F1008">
        <v>25</v>
      </c>
      <c r="G1008" t="s">
        <v>1177</v>
      </c>
      <c r="H1008" t="s">
        <v>89</v>
      </c>
      <c r="I1008" t="s">
        <v>104</v>
      </c>
      <c r="J1008" t="s">
        <v>135</v>
      </c>
      <c r="K1008" t="s">
        <v>109</v>
      </c>
      <c r="L1008">
        <v>46</v>
      </c>
      <c r="M1008">
        <v>25</v>
      </c>
      <c r="N1008" t="s">
        <v>0</v>
      </c>
      <c r="O1008" t="s">
        <v>19</v>
      </c>
      <c r="P1008" t="e">
        <v>#N/A</v>
      </c>
      <c r="Q1008" t="e">
        <v>#N/A</v>
      </c>
      <c r="R1008">
        <v>25</v>
      </c>
      <c r="S1008" t="e">
        <v>#N/A</v>
      </c>
      <c r="T1008" t="e">
        <v>#N/A</v>
      </c>
      <c r="U1008">
        <v>25</v>
      </c>
    </row>
    <row r="1009" spans="1:21">
      <c r="A1009">
        <v>47</v>
      </c>
      <c r="B1009">
        <f t="shared" si="64"/>
        <v>4</v>
      </c>
      <c r="C1009">
        <f t="shared" si="61"/>
        <v>7</v>
      </c>
      <c r="D1009">
        <f t="shared" si="62"/>
        <v>4</v>
      </c>
      <c r="E1009">
        <f t="shared" si="63"/>
        <v>7</v>
      </c>
      <c r="F1009">
        <v>1</v>
      </c>
      <c r="G1009" t="s">
        <v>1178</v>
      </c>
      <c r="H1009" t="s">
        <v>74</v>
      </c>
      <c r="I1009" t="s">
        <v>115</v>
      </c>
      <c r="J1009" t="s">
        <v>117</v>
      </c>
      <c r="K1009" t="s">
        <v>153</v>
      </c>
      <c r="L1009">
        <v>47</v>
      </c>
      <c r="M1009">
        <v>1</v>
      </c>
      <c r="N1009" t="s">
        <v>2</v>
      </c>
      <c r="O1009" t="s">
        <v>19</v>
      </c>
      <c r="P1009">
        <v>1</v>
      </c>
      <c r="Q1009" t="e">
        <v>#N/A</v>
      </c>
      <c r="R1009" t="e">
        <v>#N/A</v>
      </c>
      <c r="S1009">
        <v>1</v>
      </c>
      <c r="T1009" t="e">
        <v>#N/A</v>
      </c>
      <c r="U1009" t="e">
        <v>#N/A</v>
      </c>
    </row>
    <row r="1010" spans="1:21">
      <c r="A1010">
        <v>47</v>
      </c>
      <c r="B1010">
        <f t="shared" si="64"/>
        <v>4</v>
      </c>
      <c r="C1010">
        <f t="shared" si="61"/>
        <v>7</v>
      </c>
      <c r="D1010">
        <f t="shared" si="62"/>
        <v>4</v>
      </c>
      <c r="E1010">
        <f t="shared" si="63"/>
        <v>7</v>
      </c>
      <c r="F1010">
        <v>2</v>
      </c>
      <c r="G1010" t="s">
        <v>1179</v>
      </c>
      <c r="H1010" t="s">
        <v>84</v>
      </c>
      <c r="I1010" t="s">
        <v>141</v>
      </c>
      <c r="J1010" t="s">
        <v>117</v>
      </c>
      <c r="K1010" t="s">
        <v>56</v>
      </c>
      <c r="L1010">
        <v>47</v>
      </c>
      <c r="M1010">
        <v>2</v>
      </c>
      <c r="N1010" t="s">
        <v>2</v>
      </c>
      <c r="O1010" t="s">
        <v>91</v>
      </c>
      <c r="P1010">
        <v>2</v>
      </c>
      <c r="Q1010" t="e">
        <v>#N/A</v>
      </c>
      <c r="R1010" t="e">
        <v>#N/A</v>
      </c>
      <c r="S1010">
        <v>2</v>
      </c>
      <c r="T1010" t="e">
        <v>#N/A</v>
      </c>
      <c r="U1010" t="e">
        <v>#N/A</v>
      </c>
    </row>
    <row r="1011" spans="1:21">
      <c r="A1011">
        <v>47</v>
      </c>
      <c r="B1011">
        <f t="shared" si="64"/>
        <v>4</v>
      </c>
      <c r="C1011">
        <f t="shared" si="61"/>
        <v>7</v>
      </c>
      <c r="D1011">
        <f t="shared" si="62"/>
        <v>4</v>
      </c>
      <c r="E1011">
        <f t="shared" si="63"/>
        <v>7</v>
      </c>
      <c r="F1011">
        <v>3</v>
      </c>
      <c r="G1011" t="s">
        <v>1180</v>
      </c>
      <c r="H1011" t="s">
        <v>141</v>
      </c>
      <c r="I1011" t="s">
        <v>151</v>
      </c>
      <c r="J1011" t="s">
        <v>81</v>
      </c>
      <c r="K1011" t="s">
        <v>316</v>
      </c>
      <c r="L1011">
        <v>47</v>
      </c>
      <c r="M1011">
        <v>3</v>
      </c>
      <c r="N1011" t="s">
        <v>2</v>
      </c>
      <c r="O1011" t="s">
        <v>19</v>
      </c>
      <c r="P1011">
        <v>3</v>
      </c>
      <c r="Q1011" t="e">
        <v>#N/A</v>
      </c>
      <c r="R1011" t="e">
        <v>#N/A</v>
      </c>
      <c r="S1011">
        <v>3</v>
      </c>
      <c r="T1011" t="e">
        <v>#N/A</v>
      </c>
      <c r="U1011" t="e">
        <v>#N/A</v>
      </c>
    </row>
    <row r="1012" spans="1:21">
      <c r="A1012">
        <v>47</v>
      </c>
      <c r="B1012">
        <f t="shared" si="64"/>
        <v>4</v>
      </c>
      <c r="C1012">
        <f t="shared" si="61"/>
        <v>7</v>
      </c>
      <c r="D1012">
        <f t="shared" si="62"/>
        <v>4</v>
      </c>
      <c r="E1012">
        <f t="shared" si="63"/>
        <v>7</v>
      </c>
      <c r="F1012">
        <v>4</v>
      </c>
      <c r="G1012" t="s">
        <v>1181</v>
      </c>
      <c r="H1012" t="s">
        <v>80</v>
      </c>
      <c r="I1012" t="s">
        <v>22</v>
      </c>
      <c r="J1012" t="s">
        <v>81</v>
      </c>
      <c r="K1012" t="s">
        <v>46</v>
      </c>
      <c r="L1012">
        <v>47</v>
      </c>
      <c r="M1012">
        <v>4</v>
      </c>
      <c r="N1012" t="s">
        <v>2</v>
      </c>
      <c r="O1012" t="s">
        <v>34</v>
      </c>
      <c r="P1012">
        <v>4</v>
      </c>
      <c r="Q1012" t="e">
        <v>#N/A</v>
      </c>
      <c r="R1012" t="e">
        <v>#N/A</v>
      </c>
      <c r="S1012">
        <v>4</v>
      </c>
      <c r="T1012" t="e">
        <v>#N/A</v>
      </c>
      <c r="U1012" t="e">
        <v>#N/A</v>
      </c>
    </row>
    <row r="1013" spans="1:21">
      <c r="A1013">
        <v>47</v>
      </c>
      <c r="B1013">
        <f t="shared" si="64"/>
        <v>4</v>
      </c>
      <c r="C1013">
        <f t="shared" si="61"/>
        <v>7</v>
      </c>
      <c r="D1013">
        <f t="shared" si="62"/>
        <v>4</v>
      </c>
      <c r="E1013">
        <f t="shared" si="63"/>
        <v>7</v>
      </c>
      <c r="F1013">
        <v>5</v>
      </c>
      <c r="G1013" t="s">
        <v>1182</v>
      </c>
      <c r="H1013" t="s">
        <v>84</v>
      </c>
      <c r="I1013" t="s">
        <v>115</v>
      </c>
      <c r="J1013" t="s">
        <v>38</v>
      </c>
      <c r="K1013" t="s">
        <v>147</v>
      </c>
      <c r="L1013">
        <v>47</v>
      </c>
      <c r="M1013">
        <v>5</v>
      </c>
      <c r="N1013" t="s">
        <v>2</v>
      </c>
      <c r="O1013" t="s">
        <v>34</v>
      </c>
      <c r="P1013">
        <v>5</v>
      </c>
      <c r="Q1013" t="e">
        <v>#N/A</v>
      </c>
      <c r="R1013" t="e">
        <v>#N/A</v>
      </c>
      <c r="S1013">
        <v>5</v>
      </c>
      <c r="T1013" t="e">
        <v>#N/A</v>
      </c>
      <c r="U1013" t="e">
        <v>#N/A</v>
      </c>
    </row>
    <row r="1014" spans="1:21">
      <c r="A1014">
        <v>47</v>
      </c>
      <c r="B1014">
        <f t="shared" si="64"/>
        <v>4</v>
      </c>
      <c r="C1014">
        <f t="shared" si="61"/>
        <v>7</v>
      </c>
      <c r="D1014">
        <f t="shared" si="62"/>
        <v>4</v>
      </c>
      <c r="E1014">
        <f t="shared" si="63"/>
        <v>7</v>
      </c>
      <c r="F1014">
        <v>6</v>
      </c>
      <c r="G1014" t="s">
        <v>1183</v>
      </c>
      <c r="H1014" t="s">
        <v>62</v>
      </c>
      <c r="I1014" t="s">
        <v>61</v>
      </c>
      <c r="J1014" t="s">
        <v>59</v>
      </c>
      <c r="K1014" t="s">
        <v>133</v>
      </c>
      <c r="L1014">
        <v>47</v>
      </c>
      <c r="M1014">
        <v>6</v>
      </c>
      <c r="N1014" t="s">
        <v>2</v>
      </c>
      <c r="O1014" t="s">
        <v>19</v>
      </c>
      <c r="P1014">
        <v>6</v>
      </c>
      <c r="Q1014" t="e">
        <v>#N/A</v>
      </c>
      <c r="R1014" t="e">
        <v>#N/A</v>
      </c>
      <c r="S1014">
        <v>6</v>
      </c>
      <c r="T1014" t="e">
        <v>#N/A</v>
      </c>
      <c r="U1014" t="e">
        <v>#N/A</v>
      </c>
    </row>
    <row r="1015" spans="1:21">
      <c r="A1015">
        <v>47</v>
      </c>
      <c r="B1015">
        <f t="shared" si="64"/>
        <v>4</v>
      </c>
      <c r="C1015">
        <f t="shared" si="61"/>
        <v>7</v>
      </c>
      <c r="D1015">
        <f t="shared" si="62"/>
        <v>4</v>
      </c>
      <c r="E1015">
        <f t="shared" si="63"/>
        <v>7</v>
      </c>
      <c r="F1015">
        <v>7</v>
      </c>
      <c r="G1015" t="s">
        <v>1184</v>
      </c>
      <c r="H1015" t="s">
        <v>80</v>
      </c>
      <c r="I1015" t="s">
        <v>162</v>
      </c>
      <c r="J1015" t="s">
        <v>163</v>
      </c>
      <c r="K1015" t="s">
        <v>213</v>
      </c>
      <c r="L1015">
        <v>47</v>
      </c>
      <c r="M1015">
        <v>7</v>
      </c>
      <c r="N1015" t="s">
        <v>2</v>
      </c>
      <c r="O1015" t="s">
        <v>19</v>
      </c>
      <c r="P1015">
        <v>7</v>
      </c>
      <c r="Q1015" t="e">
        <v>#N/A</v>
      </c>
      <c r="R1015" t="e">
        <v>#N/A</v>
      </c>
      <c r="S1015">
        <v>7</v>
      </c>
      <c r="T1015" t="e">
        <v>#N/A</v>
      </c>
      <c r="U1015" t="e">
        <v>#N/A</v>
      </c>
    </row>
    <row r="1016" spans="1:21">
      <c r="A1016">
        <v>47</v>
      </c>
      <c r="B1016">
        <f t="shared" si="64"/>
        <v>4</v>
      </c>
      <c r="C1016">
        <f t="shared" si="61"/>
        <v>7</v>
      </c>
      <c r="D1016">
        <f t="shared" si="62"/>
        <v>4</v>
      </c>
      <c r="E1016">
        <f t="shared" si="63"/>
        <v>7</v>
      </c>
      <c r="F1016">
        <v>8</v>
      </c>
      <c r="G1016" t="s">
        <v>1185</v>
      </c>
      <c r="H1016" t="s">
        <v>28</v>
      </c>
      <c r="I1016" t="s">
        <v>141</v>
      </c>
      <c r="J1016" t="s">
        <v>163</v>
      </c>
      <c r="K1016" t="s">
        <v>18</v>
      </c>
      <c r="L1016">
        <v>47</v>
      </c>
      <c r="M1016">
        <v>8</v>
      </c>
      <c r="N1016" t="s">
        <v>2</v>
      </c>
      <c r="O1016" t="s">
        <v>19</v>
      </c>
      <c r="P1016">
        <v>8</v>
      </c>
      <c r="Q1016" t="e">
        <v>#N/A</v>
      </c>
      <c r="R1016" t="e">
        <v>#N/A</v>
      </c>
      <c r="S1016">
        <v>8</v>
      </c>
      <c r="T1016" t="e">
        <v>#N/A</v>
      </c>
      <c r="U1016" t="e">
        <v>#N/A</v>
      </c>
    </row>
    <row r="1017" spans="1:21">
      <c r="A1017">
        <v>47</v>
      </c>
      <c r="B1017">
        <f t="shared" si="64"/>
        <v>4</v>
      </c>
      <c r="C1017">
        <f t="shared" si="61"/>
        <v>7</v>
      </c>
      <c r="D1017">
        <f t="shared" si="62"/>
        <v>4</v>
      </c>
      <c r="E1017">
        <f t="shared" si="63"/>
        <v>7</v>
      </c>
      <c r="F1017">
        <v>9</v>
      </c>
      <c r="G1017" t="s">
        <v>1186</v>
      </c>
      <c r="H1017" t="s">
        <v>250</v>
      </c>
      <c r="I1017" t="s">
        <v>31</v>
      </c>
      <c r="J1017" t="s">
        <v>101</v>
      </c>
      <c r="K1017" t="s">
        <v>113</v>
      </c>
      <c r="L1017">
        <v>47</v>
      </c>
      <c r="M1017">
        <v>9</v>
      </c>
      <c r="N1017" t="s">
        <v>2</v>
      </c>
      <c r="O1017" t="s">
        <v>19</v>
      </c>
      <c r="P1017">
        <v>9</v>
      </c>
      <c r="Q1017" t="e">
        <v>#N/A</v>
      </c>
      <c r="R1017" t="e">
        <v>#N/A</v>
      </c>
      <c r="S1017">
        <v>9</v>
      </c>
      <c r="T1017" t="e">
        <v>#N/A</v>
      </c>
      <c r="U1017" t="e">
        <v>#N/A</v>
      </c>
    </row>
    <row r="1018" spans="1:21">
      <c r="A1018">
        <v>47</v>
      </c>
      <c r="B1018">
        <f t="shared" si="64"/>
        <v>4</v>
      </c>
      <c r="C1018">
        <f t="shared" si="61"/>
        <v>7</v>
      </c>
      <c r="D1018">
        <f t="shared" si="62"/>
        <v>4</v>
      </c>
      <c r="E1018">
        <f t="shared" si="63"/>
        <v>7</v>
      </c>
      <c r="F1018">
        <v>10</v>
      </c>
      <c r="G1018" t="s">
        <v>1187</v>
      </c>
      <c r="H1018" t="s">
        <v>248</v>
      </c>
      <c r="I1018" t="s">
        <v>89</v>
      </c>
      <c r="J1018" t="s">
        <v>101</v>
      </c>
      <c r="K1018" t="s">
        <v>56</v>
      </c>
      <c r="L1018">
        <v>47</v>
      </c>
      <c r="M1018">
        <v>10</v>
      </c>
      <c r="N1018" t="s">
        <v>2</v>
      </c>
      <c r="O1018" t="s">
        <v>19</v>
      </c>
      <c r="P1018">
        <v>10</v>
      </c>
      <c r="Q1018" t="e">
        <v>#N/A</v>
      </c>
      <c r="R1018" t="e">
        <v>#N/A</v>
      </c>
      <c r="S1018">
        <v>10</v>
      </c>
      <c r="T1018" t="e">
        <v>#N/A</v>
      </c>
      <c r="U1018" t="e">
        <v>#N/A</v>
      </c>
    </row>
    <row r="1019" spans="1:21">
      <c r="A1019">
        <v>47</v>
      </c>
      <c r="B1019">
        <f t="shared" si="64"/>
        <v>4</v>
      </c>
      <c r="C1019">
        <f t="shared" si="61"/>
        <v>7</v>
      </c>
      <c r="D1019">
        <f t="shared" si="62"/>
        <v>4</v>
      </c>
      <c r="E1019">
        <f t="shared" si="63"/>
        <v>7</v>
      </c>
      <c r="F1019">
        <v>11</v>
      </c>
      <c r="G1019" t="s">
        <v>1188</v>
      </c>
      <c r="H1019" t="s">
        <v>21</v>
      </c>
      <c r="I1019" t="s">
        <v>45</v>
      </c>
      <c r="J1019" t="s">
        <v>101</v>
      </c>
      <c r="K1019" t="s">
        <v>56</v>
      </c>
      <c r="L1019">
        <v>47</v>
      </c>
      <c r="M1019">
        <v>11</v>
      </c>
      <c r="N1019" t="s">
        <v>1</v>
      </c>
      <c r="O1019" t="s">
        <v>53</v>
      </c>
      <c r="P1019" t="e">
        <v>#N/A</v>
      </c>
      <c r="Q1019">
        <v>11</v>
      </c>
      <c r="R1019" t="e">
        <v>#N/A</v>
      </c>
      <c r="S1019" t="e">
        <v>#N/A</v>
      </c>
      <c r="T1019">
        <v>11</v>
      </c>
      <c r="U1019" t="e">
        <v>#N/A</v>
      </c>
    </row>
    <row r="1020" spans="1:21">
      <c r="A1020">
        <v>47</v>
      </c>
      <c r="B1020">
        <f t="shared" si="64"/>
        <v>4</v>
      </c>
      <c r="C1020">
        <f t="shared" si="61"/>
        <v>7</v>
      </c>
      <c r="D1020">
        <f t="shared" si="62"/>
        <v>4</v>
      </c>
      <c r="E1020">
        <f t="shared" si="63"/>
        <v>7</v>
      </c>
      <c r="F1020">
        <v>12</v>
      </c>
      <c r="G1020" t="s">
        <v>1189</v>
      </c>
      <c r="H1020" t="s">
        <v>28</v>
      </c>
      <c r="I1020" t="s">
        <v>42</v>
      </c>
      <c r="J1020" t="s">
        <v>68</v>
      </c>
      <c r="K1020" t="s">
        <v>113</v>
      </c>
      <c r="L1020">
        <v>47</v>
      </c>
      <c r="M1020">
        <v>12</v>
      </c>
      <c r="N1020" t="s">
        <v>2</v>
      </c>
      <c r="O1020" t="s">
        <v>19</v>
      </c>
      <c r="P1020">
        <v>12</v>
      </c>
      <c r="Q1020" t="e">
        <v>#N/A</v>
      </c>
      <c r="R1020" t="e">
        <v>#N/A</v>
      </c>
      <c r="S1020">
        <v>12</v>
      </c>
      <c r="T1020" t="e">
        <v>#N/A</v>
      </c>
      <c r="U1020" t="e">
        <v>#N/A</v>
      </c>
    </row>
    <row r="1021" spans="1:21">
      <c r="A1021">
        <v>47</v>
      </c>
      <c r="B1021">
        <f t="shared" si="64"/>
        <v>4</v>
      </c>
      <c r="C1021">
        <f t="shared" si="61"/>
        <v>7</v>
      </c>
      <c r="D1021">
        <f t="shared" si="62"/>
        <v>4</v>
      </c>
      <c r="E1021">
        <f t="shared" si="63"/>
        <v>7</v>
      </c>
      <c r="F1021">
        <v>13</v>
      </c>
      <c r="G1021" t="s">
        <v>1190</v>
      </c>
      <c r="H1021" t="s">
        <v>15</v>
      </c>
      <c r="I1021" t="s">
        <v>58</v>
      </c>
      <c r="J1021" t="s">
        <v>68</v>
      </c>
      <c r="K1021" t="s">
        <v>64</v>
      </c>
      <c r="L1021">
        <v>47</v>
      </c>
      <c r="M1021">
        <v>13</v>
      </c>
      <c r="N1021" t="s">
        <v>2</v>
      </c>
      <c r="O1021" t="s">
        <v>19</v>
      </c>
      <c r="P1021">
        <v>13</v>
      </c>
      <c r="Q1021" t="e">
        <v>#N/A</v>
      </c>
      <c r="R1021" t="e">
        <v>#N/A</v>
      </c>
      <c r="S1021">
        <v>13</v>
      </c>
      <c r="T1021" t="e">
        <v>#N/A</v>
      </c>
      <c r="U1021" t="e">
        <v>#N/A</v>
      </c>
    </row>
    <row r="1022" spans="1:21">
      <c r="A1022">
        <v>47</v>
      </c>
      <c r="B1022">
        <f t="shared" si="64"/>
        <v>4</v>
      </c>
      <c r="C1022">
        <f t="shared" si="61"/>
        <v>7</v>
      </c>
      <c r="D1022">
        <f t="shared" si="62"/>
        <v>4</v>
      </c>
      <c r="E1022">
        <f t="shared" si="63"/>
        <v>7</v>
      </c>
      <c r="F1022">
        <v>14</v>
      </c>
      <c r="G1022" t="s">
        <v>1191</v>
      </c>
      <c r="H1022" t="s">
        <v>42</v>
      </c>
      <c r="I1022" t="s">
        <v>21</v>
      </c>
      <c r="J1022" t="s">
        <v>68</v>
      </c>
      <c r="K1022" t="s">
        <v>56</v>
      </c>
      <c r="L1022">
        <v>47</v>
      </c>
      <c r="M1022">
        <v>14</v>
      </c>
      <c r="N1022" t="s">
        <v>2</v>
      </c>
      <c r="O1022" t="s">
        <v>129</v>
      </c>
      <c r="P1022">
        <v>14</v>
      </c>
      <c r="Q1022" t="e">
        <v>#N/A</v>
      </c>
      <c r="R1022" t="e">
        <v>#N/A</v>
      </c>
      <c r="S1022">
        <v>14</v>
      </c>
      <c r="T1022" t="e">
        <v>#N/A</v>
      </c>
      <c r="U1022" t="e">
        <v>#N/A</v>
      </c>
    </row>
    <row r="1023" spans="1:21">
      <c r="A1023">
        <v>47</v>
      </c>
      <c r="B1023">
        <f t="shared" si="64"/>
        <v>4</v>
      </c>
      <c r="C1023">
        <f t="shared" si="61"/>
        <v>7</v>
      </c>
      <c r="D1023">
        <f t="shared" si="62"/>
        <v>4</v>
      </c>
      <c r="E1023">
        <f t="shared" si="63"/>
        <v>7</v>
      </c>
      <c r="F1023">
        <v>15</v>
      </c>
      <c r="G1023" t="s">
        <v>1192</v>
      </c>
      <c r="H1023" t="s">
        <v>27</v>
      </c>
      <c r="I1023" t="s">
        <v>111</v>
      </c>
      <c r="J1023" t="s">
        <v>68</v>
      </c>
      <c r="K1023" t="s">
        <v>64</v>
      </c>
      <c r="L1023">
        <v>47</v>
      </c>
      <c r="M1023">
        <v>15</v>
      </c>
      <c r="N1023" t="s">
        <v>2</v>
      </c>
      <c r="O1023" t="s">
        <v>34</v>
      </c>
      <c r="P1023">
        <v>15</v>
      </c>
      <c r="Q1023" t="e">
        <v>#N/A</v>
      </c>
      <c r="R1023" t="e">
        <v>#N/A</v>
      </c>
      <c r="S1023">
        <v>15</v>
      </c>
      <c r="T1023" t="e">
        <v>#N/A</v>
      </c>
      <c r="U1023" t="e">
        <v>#N/A</v>
      </c>
    </row>
    <row r="1024" spans="1:21">
      <c r="A1024">
        <v>47</v>
      </c>
      <c r="B1024">
        <f t="shared" si="64"/>
        <v>4</v>
      </c>
      <c r="C1024">
        <f t="shared" si="61"/>
        <v>7</v>
      </c>
      <c r="D1024">
        <f t="shared" si="62"/>
        <v>4</v>
      </c>
      <c r="E1024">
        <f t="shared" si="63"/>
        <v>7</v>
      </c>
      <c r="F1024">
        <v>16</v>
      </c>
      <c r="G1024" t="s">
        <v>1193</v>
      </c>
      <c r="H1024" t="s">
        <v>141</v>
      </c>
      <c r="I1024" t="s">
        <v>104</v>
      </c>
      <c r="J1024" t="s">
        <v>72</v>
      </c>
      <c r="K1024" t="s">
        <v>56</v>
      </c>
      <c r="L1024">
        <v>47</v>
      </c>
      <c r="M1024">
        <v>16</v>
      </c>
      <c r="N1024" t="s">
        <v>2</v>
      </c>
      <c r="O1024" t="s">
        <v>19</v>
      </c>
      <c r="P1024">
        <v>16</v>
      </c>
      <c r="Q1024" t="e">
        <v>#N/A</v>
      </c>
      <c r="R1024" t="e">
        <v>#N/A</v>
      </c>
      <c r="S1024">
        <v>16</v>
      </c>
      <c r="T1024" t="e">
        <v>#N/A</v>
      </c>
      <c r="U1024" t="e">
        <v>#N/A</v>
      </c>
    </row>
    <row r="1025" spans="1:21">
      <c r="A1025">
        <v>47</v>
      </c>
      <c r="B1025">
        <f t="shared" si="64"/>
        <v>4</v>
      </c>
      <c r="C1025">
        <f t="shared" si="61"/>
        <v>7</v>
      </c>
      <c r="D1025">
        <f t="shared" si="62"/>
        <v>4</v>
      </c>
      <c r="E1025">
        <f t="shared" si="63"/>
        <v>7</v>
      </c>
      <c r="F1025">
        <v>17</v>
      </c>
      <c r="G1025" t="s">
        <v>1194</v>
      </c>
      <c r="H1025" t="s">
        <v>115</v>
      </c>
      <c r="I1025" t="s">
        <v>61</v>
      </c>
      <c r="J1025" t="s">
        <v>135</v>
      </c>
      <c r="K1025" t="s">
        <v>56</v>
      </c>
      <c r="L1025">
        <v>47</v>
      </c>
      <c r="M1025">
        <v>17</v>
      </c>
      <c r="N1025" t="s">
        <v>2</v>
      </c>
      <c r="O1025" t="s">
        <v>19</v>
      </c>
      <c r="P1025">
        <v>17</v>
      </c>
      <c r="Q1025" t="e">
        <v>#N/A</v>
      </c>
      <c r="R1025" t="e">
        <v>#N/A</v>
      </c>
      <c r="S1025">
        <v>17</v>
      </c>
      <c r="T1025" t="e">
        <v>#N/A</v>
      </c>
      <c r="U1025" t="e">
        <v>#N/A</v>
      </c>
    </row>
    <row r="1026" spans="1:21">
      <c r="A1026">
        <v>47</v>
      </c>
      <c r="B1026">
        <f t="shared" si="64"/>
        <v>4</v>
      </c>
      <c r="C1026">
        <f t="shared" si="61"/>
        <v>7</v>
      </c>
      <c r="D1026">
        <f t="shared" si="62"/>
        <v>4</v>
      </c>
      <c r="E1026">
        <f t="shared" si="63"/>
        <v>7</v>
      </c>
      <c r="F1026">
        <v>18</v>
      </c>
      <c r="G1026" t="s">
        <v>1195</v>
      </c>
      <c r="H1026" t="s">
        <v>67</v>
      </c>
      <c r="I1026" t="s">
        <v>99</v>
      </c>
      <c r="J1026" t="s">
        <v>76</v>
      </c>
      <c r="K1026" t="s">
        <v>105</v>
      </c>
      <c r="L1026">
        <v>47</v>
      </c>
      <c r="M1026">
        <v>18</v>
      </c>
      <c r="N1026" t="s">
        <v>2</v>
      </c>
      <c r="O1026" t="s">
        <v>19</v>
      </c>
      <c r="P1026">
        <v>18</v>
      </c>
      <c r="Q1026" t="e">
        <v>#N/A</v>
      </c>
      <c r="R1026" t="e">
        <v>#N/A</v>
      </c>
      <c r="S1026">
        <v>18</v>
      </c>
      <c r="T1026" t="e">
        <v>#N/A</v>
      </c>
      <c r="U1026" t="e">
        <v>#N/A</v>
      </c>
    </row>
    <row r="1027" spans="1:21">
      <c r="A1027">
        <v>48</v>
      </c>
      <c r="B1027">
        <f t="shared" si="64"/>
        <v>4</v>
      </c>
      <c r="C1027">
        <f t="shared" ref="C1027:C1090" si="65">A1027-B1027*10</f>
        <v>8</v>
      </c>
      <c r="D1027">
        <f t="shared" ref="D1027:D1090" si="66">B1027</f>
        <v>4</v>
      </c>
      <c r="E1027">
        <f t="shared" ref="E1027:E1090" si="67">C1027</f>
        <v>8</v>
      </c>
      <c r="F1027">
        <v>1</v>
      </c>
      <c r="G1027" t="s">
        <v>1196</v>
      </c>
      <c r="H1027" t="s">
        <v>99</v>
      </c>
      <c r="I1027" t="s">
        <v>31</v>
      </c>
      <c r="J1027" t="s">
        <v>23</v>
      </c>
      <c r="K1027" t="s">
        <v>105</v>
      </c>
      <c r="L1027">
        <v>48</v>
      </c>
      <c r="M1027">
        <v>1</v>
      </c>
      <c r="N1027" t="s">
        <v>2</v>
      </c>
      <c r="O1027" t="s">
        <v>19</v>
      </c>
      <c r="P1027">
        <v>1</v>
      </c>
      <c r="Q1027" t="e">
        <v>#N/A</v>
      </c>
      <c r="R1027" t="e">
        <v>#N/A</v>
      </c>
      <c r="S1027">
        <v>1</v>
      </c>
      <c r="T1027" t="e">
        <v>#N/A</v>
      </c>
      <c r="U1027" t="e">
        <v>#N/A</v>
      </c>
    </row>
    <row r="1028" spans="1:21">
      <c r="A1028">
        <v>48</v>
      </c>
      <c r="B1028">
        <f t="shared" si="64"/>
        <v>4</v>
      </c>
      <c r="C1028">
        <f t="shared" si="65"/>
        <v>8</v>
      </c>
      <c r="D1028">
        <f t="shared" si="66"/>
        <v>4</v>
      </c>
      <c r="E1028">
        <f t="shared" si="67"/>
        <v>8</v>
      </c>
      <c r="F1028">
        <v>2</v>
      </c>
      <c r="G1028" t="s">
        <v>1197</v>
      </c>
      <c r="H1028" t="s">
        <v>61</v>
      </c>
      <c r="I1028" t="s">
        <v>58</v>
      </c>
      <c r="J1028" t="s">
        <v>117</v>
      </c>
      <c r="K1028" t="s">
        <v>133</v>
      </c>
      <c r="L1028">
        <v>48</v>
      </c>
      <c r="M1028">
        <v>2</v>
      </c>
      <c r="N1028" t="s">
        <v>2</v>
      </c>
      <c r="O1028" t="s">
        <v>19</v>
      </c>
      <c r="P1028">
        <v>2</v>
      </c>
      <c r="Q1028" t="e">
        <v>#N/A</v>
      </c>
      <c r="R1028" t="e">
        <v>#N/A</v>
      </c>
      <c r="S1028">
        <v>2</v>
      </c>
      <c r="T1028" t="e">
        <v>#N/A</v>
      </c>
      <c r="U1028" t="e">
        <v>#N/A</v>
      </c>
    </row>
    <row r="1029" spans="1:21">
      <c r="A1029">
        <v>48</v>
      </c>
      <c r="B1029">
        <f t="shared" si="64"/>
        <v>4</v>
      </c>
      <c r="C1029">
        <f t="shared" si="65"/>
        <v>8</v>
      </c>
      <c r="D1029">
        <f t="shared" si="66"/>
        <v>4</v>
      </c>
      <c r="E1029">
        <f t="shared" si="67"/>
        <v>8</v>
      </c>
      <c r="F1029">
        <v>3</v>
      </c>
      <c r="G1029" t="s">
        <v>1198</v>
      </c>
      <c r="H1029" t="s">
        <v>74</v>
      </c>
      <c r="I1029" t="s">
        <v>115</v>
      </c>
      <c r="J1029" t="s">
        <v>117</v>
      </c>
      <c r="K1029" t="s">
        <v>153</v>
      </c>
      <c r="L1029">
        <v>48</v>
      </c>
      <c r="M1029">
        <v>3</v>
      </c>
      <c r="N1029" t="s">
        <v>1</v>
      </c>
      <c r="O1029" t="s">
        <v>19</v>
      </c>
      <c r="P1029" t="e">
        <v>#N/A</v>
      </c>
      <c r="Q1029">
        <v>3</v>
      </c>
      <c r="R1029" t="e">
        <v>#N/A</v>
      </c>
      <c r="S1029" t="e">
        <v>#N/A</v>
      </c>
      <c r="T1029">
        <v>3</v>
      </c>
      <c r="U1029" t="e">
        <v>#N/A</v>
      </c>
    </row>
    <row r="1030" spans="1:21">
      <c r="A1030">
        <v>48</v>
      </c>
      <c r="B1030">
        <f t="shared" si="64"/>
        <v>4</v>
      </c>
      <c r="C1030">
        <f t="shared" si="65"/>
        <v>8</v>
      </c>
      <c r="D1030">
        <f t="shared" si="66"/>
        <v>4</v>
      </c>
      <c r="E1030">
        <f t="shared" si="67"/>
        <v>8</v>
      </c>
      <c r="F1030">
        <v>4</v>
      </c>
      <c r="G1030" t="s">
        <v>1199</v>
      </c>
      <c r="H1030" t="s">
        <v>140</v>
      </c>
      <c r="I1030" t="s">
        <v>84</v>
      </c>
      <c r="J1030" t="s">
        <v>81</v>
      </c>
      <c r="K1030" t="s">
        <v>127</v>
      </c>
      <c r="L1030">
        <v>48</v>
      </c>
      <c r="M1030">
        <v>4</v>
      </c>
      <c r="N1030" t="s">
        <v>2</v>
      </c>
      <c r="O1030" t="s">
        <v>19</v>
      </c>
      <c r="P1030">
        <v>4</v>
      </c>
      <c r="Q1030" t="e">
        <v>#N/A</v>
      </c>
      <c r="R1030" t="e">
        <v>#N/A</v>
      </c>
      <c r="S1030">
        <v>4</v>
      </c>
      <c r="T1030" t="e">
        <v>#N/A</v>
      </c>
      <c r="U1030" t="e">
        <v>#N/A</v>
      </c>
    </row>
    <row r="1031" spans="1:21">
      <c r="A1031">
        <v>48</v>
      </c>
      <c r="B1031">
        <f t="shared" si="64"/>
        <v>4</v>
      </c>
      <c r="C1031">
        <f t="shared" si="65"/>
        <v>8</v>
      </c>
      <c r="D1031">
        <f t="shared" si="66"/>
        <v>4</v>
      </c>
      <c r="E1031">
        <f t="shared" si="67"/>
        <v>8</v>
      </c>
      <c r="F1031">
        <v>5</v>
      </c>
      <c r="G1031" t="s">
        <v>1200</v>
      </c>
      <c r="H1031" t="s">
        <v>36</v>
      </c>
      <c r="I1031" t="s">
        <v>28</v>
      </c>
      <c r="J1031" t="s">
        <v>81</v>
      </c>
      <c r="K1031" t="s">
        <v>94</v>
      </c>
      <c r="L1031">
        <v>48</v>
      </c>
      <c r="M1031">
        <v>5</v>
      </c>
      <c r="N1031" t="s">
        <v>2</v>
      </c>
      <c r="O1031" t="s">
        <v>19</v>
      </c>
      <c r="P1031">
        <v>5</v>
      </c>
      <c r="Q1031" t="e">
        <v>#N/A</v>
      </c>
      <c r="R1031" t="e">
        <v>#N/A</v>
      </c>
      <c r="S1031">
        <v>5</v>
      </c>
      <c r="T1031" t="e">
        <v>#N/A</v>
      </c>
      <c r="U1031" t="e">
        <v>#N/A</v>
      </c>
    </row>
    <row r="1032" spans="1:21">
      <c r="A1032">
        <v>48</v>
      </c>
      <c r="B1032">
        <f t="shared" si="64"/>
        <v>4</v>
      </c>
      <c r="C1032">
        <f t="shared" si="65"/>
        <v>8</v>
      </c>
      <c r="D1032">
        <f t="shared" si="66"/>
        <v>4</v>
      </c>
      <c r="E1032">
        <f t="shared" si="67"/>
        <v>8</v>
      </c>
      <c r="F1032">
        <v>6</v>
      </c>
      <c r="G1032" t="s">
        <v>1201</v>
      </c>
      <c r="H1032" t="s">
        <v>37</v>
      </c>
      <c r="I1032" t="s">
        <v>36</v>
      </c>
      <c r="J1032" t="s">
        <v>81</v>
      </c>
      <c r="K1032" t="s">
        <v>94</v>
      </c>
      <c r="L1032">
        <v>48</v>
      </c>
      <c r="M1032">
        <v>6</v>
      </c>
      <c r="N1032" t="s">
        <v>2</v>
      </c>
      <c r="O1032" t="s">
        <v>240</v>
      </c>
      <c r="P1032">
        <v>6</v>
      </c>
      <c r="Q1032" t="e">
        <v>#N/A</v>
      </c>
      <c r="R1032" t="e">
        <v>#N/A</v>
      </c>
      <c r="S1032">
        <v>6</v>
      </c>
      <c r="T1032" t="e">
        <v>#N/A</v>
      </c>
      <c r="U1032" t="e">
        <v>#N/A</v>
      </c>
    </row>
    <row r="1033" spans="1:21">
      <c r="A1033">
        <v>48</v>
      </c>
      <c r="B1033">
        <f t="shared" si="64"/>
        <v>4</v>
      </c>
      <c r="C1033">
        <f t="shared" si="65"/>
        <v>8</v>
      </c>
      <c r="D1033">
        <f t="shared" si="66"/>
        <v>4</v>
      </c>
      <c r="E1033">
        <f t="shared" si="67"/>
        <v>8</v>
      </c>
      <c r="F1033">
        <v>7</v>
      </c>
      <c r="G1033" t="s">
        <v>1202</v>
      </c>
      <c r="H1033" t="s">
        <v>41</v>
      </c>
      <c r="I1033" t="s">
        <v>140</v>
      </c>
      <c r="J1033" t="s">
        <v>38</v>
      </c>
      <c r="K1033" t="s">
        <v>18</v>
      </c>
      <c r="L1033">
        <v>48</v>
      </c>
      <c r="M1033">
        <v>7</v>
      </c>
      <c r="N1033" t="s">
        <v>2</v>
      </c>
      <c r="O1033" t="s">
        <v>34</v>
      </c>
      <c r="P1033">
        <v>7</v>
      </c>
      <c r="Q1033" t="e">
        <v>#N/A</v>
      </c>
      <c r="R1033" t="e">
        <v>#N/A</v>
      </c>
      <c r="S1033">
        <v>7</v>
      </c>
      <c r="T1033" t="e">
        <v>#N/A</v>
      </c>
      <c r="U1033" t="e">
        <v>#N/A</v>
      </c>
    </row>
    <row r="1034" spans="1:21">
      <c r="A1034">
        <v>48</v>
      </c>
      <c r="B1034">
        <f t="shared" si="64"/>
        <v>4</v>
      </c>
      <c r="C1034">
        <f t="shared" si="65"/>
        <v>8</v>
      </c>
      <c r="D1034">
        <f t="shared" si="66"/>
        <v>4</v>
      </c>
      <c r="E1034">
        <f t="shared" si="67"/>
        <v>8</v>
      </c>
      <c r="F1034">
        <v>8</v>
      </c>
      <c r="G1034" t="s">
        <v>1203</v>
      </c>
      <c r="H1034" t="s">
        <v>42</v>
      </c>
      <c r="I1034" t="s">
        <v>27</v>
      </c>
      <c r="J1034" t="s">
        <v>49</v>
      </c>
      <c r="K1034" t="s">
        <v>127</v>
      </c>
      <c r="L1034">
        <v>48</v>
      </c>
      <c r="M1034">
        <v>8</v>
      </c>
      <c r="N1034" t="s">
        <v>2</v>
      </c>
      <c r="O1034" t="s">
        <v>19</v>
      </c>
      <c r="P1034">
        <v>8</v>
      </c>
      <c r="Q1034" t="e">
        <v>#N/A</v>
      </c>
      <c r="R1034" t="e">
        <v>#N/A</v>
      </c>
      <c r="S1034">
        <v>8</v>
      </c>
      <c r="T1034" t="e">
        <v>#N/A</v>
      </c>
      <c r="U1034" t="e">
        <v>#N/A</v>
      </c>
    </row>
    <row r="1035" spans="1:21">
      <c r="A1035">
        <v>48</v>
      </c>
      <c r="B1035">
        <f t="shared" si="64"/>
        <v>4</v>
      </c>
      <c r="C1035">
        <f t="shared" si="65"/>
        <v>8</v>
      </c>
      <c r="D1035">
        <f t="shared" si="66"/>
        <v>4</v>
      </c>
      <c r="E1035">
        <f t="shared" si="67"/>
        <v>8</v>
      </c>
      <c r="F1035">
        <v>9</v>
      </c>
      <c r="G1035" t="s">
        <v>1204</v>
      </c>
      <c r="H1035" t="s">
        <v>27</v>
      </c>
      <c r="I1035" t="s">
        <v>618</v>
      </c>
      <c r="J1035" t="s">
        <v>59</v>
      </c>
      <c r="K1035" t="s">
        <v>94</v>
      </c>
      <c r="L1035">
        <v>48</v>
      </c>
      <c r="M1035">
        <v>9</v>
      </c>
      <c r="N1035" t="s">
        <v>2</v>
      </c>
      <c r="O1035" t="s">
        <v>19</v>
      </c>
      <c r="P1035">
        <v>9</v>
      </c>
      <c r="Q1035" t="e">
        <v>#N/A</v>
      </c>
      <c r="R1035" t="e">
        <v>#N/A</v>
      </c>
      <c r="S1035">
        <v>9</v>
      </c>
      <c r="T1035" t="e">
        <v>#N/A</v>
      </c>
      <c r="U1035" t="e">
        <v>#N/A</v>
      </c>
    </row>
    <row r="1036" spans="1:21">
      <c r="A1036">
        <v>48</v>
      </c>
      <c r="B1036">
        <f t="shared" si="64"/>
        <v>4</v>
      </c>
      <c r="C1036">
        <f t="shared" si="65"/>
        <v>8</v>
      </c>
      <c r="D1036">
        <f t="shared" si="66"/>
        <v>4</v>
      </c>
      <c r="E1036">
        <f t="shared" si="67"/>
        <v>8</v>
      </c>
      <c r="F1036">
        <v>10</v>
      </c>
      <c r="G1036" t="s">
        <v>1205</v>
      </c>
      <c r="H1036" t="s">
        <v>96</v>
      </c>
      <c r="I1036" t="s">
        <v>259</v>
      </c>
      <c r="J1036" t="s">
        <v>59</v>
      </c>
      <c r="K1036" t="s">
        <v>39</v>
      </c>
      <c r="L1036">
        <v>48</v>
      </c>
      <c r="M1036">
        <v>10</v>
      </c>
      <c r="N1036" t="s">
        <v>2</v>
      </c>
      <c r="O1036" t="s">
        <v>19</v>
      </c>
      <c r="P1036">
        <v>10</v>
      </c>
      <c r="Q1036" t="e">
        <v>#N/A</v>
      </c>
      <c r="R1036" t="e">
        <v>#N/A</v>
      </c>
      <c r="S1036">
        <v>10</v>
      </c>
      <c r="T1036" t="e">
        <v>#N/A</v>
      </c>
      <c r="U1036" t="e">
        <v>#N/A</v>
      </c>
    </row>
    <row r="1037" spans="1:21">
      <c r="A1037">
        <v>48</v>
      </c>
      <c r="B1037">
        <f t="shared" si="64"/>
        <v>4</v>
      </c>
      <c r="C1037">
        <f t="shared" si="65"/>
        <v>8</v>
      </c>
      <c r="D1037">
        <f t="shared" si="66"/>
        <v>4</v>
      </c>
      <c r="E1037">
        <f t="shared" si="67"/>
        <v>8</v>
      </c>
      <c r="F1037">
        <v>11</v>
      </c>
      <c r="G1037" t="s">
        <v>1206</v>
      </c>
      <c r="H1037" t="s">
        <v>96</v>
      </c>
      <c r="I1037" t="s">
        <v>28</v>
      </c>
      <c r="J1037" t="s">
        <v>59</v>
      </c>
      <c r="K1037" t="s">
        <v>133</v>
      </c>
      <c r="L1037">
        <v>48</v>
      </c>
      <c r="M1037">
        <v>11</v>
      </c>
      <c r="N1037" t="s">
        <v>2</v>
      </c>
      <c r="O1037" t="s">
        <v>19</v>
      </c>
      <c r="P1037">
        <v>11</v>
      </c>
      <c r="Q1037" t="e">
        <v>#N/A</v>
      </c>
      <c r="R1037" t="e">
        <v>#N/A</v>
      </c>
      <c r="S1037">
        <v>11</v>
      </c>
      <c r="T1037" t="e">
        <v>#N/A</v>
      </c>
      <c r="U1037" t="e">
        <v>#N/A</v>
      </c>
    </row>
    <row r="1038" spans="1:21">
      <c r="A1038">
        <v>48</v>
      </c>
      <c r="B1038">
        <f t="shared" si="64"/>
        <v>4</v>
      </c>
      <c r="C1038">
        <f t="shared" si="65"/>
        <v>8</v>
      </c>
      <c r="D1038">
        <f t="shared" si="66"/>
        <v>4</v>
      </c>
      <c r="E1038">
        <f t="shared" si="67"/>
        <v>8</v>
      </c>
      <c r="F1038">
        <v>12</v>
      </c>
      <c r="G1038" t="s">
        <v>1207</v>
      </c>
      <c r="H1038" t="s">
        <v>21</v>
      </c>
      <c r="I1038" t="s">
        <v>61</v>
      </c>
      <c r="J1038" t="s">
        <v>101</v>
      </c>
      <c r="K1038" t="s">
        <v>127</v>
      </c>
      <c r="L1038">
        <v>48</v>
      </c>
      <c r="M1038">
        <v>12</v>
      </c>
      <c r="N1038" t="s">
        <v>2</v>
      </c>
      <c r="O1038" t="s">
        <v>19</v>
      </c>
      <c r="P1038">
        <v>12</v>
      </c>
      <c r="Q1038" t="e">
        <v>#N/A</v>
      </c>
      <c r="R1038" t="e">
        <v>#N/A</v>
      </c>
      <c r="S1038">
        <v>12</v>
      </c>
      <c r="T1038" t="e">
        <v>#N/A</v>
      </c>
      <c r="U1038" t="e">
        <v>#N/A</v>
      </c>
    </row>
    <row r="1039" spans="1:21">
      <c r="A1039">
        <v>48</v>
      </c>
      <c r="B1039">
        <f t="shared" si="64"/>
        <v>4</v>
      </c>
      <c r="C1039">
        <f t="shared" si="65"/>
        <v>8</v>
      </c>
      <c r="D1039">
        <f t="shared" si="66"/>
        <v>4</v>
      </c>
      <c r="E1039">
        <f t="shared" si="67"/>
        <v>8</v>
      </c>
      <c r="F1039">
        <v>13</v>
      </c>
      <c r="G1039" t="s">
        <v>1208</v>
      </c>
      <c r="H1039" t="s">
        <v>36</v>
      </c>
      <c r="I1039" t="s">
        <v>42</v>
      </c>
      <c r="J1039" t="s">
        <v>101</v>
      </c>
      <c r="K1039" t="s">
        <v>127</v>
      </c>
      <c r="L1039">
        <v>48</v>
      </c>
      <c r="M1039">
        <v>13</v>
      </c>
      <c r="N1039" t="s">
        <v>2</v>
      </c>
      <c r="O1039" t="s">
        <v>19</v>
      </c>
      <c r="P1039">
        <v>13</v>
      </c>
      <c r="Q1039" t="e">
        <v>#N/A</v>
      </c>
      <c r="R1039" t="e">
        <v>#N/A</v>
      </c>
      <c r="S1039">
        <v>13</v>
      </c>
      <c r="T1039" t="e">
        <v>#N/A</v>
      </c>
      <c r="U1039" t="e">
        <v>#N/A</v>
      </c>
    </row>
    <row r="1040" spans="1:21">
      <c r="A1040">
        <v>48</v>
      </c>
      <c r="B1040">
        <f t="shared" si="64"/>
        <v>4</v>
      </c>
      <c r="C1040">
        <f t="shared" si="65"/>
        <v>8</v>
      </c>
      <c r="D1040">
        <f t="shared" si="66"/>
        <v>4</v>
      </c>
      <c r="E1040">
        <f t="shared" si="67"/>
        <v>8</v>
      </c>
      <c r="F1040">
        <v>14</v>
      </c>
      <c r="G1040" t="s">
        <v>1209</v>
      </c>
      <c r="H1040" t="s">
        <v>140</v>
      </c>
      <c r="I1040" t="s">
        <v>89</v>
      </c>
      <c r="J1040" t="s">
        <v>68</v>
      </c>
      <c r="K1040" t="s">
        <v>56</v>
      </c>
      <c r="L1040">
        <v>48</v>
      </c>
      <c r="M1040">
        <v>14</v>
      </c>
      <c r="N1040" t="s">
        <v>2</v>
      </c>
      <c r="O1040" t="s">
        <v>129</v>
      </c>
      <c r="P1040">
        <v>14</v>
      </c>
      <c r="Q1040" t="e">
        <v>#N/A</v>
      </c>
      <c r="R1040" t="e">
        <v>#N/A</v>
      </c>
      <c r="S1040">
        <v>14</v>
      </c>
      <c r="T1040" t="e">
        <v>#N/A</v>
      </c>
      <c r="U1040" t="e">
        <v>#N/A</v>
      </c>
    </row>
    <row r="1041" spans="1:21">
      <c r="A1041">
        <v>48</v>
      </c>
      <c r="B1041">
        <f t="shared" si="64"/>
        <v>4</v>
      </c>
      <c r="C1041">
        <f t="shared" si="65"/>
        <v>8</v>
      </c>
      <c r="D1041">
        <f t="shared" si="66"/>
        <v>4</v>
      </c>
      <c r="E1041">
        <f t="shared" si="67"/>
        <v>8</v>
      </c>
      <c r="F1041">
        <v>15</v>
      </c>
      <c r="G1041" t="s">
        <v>1210</v>
      </c>
      <c r="H1041" t="s">
        <v>175</v>
      </c>
      <c r="I1041" t="s">
        <v>111</v>
      </c>
      <c r="J1041" t="s">
        <v>72</v>
      </c>
      <c r="K1041" t="s">
        <v>133</v>
      </c>
      <c r="L1041">
        <v>48</v>
      </c>
      <c r="M1041">
        <v>15</v>
      </c>
      <c r="N1041" t="s">
        <v>2</v>
      </c>
      <c r="O1041" t="s">
        <v>19</v>
      </c>
      <c r="P1041">
        <v>15</v>
      </c>
      <c r="Q1041" t="e">
        <v>#N/A</v>
      </c>
      <c r="R1041" t="e">
        <v>#N/A</v>
      </c>
      <c r="S1041">
        <v>15</v>
      </c>
      <c r="T1041" t="e">
        <v>#N/A</v>
      </c>
      <c r="U1041" t="e">
        <v>#N/A</v>
      </c>
    </row>
    <row r="1042" spans="1:21">
      <c r="A1042">
        <v>48</v>
      </c>
      <c r="B1042">
        <f t="shared" si="64"/>
        <v>4</v>
      </c>
      <c r="C1042">
        <f t="shared" si="65"/>
        <v>8</v>
      </c>
      <c r="D1042">
        <f t="shared" si="66"/>
        <v>4</v>
      </c>
      <c r="E1042">
        <f t="shared" si="67"/>
        <v>8</v>
      </c>
      <c r="F1042">
        <v>16</v>
      </c>
      <c r="G1042" t="s">
        <v>1211</v>
      </c>
      <c r="H1042" t="s">
        <v>389</v>
      </c>
      <c r="I1042" t="s">
        <v>292</v>
      </c>
      <c r="J1042" t="s">
        <v>72</v>
      </c>
      <c r="K1042" t="s">
        <v>109</v>
      </c>
      <c r="L1042">
        <v>48</v>
      </c>
      <c r="M1042">
        <v>16</v>
      </c>
      <c r="N1042" t="s">
        <v>2</v>
      </c>
      <c r="O1042" t="s">
        <v>19</v>
      </c>
      <c r="P1042">
        <v>16</v>
      </c>
      <c r="Q1042" t="e">
        <v>#N/A</v>
      </c>
      <c r="R1042" t="e">
        <v>#N/A</v>
      </c>
      <c r="S1042">
        <v>16</v>
      </c>
      <c r="T1042" t="e">
        <v>#N/A</v>
      </c>
      <c r="U1042" t="e">
        <v>#N/A</v>
      </c>
    </row>
    <row r="1043" spans="1:21">
      <c r="A1043">
        <v>48</v>
      </c>
      <c r="B1043">
        <f t="shared" si="64"/>
        <v>4</v>
      </c>
      <c r="C1043">
        <f t="shared" si="65"/>
        <v>8</v>
      </c>
      <c r="D1043">
        <f t="shared" si="66"/>
        <v>4</v>
      </c>
      <c r="E1043">
        <f t="shared" si="67"/>
        <v>8</v>
      </c>
      <c r="F1043">
        <v>17</v>
      </c>
      <c r="G1043" t="s">
        <v>1212</v>
      </c>
      <c r="H1043" t="s">
        <v>61</v>
      </c>
      <c r="I1043" t="s">
        <v>179</v>
      </c>
      <c r="J1043" t="s">
        <v>108</v>
      </c>
      <c r="K1043" t="s">
        <v>102</v>
      </c>
      <c r="L1043">
        <v>48</v>
      </c>
      <c r="M1043">
        <v>17</v>
      </c>
      <c r="N1043" t="s">
        <v>1</v>
      </c>
      <c r="O1043" t="s">
        <v>19</v>
      </c>
      <c r="P1043" t="e">
        <v>#N/A</v>
      </c>
      <c r="Q1043">
        <v>17</v>
      </c>
      <c r="R1043" t="e">
        <v>#N/A</v>
      </c>
      <c r="S1043" t="e">
        <v>#N/A</v>
      </c>
      <c r="T1043">
        <v>17</v>
      </c>
      <c r="U1043" t="e">
        <v>#N/A</v>
      </c>
    </row>
    <row r="1044" spans="1:21">
      <c r="A1044">
        <v>48</v>
      </c>
      <c r="B1044">
        <f t="shared" si="64"/>
        <v>4</v>
      </c>
      <c r="C1044">
        <f t="shared" si="65"/>
        <v>8</v>
      </c>
      <c r="D1044">
        <f t="shared" si="66"/>
        <v>4</v>
      </c>
      <c r="E1044">
        <f t="shared" si="67"/>
        <v>8</v>
      </c>
      <c r="F1044">
        <v>18</v>
      </c>
      <c r="G1044" t="s">
        <v>1213</v>
      </c>
      <c r="H1044" t="s">
        <v>74</v>
      </c>
      <c r="I1044" t="s">
        <v>171</v>
      </c>
      <c r="J1044" t="s">
        <v>135</v>
      </c>
      <c r="K1044" t="s">
        <v>113</v>
      </c>
      <c r="L1044">
        <v>48</v>
      </c>
      <c r="M1044">
        <v>18</v>
      </c>
      <c r="N1044" t="s">
        <v>2</v>
      </c>
      <c r="O1044" t="s">
        <v>19</v>
      </c>
      <c r="P1044">
        <v>18</v>
      </c>
      <c r="Q1044" t="e">
        <v>#N/A</v>
      </c>
      <c r="R1044" t="e">
        <v>#N/A</v>
      </c>
      <c r="S1044">
        <v>18</v>
      </c>
      <c r="T1044" t="e">
        <v>#N/A</v>
      </c>
      <c r="U1044" t="e">
        <v>#N/A</v>
      </c>
    </row>
    <row r="1045" spans="1:21">
      <c r="A1045">
        <v>48</v>
      </c>
      <c r="B1045">
        <f t="shared" si="64"/>
        <v>4</v>
      </c>
      <c r="C1045">
        <f t="shared" si="65"/>
        <v>8</v>
      </c>
      <c r="D1045">
        <f t="shared" si="66"/>
        <v>4</v>
      </c>
      <c r="E1045">
        <f t="shared" si="67"/>
        <v>8</v>
      </c>
      <c r="F1045">
        <v>19</v>
      </c>
      <c r="G1045" t="s">
        <v>1214</v>
      </c>
      <c r="H1045" t="s">
        <v>37</v>
      </c>
      <c r="I1045" t="s">
        <v>175</v>
      </c>
      <c r="J1045" t="s">
        <v>76</v>
      </c>
      <c r="K1045" t="s">
        <v>64</v>
      </c>
      <c r="L1045">
        <v>48</v>
      </c>
      <c r="M1045">
        <v>19</v>
      </c>
      <c r="N1045" t="s">
        <v>2</v>
      </c>
      <c r="O1045" t="s">
        <v>19</v>
      </c>
      <c r="P1045">
        <v>19</v>
      </c>
      <c r="Q1045" t="e">
        <v>#N/A</v>
      </c>
      <c r="R1045" t="e">
        <v>#N/A</v>
      </c>
      <c r="S1045">
        <v>19</v>
      </c>
      <c r="T1045" t="e">
        <v>#N/A</v>
      </c>
      <c r="U1045" t="e">
        <v>#N/A</v>
      </c>
    </row>
    <row r="1046" spans="1:21">
      <c r="A1046">
        <v>48</v>
      </c>
      <c r="B1046">
        <f t="shared" si="64"/>
        <v>4</v>
      </c>
      <c r="C1046">
        <f t="shared" si="65"/>
        <v>8</v>
      </c>
      <c r="D1046">
        <f t="shared" si="66"/>
        <v>4</v>
      </c>
      <c r="E1046">
        <f t="shared" si="67"/>
        <v>8</v>
      </c>
      <c r="F1046">
        <v>20</v>
      </c>
      <c r="G1046" t="s">
        <v>1215</v>
      </c>
      <c r="H1046" t="s">
        <v>27</v>
      </c>
      <c r="I1046" t="s">
        <v>233</v>
      </c>
      <c r="J1046" t="s">
        <v>76</v>
      </c>
      <c r="K1046" t="s">
        <v>39</v>
      </c>
      <c r="L1046">
        <v>48</v>
      </c>
      <c r="M1046">
        <v>20</v>
      </c>
      <c r="N1046" t="s">
        <v>0</v>
      </c>
      <c r="O1046" t="s">
        <v>19</v>
      </c>
      <c r="P1046" t="e">
        <v>#N/A</v>
      </c>
      <c r="Q1046" t="e">
        <v>#N/A</v>
      </c>
      <c r="R1046">
        <v>20</v>
      </c>
      <c r="S1046" t="e">
        <v>#N/A</v>
      </c>
      <c r="T1046" t="e">
        <v>#N/A</v>
      </c>
      <c r="U1046">
        <v>20</v>
      </c>
    </row>
    <row r="1047" spans="1:21">
      <c r="A1047">
        <v>48</v>
      </c>
      <c r="B1047">
        <f t="shared" ref="B1047:B1110" si="68">IF(A1047&lt;50, 4, 5)</f>
        <v>4</v>
      </c>
      <c r="C1047">
        <f t="shared" si="65"/>
        <v>8</v>
      </c>
      <c r="D1047">
        <f t="shared" si="66"/>
        <v>4</v>
      </c>
      <c r="E1047">
        <f t="shared" si="67"/>
        <v>8</v>
      </c>
      <c r="F1047">
        <v>21</v>
      </c>
      <c r="G1047" t="s">
        <v>1216</v>
      </c>
      <c r="H1047" t="s">
        <v>111</v>
      </c>
      <c r="I1047" t="s">
        <v>250</v>
      </c>
      <c r="J1047" t="s">
        <v>76</v>
      </c>
      <c r="K1047" t="s">
        <v>102</v>
      </c>
      <c r="L1047">
        <v>48</v>
      </c>
      <c r="M1047">
        <v>21</v>
      </c>
      <c r="N1047" t="s">
        <v>2</v>
      </c>
      <c r="O1047" t="s">
        <v>19</v>
      </c>
      <c r="P1047">
        <v>21</v>
      </c>
      <c r="Q1047" t="e">
        <v>#N/A</v>
      </c>
      <c r="R1047" t="e">
        <v>#N/A</v>
      </c>
      <c r="S1047">
        <v>21</v>
      </c>
      <c r="T1047" t="e">
        <v>#N/A</v>
      </c>
      <c r="U1047" t="e">
        <v>#N/A</v>
      </c>
    </row>
    <row r="1048" spans="1:21">
      <c r="A1048">
        <v>48</v>
      </c>
      <c r="B1048">
        <f t="shared" si="68"/>
        <v>4</v>
      </c>
      <c r="C1048">
        <f t="shared" si="65"/>
        <v>8</v>
      </c>
      <c r="D1048">
        <f t="shared" si="66"/>
        <v>4</v>
      </c>
      <c r="E1048">
        <f t="shared" si="67"/>
        <v>8</v>
      </c>
      <c r="F1048">
        <v>22</v>
      </c>
      <c r="G1048" t="s">
        <v>1217</v>
      </c>
      <c r="H1048" t="s">
        <v>42</v>
      </c>
      <c r="I1048" t="s">
        <v>89</v>
      </c>
      <c r="J1048" t="s">
        <v>76</v>
      </c>
      <c r="K1048" t="s">
        <v>56</v>
      </c>
      <c r="L1048">
        <v>48</v>
      </c>
      <c r="M1048">
        <v>22</v>
      </c>
      <c r="N1048" t="s">
        <v>2</v>
      </c>
      <c r="O1048" t="s">
        <v>129</v>
      </c>
      <c r="P1048">
        <v>22</v>
      </c>
      <c r="Q1048" t="e">
        <v>#N/A</v>
      </c>
      <c r="R1048" t="e">
        <v>#N/A</v>
      </c>
      <c r="S1048">
        <v>22</v>
      </c>
      <c r="T1048" t="e">
        <v>#N/A</v>
      </c>
      <c r="U1048" t="e">
        <v>#N/A</v>
      </c>
    </row>
    <row r="1049" spans="1:21">
      <c r="A1049">
        <v>49</v>
      </c>
      <c r="B1049">
        <f t="shared" si="68"/>
        <v>4</v>
      </c>
      <c r="C1049">
        <f t="shared" si="65"/>
        <v>9</v>
      </c>
      <c r="D1049">
        <f t="shared" si="66"/>
        <v>4</v>
      </c>
      <c r="E1049">
        <f t="shared" si="67"/>
        <v>9</v>
      </c>
      <c r="F1049">
        <v>1</v>
      </c>
      <c r="G1049" t="s">
        <v>1218</v>
      </c>
      <c r="H1049" t="s">
        <v>21</v>
      </c>
      <c r="I1049" t="s">
        <v>28</v>
      </c>
      <c r="J1049" t="s">
        <v>23</v>
      </c>
      <c r="K1049" t="s">
        <v>86</v>
      </c>
      <c r="L1049">
        <v>49</v>
      </c>
      <c r="M1049">
        <v>1</v>
      </c>
      <c r="N1049" t="s">
        <v>2</v>
      </c>
      <c r="O1049" t="s">
        <v>19</v>
      </c>
      <c r="P1049">
        <v>1</v>
      </c>
      <c r="Q1049" t="e">
        <v>#N/A</v>
      </c>
      <c r="R1049" t="e">
        <v>#N/A</v>
      </c>
      <c r="S1049">
        <v>1</v>
      </c>
      <c r="T1049" t="e">
        <v>#N/A</v>
      </c>
      <c r="U1049" t="e">
        <v>#N/A</v>
      </c>
    </row>
    <row r="1050" spans="1:21">
      <c r="A1050">
        <v>49</v>
      </c>
      <c r="B1050">
        <f t="shared" si="68"/>
        <v>4</v>
      </c>
      <c r="C1050">
        <f t="shared" si="65"/>
        <v>9</v>
      </c>
      <c r="D1050">
        <f t="shared" si="66"/>
        <v>4</v>
      </c>
      <c r="E1050">
        <f t="shared" si="67"/>
        <v>9</v>
      </c>
      <c r="F1050">
        <v>2</v>
      </c>
      <c r="G1050" t="s">
        <v>1219</v>
      </c>
      <c r="H1050" t="s">
        <v>41</v>
      </c>
      <c r="I1050" t="s">
        <v>37</v>
      </c>
      <c r="J1050" t="s">
        <v>23</v>
      </c>
      <c r="K1050" t="s">
        <v>24</v>
      </c>
      <c r="L1050">
        <v>49</v>
      </c>
      <c r="M1050">
        <v>2</v>
      </c>
      <c r="N1050" t="s">
        <v>2</v>
      </c>
      <c r="O1050" t="s">
        <v>53</v>
      </c>
      <c r="P1050">
        <v>2</v>
      </c>
      <c r="Q1050" t="e">
        <v>#N/A</v>
      </c>
      <c r="R1050" t="e">
        <v>#N/A</v>
      </c>
      <c r="S1050">
        <v>2</v>
      </c>
      <c r="T1050" t="e">
        <v>#N/A</v>
      </c>
      <c r="U1050" t="e">
        <v>#N/A</v>
      </c>
    </row>
    <row r="1051" spans="1:21">
      <c r="A1051">
        <v>49</v>
      </c>
      <c r="B1051">
        <f t="shared" si="68"/>
        <v>4</v>
      </c>
      <c r="C1051">
        <f t="shared" si="65"/>
        <v>9</v>
      </c>
      <c r="D1051">
        <f t="shared" si="66"/>
        <v>4</v>
      </c>
      <c r="E1051">
        <f t="shared" si="67"/>
        <v>9</v>
      </c>
      <c r="F1051">
        <v>3</v>
      </c>
      <c r="G1051" t="s">
        <v>1220</v>
      </c>
      <c r="H1051" t="s">
        <v>27</v>
      </c>
      <c r="I1051" t="s">
        <v>42</v>
      </c>
      <c r="J1051" t="s">
        <v>81</v>
      </c>
      <c r="K1051" t="s">
        <v>24</v>
      </c>
      <c r="L1051">
        <v>49</v>
      </c>
      <c r="M1051">
        <v>3</v>
      </c>
      <c r="N1051" t="s">
        <v>0</v>
      </c>
      <c r="O1051" t="s">
        <v>19</v>
      </c>
      <c r="P1051" t="e">
        <v>#N/A</v>
      </c>
      <c r="Q1051" t="e">
        <v>#N/A</v>
      </c>
      <c r="R1051">
        <v>3</v>
      </c>
      <c r="S1051" t="e">
        <v>#N/A</v>
      </c>
      <c r="T1051" t="e">
        <v>#N/A</v>
      </c>
      <c r="U1051">
        <v>3</v>
      </c>
    </row>
    <row r="1052" spans="1:21">
      <c r="A1052">
        <v>49</v>
      </c>
      <c r="B1052">
        <f t="shared" si="68"/>
        <v>4</v>
      </c>
      <c r="C1052">
        <f t="shared" si="65"/>
        <v>9</v>
      </c>
      <c r="D1052">
        <f t="shared" si="66"/>
        <v>4</v>
      </c>
      <c r="E1052">
        <f t="shared" si="67"/>
        <v>9</v>
      </c>
      <c r="F1052">
        <v>4</v>
      </c>
      <c r="G1052" t="s">
        <v>1221</v>
      </c>
      <c r="H1052" t="s">
        <v>151</v>
      </c>
      <c r="I1052" t="s">
        <v>140</v>
      </c>
      <c r="J1052" t="s">
        <v>85</v>
      </c>
      <c r="K1052" t="s">
        <v>127</v>
      </c>
      <c r="L1052">
        <v>49</v>
      </c>
      <c r="M1052">
        <v>4</v>
      </c>
      <c r="N1052" t="s">
        <v>2</v>
      </c>
      <c r="O1052" t="s">
        <v>19</v>
      </c>
      <c r="P1052">
        <v>4</v>
      </c>
      <c r="Q1052" t="e">
        <v>#N/A</v>
      </c>
      <c r="R1052" t="e">
        <v>#N/A</v>
      </c>
      <c r="S1052">
        <v>4</v>
      </c>
      <c r="T1052" t="e">
        <v>#N/A</v>
      </c>
      <c r="U1052" t="e">
        <v>#N/A</v>
      </c>
    </row>
    <row r="1053" spans="1:21">
      <c r="A1053">
        <v>49</v>
      </c>
      <c r="B1053">
        <f t="shared" si="68"/>
        <v>4</v>
      </c>
      <c r="C1053">
        <f t="shared" si="65"/>
        <v>9</v>
      </c>
      <c r="D1053">
        <f t="shared" si="66"/>
        <v>4</v>
      </c>
      <c r="E1053">
        <f t="shared" si="67"/>
        <v>9</v>
      </c>
      <c r="F1053">
        <v>5</v>
      </c>
      <c r="G1053" t="s">
        <v>1222</v>
      </c>
      <c r="H1053" t="s">
        <v>31</v>
      </c>
      <c r="I1053" t="s">
        <v>96</v>
      </c>
      <c r="J1053" t="s">
        <v>85</v>
      </c>
      <c r="K1053" t="s">
        <v>109</v>
      </c>
      <c r="L1053">
        <v>49</v>
      </c>
      <c r="M1053">
        <v>5</v>
      </c>
      <c r="N1053" t="s">
        <v>2</v>
      </c>
      <c r="O1053" t="s">
        <v>53</v>
      </c>
      <c r="P1053">
        <v>5</v>
      </c>
      <c r="Q1053" t="e">
        <v>#N/A</v>
      </c>
      <c r="R1053" t="e">
        <v>#N/A</v>
      </c>
      <c r="S1053">
        <v>5</v>
      </c>
      <c r="T1053" t="e">
        <v>#N/A</v>
      </c>
      <c r="U1053" t="e">
        <v>#N/A</v>
      </c>
    </row>
    <row r="1054" spans="1:21">
      <c r="A1054">
        <v>49</v>
      </c>
      <c r="B1054">
        <f t="shared" si="68"/>
        <v>4</v>
      </c>
      <c r="C1054">
        <f t="shared" si="65"/>
        <v>9</v>
      </c>
      <c r="D1054">
        <f t="shared" si="66"/>
        <v>4</v>
      </c>
      <c r="E1054">
        <f t="shared" si="67"/>
        <v>9</v>
      </c>
      <c r="F1054">
        <v>6</v>
      </c>
      <c r="G1054" t="s">
        <v>1223</v>
      </c>
      <c r="H1054" t="s">
        <v>140</v>
      </c>
      <c r="I1054" t="s">
        <v>141</v>
      </c>
      <c r="J1054" t="s">
        <v>38</v>
      </c>
      <c r="K1054" t="s">
        <v>18</v>
      </c>
      <c r="L1054">
        <v>49</v>
      </c>
      <c r="M1054">
        <v>6</v>
      </c>
      <c r="N1054" t="s">
        <v>2</v>
      </c>
      <c r="O1054" t="s">
        <v>19</v>
      </c>
      <c r="P1054">
        <v>6</v>
      </c>
      <c r="Q1054" t="e">
        <v>#N/A</v>
      </c>
      <c r="R1054" t="e">
        <v>#N/A</v>
      </c>
      <c r="S1054">
        <v>6</v>
      </c>
      <c r="T1054" t="e">
        <v>#N/A</v>
      </c>
      <c r="U1054" t="e">
        <v>#N/A</v>
      </c>
    </row>
    <row r="1055" spans="1:21">
      <c r="A1055">
        <v>49</v>
      </c>
      <c r="B1055">
        <f t="shared" si="68"/>
        <v>4</v>
      </c>
      <c r="C1055">
        <f t="shared" si="65"/>
        <v>9</v>
      </c>
      <c r="D1055">
        <f t="shared" si="66"/>
        <v>4</v>
      </c>
      <c r="E1055">
        <f t="shared" si="67"/>
        <v>9</v>
      </c>
      <c r="F1055">
        <v>7</v>
      </c>
      <c r="G1055" t="s">
        <v>1224</v>
      </c>
      <c r="H1055" t="s">
        <v>45</v>
      </c>
      <c r="I1055" t="s">
        <v>16</v>
      </c>
      <c r="J1055" t="s">
        <v>192</v>
      </c>
      <c r="K1055" t="s">
        <v>105</v>
      </c>
      <c r="L1055">
        <v>49</v>
      </c>
      <c r="M1055">
        <v>7</v>
      </c>
      <c r="N1055" t="s">
        <v>2</v>
      </c>
      <c r="O1055" t="s">
        <v>19</v>
      </c>
      <c r="P1055">
        <v>7</v>
      </c>
      <c r="Q1055" t="e">
        <v>#N/A</v>
      </c>
      <c r="R1055" t="e">
        <v>#N/A</v>
      </c>
      <c r="S1055">
        <v>7</v>
      </c>
      <c r="T1055" t="e">
        <v>#N/A</v>
      </c>
      <c r="U1055" t="e">
        <v>#N/A</v>
      </c>
    </row>
    <row r="1056" spans="1:21">
      <c r="A1056">
        <v>49</v>
      </c>
      <c r="B1056">
        <f t="shared" si="68"/>
        <v>4</v>
      </c>
      <c r="C1056">
        <f t="shared" si="65"/>
        <v>9</v>
      </c>
      <c r="D1056">
        <f t="shared" si="66"/>
        <v>4</v>
      </c>
      <c r="E1056">
        <f t="shared" si="67"/>
        <v>9</v>
      </c>
      <c r="F1056">
        <v>8</v>
      </c>
      <c r="G1056" t="s">
        <v>1225</v>
      </c>
      <c r="H1056" t="s">
        <v>58</v>
      </c>
      <c r="I1056" t="s">
        <v>80</v>
      </c>
      <c r="J1056" t="s">
        <v>192</v>
      </c>
      <c r="K1056" t="s">
        <v>105</v>
      </c>
      <c r="L1056">
        <v>49</v>
      </c>
      <c r="M1056">
        <v>8</v>
      </c>
      <c r="N1056" t="s">
        <v>2</v>
      </c>
      <c r="O1056" t="s">
        <v>53</v>
      </c>
      <c r="P1056">
        <v>8</v>
      </c>
      <c r="Q1056" t="e">
        <v>#N/A</v>
      </c>
      <c r="R1056" t="e">
        <v>#N/A</v>
      </c>
      <c r="S1056">
        <v>8</v>
      </c>
      <c r="T1056" t="e">
        <v>#N/A</v>
      </c>
      <c r="U1056" t="e">
        <v>#N/A</v>
      </c>
    </row>
    <row r="1057" spans="1:21">
      <c r="A1057">
        <v>49</v>
      </c>
      <c r="B1057">
        <f t="shared" si="68"/>
        <v>4</v>
      </c>
      <c r="C1057">
        <f t="shared" si="65"/>
        <v>9</v>
      </c>
      <c r="D1057">
        <f t="shared" si="66"/>
        <v>4</v>
      </c>
      <c r="E1057">
        <f t="shared" si="67"/>
        <v>9</v>
      </c>
      <c r="F1057">
        <v>9</v>
      </c>
      <c r="G1057" t="s">
        <v>1226</v>
      </c>
      <c r="H1057" t="s">
        <v>84</v>
      </c>
      <c r="I1057" t="s">
        <v>99</v>
      </c>
      <c r="J1057" t="s">
        <v>90</v>
      </c>
      <c r="K1057" t="s">
        <v>64</v>
      </c>
      <c r="L1057">
        <v>49</v>
      </c>
      <c r="M1057">
        <v>9</v>
      </c>
      <c r="N1057" t="s">
        <v>2</v>
      </c>
      <c r="O1057" t="s">
        <v>19</v>
      </c>
      <c r="P1057">
        <v>9</v>
      </c>
      <c r="Q1057" t="e">
        <v>#N/A</v>
      </c>
      <c r="R1057" t="e">
        <v>#N/A</v>
      </c>
      <c r="S1057">
        <v>9</v>
      </c>
      <c r="T1057" t="e">
        <v>#N/A</v>
      </c>
      <c r="U1057" t="e">
        <v>#N/A</v>
      </c>
    </row>
    <row r="1058" spans="1:21">
      <c r="A1058">
        <v>49</v>
      </c>
      <c r="B1058">
        <f t="shared" si="68"/>
        <v>4</v>
      </c>
      <c r="C1058">
        <f t="shared" si="65"/>
        <v>9</v>
      </c>
      <c r="D1058">
        <f t="shared" si="66"/>
        <v>4</v>
      </c>
      <c r="E1058">
        <f t="shared" si="67"/>
        <v>9</v>
      </c>
      <c r="F1058">
        <v>10</v>
      </c>
      <c r="G1058" t="s">
        <v>1227</v>
      </c>
      <c r="H1058" t="s">
        <v>89</v>
      </c>
      <c r="I1058" t="s">
        <v>36</v>
      </c>
      <c r="J1058" t="s">
        <v>55</v>
      </c>
      <c r="K1058" t="s">
        <v>64</v>
      </c>
      <c r="L1058">
        <v>49</v>
      </c>
      <c r="M1058">
        <v>10</v>
      </c>
      <c r="N1058" t="s">
        <v>2</v>
      </c>
      <c r="O1058" t="s">
        <v>19</v>
      </c>
      <c r="P1058">
        <v>10</v>
      </c>
      <c r="Q1058" t="e">
        <v>#N/A</v>
      </c>
      <c r="R1058" t="e">
        <v>#N/A</v>
      </c>
      <c r="S1058">
        <v>10</v>
      </c>
      <c r="T1058" t="e">
        <v>#N/A</v>
      </c>
      <c r="U1058" t="e">
        <v>#N/A</v>
      </c>
    </row>
    <row r="1059" spans="1:21">
      <c r="A1059">
        <v>49</v>
      </c>
      <c r="B1059">
        <f t="shared" si="68"/>
        <v>4</v>
      </c>
      <c r="C1059">
        <f t="shared" si="65"/>
        <v>9</v>
      </c>
      <c r="D1059">
        <f t="shared" si="66"/>
        <v>4</v>
      </c>
      <c r="E1059">
        <f t="shared" si="67"/>
        <v>9</v>
      </c>
      <c r="F1059">
        <v>11</v>
      </c>
      <c r="G1059" t="s">
        <v>1228</v>
      </c>
      <c r="H1059" t="s">
        <v>99</v>
      </c>
      <c r="I1059" t="s">
        <v>16</v>
      </c>
      <c r="J1059" t="s">
        <v>55</v>
      </c>
      <c r="K1059" t="s">
        <v>97</v>
      </c>
      <c r="L1059">
        <v>49</v>
      </c>
      <c r="M1059">
        <v>11</v>
      </c>
      <c r="N1059" t="s">
        <v>2</v>
      </c>
      <c r="O1059" t="s">
        <v>19</v>
      </c>
      <c r="P1059">
        <v>11</v>
      </c>
      <c r="Q1059" t="e">
        <v>#N/A</v>
      </c>
      <c r="R1059" t="e">
        <v>#N/A</v>
      </c>
      <c r="S1059">
        <v>11</v>
      </c>
      <c r="T1059" t="e">
        <v>#N/A</v>
      </c>
      <c r="U1059" t="e">
        <v>#N/A</v>
      </c>
    </row>
    <row r="1060" spans="1:21">
      <c r="A1060">
        <v>49</v>
      </c>
      <c r="B1060">
        <f t="shared" si="68"/>
        <v>4</v>
      </c>
      <c r="C1060">
        <f t="shared" si="65"/>
        <v>9</v>
      </c>
      <c r="D1060">
        <f t="shared" si="66"/>
        <v>4</v>
      </c>
      <c r="E1060">
        <f t="shared" si="67"/>
        <v>9</v>
      </c>
      <c r="F1060">
        <v>12</v>
      </c>
      <c r="G1060" t="s">
        <v>1229</v>
      </c>
      <c r="H1060" t="s">
        <v>84</v>
      </c>
      <c r="I1060" t="s">
        <v>151</v>
      </c>
      <c r="J1060" t="s">
        <v>59</v>
      </c>
      <c r="K1060" t="s">
        <v>94</v>
      </c>
      <c r="L1060">
        <v>49</v>
      </c>
      <c r="M1060">
        <v>12</v>
      </c>
      <c r="N1060" t="s">
        <v>2</v>
      </c>
      <c r="O1060" t="s">
        <v>19</v>
      </c>
      <c r="P1060">
        <v>12</v>
      </c>
      <c r="Q1060" t="e">
        <v>#N/A</v>
      </c>
      <c r="R1060" t="e">
        <v>#N/A</v>
      </c>
      <c r="S1060">
        <v>12</v>
      </c>
      <c r="T1060" t="e">
        <v>#N/A</v>
      </c>
      <c r="U1060" t="e">
        <v>#N/A</v>
      </c>
    </row>
    <row r="1061" spans="1:21">
      <c r="A1061">
        <v>49</v>
      </c>
      <c r="B1061">
        <f t="shared" si="68"/>
        <v>4</v>
      </c>
      <c r="C1061">
        <f t="shared" si="65"/>
        <v>9</v>
      </c>
      <c r="D1061">
        <f t="shared" si="66"/>
        <v>4</v>
      </c>
      <c r="E1061">
        <f t="shared" si="67"/>
        <v>9</v>
      </c>
      <c r="F1061">
        <v>13</v>
      </c>
      <c r="G1061" t="s">
        <v>1230</v>
      </c>
      <c r="H1061" t="s">
        <v>80</v>
      </c>
      <c r="I1061" t="s">
        <v>151</v>
      </c>
      <c r="J1061" t="s">
        <v>63</v>
      </c>
      <c r="K1061" t="s">
        <v>64</v>
      </c>
      <c r="L1061">
        <v>49</v>
      </c>
      <c r="M1061">
        <v>13</v>
      </c>
      <c r="N1061" t="s">
        <v>2</v>
      </c>
      <c r="O1061" t="s">
        <v>19</v>
      </c>
      <c r="P1061">
        <v>13</v>
      </c>
      <c r="Q1061" t="e">
        <v>#N/A</v>
      </c>
      <c r="R1061" t="e">
        <v>#N/A</v>
      </c>
      <c r="S1061">
        <v>13</v>
      </c>
      <c r="T1061" t="e">
        <v>#N/A</v>
      </c>
      <c r="U1061" t="e">
        <v>#N/A</v>
      </c>
    </row>
    <row r="1062" spans="1:21">
      <c r="A1062">
        <v>49</v>
      </c>
      <c r="B1062">
        <f t="shared" si="68"/>
        <v>4</v>
      </c>
      <c r="C1062">
        <f t="shared" si="65"/>
        <v>9</v>
      </c>
      <c r="D1062">
        <f t="shared" si="66"/>
        <v>4</v>
      </c>
      <c r="E1062">
        <f t="shared" si="67"/>
        <v>9</v>
      </c>
      <c r="F1062">
        <v>14</v>
      </c>
      <c r="G1062" t="s">
        <v>1231</v>
      </c>
      <c r="H1062" t="s">
        <v>225</v>
      </c>
      <c r="I1062" t="s">
        <v>151</v>
      </c>
      <c r="J1062" t="s">
        <v>163</v>
      </c>
      <c r="K1062" t="s">
        <v>133</v>
      </c>
      <c r="L1062">
        <v>49</v>
      </c>
      <c r="M1062">
        <v>14</v>
      </c>
      <c r="N1062" t="s">
        <v>2</v>
      </c>
      <c r="O1062" t="s">
        <v>19</v>
      </c>
      <c r="P1062">
        <v>14</v>
      </c>
      <c r="Q1062" t="e">
        <v>#N/A</v>
      </c>
      <c r="R1062" t="e">
        <v>#N/A</v>
      </c>
      <c r="S1062">
        <v>14</v>
      </c>
      <c r="T1062" t="e">
        <v>#N/A</v>
      </c>
      <c r="U1062" t="e">
        <v>#N/A</v>
      </c>
    </row>
    <row r="1063" spans="1:21">
      <c r="A1063">
        <v>49</v>
      </c>
      <c r="B1063">
        <f t="shared" si="68"/>
        <v>4</v>
      </c>
      <c r="C1063">
        <f t="shared" si="65"/>
        <v>9</v>
      </c>
      <c r="D1063">
        <f t="shared" si="66"/>
        <v>4</v>
      </c>
      <c r="E1063">
        <f t="shared" si="67"/>
        <v>9</v>
      </c>
      <c r="F1063">
        <v>15</v>
      </c>
      <c r="G1063" t="s">
        <v>1232</v>
      </c>
      <c r="H1063" t="s">
        <v>115</v>
      </c>
      <c r="I1063" t="s">
        <v>36</v>
      </c>
      <c r="J1063" t="s">
        <v>68</v>
      </c>
      <c r="K1063" t="s">
        <v>113</v>
      </c>
      <c r="L1063">
        <v>49</v>
      </c>
      <c r="M1063">
        <v>15</v>
      </c>
      <c r="N1063" t="s">
        <v>2</v>
      </c>
      <c r="O1063" t="s">
        <v>19</v>
      </c>
      <c r="P1063">
        <v>15</v>
      </c>
      <c r="Q1063" t="e">
        <v>#N/A</v>
      </c>
      <c r="R1063" t="e">
        <v>#N/A</v>
      </c>
      <c r="S1063">
        <v>15</v>
      </c>
      <c r="T1063" t="e">
        <v>#N/A</v>
      </c>
      <c r="U1063" t="e">
        <v>#N/A</v>
      </c>
    </row>
    <row r="1064" spans="1:21">
      <c r="A1064">
        <v>49</v>
      </c>
      <c r="B1064">
        <f t="shared" si="68"/>
        <v>4</v>
      </c>
      <c r="C1064">
        <f t="shared" si="65"/>
        <v>9</v>
      </c>
      <c r="D1064">
        <f t="shared" si="66"/>
        <v>4</v>
      </c>
      <c r="E1064">
        <f t="shared" si="67"/>
        <v>9</v>
      </c>
      <c r="F1064">
        <v>16</v>
      </c>
      <c r="G1064" t="s">
        <v>1233</v>
      </c>
      <c r="H1064" t="s">
        <v>36</v>
      </c>
      <c r="I1064" t="s">
        <v>22</v>
      </c>
      <c r="J1064" t="s">
        <v>68</v>
      </c>
      <c r="K1064" t="s">
        <v>64</v>
      </c>
      <c r="L1064">
        <v>49</v>
      </c>
      <c r="M1064">
        <v>16</v>
      </c>
      <c r="N1064" t="s">
        <v>2</v>
      </c>
      <c r="O1064" t="s">
        <v>19</v>
      </c>
      <c r="P1064">
        <v>16</v>
      </c>
      <c r="Q1064" t="e">
        <v>#N/A</v>
      </c>
      <c r="R1064" t="e">
        <v>#N/A</v>
      </c>
      <c r="S1064">
        <v>16</v>
      </c>
      <c r="T1064" t="e">
        <v>#N/A</v>
      </c>
      <c r="U1064" t="e">
        <v>#N/A</v>
      </c>
    </row>
    <row r="1065" spans="1:21">
      <c r="A1065">
        <v>49</v>
      </c>
      <c r="B1065">
        <f t="shared" si="68"/>
        <v>4</v>
      </c>
      <c r="C1065">
        <f t="shared" si="65"/>
        <v>9</v>
      </c>
      <c r="D1065">
        <f t="shared" si="66"/>
        <v>4</v>
      </c>
      <c r="E1065">
        <f t="shared" si="67"/>
        <v>9</v>
      </c>
      <c r="F1065">
        <v>17</v>
      </c>
      <c r="G1065" t="s">
        <v>1234</v>
      </c>
      <c r="H1065" t="s">
        <v>84</v>
      </c>
      <c r="I1065" t="s">
        <v>70</v>
      </c>
      <c r="J1065" t="s">
        <v>72</v>
      </c>
      <c r="K1065" t="s">
        <v>133</v>
      </c>
      <c r="L1065">
        <v>49</v>
      </c>
      <c r="M1065">
        <v>17</v>
      </c>
      <c r="N1065" t="s">
        <v>2</v>
      </c>
      <c r="O1065" t="s">
        <v>34</v>
      </c>
      <c r="P1065">
        <v>17</v>
      </c>
      <c r="Q1065" t="e">
        <v>#N/A</v>
      </c>
      <c r="R1065" t="e">
        <v>#N/A</v>
      </c>
      <c r="S1065">
        <v>17</v>
      </c>
      <c r="T1065" t="e">
        <v>#N/A</v>
      </c>
      <c r="U1065" t="e">
        <v>#N/A</v>
      </c>
    </row>
    <row r="1066" spans="1:21">
      <c r="A1066">
        <v>49</v>
      </c>
      <c r="B1066">
        <f t="shared" si="68"/>
        <v>4</v>
      </c>
      <c r="C1066">
        <f t="shared" si="65"/>
        <v>9</v>
      </c>
      <c r="D1066">
        <f t="shared" si="66"/>
        <v>4</v>
      </c>
      <c r="E1066">
        <f t="shared" si="67"/>
        <v>9</v>
      </c>
      <c r="F1066">
        <v>18</v>
      </c>
      <c r="G1066" t="s">
        <v>1235</v>
      </c>
      <c r="H1066" t="s">
        <v>84</v>
      </c>
      <c r="I1066" t="s">
        <v>112</v>
      </c>
      <c r="J1066" t="s">
        <v>108</v>
      </c>
      <c r="K1066" t="s">
        <v>109</v>
      </c>
      <c r="L1066">
        <v>49</v>
      </c>
      <c r="M1066">
        <v>18</v>
      </c>
      <c r="N1066" t="s">
        <v>2</v>
      </c>
      <c r="O1066" t="s">
        <v>19</v>
      </c>
      <c r="P1066">
        <v>18</v>
      </c>
      <c r="Q1066" t="e">
        <v>#N/A</v>
      </c>
      <c r="R1066" t="e">
        <v>#N/A</v>
      </c>
      <c r="S1066">
        <v>18</v>
      </c>
      <c r="T1066" t="e">
        <v>#N/A</v>
      </c>
      <c r="U1066" t="e">
        <v>#N/A</v>
      </c>
    </row>
    <row r="1067" spans="1:21">
      <c r="A1067">
        <v>49</v>
      </c>
      <c r="B1067">
        <f t="shared" si="68"/>
        <v>4</v>
      </c>
      <c r="C1067">
        <f t="shared" si="65"/>
        <v>9</v>
      </c>
      <c r="D1067">
        <f t="shared" si="66"/>
        <v>4</v>
      </c>
      <c r="E1067">
        <f t="shared" si="67"/>
        <v>9</v>
      </c>
      <c r="F1067">
        <v>19</v>
      </c>
      <c r="G1067" t="s">
        <v>1236</v>
      </c>
      <c r="H1067" t="s">
        <v>99</v>
      </c>
      <c r="I1067" t="s">
        <v>21</v>
      </c>
      <c r="J1067" t="s">
        <v>108</v>
      </c>
      <c r="K1067" t="s">
        <v>127</v>
      </c>
      <c r="L1067">
        <v>49</v>
      </c>
      <c r="M1067">
        <v>19</v>
      </c>
      <c r="N1067" t="s">
        <v>2</v>
      </c>
      <c r="O1067" t="s">
        <v>53</v>
      </c>
      <c r="P1067">
        <v>19</v>
      </c>
      <c r="Q1067" t="e">
        <v>#N/A</v>
      </c>
      <c r="R1067" t="e">
        <v>#N/A</v>
      </c>
      <c r="S1067">
        <v>19</v>
      </c>
      <c r="T1067" t="e">
        <v>#N/A</v>
      </c>
      <c r="U1067" t="e">
        <v>#N/A</v>
      </c>
    </row>
    <row r="1068" spans="1:21">
      <c r="A1068">
        <v>49</v>
      </c>
      <c r="B1068">
        <f t="shared" si="68"/>
        <v>4</v>
      </c>
      <c r="C1068">
        <f t="shared" si="65"/>
        <v>9</v>
      </c>
      <c r="D1068">
        <f t="shared" si="66"/>
        <v>4</v>
      </c>
      <c r="E1068">
        <f t="shared" si="67"/>
        <v>9</v>
      </c>
      <c r="F1068">
        <v>20</v>
      </c>
      <c r="G1068" t="s">
        <v>1237</v>
      </c>
      <c r="H1068" t="s">
        <v>71</v>
      </c>
      <c r="I1068" t="s">
        <v>67</v>
      </c>
      <c r="J1068" t="s">
        <v>135</v>
      </c>
      <c r="K1068" t="s">
        <v>113</v>
      </c>
      <c r="L1068">
        <v>49</v>
      </c>
      <c r="M1068">
        <v>20</v>
      </c>
      <c r="N1068" t="s">
        <v>2</v>
      </c>
      <c r="O1068" t="s">
        <v>19</v>
      </c>
      <c r="P1068">
        <v>20</v>
      </c>
      <c r="Q1068" t="e">
        <v>#N/A</v>
      </c>
      <c r="R1068" t="e">
        <v>#N/A</v>
      </c>
      <c r="S1068">
        <v>20</v>
      </c>
      <c r="T1068" t="e">
        <v>#N/A</v>
      </c>
      <c r="U1068" t="e">
        <v>#N/A</v>
      </c>
    </row>
    <row r="1069" spans="1:21">
      <c r="A1069">
        <v>49</v>
      </c>
      <c r="B1069">
        <f t="shared" si="68"/>
        <v>4</v>
      </c>
      <c r="C1069">
        <f t="shared" si="65"/>
        <v>9</v>
      </c>
      <c r="D1069">
        <f t="shared" si="66"/>
        <v>4</v>
      </c>
      <c r="E1069">
        <f t="shared" si="67"/>
        <v>9</v>
      </c>
      <c r="F1069">
        <v>21</v>
      </c>
      <c r="G1069" t="s">
        <v>1238</v>
      </c>
      <c r="H1069" t="s">
        <v>84</v>
      </c>
      <c r="I1069" t="s">
        <v>250</v>
      </c>
      <c r="J1069" t="s">
        <v>76</v>
      </c>
      <c r="K1069" t="s">
        <v>94</v>
      </c>
      <c r="L1069">
        <v>49</v>
      </c>
      <c r="M1069">
        <v>21</v>
      </c>
      <c r="N1069" t="s">
        <v>2</v>
      </c>
      <c r="O1069" t="s">
        <v>19</v>
      </c>
      <c r="P1069">
        <v>21</v>
      </c>
      <c r="Q1069" t="e">
        <v>#N/A</v>
      </c>
      <c r="R1069" t="e">
        <v>#N/A</v>
      </c>
      <c r="S1069">
        <v>21</v>
      </c>
      <c r="T1069" t="e">
        <v>#N/A</v>
      </c>
      <c r="U1069" t="e">
        <v>#N/A</v>
      </c>
    </row>
    <row r="1070" spans="1:21">
      <c r="A1070">
        <v>50</v>
      </c>
      <c r="B1070">
        <f t="shared" si="68"/>
        <v>5</v>
      </c>
      <c r="C1070">
        <f t="shared" si="65"/>
        <v>0</v>
      </c>
      <c r="D1070">
        <f t="shared" si="66"/>
        <v>5</v>
      </c>
      <c r="E1070">
        <f t="shared" si="67"/>
        <v>0</v>
      </c>
      <c r="F1070">
        <v>1</v>
      </c>
      <c r="G1070" t="s">
        <v>1239</v>
      </c>
      <c r="H1070" t="s">
        <v>74</v>
      </c>
      <c r="I1070" t="s">
        <v>66</v>
      </c>
      <c r="J1070" t="s">
        <v>17</v>
      </c>
      <c r="K1070" t="s">
        <v>39</v>
      </c>
      <c r="L1070">
        <v>50</v>
      </c>
      <c r="M1070">
        <v>1</v>
      </c>
      <c r="N1070" t="s">
        <v>2</v>
      </c>
      <c r="O1070" t="s">
        <v>19</v>
      </c>
      <c r="P1070">
        <v>1</v>
      </c>
      <c r="Q1070" t="e">
        <v>#N/A</v>
      </c>
      <c r="R1070" t="e">
        <v>#N/A</v>
      </c>
      <c r="S1070">
        <v>1</v>
      </c>
      <c r="T1070" t="e">
        <v>#N/A</v>
      </c>
      <c r="U1070" t="e">
        <v>#N/A</v>
      </c>
    </row>
    <row r="1071" spans="1:21">
      <c r="A1071">
        <v>50</v>
      </c>
      <c r="B1071">
        <f t="shared" si="68"/>
        <v>5</v>
      </c>
      <c r="C1071">
        <f t="shared" si="65"/>
        <v>0</v>
      </c>
      <c r="D1071">
        <f t="shared" si="66"/>
        <v>5</v>
      </c>
      <c r="E1071">
        <f t="shared" si="67"/>
        <v>0</v>
      </c>
      <c r="F1071">
        <v>2</v>
      </c>
      <c r="G1071" t="s">
        <v>1240</v>
      </c>
      <c r="H1071" t="s">
        <v>41</v>
      </c>
      <c r="I1071" t="s">
        <v>15</v>
      </c>
      <c r="J1071" t="s">
        <v>23</v>
      </c>
      <c r="K1071" t="s">
        <v>64</v>
      </c>
      <c r="L1071">
        <v>50</v>
      </c>
      <c r="M1071">
        <v>2</v>
      </c>
      <c r="N1071" t="s">
        <v>2</v>
      </c>
      <c r="O1071" t="s">
        <v>19</v>
      </c>
      <c r="P1071">
        <v>2</v>
      </c>
      <c r="Q1071" t="e">
        <v>#N/A</v>
      </c>
      <c r="R1071" t="e">
        <v>#N/A</v>
      </c>
      <c r="S1071">
        <v>2</v>
      </c>
      <c r="T1071" t="e">
        <v>#N/A</v>
      </c>
      <c r="U1071" t="e">
        <v>#N/A</v>
      </c>
    </row>
    <row r="1072" spans="1:21">
      <c r="A1072">
        <v>50</v>
      </c>
      <c r="B1072">
        <f t="shared" si="68"/>
        <v>5</v>
      </c>
      <c r="C1072">
        <f t="shared" si="65"/>
        <v>0</v>
      </c>
      <c r="D1072">
        <f t="shared" si="66"/>
        <v>5</v>
      </c>
      <c r="E1072">
        <f t="shared" si="67"/>
        <v>0</v>
      </c>
      <c r="F1072">
        <v>3</v>
      </c>
      <c r="G1072" t="s">
        <v>1241</v>
      </c>
      <c r="H1072" t="s">
        <v>32</v>
      </c>
      <c r="I1072" t="s">
        <v>71</v>
      </c>
      <c r="J1072" t="s">
        <v>81</v>
      </c>
      <c r="K1072" t="s">
        <v>276</v>
      </c>
      <c r="L1072">
        <v>50</v>
      </c>
      <c r="M1072">
        <v>3</v>
      </c>
      <c r="N1072" t="s">
        <v>2</v>
      </c>
      <c r="O1072" t="s">
        <v>19</v>
      </c>
      <c r="P1072">
        <v>3</v>
      </c>
      <c r="Q1072" t="e">
        <v>#N/A</v>
      </c>
      <c r="R1072" t="e">
        <v>#N/A</v>
      </c>
      <c r="S1072">
        <v>3</v>
      </c>
      <c r="T1072" t="e">
        <v>#N/A</v>
      </c>
      <c r="U1072" t="e">
        <v>#N/A</v>
      </c>
    </row>
    <row r="1073" spans="1:21">
      <c r="A1073">
        <v>50</v>
      </c>
      <c r="B1073">
        <f t="shared" si="68"/>
        <v>5</v>
      </c>
      <c r="C1073">
        <f t="shared" si="65"/>
        <v>0</v>
      </c>
      <c r="D1073">
        <f t="shared" si="66"/>
        <v>5</v>
      </c>
      <c r="E1073">
        <f t="shared" si="67"/>
        <v>0</v>
      </c>
      <c r="F1073">
        <v>4</v>
      </c>
      <c r="G1073" t="s">
        <v>1242</v>
      </c>
      <c r="H1073" t="s">
        <v>66</v>
      </c>
      <c r="I1073" t="s">
        <v>27</v>
      </c>
      <c r="J1073" t="s">
        <v>85</v>
      </c>
      <c r="K1073" t="s">
        <v>582</v>
      </c>
      <c r="L1073">
        <v>50</v>
      </c>
      <c r="M1073">
        <v>4</v>
      </c>
      <c r="N1073" t="s">
        <v>2</v>
      </c>
      <c r="O1073" t="s">
        <v>19</v>
      </c>
      <c r="P1073">
        <v>4</v>
      </c>
      <c r="Q1073" t="e">
        <v>#N/A</v>
      </c>
      <c r="R1073" t="e">
        <v>#N/A</v>
      </c>
      <c r="S1073">
        <v>4</v>
      </c>
      <c r="T1073" t="e">
        <v>#N/A</v>
      </c>
      <c r="U1073" t="e">
        <v>#N/A</v>
      </c>
    </row>
    <row r="1074" spans="1:21">
      <c r="A1074">
        <v>50</v>
      </c>
      <c r="B1074">
        <f t="shared" si="68"/>
        <v>5</v>
      </c>
      <c r="C1074">
        <f t="shared" si="65"/>
        <v>0</v>
      </c>
      <c r="D1074">
        <f t="shared" si="66"/>
        <v>5</v>
      </c>
      <c r="E1074">
        <f t="shared" si="67"/>
        <v>0</v>
      </c>
      <c r="F1074">
        <v>5</v>
      </c>
      <c r="G1074" t="s">
        <v>1243</v>
      </c>
      <c r="H1074" t="s">
        <v>84</v>
      </c>
      <c r="I1074" t="s">
        <v>22</v>
      </c>
      <c r="J1074" t="s">
        <v>85</v>
      </c>
      <c r="K1074" t="s">
        <v>39</v>
      </c>
      <c r="L1074">
        <v>50</v>
      </c>
      <c r="M1074">
        <v>5</v>
      </c>
      <c r="N1074" t="s">
        <v>2</v>
      </c>
      <c r="O1074" t="s">
        <v>19</v>
      </c>
      <c r="P1074">
        <v>5</v>
      </c>
      <c r="Q1074" t="e">
        <v>#N/A</v>
      </c>
      <c r="R1074" t="e">
        <v>#N/A</v>
      </c>
      <c r="S1074">
        <v>5</v>
      </c>
      <c r="T1074" t="e">
        <v>#N/A</v>
      </c>
      <c r="U1074" t="e">
        <v>#N/A</v>
      </c>
    </row>
    <row r="1075" spans="1:21">
      <c r="A1075">
        <v>50</v>
      </c>
      <c r="B1075">
        <f t="shared" si="68"/>
        <v>5</v>
      </c>
      <c r="C1075">
        <f t="shared" si="65"/>
        <v>0</v>
      </c>
      <c r="D1075">
        <f t="shared" si="66"/>
        <v>5</v>
      </c>
      <c r="E1075">
        <f t="shared" si="67"/>
        <v>0</v>
      </c>
      <c r="F1075">
        <v>6</v>
      </c>
      <c r="G1075" t="s">
        <v>1244</v>
      </c>
      <c r="H1075" t="s">
        <v>27</v>
      </c>
      <c r="I1075" t="s">
        <v>80</v>
      </c>
      <c r="J1075" t="s">
        <v>85</v>
      </c>
      <c r="K1075" t="s">
        <v>261</v>
      </c>
      <c r="L1075">
        <v>50</v>
      </c>
      <c r="M1075">
        <v>6</v>
      </c>
      <c r="N1075" t="s">
        <v>2</v>
      </c>
      <c r="O1075" t="s">
        <v>25</v>
      </c>
      <c r="P1075">
        <v>6</v>
      </c>
      <c r="Q1075" t="e">
        <v>#N/A</v>
      </c>
      <c r="R1075" t="e">
        <v>#N/A</v>
      </c>
      <c r="S1075">
        <v>6</v>
      </c>
      <c r="T1075" t="e">
        <v>#N/A</v>
      </c>
      <c r="U1075" t="e">
        <v>#N/A</v>
      </c>
    </row>
    <row r="1076" spans="1:21">
      <c r="A1076">
        <v>50</v>
      </c>
      <c r="B1076">
        <f t="shared" si="68"/>
        <v>5</v>
      </c>
      <c r="C1076">
        <f t="shared" si="65"/>
        <v>0</v>
      </c>
      <c r="D1076">
        <f t="shared" si="66"/>
        <v>5</v>
      </c>
      <c r="E1076">
        <f t="shared" si="67"/>
        <v>0</v>
      </c>
      <c r="F1076">
        <v>7</v>
      </c>
      <c r="G1076" t="s">
        <v>1245</v>
      </c>
      <c r="H1076" t="s">
        <v>141</v>
      </c>
      <c r="I1076" t="s">
        <v>652</v>
      </c>
      <c r="J1076" t="s">
        <v>192</v>
      </c>
      <c r="K1076" t="s">
        <v>109</v>
      </c>
      <c r="L1076">
        <v>50</v>
      </c>
      <c r="M1076">
        <v>7</v>
      </c>
      <c r="N1076" t="s">
        <v>2</v>
      </c>
      <c r="O1076" t="s">
        <v>19</v>
      </c>
      <c r="P1076">
        <v>7</v>
      </c>
      <c r="Q1076" t="e">
        <v>#N/A</v>
      </c>
      <c r="R1076" t="e">
        <v>#N/A</v>
      </c>
      <c r="S1076">
        <v>7</v>
      </c>
      <c r="T1076" t="e">
        <v>#N/A</v>
      </c>
      <c r="U1076" t="e">
        <v>#N/A</v>
      </c>
    </row>
    <row r="1077" spans="1:21">
      <c r="A1077">
        <v>50</v>
      </c>
      <c r="B1077">
        <f t="shared" si="68"/>
        <v>5</v>
      </c>
      <c r="C1077">
        <f t="shared" si="65"/>
        <v>0</v>
      </c>
      <c r="D1077">
        <f t="shared" si="66"/>
        <v>5</v>
      </c>
      <c r="E1077">
        <f t="shared" si="67"/>
        <v>0</v>
      </c>
      <c r="F1077">
        <v>8</v>
      </c>
      <c r="G1077" t="s">
        <v>1246</v>
      </c>
      <c r="H1077" t="s">
        <v>58</v>
      </c>
      <c r="I1077" t="s">
        <v>41</v>
      </c>
      <c r="J1077" t="s">
        <v>192</v>
      </c>
      <c r="K1077" t="s">
        <v>133</v>
      </c>
      <c r="L1077">
        <v>50</v>
      </c>
      <c r="M1077">
        <v>8</v>
      </c>
      <c r="N1077" t="s">
        <v>1</v>
      </c>
      <c r="O1077" t="s">
        <v>19</v>
      </c>
      <c r="P1077" t="e">
        <v>#N/A</v>
      </c>
      <c r="Q1077">
        <v>8</v>
      </c>
      <c r="R1077" t="e">
        <v>#N/A</v>
      </c>
      <c r="S1077" t="e">
        <v>#N/A</v>
      </c>
      <c r="T1077">
        <v>8</v>
      </c>
      <c r="U1077" t="e">
        <v>#N/A</v>
      </c>
    </row>
    <row r="1078" spans="1:21">
      <c r="A1078">
        <v>50</v>
      </c>
      <c r="B1078">
        <f t="shared" si="68"/>
        <v>5</v>
      </c>
      <c r="C1078">
        <f t="shared" si="65"/>
        <v>0</v>
      </c>
      <c r="D1078">
        <f t="shared" si="66"/>
        <v>5</v>
      </c>
      <c r="E1078">
        <f t="shared" si="67"/>
        <v>0</v>
      </c>
      <c r="F1078">
        <v>9</v>
      </c>
      <c r="G1078" t="s">
        <v>1247</v>
      </c>
      <c r="H1078" t="s">
        <v>16</v>
      </c>
      <c r="I1078" t="s">
        <v>45</v>
      </c>
      <c r="J1078" t="s">
        <v>192</v>
      </c>
      <c r="K1078" t="s">
        <v>24</v>
      </c>
      <c r="L1078">
        <v>50</v>
      </c>
      <c r="M1078">
        <v>9</v>
      </c>
      <c r="N1078" t="s">
        <v>2</v>
      </c>
      <c r="O1078" t="s">
        <v>19</v>
      </c>
      <c r="P1078">
        <v>9</v>
      </c>
      <c r="Q1078" t="e">
        <v>#N/A</v>
      </c>
      <c r="R1078" t="e">
        <v>#N/A</v>
      </c>
      <c r="S1078">
        <v>9</v>
      </c>
      <c r="T1078" t="e">
        <v>#N/A</v>
      </c>
      <c r="U1078" t="e">
        <v>#N/A</v>
      </c>
    </row>
    <row r="1079" spans="1:21">
      <c r="A1079">
        <v>50</v>
      </c>
      <c r="B1079">
        <f t="shared" si="68"/>
        <v>5</v>
      </c>
      <c r="C1079">
        <f t="shared" si="65"/>
        <v>0</v>
      </c>
      <c r="D1079">
        <f t="shared" si="66"/>
        <v>5</v>
      </c>
      <c r="E1079">
        <f t="shared" si="67"/>
        <v>0</v>
      </c>
      <c r="F1079">
        <v>10</v>
      </c>
      <c r="G1079" t="s">
        <v>1248</v>
      </c>
      <c r="H1079" t="s">
        <v>131</v>
      </c>
      <c r="I1079" t="s">
        <v>442</v>
      </c>
      <c r="J1079" t="s">
        <v>90</v>
      </c>
      <c r="K1079" t="s">
        <v>316</v>
      </c>
      <c r="L1079">
        <v>50</v>
      </c>
      <c r="M1079">
        <v>10</v>
      </c>
      <c r="N1079" t="s">
        <v>2</v>
      </c>
      <c r="O1079" t="s">
        <v>19</v>
      </c>
      <c r="P1079">
        <v>10</v>
      </c>
      <c r="Q1079" t="e">
        <v>#N/A</v>
      </c>
      <c r="R1079" t="e">
        <v>#N/A</v>
      </c>
      <c r="S1079">
        <v>10</v>
      </c>
      <c r="T1079" t="e">
        <v>#N/A</v>
      </c>
      <c r="U1079" t="e">
        <v>#N/A</v>
      </c>
    </row>
    <row r="1080" spans="1:21">
      <c r="A1080">
        <v>50</v>
      </c>
      <c r="B1080">
        <f t="shared" si="68"/>
        <v>5</v>
      </c>
      <c r="C1080">
        <f t="shared" si="65"/>
        <v>0</v>
      </c>
      <c r="D1080">
        <f t="shared" si="66"/>
        <v>5</v>
      </c>
      <c r="E1080">
        <f t="shared" si="67"/>
        <v>0</v>
      </c>
      <c r="F1080">
        <v>11</v>
      </c>
      <c r="G1080" t="s">
        <v>1249</v>
      </c>
      <c r="H1080" t="s">
        <v>89</v>
      </c>
      <c r="I1080" t="s">
        <v>84</v>
      </c>
      <c r="J1080" t="s">
        <v>90</v>
      </c>
      <c r="K1080" t="s">
        <v>109</v>
      </c>
      <c r="L1080">
        <v>50</v>
      </c>
      <c r="M1080">
        <v>11</v>
      </c>
      <c r="N1080" t="s">
        <v>2</v>
      </c>
      <c r="O1080" t="s">
        <v>19</v>
      </c>
      <c r="P1080">
        <v>11</v>
      </c>
      <c r="Q1080" t="e">
        <v>#N/A</v>
      </c>
      <c r="R1080" t="e">
        <v>#N/A</v>
      </c>
      <c r="S1080">
        <v>11</v>
      </c>
      <c r="T1080" t="e">
        <v>#N/A</v>
      </c>
      <c r="U1080" t="e">
        <v>#N/A</v>
      </c>
    </row>
    <row r="1081" spans="1:21">
      <c r="A1081">
        <v>50</v>
      </c>
      <c r="B1081">
        <f t="shared" si="68"/>
        <v>5</v>
      </c>
      <c r="C1081">
        <f t="shared" si="65"/>
        <v>0</v>
      </c>
      <c r="D1081">
        <f t="shared" si="66"/>
        <v>5</v>
      </c>
      <c r="E1081">
        <f t="shared" si="67"/>
        <v>0</v>
      </c>
      <c r="F1081">
        <v>12</v>
      </c>
      <c r="G1081" t="s">
        <v>1250</v>
      </c>
      <c r="H1081" t="s">
        <v>99</v>
      </c>
      <c r="I1081" t="s">
        <v>16</v>
      </c>
      <c r="J1081" t="s">
        <v>55</v>
      </c>
      <c r="K1081" t="s">
        <v>97</v>
      </c>
      <c r="L1081">
        <v>50</v>
      </c>
      <c r="M1081">
        <v>12</v>
      </c>
      <c r="N1081" t="s">
        <v>2</v>
      </c>
      <c r="O1081" t="s">
        <v>19</v>
      </c>
      <c r="P1081">
        <v>12</v>
      </c>
      <c r="Q1081" t="e">
        <v>#N/A</v>
      </c>
      <c r="R1081" t="e">
        <v>#N/A</v>
      </c>
      <c r="S1081">
        <v>12</v>
      </c>
      <c r="T1081" t="e">
        <v>#N/A</v>
      </c>
      <c r="U1081" t="e">
        <v>#N/A</v>
      </c>
    </row>
    <row r="1082" spans="1:21">
      <c r="A1082">
        <v>50</v>
      </c>
      <c r="B1082">
        <f t="shared" si="68"/>
        <v>5</v>
      </c>
      <c r="C1082">
        <f t="shared" si="65"/>
        <v>0</v>
      </c>
      <c r="D1082">
        <f t="shared" si="66"/>
        <v>5</v>
      </c>
      <c r="E1082">
        <f t="shared" si="67"/>
        <v>0</v>
      </c>
      <c r="F1082">
        <v>13</v>
      </c>
      <c r="G1082" t="s">
        <v>1251</v>
      </c>
      <c r="H1082" t="s">
        <v>32</v>
      </c>
      <c r="I1082" t="s">
        <v>156</v>
      </c>
      <c r="J1082" t="s">
        <v>59</v>
      </c>
      <c r="K1082" t="s">
        <v>157</v>
      </c>
      <c r="L1082">
        <v>50</v>
      </c>
      <c r="M1082">
        <v>13</v>
      </c>
      <c r="N1082" t="s">
        <v>2</v>
      </c>
      <c r="O1082" t="s">
        <v>19</v>
      </c>
      <c r="P1082">
        <v>13</v>
      </c>
      <c r="Q1082" t="e">
        <v>#N/A</v>
      </c>
      <c r="R1082" t="e">
        <v>#N/A</v>
      </c>
      <c r="S1082">
        <v>13</v>
      </c>
      <c r="T1082" t="e">
        <v>#N/A</v>
      </c>
      <c r="U1082" t="e">
        <v>#N/A</v>
      </c>
    </row>
    <row r="1083" spans="1:21">
      <c r="A1083">
        <v>50</v>
      </c>
      <c r="B1083">
        <f t="shared" si="68"/>
        <v>5</v>
      </c>
      <c r="C1083">
        <f t="shared" si="65"/>
        <v>0</v>
      </c>
      <c r="D1083">
        <f t="shared" si="66"/>
        <v>5</v>
      </c>
      <c r="E1083">
        <f t="shared" si="67"/>
        <v>0</v>
      </c>
      <c r="F1083">
        <v>14</v>
      </c>
      <c r="G1083" t="s">
        <v>1252</v>
      </c>
      <c r="H1083" t="s">
        <v>80</v>
      </c>
      <c r="I1083" t="s">
        <v>61</v>
      </c>
      <c r="J1083" t="s">
        <v>59</v>
      </c>
      <c r="K1083" t="s">
        <v>64</v>
      </c>
      <c r="L1083">
        <v>50</v>
      </c>
      <c r="M1083">
        <v>14</v>
      </c>
      <c r="N1083" t="s">
        <v>2</v>
      </c>
      <c r="O1083" t="s">
        <v>19</v>
      </c>
      <c r="P1083">
        <v>14</v>
      </c>
      <c r="Q1083" t="e">
        <v>#N/A</v>
      </c>
      <c r="R1083" t="e">
        <v>#N/A</v>
      </c>
      <c r="S1083">
        <v>14</v>
      </c>
      <c r="T1083" t="e">
        <v>#N/A</v>
      </c>
      <c r="U1083" t="e">
        <v>#N/A</v>
      </c>
    </row>
    <row r="1084" spans="1:21">
      <c r="A1084">
        <v>50</v>
      </c>
      <c r="B1084">
        <f t="shared" si="68"/>
        <v>5</v>
      </c>
      <c r="C1084">
        <f t="shared" si="65"/>
        <v>0</v>
      </c>
      <c r="D1084">
        <f t="shared" si="66"/>
        <v>5</v>
      </c>
      <c r="E1084">
        <f t="shared" si="67"/>
        <v>0</v>
      </c>
      <c r="F1084">
        <v>15</v>
      </c>
      <c r="G1084" t="s">
        <v>1253</v>
      </c>
      <c r="H1084" t="s">
        <v>22</v>
      </c>
      <c r="I1084" t="s">
        <v>62</v>
      </c>
      <c r="J1084" t="s">
        <v>59</v>
      </c>
      <c r="K1084" t="s">
        <v>113</v>
      </c>
      <c r="L1084">
        <v>50</v>
      </c>
      <c r="M1084">
        <v>15</v>
      </c>
      <c r="N1084" t="s">
        <v>2</v>
      </c>
      <c r="O1084" t="s">
        <v>19</v>
      </c>
      <c r="P1084">
        <v>15</v>
      </c>
      <c r="Q1084" t="e">
        <v>#N/A</v>
      </c>
      <c r="R1084" t="e">
        <v>#N/A</v>
      </c>
      <c r="S1084">
        <v>15</v>
      </c>
      <c r="T1084" t="e">
        <v>#N/A</v>
      </c>
      <c r="U1084" t="e">
        <v>#N/A</v>
      </c>
    </row>
    <row r="1085" spans="1:21">
      <c r="A1085">
        <v>50</v>
      </c>
      <c r="B1085">
        <f t="shared" si="68"/>
        <v>5</v>
      </c>
      <c r="C1085">
        <f t="shared" si="65"/>
        <v>0</v>
      </c>
      <c r="D1085">
        <f t="shared" si="66"/>
        <v>5</v>
      </c>
      <c r="E1085">
        <f t="shared" si="67"/>
        <v>0</v>
      </c>
      <c r="F1085">
        <v>16</v>
      </c>
      <c r="G1085" t="s">
        <v>1254</v>
      </c>
      <c r="H1085" t="s">
        <v>66</v>
      </c>
      <c r="I1085" t="s">
        <v>28</v>
      </c>
      <c r="J1085" t="s">
        <v>63</v>
      </c>
      <c r="K1085" t="s">
        <v>113</v>
      </c>
      <c r="L1085">
        <v>50</v>
      </c>
      <c r="M1085">
        <v>16</v>
      </c>
      <c r="N1085" t="s">
        <v>2</v>
      </c>
      <c r="O1085" t="s">
        <v>19</v>
      </c>
      <c r="P1085">
        <v>16</v>
      </c>
      <c r="Q1085" t="e">
        <v>#N/A</v>
      </c>
      <c r="R1085" t="e">
        <v>#N/A</v>
      </c>
      <c r="S1085">
        <v>16</v>
      </c>
      <c r="T1085" t="e">
        <v>#N/A</v>
      </c>
      <c r="U1085" t="e">
        <v>#N/A</v>
      </c>
    </row>
    <row r="1086" spans="1:21">
      <c r="A1086">
        <v>50</v>
      </c>
      <c r="B1086">
        <f t="shared" si="68"/>
        <v>5</v>
      </c>
      <c r="C1086">
        <f t="shared" si="65"/>
        <v>0</v>
      </c>
      <c r="D1086">
        <f t="shared" si="66"/>
        <v>5</v>
      </c>
      <c r="E1086">
        <f t="shared" si="67"/>
        <v>0</v>
      </c>
      <c r="F1086">
        <v>17</v>
      </c>
      <c r="G1086" t="s">
        <v>1255</v>
      </c>
      <c r="H1086" t="s">
        <v>41</v>
      </c>
      <c r="I1086" t="s">
        <v>74</v>
      </c>
      <c r="J1086" t="s">
        <v>163</v>
      </c>
      <c r="K1086" t="s">
        <v>213</v>
      </c>
      <c r="L1086">
        <v>50</v>
      </c>
      <c r="M1086">
        <v>17</v>
      </c>
      <c r="N1086" t="s">
        <v>2</v>
      </c>
      <c r="O1086" t="s">
        <v>19</v>
      </c>
      <c r="P1086">
        <v>17</v>
      </c>
      <c r="Q1086" t="e">
        <v>#N/A</v>
      </c>
      <c r="R1086" t="e">
        <v>#N/A</v>
      </c>
      <c r="S1086">
        <v>17</v>
      </c>
      <c r="T1086" t="e">
        <v>#N/A</v>
      </c>
      <c r="U1086" t="e">
        <v>#N/A</v>
      </c>
    </row>
    <row r="1087" spans="1:21">
      <c r="A1087">
        <v>50</v>
      </c>
      <c r="B1087">
        <f t="shared" si="68"/>
        <v>5</v>
      </c>
      <c r="C1087">
        <f t="shared" si="65"/>
        <v>0</v>
      </c>
      <c r="D1087">
        <f t="shared" si="66"/>
        <v>5</v>
      </c>
      <c r="E1087">
        <f t="shared" si="67"/>
        <v>0</v>
      </c>
      <c r="F1087">
        <v>18</v>
      </c>
      <c r="G1087" t="s">
        <v>1256</v>
      </c>
      <c r="H1087" t="s">
        <v>205</v>
      </c>
      <c r="I1087" t="s">
        <v>162</v>
      </c>
      <c r="J1087" t="s">
        <v>163</v>
      </c>
      <c r="K1087" t="s">
        <v>109</v>
      </c>
      <c r="L1087">
        <v>50</v>
      </c>
      <c r="M1087">
        <v>18</v>
      </c>
      <c r="N1087" t="s">
        <v>2</v>
      </c>
      <c r="O1087" t="s">
        <v>19</v>
      </c>
      <c r="P1087">
        <v>18</v>
      </c>
      <c r="Q1087" t="e">
        <v>#N/A</v>
      </c>
      <c r="R1087" t="e">
        <v>#N/A</v>
      </c>
      <c r="S1087">
        <v>18</v>
      </c>
      <c r="T1087" t="e">
        <v>#N/A</v>
      </c>
      <c r="U1087" t="e">
        <v>#N/A</v>
      </c>
    </row>
    <row r="1088" spans="1:21">
      <c r="A1088">
        <v>50</v>
      </c>
      <c r="B1088">
        <f t="shared" si="68"/>
        <v>5</v>
      </c>
      <c r="C1088">
        <f t="shared" si="65"/>
        <v>0</v>
      </c>
      <c r="D1088">
        <f t="shared" si="66"/>
        <v>5</v>
      </c>
      <c r="E1088">
        <f t="shared" si="67"/>
        <v>0</v>
      </c>
      <c r="F1088">
        <v>19</v>
      </c>
      <c r="G1088" t="s">
        <v>1257</v>
      </c>
      <c r="H1088" t="s">
        <v>89</v>
      </c>
      <c r="I1088" t="s">
        <v>180</v>
      </c>
      <c r="J1088" t="s">
        <v>101</v>
      </c>
      <c r="K1088" t="s">
        <v>64</v>
      </c>
      <c r="L1088">
        <v>50</v>
      </c>
      <c r="M1088">
        <v>19</v>
      </c>
      <c r="N1088" t="s">
        <v>2</v>
      </c>
      <c r="O1088" t="s">
        <v>19</v>
      </c>
      <c r="P1088">
        <v>19</v>
      </c>
      <c r="Q1088" t="e">
        <v>#N/A</v>
      </c>
      <c r="R1088" t="e">
        <v>#N/A</v>
      </c>
      <c r="S1088">
        <v>19</v>
      </c>
      <c r="T1088" t="e">
        <v>#N/A</v>
      </c>
      <c r="U1088" t="e">
        <v>#N/A</v>
      </c>
    </row>
    <row r="1089" spans="1:21">
      <c r="A1089">
        <v>50</v>
      </c>
      <c r="B1089">
        <f t="shared" si="68"/>
        <v>5</v>
      </c>
      <c r="C1089">
        <f t="shared" si="65"/>
        <v>0</v>
      </c>
      <c r="D1089">
        <f t="shared" si="66"/>
        <v>5</v>
      </c>
      <c r="E1089">
        <f t="shared" si="67"/>
        <v>0</v>
      </c>
      <c r="F1089">
        <v>20</v>
      </c>
      <c r="G1089" t="s">
        <v>1258</v>
      </c>
      <c r="H1089" t="s">
        <v>84</v>
      </c>
      <c r="I1089" t="s">
        <v>248</v>
      </c>
      <c r="J1089" t="s">
        <v>68</v>
      </c>
      <c r="K1089" t="s">
        <v>39</v>
      </c>
      <c r="L1089">
        <v>50</v>
      </c>
      <c r="M1089">
        <v>20</v>
      </c>
      <c r="N1089" t="s">
        <v>2</v>
      </c>
      <c r="O1089" t="s">
        <v>19</v>
      </c>
      <c r="P1089">
        <v>20</v>
      </c>
      <c r="Q1089" t="e">
        <v>#N/A</v>
      </c>
      <c r="R1089" t="e">
        <v>#N/A</v>
      </c>
      <c r="S1089">
        <v>20</v>
      </c>
      <c r="T1089" t="e">
        <v>#N/A</v>
      </c>
      <c r="U1089" t="e">
        <v>#N/A</v>
      </c>
    </row>
    <row r="1090" spans="1:21">
      <c r="A1090">
        <v>50</v>
      </c>
      <c r="B1090">
        <f t="shared" si="68"/>
        <v>5</v>
      </c>
      <c r="C1090">
        <f t="shared" si="65"/>
        <v>0</v>
      </c>
      <c r="D1090">
        <f t="shared" si="66"/>
        <v>5</v>
      </c>
      <c r="E1090">
        <f t="shared" si="67"/>
        <v>0</v>
      </c>
      <c r="F1090">
        <v>21</v>
      </c>
      <c r="G1090" t="s">
        <v>1259</v>
      </c>
      <c r="H1090" t="s">
        <v>21</v>
      </c>
      <c r="I1090" t="s">
        <v>93</v>
      </c>
      <c r="J1090" t="s">
        <v>68</v>
      </c>
      <c r="K1090" t="s">
        <v>109</v>
      </c>
      <c r="L1090">
        <v>50</v>
      </c>
      <c r="M1090">
        <v>21</v>
      </c>
      <c r="N1090" t="s">
        <v>2</v>
      </c>
      <c r="O1090" t="s">
        <v>19</v>
      </c>
      <c r="P1090">
        <v>21</v>
      </c>
      <c r="Q1090" t="e">
        <v>#N/A</v>
      </c>
      <c r="R1090" t="e">
        <v>#N/A</v>
      </c>
      <c r="S1090">
        <v>21</v>
      </c>
      <c r="T1090" t="e">
        <v>#N/A</v>
      </c>
      <c r="U1090" t="e">
        <v>#N/A</v>
      </c>
    </row>
    <row r="1091" spans="1:21">
      <c r="A1091">
        <v>50</v>
      </c>
      <c r="B1091">
        <f t="shared" si="68"/>
        <v>5</v>
      </c>
      <c r="C1091">
        <f t="shared" ref="C1091:C1154" si="69">A1091-B1091*10</f>
        <v>0</v>
      </c>
      <c r="D1091">
        <f t="shared" ref="D1091:D1154" si="70">B1091</f>
        <v>5</v>
      </c>
      <c r="E1091">
        <f t="shared" ref="E1091:E1154" si="71">C1091</f>
        <v>0</v>
      </c>
      <c r="F1091">
        <v>22</v>
      </c>
      <c r="G1091" t="s">
        <v>1260</v>
      </c>
      <c r="H1091" t="s">
        <v>104</v>
      </c>
      <c r="I1091" t="s">
        <v>84</v>
      </c>
      <c r="J1091" t="s">
        <v>68</v>
      </c>
      <c r="K1091" t="s">
        <v>105</v>
      </c>
      <c r="L1091">
        <v>50</v>
      </c>
      <c r="M1091">
        <v>22</v>
      </c>
      <c r="N1091" t="s">
        <v>2</v>
      </c>
      <c r="O1091" t="s">
        <v>53</v>
      </c>
      <c r="P1091">
        <v>22</v>
      </c>
      <c r="Q1091" t="e">
        <v>#N/A</v>
      </c>
      <c r="R1091" t="e">
        <v>#N/A</v>
      </c>
      <c r="S1091">
        <v>22</v>
      </c>
      <c r="T1091" t="e">
        <v>#N/A</v>
      </c>
      <c r="U1091" t="e">
        <v>#N/A</v>
      </c>
    </row>
    <row r="1092" spans="1:21">
      <c r="A1092">
        <v>50</v>
      </c>
      <c r="B1092">
        <f t="shared" si="68"/>
        <v>5</v>
      </c>
      <c r="C1092">
        <f t="shared" si="69"/>
        <v>0</v>
      </c>
      <c r="D1092">
        <f t="shared" si="70"/>
        <v>5</v>
      </c>
      <c r="E1092">
        <f t="shared" si="71"/>
        <v>0</v>
      </c>
      <c r="F1092">
        <v>23</v>
      </c>
      <c r="G1092" t="s">
        <v>1261</v>
      </c>
      <c r="H1092" t="s">
        <v>84</v>
      </c>
      <c r="I1092" t="s">
        <v>70</v>
      </c>
      <c r="J1092" t="s">
        <v>72</v>
      </c>
      <c r="K1092" t="s">
        <v>64</v>
      </c>
      <c r="L1092">
        <v>50</v>
      </c>
      <c r="M1092">
        <v>23</v>
      </c>
      <c r="N1092" t="s">
        <v>2</v>
      </c>
      <c r="O1092" t="s">
        <v>19</v>
      </c>
      <c r="P1092">
        <v>23</v>
      </c>
      <c r="Q1092" t="e">
        <v>#N/A</v>
      </c>
      <c r="R1092" t="e">
        <v>#N/A</v>
      </c>
      <c r="S1092">
        <v>23</v>
      </c>
      <c r="T1092" t="e">
        <v>#N/A</v>
      </c>
      <c r="U1092" t="e">
        <v>#N/A</v>
      </c>
    </row>
    <row r="1093" spans="1:21">
      <c r="A1093">
        <v>50</v>
      </c>
      <c r="B1093">
        <f t="shared" si="68"/>
        <v>5</v>
      </c>
      <c r="C1093">
        <f t="shared" si="69"/>
        <v>0</v>
      </c>
      <c r="D1093">
        <f t="shared" si="70"/>
        <v>5</v>
      </c>
      <c r="E1093">
        <f t="shared" si="71"/>
        <v>0</v>
      </c>
      <c r="F1093">
        <v>24</v>
      </c>
      <c r="G1093" t="s">
        <v>1262</v>
      </c>
      <c r="H1093" t="s">
        <v>21</v>
      </c>
      <c r="I1093" t="s">
        <v>250</v>
      </c>
      <c r="J1093" t="s">
        <v>72</v>
      </c>
      <c r="K1093" t="s">
        <v>109</v>
      </c>
      <c r="L1093">
        <v>50</v>
      </c>
      <c r="M1093">
        <v>24</v>
      </c>
      <c r="N1093" t="s">
        <v>2</v>
      </c>
      <c r="O1093" t="s">
        <v>19</v>
      </c>
      <c r="P1093">
        <v>24</v>
      </c>
      <c r="Q1093" t="e">
        <v>#N/A</v>
      </c>
      <c r="R1093" t="e">
        <v>#N/A</v>
      </c>
      <c r="S1093">
        <v>24</v>
      </c>
      <c r="T1093" t="e">
        <v>#N/A</v>
      </c>
      <c r="U1093" t="e">
        <v>#N/A</v>
      </c>
    </row>
    <row r="1094" spans="1:21">
      <c r="A1094">
        <v>50</v>
      </c>
      <c r="B1094">
        <f t="shared" si="68"/>
        <v>5</v>
      </c>
      <c r="C1094">
        <f t="shared" si="69"/>
        <v>0</v>
      </c>
      <c r="D1094">
        <f t="shared" si="70"/>
        <v>5</v>
      </c>
      <c r="E1094">
        <f t="shared" si="71"/>
        <v>0</v>
      </c>
      <c r="F1094">
        <v>25</v>
      </c>
      <c r="G1094" t="s">
        <v>1263</v>
      </c>
      <c r="H1094" t="s">
        <v>84</v>
      </c>
      <c r="I1094" t="s">
        <v>58</v>
      </c>
      <c r="J1094" t="s">
        <v>72</v>
      </c>
      <c r="K1094" t="s">
        <v>64</v>
      </c>
      <c r="L1094">
        <v>50</v>
      </c>
      <c r="M1094">
        <v>25</v>
      </c>
      <c r="N1094" t="s">
        <v>2</v>
      </c>
      <c r="O1094" t="s">
        <v>53</v>
      </c>
      <c r="P1094">
        <v>25</v>
      </c>
      <c r="Q1094" t="e">
        <v>#N/A</v>
      </c>
      <c r="R1094" t="e">
        <v>#N/A</v>
      </c>
      <c r="S1094">
        <v>25</v>
      </c>
      <c r="T1094" t="e">
        <v>#N/A</v>
      </c>
      <c r="U1094" t="e">
        <v>#N/A</v>
      </c>
    </row>
    <row r="1095" spans="1:21">
      <c r="A1095">
        <v>50</v>
      </c>
      <c r="B1095">
        <f t="shared" si="68"/>
        <v>5</v>
      </c>
      <c r="C1095">
        <f t="shared" si="69"/>
        <v>0</v>
      </c>
      <c r="D1095">
        <f t="shared" si="70"/>
        <v>5</v>
      </c>
      <c r="E1095">
        <f t="shared" si="71"/>
        <v>0</v>
      </c>
      <c r="F1095">
        <v>26</v>
      </c>
      <c r="G1095" t="s">
        <v>1264</v>
      </c>
      <c r="H1095" t="s">
        <v>549</v>
      </c>
      <c r="I1095" t="s">
        <v>259</v>
      </c>
      <c r="J1095" t="s">
        <v>135</v>
      </c>
      <c r="K1095" t="s">
        <v>127</v>
      </c>
      <c r="L1095">
        <v>50</v>
      </c>
      <c r="M1095">
        <v>26</v>
      </c>
      <c r="N1095" t="s">
        <v>2</v>
      </c>
      <c r="O1095" t="s">
        <v>19</v>
      </c>
      <c r="P1095">
        <v>26</v>
      </c>
      <c r="Q1095" t="e">
        <v>#N/A</v>
      </c>
      <c r="R1095" t="e">
        <v>#N/A</v>
      </c>
      <c r="S1095">
        <v>26</v>
      </c>
      <c r="T1095" t="e">
        <v>#N/A</v>
      </c>
      <c r="U1095" t="e">
        <v>#N/A</v>
      </c>
    </row>
    <row r="1096" spans="1:21">
      <c r="A1096">
        <v>50</v>
      </c>
      <c r="B1096">
        <f t="shared" si="68"/>
        <v>5</v>
      </c>
      <c r="C1096">
        <f t="shared" si="69"/>
        <v>0</v>
      </c>
      <c r="D1096">
        <f t="shared" si="70"/>
        <v>5</v>
      </c>
      <c r="E1096">
        <f t="shared" si="71"/>
        <v>0</v>
      </c>
      <c r="F1096">
        <v>27</v>
      </c>
      <c r="G1096" t="s">
        <v>1265</v>
      </c>
      <c r="H1096" t="s">
        <v>84</v>
      </c>
      <c r="I1096" t="s">
        <v>334</v>
      </c>
      <c r="J1096" t="s">
        <v>135</v>
      </c>
      <c r="K1096" t="s">
        <v>18</v>
      </c>
      <c r="L1096">
        <v>50</v>
      </c>
      <c r="M1096">
        <v>27</v>
      </c>
      <c r="N1096" t="s">
        <v>2</v>
      </c>
      <c r="O1096" t="s">
        <v>19</v>
      </c>
      <c r="P1096">
        <v>27</v>
      </c>
      <c r="Q1096" t="e">
        <v>#N/A</v>
      </c>
      <c r="R1096" t="e">
        <v>#N/A</v>
      </c>
      <c r="S1096">
        <v>27</v>
      </c>
      <c r="T1096" t="e">
        <v>#N/A</v>
      </c>
      <c r="U1096" t="e">
        <v>#N/A</v>
      </c>
    </row>
    <row r="1097" spans="1:21">
      <c r="A1097">
        <v>50</v>
      </c>
      <c r="B1097">
        <f t="shared" si="68"/>
        <v>5</v>
      </c>
      <c r="C1097">
        <f t="shared" si="69"/>
        <v>0</v>
      </c>
      <c r="D1097">
        <f t="shared" si="70"/>
        <v>5</v>
      </c>
      <c r="E1097">
        <f t="shared" si="71"/>
        <v>0</v>
      </c>
      <c r="F1097">
        <v>28</v>
      </c>
      <c r="G1097" t="s">
        <v>1266</v>
      </c>
      <c r="H1097" t="s">
        <v>36</v>
      </c>
      <c r="I1097" t="s">
        <v>58</v>
      </c>
      <c r="J1097" t="s">
        <v>76</v>
      </c>
      <c r="K1097" t="s">
        <v>64</v>
      </c>
      <c r="L1097">
        <v>50</v>
      </c>
      <c r="M1097">
        <v>28</v>
      </c>
      <c r="N1097" t="s">
        <v>2</v>
      </c>
      <c r="O1097" t="s">
        <v>19</v>
      </c>
      <c r="P1097">
        <v>28</v>
      </c>
      <c r="Q1097" t="e">
        <v>#N/A</v>
      </c>
      <c r="R1097" t="e">
        <v>#N/A</v>
      </c>
      <c r="S1097">
        <v>28</v>
      </c>
      <c r="T1097" t="e">
        <v>#N/A</v>
      </c>
      <c r="U1097" t="e">
        <v>#N/A</v>
      </c>
    </row>
    <row r="1098" spans="1:21">
      <c r="A1098">
        <v>50</v>
      </c>
      <c r="B1098">
        <f t="shared" si="68"/>
        <v>5</v>
      </c>
      <c r="C1098">
        <f t="shared" si="69"/>
        <v>0</v>
      </c>
      <c r="D1098">
        <f t="shared" si="70"/>
        <v>5</v>
      </c>
      <c r="E1098">
        <f t="shared" si="71"/>
        <v>0</v>
      </c>
      <c r="F1098">
        <v>29</v>
      </c>
      <c r="G1098" t="s">
        <v>1267</v>
      </c>
      <c r="H1098" t="s">
        <v>71</v>
      </c>
      <c r="I1098" t="s">
        <v>217</v>
      </c>
      <c r="J1098" t="s">
        <v>76</v>
      </c>
      <c r="K1098" t="s">
        <v>264</v>
      </c>
      <c r="L1098">
        <v>50</v>
      </c>
      <c r="M1098">
        <v>29</v>
      </c>
      <c r="N1098" t="s">
        <v>2</v>
      </c>
      <c r="O1098" t="s">
        <v>19</v>
      </c>
      <c r="P1098">
        <v>29</v>
      </c>
      <c r="Q1098" t="e">
        <v>#N/A</v>
      </c>
      <c r="R1098" t="e">
        <v>#N/A</v>
      </c>
      <c r="S1098">
        <v>29</v>
      </c>
      <c r="T1098" t="e">
        <v>#N/A</v>
      </c>
      <c r="U1098" t="e">
        <v>#N/A</v>
      </c>
    </row>
    <row r="1099" spans="1:21">
      <c r="A1099">
        <v>50</v>
      </c>
      <c r="B1099">
        <f t="shared" si="68"/>
        <v>5</v>
      </c>
      <c r="C1099">
        <f t="shared" si="69"/>
        <v>0</v>
      </c>
      <c r="D1099">
        <f t="shared" si="70"/>
        <v>5</v>
      </c>
      <c r="E1099">
        <f t="shared" si="71"/>
        <v>0</v>
      </c>
      <c r="F1099">
        <v>30</v>
      </c>
      <c r="G1099" t="s">
        <v>1268</v>
      </c>
      <c r="H1099" t="s">
        <v>99</v>
      </c>
      <c r="I1099" t="s">
        <v>67</v>
      </c>
      <c r="J1099" t="s">
        <v>76</v>
      </c>
      <c r="K1099" t="s">
        <v>24</v>
      </c>
      <c r="L1099">
        <v>50</v>
      </c>
      <c r="M1099">
        <v>30</v>
      </c>
      <c r="N1099" t="s">
        <v>2</v>
      </c>
      <c r="O1099" t="s">
        <v>19</v>
      </c>
      <c r="P1099">
        <v>30</v>
      </c>
      <c r="Q1099" t="e">
        <v>#N/A</v>
      </c>
      <c r="R1099" t="e">
        <v>#N/A</v>
      </c>
      <c r="S1099">
        <v>30</v>
      </c>
      <c r="T1099" t="e">
        <v>#N/A</v>
      </c>
      <c r="U1099" t="e">
        <v>#N/A</v>
      </c>
    </row>
    <row r="1100" spans="1:21">
      <c r="A1100">
        <v>50</v>
      </c>
      <c r="B1100">
        <f t="shared" si="68"/>
        <v>5</v>
      </c>
      <c r="C1100">
        <f t="shared" si="69"/>
        <v>0</v>
      </c>
      <c r="D1100">
        <f t="shared" si="70"/>
        <v>5</v>
      </c>
      <c r="E1100">
        <f t="shared" si="71"/>
        <v>0</v>
      </c>
      <c r="F1100">
        <v>31</v>
      </c>
      <c r="G1100" t="s">
        <v>1269</v>
      </c>
      <c r="H1100" t="s">
        <v>205</v>
      </c>
      <c r="I1100" t="s">
        <v>141</v>
      </c>
      <c r="J1100" t="s">
        <v>76</v>
      </c>
      <c r="K1100" t="s">
        <v>109</v>
      </c>
      <c r="L1100">
        <v>50</v>
      </c>
      <c r="M1100">
        <v>31</v>
      </c>
      <c r="N1100" t="s">
        <v>2</v>
      </c>
      <c r="O1100" t="s">
        <v>129</v>
      </c>
      <c r="P1100">
        <v>31</v>
      </c>
      <c r="Q1100" t="e">
        <v>#N/A</v>
      </c>
      <c r="R1100" t="e">
        <v>#N/A</v>
      </c>
      <c r="S1100">
        <v>31</v>
      </c>
      <c r="T1100" t="e">
        <v>#N/A</v>
      </c>
      <c r="U1100" t="e">
        <v>#N/A</v>
      </c>
    </row>
    <row r="1101" spans="1:21">
      <c r="A1101">
        <v>51</v>
      </c>
      <c r="B1101">
        <f t="shared" si="68"/>
        <v>5</v>
      </c>
      <c r="C1101">
        <f t="shared" si="69"/>
        <v>1</v>
      </c>
      <c r="D1101">
        <f t="shared" si="70"/>
        <v>5</v>
      </c>
      <c r="E1101">
        <f t="shared" si="71"/>
        <v>1</v>
      </c>
      <c r="F1101">
        <v>1</v>
      </c>
      <c r="G1101" t="s">
        <v>1270</v>
      </c>
      <c r="H1101" t="s">
        <v>115</v>
      </c>
      <c r="I1101" t="s">
        <v>42</v>
      </c>
      <c r="J1101" t="s">
        <v>17</v>
      </c>
      <c r="K1101" t="s">
        <v>39</v>
      </c>
      <c r="L1101">
        <v>51</v>
      </c>
      <c r="M1101">
        <v>1</v>
      </c>
      <c r="N1101" t="s">
        <v>0</v>
      </c>
      <c r="O1101" t="s">
        <v>19</v>
      </c>
      <c r="P1101" t="e">
        <v>#N/A</v>
      </c>
      <c r="Q1101" t="e">
        <v>#N/A</v>
      </c>
      <c r="R1101">
        <v>1</v>
      </c>
      <c r="S1101" t="e">
        <v>#N/A</v>
      </c>
      <c r="T1101" t="e">
        <v>#N/A</v>
      </c>
      <c r="U1101">
        <v>1</v>
      </c>
    </row>
    <row r="1102" spans="1:21">
      <c r="A1102">
        <v>51</v>
      </c>
      <c r="B1102">
        <f t="shared" si="68"/>
        <v>5</v>
      </c>
      <c r="C1102">
        <f t="shared" si="69"/>
        <v>1</v>
      </c>
      <c r="D1102">
        <f t="shared" si="70"/>
        <v>5</v>
      </c>
      <c r="E1102">
        <f t="shared" si="71"/>
        <v>1</v>
      </c>
      <c r="F1102">
        <v>2</v>
      </c>
      <c r="G1102" t="s">
        <v>1271</v>
      </c>
      <c r="H1102" t="s">
        <v>22</v>
      </c>
      <c r="I1102" t="s">
        <v>32</v>
      </c>
      <c r="J1102" t="s">
        <v>23</v>
      </c>
      <c r="K1102" t="s">
        <v>64</v>
      </c>
      <c r="L1102">
        <v>51</v>
      </c>
      <c r="M1102">
        <v>2</v>
      </c>
      <c r="N1102" t="s">
        <v>2</v>
      </c>
      <c r="O1102" t="s">
        <v>53</v>
      </c>
      <c r="P1102">
        <v>2</v>
      </c>
      <c r="Q1102" t="e">
        <v>#N/A</v>
      </c>
      <c r="R1102" t="e">
        <v>#N/A</v>
      </c>
      <c r="S1102">
        <v>2</v>
      </c>
      <c r="T1102" t="e">
        <v>#N/A</v>
      </c>
      <c r="U1102" t="e">
        <v>#N/A</v>
      </c>
    </row>
    <row r="1103" spans="1:21">
      <c r="A1103">
        <v>51</v>
      </c>
      <c r="B1103">
        <f t="shared" si="68"/>
        <v>5</v>
      </c>
      <c r="C1103">
        <f t="shared" si="69"/>
        <v>1</v>
      </c>
      <c r="D1103">
        <f t="shared" si="70"/>
        <v>5</v>
      </c>
      <c r="E1103">
        <f t="shared" si="71"/>
        <v>1</v>
      </c>
      <c r="F1103">
        <v>3</v>
      </c>
      <c r="G1103" t="s">
        <v>1272</v>
      </c>
      <c r="H1103" t="s">
        <v>297</v>
      </c>
      <c r="I1103" t="s">
        <v>15</v>
      </c>
      <c r="J1103" t="s">
        <v>29</v>
      </c>
      <c r="K1103" t="s">
        <v>64</v>
      </c>
      <c r="L1103">
        <v>51</v>
      </c>
      <c r="M1103">
        <v>3</v>
      </c>
      <c r="N1103" t="s">
        <v>2</v>
      </c>
      <c r="O1103" t="s">
        <v>265</v>
      </c>
      <c r="P1103">
        <v>3</v>
      </c>
      <c r="Q1103" t="e">
        <v>#N/A</v>
      </c>
      <c r="R1103" t="e">
        <v>#N/A</v>
      </c>
      <c r="S1103">
        <v>3</v>
      </c>
      <c r="T1103" t="e">
        <v>#N/A</v>
      </c>
      <c r="U1103" t="e">
        <v>#N/A</v>
      </c>
    </row>
    <row r="1104" spans="1:21">
      <c r="A1104">
        <v>51</v>
      </c>
      <c r="B1104">
        <f t="shared" si="68"/>
        <v>5</v>
      </c>
      <c r="C1104">
        <f t="shared" si="69"/>
        <v>1</v>
      </c>
      <c r="D1104">
        <f t="shared" si="70"/>
        <v>5</v>
      </c>
      <c r="E1104">
        <f t="shared" si="71"/>
        <v>1</v>
      </c>
      <c r="F1104">
        <v>4</v>
      </c>
      <c r="G1104" t="s">
        <v>1273</v>
      </c>
      <c r="H1104" t="s">
        <v>36</v>
      </c>
      <c r="I1104" t="s">
        <v>27</v>
      </c>
      <c r="J1104" t="s">
        <v>29</v>
      </c>
      <c r="K1104" t="s">
        <v>18</v>
      </c>
      <c r="L1104">
        <v>51</v>
      </c>
      <c r="M1104">
        <v>4</v>
      </c>
      <c r="N1104" t="s">
        <v>2</v>
      </c>
      <c r="O1104" t="s">
        <v>53</v>
      </c>
      <c r="P1104">
        <v>4</v>
      </c>
      <c r="Q1104" t="e">
        <v>#N/A</v>
      </c>
      <c r="R1104" t="e">
        <v>#N/A</v>
      </c>
      <c r="S1104">
        <v>4</v>
      </c>
      <c r="T1104" t="e">
        <v>#N/A</v>
      </c>
      <c r="U1104" t="e">
        <v>#N/A</v>
      </c>
    </row>
    <row r="1105" spans="1:21">
      <c r="A1105">
        <v>51</v>
      </c>
      <c r="B1105">
        <f t="shared" si="68"/>
        <v>5</v>
      </c>
      <c r="C1105">
        <f t="shared" si="69"/>
        <v>1</v>
      </c>
      <c r="D1105">
        <f t="shared" si="70"/>
        <v>5</v>
      </c>
      <c r="E1105">
        <f t="shared" si="71"/>
        <v>1</v>
      </c>
      <c r="F1105">
        <v>5</v>
      </c>
      <c r="G1105" t="s">
        <v>1274</v>
      </c>
      <c r="H1105" t="s">
        <v>36</v>
      </c>
      <c r="I1105" t="s">
        <v>84</v>
      </c>
      <c r="J1105" t="s">
        <v>29</v>
      </c>
      <c r="K1105" t="s">
        <v>64</v>
      </c>
      <c r="L1105">
        <v>51</v>
      </c>
      <c r="M1105">
        <v>5</v>
      </c>
      <c r="N1105" t="s">
        <v>2</v>
      </c>
      <c r="O1105" t="s">
        <v>34</v>
      </c>
      <c r="P1105">
        <v>5</v>
      </c>
      <c r="Q1105" t="e">
        <v>#N/A</v>
      </c>
      <c r="R1105" t="e">
        <v>#N/A</v>
      </c>
      <c r="S1105">
        <v>5</v>
      </c>
      <c r="T1105" t="e">
        <v>#N/A</v>
      </c>
      <c r="U1105" t="e">
        <v>#N/A</v>
      </c>
    </row>
    <row r="1106" spans="1:21">
      <c r="A1106">
        <v>51</v>
      </c>
      <c r="B1106">
        <f t="shared" si="68"/>
        <v>5</v>
      </c>
      <c r="C1106">
        <f t="shared" si="69"/>
        <v>1</v>
      </c>
      <c r="D1106">
        <f t="shared" si="70"/>
        <v>5</v>
      </c>
      <c r="E1106">
        <f t="shared" si="71"/>
        <v>1</v>
      </c>
      <c r="F1106">
        <v>6</v>
      </c>
      <c r="G1106" t="s">
        <v>1275</v>
      </c>
      <c r="H1106" t="s">
        <v>58</v>
      </c>
      <c r="I1106" t="s">
        <v>115</v>
      </c>
      <c r="J1106" t="s">
        <v>117</v>
      </c>
      <c r="K1106" t="s">
        <v>109</v>
      </c>
      <c r="L1106">
        <v>51</v>
      </c>
      <c r="M1106">
        <v>6</v>
      </c>
      <c r="N1106" t="s">
        <v>2</v>
      </c>
      <c r="O1106" t="s">
        <v>19</v>
      </c>
      <c r="P1106">
        <v>6</v>
      </c>
      <c r="Q1106" t="e">
        <v>#N/A</v>
      </c>
      <c r="R1106" t="e">
        <v>#N/A</v>
      </c>
      <c r="S1106">
        <v>6</v>
      </c>
      <c r="T1106" t="e">
        <v>#N/A</v>
      </c>
      <c r="U1106" t="e">
        <v>#N/A</v>
      </c>
    </row>
    <row r="1107" spans="1:21">
      <c r="A1107">
        <v>51</v>
      </c>
      <c r="B1107">
        <f t="shared" si="68"/>
        <v>5</v>
      </c>
      <c r="C1107">
        <f t="shared" si="69"/>
        <v>1</v>
      </c>
      <c r="D1107">
        <f t="shared" si="70"/>
        <v>5</v>
      </c>
      <c r="E1107">
        <f t="shared" si="71"/>
        <v>1</v>
      </c>
      <c r="F1107">
        <v>7</v>
      </c>
      <c r="G1107" t="s">
        <v>1276</v>
      </c>
      <c r="H1107" t="s">
        <v>141</v>
      </c>
      <c r="I1107" t="s">
        <v>399</v>
      </c>
      <c r="J1107" t="s">
        <v>117</v>
      </c>
      <c r="K1107" t="s">
        <v>298</v>
      </c>
      <c r="L1107">
        <v>51</v>
      </c>
      <c r="M1107">
        <v>7</v>
      </c>
      <c r="N1107" t="s">
        <v>2</v>
      </c>
      <c r="O1107" t="s">
        <v>19</v>
      </c>
      <c r="P1107">
        <v>7</v>
      </c>
      <c r="Q1107" t="e">
        <v>#N/A</v>
      </c>
      <c r="R1107" t="e">
        <v>#N/A</v>
      </c>
      <c r="S1107">
        <v>7</v>
      </c>
      <c r="T1107" t="e">
        <v>#N/A</v>
      </c>
      <c r="U1107" t="e">
        <v>#N/A</v>
      </c>
    </row>
    <row r="1108" spans="1:21">
      <c r="A1108">
        <v>51</v>
      </c>
      <c r="B1108">
        <f t="shared" si="68"/>
        <v>5</v>
      </c>
      <c r="C1108">
        <f t="shared" si="69"/>
        <v>1</v>
      </c>
      <c r="D1108">
        <f t="shared" si="70"/>
        <v>5</v>
      </c>
      <c r="E1108">
        <f t="shared" si="71"/>
        <v>1</v>
      </c>
      <c r="F1108">
        <v>8</v>
      </c>
      <c r="G1108" t="s">
        <v>1277</v>
      </c>
      <c r="H1108" t="s">
        <v>22</v>
      </c>
      <c r="I1108" t="s">
        <v>80</v>
      </c>
      <c r="J1108" t="s">
        <v>81</v>
      </c>
      <c r="K1108" t="s">
        <v>142</v>
      </c>
      <c r="L1108">
        <v>51</v>
      </c>
      <c r="M1108">
        <v>8</v>
      </c>
      <c r="N1108" t="s">
        <v>2</v>
      </c>
      <c r="O1108" t="s">
        <v>34</v>
      </c>
      <c r="P1108">
        <v>8</v>
      </c>
      <c r="Q1108" t="e">
        <v>#N/A</v>
      </c>
      <c r="R1108" t="e">
        <v>#N/A</v>
      </c>
      <c r="S1108">
        <v>8</v>
      </c>
      <c r="T1108" t="e">
        <v>#N/A</v>
      </c>
      <c r="U1108" t="e">
        <v>#N/A</v>
      </c>
    </row>
    <row r="1109" spans="1:21">
      <c r="A1109">
        <v>51</v>
      </c>
      <c r="B1109">
        <f t="shared" si="68"/>
        <v>5</v>
      </c>
      <c r="C1109">
        <f t="shared" si="69"/>
        <v>1</v>
      </c>
      <c r="D1109">
        <f t="shared" si="70"/>
        <v>5</v>
      </c>
      <c r="E1109">
        <f t="shared" si="71"/>
        <v>1</v>
      </c>
      <c r="F1109">
        <v>9</v>
      </c>
      <c r="G1109" t="s">
        <v>1278</v>
      </c>
      <c r="H1109" t="s">
        <v>96</v>
      </c>
      <c r="I1109" t="s">
        <v>140</v>
      </c>
      <c r="J1109" t="s">
        <v>38</v>
      </c>
      <c r="K1109" t="s">
        <v>109</v>
      </c>
      <c r="L1109">
        <v>51</v>
      </c>
      <c r="M1109">
        <v>9</v>
      </c>
      <c r="N1109" t="s">
        <v>2</v>
      </c>
      <c r="O1109" t="s">
        <v>19</v>
      </c>
      <c r="P1109">
        <v>9</v>
      </c>
      <c r="Q1109" t="e">
        <v>#N/A</v>
      </c>
      <c r="R1109" t="e">
        <v>#N/A</v>
      </c>
      <c r="S1109">
        <v>9</v>
      </c>
      <c r="T1109" t="e">
        <v>#N/A</v>
      </c>
      <c r="U1109" t="e">
        <v>#N/A</v>
      </c>
    </row>
    <row r="1110" spans="1:21">
      <c r="A1110">
        <v>51</v>
      </c>
      <c r="B1110">
        <f t="shared" si="68"/>
        <v>5</v>
      </c>
      <c r="C1110">
        <f t="shared" si="69"/>
        <v>1</v>
      </c>
      <c r="D1110">
        <f t="shared" si="70"/>
        <v>5</v>
      </c>
      <c r="E1110">
        <f t="shared" si="71"/>
        <v>1</v>
      </c>
      <c r="F1110">
        <v>10</v>
      </c>
      <c r="G1110" t="s">
        <v>1279</v>
      </c>
      <c r="H1110" t="s">
        <v>115</v>
      </c>
      <c r="I1110" t="s">
        <v>37</v>
      </c>
      <c r="J1110" t="s">
        <v>38</v>
      </c>
      <c r="K1110" t="s">
        <v>18</v>
      </c>
      <c r="L1110">
        <v>51</v>
      </c>
      <c r="M1110">
        <v>10</v>
      </c>
      <c r="N1110" t="s">
        <v>2</v>
      </c>
      <c r="O1110" t="s">
        <v>19</v>
      </c>
      <c r="P1110">
        <v>10</v>
      </c>
      <c r="Q1110" t="e">
        <v>#N/A</v>
      </c>
      <c r="R1110" t="e">
        <v>#N/A</v>
      </c>
      <c r="S1110">
        <v>10</v>
      </c>
      <c r="T1110" t="e">
        <v>#N/A</v>
      </c>
      <c r="U1110" t="e">
        <v>#N/A</v>
      </c>
    </row>
    <row r="1111" spans="1:21">
      <c r="A1111">
        <v>51</v>
      </c>
      <c r="B1111">
        <f t="shared" ref="B1111:B1174" si="72">IF(A1111&lt;50, 4, 5)</f>
        <v>5</v>
      </c>
      <c r="C1111">
        <f t="shared" si="69"/>
        <v>1</v>
      </c>
      <c r="D1111">
        <f t="shared" si="70"/>
        <v>5</v>
      </c>
      <c r="E1111">
        <f t="shared" si="71"/>
        <v>1</v>
      </c>
      <c r="F1111">
        <v>11</v>
      </c>
      <c r="G1111" t="s">
        <v>1280</v>
      </c>
      <c r="H1111" t="s">
        <v>96</v>
      </c>
      <c r="I1111" t="s">
        <v>156</v>
      </c>
      <c r="J1111" t="s">
        <v>192</v>
      </c>
      <c r="K1111" t="s">
        <v>109</v>
      </c>
      <c r="L1111">
        <v>51</v>
      </c>
      <c r="M1111">
        <v>11</v>
      </c>
      <c r="N1111" t="s">
        <v>2</v>
      </c>
      <c r="O1111" t="s">
        <v>19</v>
      </c>
      <c r="P1111">
        <v>11</v>
      </c>
      <c r="Q1111" t="e">
        <v>#N/A</v>
      </c>
      <c r="R1111" t="e">
        <v>#N/A</v>
      </c>
      <c r="S1111">
        <v>11</v>
      </c>
      <c r="T1111" t="e">
        <v>#N/A</v>
      </c>
      <c r="U1111" t="e">
        <v>#N/A</v>
      </c>
    </row>
    <row r="1112" spans="1:21">
      <c r="A1112">
        <v>51</v>
      </c>
      <c r="B1112">
        <f t="shared" si="72"/>
        <v>5</v>
      </c>
      <c r="C1112">
        <f t="shared" si="69"/>
        <v>1</v>
      </c>
      <c r="D1112">
        <f t="shared" si="70"/>
        <v>5</v>
      </c>
      <c r="E1112">
        <f t="shared" si="71"/>
        <v>1</v>
      </c>
      <c r="F1112">
        <v>12</v>
      </c>
      <c r="G1112" t="s">
        <v>1281</v>
      </c>
      <c r="H1112" t="s">
        <v>80</v>
      </c>
      <c r="I1112" t="s">
        <v>31</v>
      </c>
      <c r="J1112" t="s">
        <v>90</v>
      </c>
      <c r="K1112" t="s">
        <v>147</v>
      </c>
      <c r="L1112">
        <v>51</v>
      </c>
      <c r="M1112">
        <v>12</v>
      </c>
      <c r="N1112" t="s">
        <v>2</v>
      </c>
      <c r="O1112" t="s">
        <v>19</v>
      </c>
      <c r="P1112">
        <v>12</v>
      </c>
      <c r="Q1112" t="e">
        <v>#N/A</v>
      </c>
      <c r="R1112" t="e">
        <v>#N/A</v>
      </c>
      <c r="S1112">
        <v>12</v>
      </c>
      <c r="T1112" t="e">
        <v>#N/A</v>
      </c>
      <c r="U1112" t="e">
        <v>#N/A</v>
      </c>
    </row>
    <row r="1113" spans="1:21">
      <c r="A1113">
        <v>51</v>
      </c>
      <c r="B1113">
        <f t="shared" si="72"/>
        <v>5</v>
      </c>
      <c r="C1113">
        <f t="shared" si="69"/>
        <v>1</v>
      </c>
      <c r="D1113">
        <f t="shared" si="70"/>
        <v>5</v>
      </c>
      <c r="E1113">
        <f t="shared" si="71"/>
        <v>1</v>
      </c>
      <c r="F1113">
        <v>13</v>
      </c>
      <c r="G1113" t="s">
        <v>1282</v>
      </c>
      <c r="H1113" t="s">
        <v>99</v>
      </c>
      <c r="I1113" t="s">
        <v>58</v>
      </c>
      <c r="J1113" t="s">
        <v>63</v>
      </c>
      <c r="K1113" t="s">
        <v>64</v>
      </c>
      <c r="L1113">
        <v>51</v>
      </c>
      <c r="M1113">
        <v>13</v>
      </c>
      <c r="N1113" t="s">
        <v>2</v>
      </c>
      <c r="O1113" t="s">
        <v>53</v>
      </c>
      <c r="P1113">
        <v>13</v>
      </c>
      <c r="Q1113" t="e">
        <v>#N/A</v>
      </c>
      <c r="R1113" t="e">
        <v>#N/A</v>
      </c>
      <c r="S1113">
        <v>13</v>
      </c>
      <c r="T1113" t="e">
        <v>#N/A</v>
      </c>
      <c r="U1113" t="e">
        <v>#N/A</v>
      </c>
    </row>
    <row r="1114" spans="1:21">
      <c r="A1114">
        <v>51</v>
      </c>
      <c r="B1114">
        <f t="shared" si="72"/>
        <v>5</v>
      </c>
      <c r="C1114">
        <f t="shared" si="69"/>
        <v>1</v>
      </c>
      <c r="D1114">
        <f t="shared" si="70"/>
        <v>5</v>
      </c>
      <c r="E1114">
        <f t="shared" si="71"/>
        <v>1</v>
      </c>
      <c r="F1114">
        <v>14</v>
      </c>
      <c r="G1114" t="s">
        <v>1283</v>
      </c>
      <c r="H1114" t="s">
        <v>99</v>
      </c>
      <c r="I1114" t="s">
        <v>28</v>
      </c>
      <c r="J1114" t="s">
        <v>63</v>
      </c>
      <c r="K1114" t="s">
        <v>109</v>
      </c>
      <c r="L1114">
        <v>51</v>
      </c>
      <c r="M1114">
        <v>14</v>
      </c>
      <c r="N1114" t="s">
        <v>2</v>
      </c>
      <c r="O1114" t="s">
        <v>34</v>
      </c>
      <c r="P1114">
        <v>14</v>
      </c>
      <c r="Q1114" t="e">
        <v>#N/A</v>
      </c>
      <c r="R1114" t="e">
        <v>#N/A</v>
      </c>
      <c r="S1114">
        <v>14</v>
      </c>
      <c r="T1114" t="e">
        <v>#N/A</v>
      </c>
      <c r="U1114" t="e">
        <v>#N/A</v>
      </c>
    </row>
    <row r="1115" spans="1:21">
      <c r="A1115">
        <v>51</v>
      </c>
      <c r="B1115">
        <f t="shared" si="72"/>
        <v>5</v>
      </c>
      <c r="C1115">
        <f t="shared" si="69"/>
        <v>1</v>
      </c>
      <c r="D1115">
        <f t="shared" si="70"/>
        <v>5</v>
      </c>
      <c r="E1115">
        <f t="shared" si="71"/>
        <v>1</v>
      </c>
      <c r="F1115">
        <v>15</v>
      </c>
      <c r="G1115" t="s">
        <v>1284</v>
      </c>
      <c r="H1115" t="s">
        <v>80</v>
      </c>
      <c r="I1115" t="s">
        <v>89</v>
      </c>
      <c r="J1115" t="s">
        <v>163</v>
      </c>
      <c r="K1115" t="s">
        <v>64</v>
      </c>
      <c r="L1115">
        <v>51</v>
      </c>
      <c r="M1115">
        <v>15</v>
      </c>
      <c r="N1115" t="s">
        <v>2</v>
      </c>
      <c r="O1115" t="s">
        <v>129</v>
      </c>
      <c r="P1115">
        <v>15</v>
      </c>
      <c r="Q1115" t="e">
        <v>#N/A</v>
      </c>
      <c r="R1115" t="e">
        <v>#N/A</v>
      </c>
      <c r="S1115">
        <v>15</v>
      </c>
      <c r="T1115" t="e">
        <v>#N/A</v>
      </c>
      <c r="U1115" t="e">
        <v>#N/A</v>
      </c>
    </row>
    <row r="1116" spans="1:21">
      <c r="A1116">
        <v>51</v>
      </c>
      <c r="B1116">
        <f t="shared" si="72"/>
        <v>5</v>
      </c>
      <c r="C1116">
        <f t="shared" si="69"/>
        <v>1</v>
      </c>
      <c r="D1116">
        <f t="shared" si="70"/>
        <v>5</v>
      </c>
      <c r="E1116">
        <f t="shared" si="71"/>
        <v>1</v>
      </c>
      <c r="F1116">
        <v>16</v>
      </c>
      <c r="G1116" t="s">
        <v>1285</v>
      </c>
      <c r="H1116" t="s">
        <v>61</v>
      </c>
      <c r="I1116" t="s">
        <v>71</v>
      </c>
      <c r="J1116" t="s">
        <v>101</v>
      </c>
      <c r="K1116" t="s">
        <v>113</v>
      </c>
      <c r="L1116">
        <v>51</v>
      </c>
      <c r="M1116">
        <v>16</v>
      </c>
      <c r="N1116" t="s">
        <v>2</v>
      </c>
      <c r="O1116" t="s">
        <v>19</v>
      </c>
      <c r="P1116">
        <v>16</v>
      </c>
      <c r="Q1116" t="e">
        <v>#N/A</v>
      </c>
      <c r="R1116" t="e">
        <v>#N/A</v>
      </c>
      <c r="S1116">
        <v>16</v>
      </c>
      <c r="T1116" t="e">
        <v>#N/A</v>
      </c>
      <c r="U1116" t="e">
        <v>#N/A</v>
      </c>
    </row>
    <row r="1117" spans="1:21">
      <c r="A1117">
        <v>51</v>
      </c>
      <c r="B1117">
        <f t="shared" si="72"/>
        <v>5</v>
      </c>
      <c r="C1117">
        <f t="shared" si="69"/>
        <v>1</v>
      </c>
      <c r="D1117">
        <f t="shared" si="70"/>
        <v>5</v>
      </c>
      <c r="E1117">
        <f t="shared" si="71"/>
        <v>1</v>
      </c>
      <c r="F1117">
        <v>17</v>
      </c>
      <c r="G1117" t="s">
        <v>1286</v>
      </c>
      <c r="H1117" t="s">
        <v>31</v>
      </c>
      <c r="I1117" t="s">
        <v>180</v>
      </c>
      <c r="J1117" t="s">
        <v>101</v>
      </c>
      <c r="K1117" t="s">
        <v>18</v>
      </c>
      <c r="L1117">
        <v>51</v>
      </c>
      <c r="M1117">
        <v>17</v>
      </c>
      <c r="N1117" t="s">
        <v>2</v>
      </c>
      <c r="O1117" t="s">
        <v>129</v>
      </c>
      <c r="P1117">
        <v>17</v>
      </c>
      <c r="Q1117" t="e">
        <v>#N/A</v>
      </c>
      <c r="R1117" t="e">
        <v>#N/A</v>
      </c>
      <c r="S1117">
        <v>17</v>
      </c>
      <c r="T1117" t="e">
        <v>#N/A</v>
      </c>
      <c r="U1117" t="e">
        <v>#N/A</v>
      </c>
    </row>
    <row r="1118" spans="1:21">
      <c r="A1118">
        <v>51</v>
      </c>
      <c r="B1118">
        <f t="shared" si="72"/>
        <v>5</v>
      </c>
      <c r="C1118">
        <f t="shared" si="69"/>
        <v>1</v>
      </c>
      <c r="D1118">
        <f t="shared" si="70"/>
        <v>5</v>
      </c>
      <c r="E1118">
        <f t="shared" si="71"/>
        <v>1</v>
      </c>
      <c r="F1118">
        <v>18</v>
      </c>
      <c r="G1118" t="s">
        <v>1287</v>
      </c>
      <c r="H1118" t="s">
        <v>170</v>
      </c>
      <c r="I1118" t="s">
        <v>104</v>
      </c>
      <c r="J1118" t="s">
        <v>68</v>
      </c>
      <c r="K1118" t="s">
        <v>127</v>
      </c>
      <c r="L1118">
        <v>51</v>
      </c>
      <c r="M1118">
        <v>18</v>
      </c>
      <c r="N1118" t="s">
        <v>2</v>
      </c>
      <c r="O1118" t="s">
        <v>19</v>
      </c>
      <c r="P1118">
        <v>18</v>
      </c>
      <c r="Q1118" t="e">
        <v>#N/A</v>
      </c>
      <c r="R1118" t="e">
        <v>#N/A</v>
      </c>
      <c r="S1118">
        <v>18</v>
      </c>
      <c r="T1118" t="e">
        <v>#N/A</v>
      </c>
      <c r="U1118" t="e">
        <v>#N/A</v>
      </c>
    </row>
    <row r="1119" spans="1:21">
      <c r="A1119">
        <v>51</v>
      </c>
      <c r="B1119">
        <f t="shared" si="72"/>
        <v>5</v>
      </c>
      <c r="C1119">
        <f t="shared" si="69"/>
        <v>1</v>
      </c>
      <c r="D1119">
        <f t="shared" si="70"/>
        <v>5</v>
      </c>
      <c r="E1119">
        <f t="shared" si="71"/>
        <v>1</v>
      </c>
      <c r="F1119">
        <v>19</v>
      </c>
      <c r="G1119" t="s">
        <v>1288</v>
      </c>
      <c r="H1119" t="s">
        <v>42</v>
      </c>
      <c r="I1119" t="s">
        <v>71</v>
      </c>
      <c r="J1119" t="s">
        <v>68</v>
      </c>
      <c r="K1119" t="s">
        <v>18</v>
      </c>
      <c r="L1119">
        <v>51</v>
      </c>
      <c r="M1119">
        <v>19</v>
      </c>
      <c r="N1119" t="s">
        <v>2</v>
      </c>
      <c r="O1119" t="s">
        <v>19</v>
      </c>
      <c r="P1119">
        <v>19</v>
      </c>
      <c r="Q1119" t="e">
        <v>#N/A</v>
      </c>
      <c r="R1119" t="e">
        <v>#N/A</v>
      </c>
      <c r="S1119">
        <v>19</v>
      </c>
      <c r="T1119" t="e">
        <v>#N/A</v>
      </c>
      <c r="U1119" t="e">
        <v>#N/A</v>
      </c>
    </row>
    <row r="1120" spans="1:21">
      <c r="A1120">
        <v>51</v>
      </c>
      <c r="B1120">
        <f t="shared" si="72"/>
        <v>5</v>
      </c>
      <c r="C1120">
        <f t="shared" si="69"/>
        <v>1</v>
      </c>
      <c r="D1120">
        <f t="shared" si="70"/>
        <v>5</v>
      </c>
      <c r="E1120">
        <f t="shared" si="71"/>
        <v>1</v>
      </c>
      <c r="F1120">
        <v>20</v>
      </c>
      <c r="G1120" t="s">
        <v>1289</v>
      </c>
      <c r="H1120" t="s">
        <v>389</v>
      </c>
      <c r="I1120" t="s">
        <v>165</v>
      </c>
      <c r="J1120" t="s">
        <v>72</v>
      </c>
      <c r="K1120" t="s">
        <v>133</v>
      </c>
      <c r="L1120">
        <v>51</v>
      </c>
      <c r="M1120">
        <v>20</v>
      </c>
      <c r="N1120" t="s">
        <v>2</v>
      </c>
      <c r="O1120" t="s">
        <v>19</v>
      </c>
      <c r="P1120">
        <v>20</v>
      </c>
      <c r="Q1120" t="e">
        <v>#N/A</v>
      </c>
      <c r="R1120" t="e">
        <v>#N/A</v>
      </c>
      <c r="S1120">
        <v>20</v>
      </c>
      <c r="T1120" t="e">
        <v>#N/A</v>
      </c>
      <c r="U1120" t="e">
        <v>#N/A</v>
      </c>
    </row>
    <row r="1121" spans="1:21">
      <c r="A1121">
        <v>51</v>
      </c>
      <c r="B1121">
        <f t="shared" si="72"/>
        <v>5</v>
      </c>
      <c r="C1121">
        <f t="shared" si="69"/>
        <v>1</v>
      </c>
      <c r="D1121">
        <f t="shared" si="70"/>
        <v>5</v>
      </c>
      <c r="E1121">
        <f t="shared" si="71"/>
        <v>1</v>
      </c>
      <c r="F1121">
        <v>21</v>
      </c>
      <c r="G1121" t="s">
        <v>1290</v>
      </c>
      <c r="H1121" t="s">
        <v>58</v>
      </c>
      <c r="I1121" t="s">
        <v>31</v>
      </c>
      <c r="J1121" t="s">
        <v>108</v>
      </c>
      <c r="K1121" t="s">
        <v>113</v>
      </c>
      <c r="L1121">
        <v>51</v>
      </c>
      <c r="M1121">
        <v>21</v>
      </c>
      <c r="N1121" t="s">
        <v>2</v>
      </c>
      <c r="O1121" t="s">
        <v>19</v>
      </c>
      <c r="P1121">
        <v>21</v>
      </c>
      <c r="Q1121" t="e">
        <v>#N/A</v>
      </c>
      <c r="R1121" t="e">
        <v>#N/A</v>
      </c>
      <c r="S1121">
        <v>21</v>
      </c>
      <c r="T1121" t="e">
        <v>#N/A</v>
      </c>
      <c r="U1121" t="e">
        <v>#N/A</v>
      </c>
    </row>
    <row r="1122" spans="1:21">
      <c r="A1122">
        <v>51</v>
      </c>
      <c r="B1122">
        <f t="shared" si="72"/>
        <v>5</v>
      </c>
      <c r="C1122">
        <f t="shared" si="69"/>
        <v>1</v>
      </c>
      <c r="D1122">
        <f t="shared" si="70"/>
        <v>5</v>
      </c>
      <c r="E1122">
        <f t="shared" si="71"/>
        <v>1</v>
      </c>
      <c r="F1122">
        <v>22</v>
      </c>
      <c r="G1122" t="s">
        <v>1291</v>
      </c>
      <c r="H1122" t="s">
        <v>61</v>
      </c>
      <c r="I1122" t="s">
        <v>233</v>
      </c>
      <c r="J1122" t="s">
        <v>135</v>
      </c>
      <c r="K1122" t="s">
        <v>109</v>
      </c>
      <c r="L1122">
        <v>51</v>
      </c>
      <c r="M1122">
        <v>22</v>
      </c>
      <c r="N1122" t="s">
        <v>2</v>
      </c>
      <c r="O1122" t="s">
        <v>19</v>
      </c>
      <c r="P1122">
        <v>22</v>
      </c>
      <c r="Q1122" t="e">
        <v>#N/A</v>
      </c>
      <c r="R1122" t="e">
        <v>#N/A</v>
      </c>
      <c r="S1122">
        <v>22</v>
      </c>
      <c r="T1122" t="e">
        <v>#N/A</v>
      </c>
      <c r="U1122" t="e">
        <v>#N/A</v>
      </c>
    </row>
    <row r="1123" spans="1:21">
      <c r="A1123">
        <v>51</v>
      </c>
      <c r="B1123">
        <f t="shared" si="72"/>
        <v>5</v>
      </c>
      <c r="C1123">
        <f t="shared" si="69"/>
        <v>1</v>
      </c>
      <c r="D1123">
        <f t="shared" si="70"/>
        <v>5</v>
      </c>
      <c r="E1123">
        <f t="shared" si="71"/>
        <v>1</v>
      </c>
      <c r="F1123">
        <v>23</v>
      </c>
      <c r="G1123" t="s">
        <v>1292</v>
      </c>
      <c r="H1123" t="s">
        <v>141</v>
      </c>
      <c r="I1123" t="s">
        <v>21</v>
      </c>
      <c r="J1123" t="s">
        <v>135</v>
      </c>
      <c r="K1123" t="s">
        <v>105</v>
      </c>
      <c r="L1123">
        <v>51</v>
      </c>
      <c r="M1123">
        <v>23</v>
      </c>
      <c r="N1123" t="s">
        <v>2</v>
      </c>
      <c r="O1123" t="s">
        <v>25</v>
      </c>
      <c r="P1123">
        <v>23</v>
      </c>
      <c r="Q1123" t="e">
        <v>#N/A</v>
      </c>
      <c r="R1123" t="e">
        <v>#N/A</v>
      </c>
      <c r="S1123">
        <v>23</v>
      </c>
      <c r="T1123" t="e">
        <v>#N/A</v>
      </c>
      <c r="U1123" t="e">
        <v>#N/A</v>
      </c>
    </row>
    <row r="1124" spans="1:21">
      <c r="A1124">
        <v>51</v>
      </c>
      <c r="B1124">
        <f t="shared" si="72"/>
        <v>5</v>
      </c>
      <c r="C1124">
        <f t="shared" si="69"/>
        <v>1</v>
      </c>
      <c r="D1124">
        <f t="shared" si="70"/>
        <v>5</v>
      </c>
      <c r="E1124">
        <f t="shared" si="71"/>
        <v>1</v>
      </c>
      <c r="F1124">
        <v>24</v>
      </c>
      <c r="G1124" t="s">
        <v>1293</v>
      </c>
      <c r="H1124" t="s">
        <v>21</v>
      </c>
      <c r="I1124" t="s">
        <v>75</v>
      </c>
      <c r="J1124" t="s">
        <v>76</v>
      </c>
      <c r="K1124" t="s">
        <v>113</v>
      </c>
      <c r="L1124">
        <v>51</v>
      </c>
      <c r="M1124">
        <v>24</v>
      </c>
      <c r="N1124" t="s">
        <v>2</v>
      </c>
      <c r="O1124" t="s">
        <v>19</v>
      </c>
      <c r="P1124">
        <v>24</v>
      </c>
      <c r="Q1124" t="e">
        <v>#N/A</v>
      </c>
      <c r="R1124" t="e">
        <v>#N/A</v>
      </c>
      <c r="S1124">
        <v>24</v>
      </c>
      <c r="T1124" t="e">
        <v>#N/A</v>
      </c>
      <c r="U1124" t="e">
        <v>#N/A</v>
      </c>
    </row>
    <row r="1125" spans="1:21">
      <c r="A1125">
        <v>52</v>
      </c>
      <c r="B1125">
        <f t="shared" si="72"/>
        <v>5</v>
      </c>
      <c r="C1125">
        <f t="shared" si="69"/>
        <v>2</v>
      </c>
      <c r="D1125">
        <f t="shared" si="70"/>
        <v>5</v>
      </c>
      <c r="E1125">
        <f t="shared" si="71"/>
        <v>2</v>
      </c>
      <c r="F1125">
        <v>1</v>
      </c>
      <c r="G1125" t="s">
        <v>1294</v>
      </c>
      <c r="H1125" t="s">
        <v>84</v>
      </c>
      <c r="I1125" t="s">
        <v>31</v>
      </c>
      <c r="J1125" t="s">
        <v>117</v>
      </c>
      <c r="K1125" t="s">
        <v>483</v>
      </c>
      <c r="L1125">
        <v>52</v>
      </c>
      <c r="M1125">
        <v>1</v>
      </c>
      <c r="N1125" t="s">
        <v>2</v>
      </c>
      <c r="O1125" t="s">
        <v>19</v>
      </c>
      <c r="P1125">
        <v>1</v>
      </c>
      <c r="Q1125" t="e">
        <v>#N/A</v>
      </c>
      <c r="R1125" t="e">
        <v>#N/A</v>
      </c>
      <c r="S1125">
        <v>1</v>
      </c>
      <c r="T1125" t="e">
        <v>#N/A</v>
      </c>
      <c r="U1125" t="e">
        <v>#N/A</v>
      </c>
    </row>
    <row r="1126" spans="1:21">
      <c r="A1126">
        <v>52</v>
      </c>
      <c r="B1126">
        <f t="shared" si="72"/>
        <v>5</v>
      </c>
      <c r="C1126">
        <f t="shared" si="69"/>
        <v>2</v>
      </c>
      <c r="D1126">
        <f t="shared" si="70"/>
        <v>5</v>
      </c>
      <c r="E1126">
        <f t="shared" si="71"/>
        <v>2</v>
      </c>
      <c r="F1126">
        <v>2</v>
      </c>
      <c r="G1126" t="s">
        <v>1295</v>
      </c>
      <c r="H1126" t="s">
        <v>80</v>
      </c>
      <c r="I1126" t="s">
        <v>70</v>
      </c>
      <c r="J1126" t="s">
        <v>81</v>
      </c>
      <c r="K1126" t="s">
        <v>94</v>
      </c>
      <c r="L1126">
        <v>52</v>
      </c>
      <c r="M1126">
        <v>2</v>
      </c>
      <c r="N1126" t="s">
        <v>2</v>
      </c>
      <c r="O1126" t="s">
        <v>19</v>
      </c>
      <c r="P1126">
        <v>2</v>
      </c>
      <c r="Q1126" t="e">
        <v>#N/A</v>
      </c>
      <c r="R1126" t="e">
        <v>#N/A</v>
      </c>
      <c r="S1126">
        <v>2</v>
      </c>
      <c r="T1126" t="e">
        <v>#N/A</v>
      </c>
      <c r="U1126" t="e">
        <v>#N/A</v>
      </c>
    </row>
    <row r="1127" spans="1:21">
      <c r="A1127">
        <v>52</v>
      </c>
      <c r="B1127">
        <f t="shared" si="72"/>
        <v>5</v>
      </c>
      <c r="C1127">
        <f t="shared" si="69"/>
        <v>2</v>
      </c>
      <c r="D1127">
        <f t="shared" si="70"/>
        <v>5</v>
      </c>
      <c r="E1127">
        <f t="shared" si="71"/>
        <v>2</v>
      </c>
      <c r="F1127">
        <v>3</v>
      </c>
      <c r="G1127" t="s">
        <v>1296</v>
      </c>
      <c r="H1127" t="s">
        <v>32</v>
      </c>
      <c r="I1127" t="s">
        <v>80</v>
      </c>
      <c r="J1127" t="s">
        <v>81</v>
      </c>
      <c r="K1127" t="s">
        <v>119</v>
      </c>
      <c r="L1127">
        <v>52</v>
      </c>
      <c r="M1127">
        <v>3</v>
      </c>
      <c r="N1127" t="s">
        <v>2</v>
      </c>
      <c r="O1127" t="s">
        <v>19</v>
      </c>
      <c r="P1127">
        <v>3</v>
      </c>
      <c r="Q1127" t="e">
        <v>#N/A</v>
      </c>
      <c r="R1127" t="e">
        <v>#N/A</v>
      </c>
      <c r="S1127">
        <v>3</v>
      </c>
      <c r="T1127" t="e">
        <v>#N/A</v>
      </c>
      <c r="U1127" t="e">
        <v>#N/A</v>
      </c>
    </row>
    <row r="1128" spans="1:21">
      <c r="A1128">
        <v>52</v>
      </c>
      <c r="B1128">
        <f t="shared" si="72"/>
        <v>5</v>
      </c>
      <c r="C1128">
        <f t="shared" si="69"/>
        <v>2</v>
      </c>
      <c r="D1128">
        <f t="shared" si="70"/>
        <v>5</v>
      </c>
      <c r="E1128">
        <f t="shared" si="71"/>
        <v>2</v>
      </c>
      <c r="F1128">
        <v>4</v>
      </c>
      <c r="G1128" t="s">
        <v>1297</v>
      </c>
      <c r="H1128" t="s">
        <v>27</v>
      </c>
      <c r="I1128" t="s">
        <v>66</v>
      </c>
      <c r="J1128" t="s">
        <v>85</v>
      </c>
      <c r="K1128" t="s">
        <v>672</v>
      </c>
      <c r="L1128">
        <v>52</v>
      </c>
      <c r="M1128">
        <v>4</v>
      </c>
      <c r="N1128" t="s">
        <v>2</v>
      </c>
      <c r="O1128" t="s">
        <v>19</v>
      </c>
      <c r="P1128">
        <v>4</v>
      </c>
      <c r="Q1128" t="e">
        <v>#N/A</v>
      </c>
      <c r="R1128" t="e">
        <v>#N/A</v>
      </c>
      <c r="S1128">
        <v>4</v>
      </c>
      <c r="T1128" t="e">
        <v>#N/A</v>
      </c>
      <c r="U1128" t="e">
        <v>#N/A</v>
      </c>
    </row>
    <row r="1129" spans="1:21">
      <c r="A1129">
        <v>52</v>
      </c>
      <c r="B1129">
        <f t="shared" si="72"/>
        <v>5</v>
      </c>
      <c r="C1129">
        <f t="shared" si="69"/>
        <v>2</v>
      </c>
      <c r="D1129">
        <f t="shared" si="70"/>
        <v>5</v>
      </c>
      <c r="E1129">
        <f t="shared" si="71"/>
        <v>2</v>
      </c>
      <c r="F1129">
        <v>5</v>
      </c>
      <c r="G1129" t="s">
        <v>1298</v>
      </c>
      <c r="H1129" t="s">
        <v>66</v>
      </c>
      <c r="I1129" t="s">
        <v>140</v>
      </c>
      <c r="J1129" t="s">
        <v>85</v>
      </c>
      <c r="K1129" t="s">
        <v>495</v>
      </c>
      <c r="L1129">
        <v>52</v>
      </c>
      <c r="M1129">
        <v>5</v>
      </c>
      <c r="N1129" t="s">
        <v>2</v>
      </c>
      <c r="O1129" t="s">
        <v>19</v>
      </c>
      <c r="P1129">
        <v>5</v>
      </c>
      <c r="Q1129" t="e">
        <v>#N/A</v>
      </c>
      <c r="R1129" t="e">
        <v>#N/A</v>
      </c>
      <c r="S1129">
        <v>5</v>
      </c>
      <c r="T1129" t="e">
        <v>#N/A</v>
      </c>
      <c r="U1129" t="e">
        <v>#N/A</v>
      </c>
    </row>
    <row r="1130" spans="1:21">
      <c r="A1130">
        <v>52</v>
      </c>
      <c r="B1130">
        <f t="shared" si="72"/>
        <v>5</v>
      </c>
      <c r="C1130">
        <f t="shared" si="69"/>
        <v>2</v>
      </c>
      <c r="D1130">
        <f t="shared" si="70"/>
        <v>5</v>
      </c>
      <c r="E1130">
        <f t="shared" si="71"/>
        <v>2</v>
      </c>
      <c r="F1130">
        <v>6</v>
      </c>
      <c r="G1130" t="s">
        <v>1299</v>
      </c>
      <c r="H1130" t="s">
        <v>84</v>
      </c>
      <c r="I1130" t="s">
        <v>27</v>
      </c>
      <c r="J1130" t="s">
        <v>85</v>
      </c>
      <c r="K1130" t="s">
        <v>86</v>
      </c>
      <c r="L1130">
        <v>52</v>
      </c>
      <c r="M1130">
        <v>6</v>
      </c>
      <c r="N1130" t="s">
        <v>2</v>
      </c>
      <c r="O1130" t="s">
        <v>34</v>
      </c>
      <c r="P1130">
        <v>6</v>
      </c>
      <c r="Q1130" t="e">
        <v>#N/A</v>
      </c>
      <c r="R1130" t="e">
        <v>#N/A</v>
      </c>
      <c r="S1130">
        <v>6</v>
      </c>
      <c r="T1130" t="e">
        <v>#N/A</v>
      </c>
      <c r="U1130" t="e">
        <v>#N/A</v>
      </c>
    </row>
    <row r="1131" spans="1:21">
      <c r="A1131">
        <v>52</v>
      </c>
      <c r="B1131">
        <f t="shared" si="72"/>
        <v>5</v>
      </c>
      <c r="C1131">
        <f t="shared" si="69"/>
        <v>2</v>
      </c>
      <c r="D1131">
        <f t="shared" si="70"/>
        <v>5</v>
      </c>
      <c r="E1131">
        <f t="shared" si="71"/>
        <v>2</v>
      </c>
      <c r="F1131">
        <v>7</v>
      </c>
      <c r="G1131" t="s">
        <v>1300</v>
      </c>
      <c r="H1131" t="s">
        <v>80</v>
      </c>
      <c r="I1131" t="s">
        <v>27</v>
      </c>
      <c r="J1131" t="s">
        <v>85</v>
      </c>
      <c r="K1131" t="s">
        <v>524</v>
      </c>
      <c r="L1131">
        <v>52</v>
      </c>
      <c r="M1131">
        <v>7</v>
      </c>
      <c r="N1131" t="s">
        <v>2</v>
      </c>
      <c r="O1131" t="s">
        <v>25</v>
      </c>
      <c r="P1131">
        <v>7</v>
      </c>
      <c r="Q1131" t="e">
        <v>#N/A</v>
      </c>
      <c r="R1131" t="e">
        <v>#N/A</v>
      </c>
      <c r="S1131">
        <v>7</v>
      </c>
      <c r="T1131" t="e">
        <v>#N/A</v>
      </c>
      <c r="U1131" t="e">
        <v>#N/A</v>
      </c>
    </row>
    <row r="1132" spans="1:21">
      <c r="A1132">
        <v>52</v>
      </c>
      <c r="B1132">
        <f t="shared" si="72"/>
        <v>5</v>
      </c>
      <c r="C1132">
        <f t="shared" si="69"/>
        <v>2</v>
      </c>
      <c r="D1132">
        <f t="shared" si="70"/>
        <v>5</v>
      </c>
      <c r="E1132">
        <f t="shared" si="71"/>
        <v>2</v>
      </c>
      <c r="F1132">
        <v>8</v>
      </c>
      <c r="G1132" t="s">
        <v>1301</v>
      </c>
      <c r="H1132" t="s">
        <v>80</v>
      </c>
      <c r="I1132" t="s">
        <v>37</v>
      </c>
      <c r="J1132" t="s">
        <v>49</v>
      </c>
      <c r="K1132" t="s">
        <v>121</v>
      </c>
      <c r="L1132">
        <v>52</v>
      </c>
      <c r="M1132">
        <v>8</v>
      </c>
      <c r="N1132" t="s">
        <v>2</v>
      </c>
      <c r="O1132" t="s">
        <v>19</v>
      </c>
      <c r="P1132">
        <v>8</v>
      </c>
      <c r="Q1132" t="e">
        <v>#N/A</v>
      </c>
      <c r="R1132" t="e">
        <v>#N/A</v>
      </c>
      <c r="S1132">
        <v>8</v>
      </c>
      <c r="T1132" t="e">
        <v>#N/A</v>
      </c>
      <c r="U1132" t="e">
        <v>#N/A</v>
      </c>
    </row>
    <row r="1133" spans="1:21">
      <c r="A1133">
        <v>52</v>
      </c>
      <c r="B1133">
        <f t="shared" si="72"/>
        <v>5</v>
      </c>
      <c r="C1133">
        <f t="shared" si="69"/>
        <v>2</v>
      </c>
      <c r="D1133">
        <f t="shared" si="70"/>
        <v>5</v>
      </c>
      <c r="E1133">
        <f t="shared" si="71"/>
        <v>2</v>
      </c>
      <c r="F1133">
        <v>9</v>
      </c>
      <c r="G1133" t="s">
        <v>1302</v>
      </c>
      <c r="H1133" t="s">
        <v>99</v>
      </c>
      <c r="I1133" t="s">
        <v>37</v>
      </c>
      <c r="J1133" t="s">
        <v>49</v>
      </c>
      <c r="K1133" t="s">
        <v>109</v>
      </c>
      <c r="L1133">
        <v>52</v>
      </c>
      <c r="M1133">
        <v>9</v>
      </c>
      <c r="N1133" t="s">
        <v>2</v>
      </c>
      <c r="O1133" t="s">
        <v>19</v>
      </c>
      <c r="P1133">
        <v>9</v>
      </c>
      <c r="Q1133" t="e">
        <v>#N/A</v>
      </c>
      <c r="R1133" t="e">
        <v>#N/A</v>
      </c>
      <c r="S1133">
        <v>9</v>
      </c>
      <c r="T1133" t="e">
        <v>#N/A</v>
      </c>
      <c r="U1133" t="e">
        <v>#N/A</v>
      </c>
    </row>
    <row r="1134" spans="1:21">
      <c r="A1134">
        <v>52</v>
      </c>
      <c r="B1134">
        <f t="shared" si="72"/>
        <v>5</v>
      </c>
      <c r="C1134">
        <f t="shared" si="69"/>
        <v>2</v>
      </c>
      <c r="D1134">
        <f t="shared" si="70"/>
        <v>5</v>
      </c>
      <c r="E1134">
        <f t="shared" si="71"/>
        <v>2</v>
      </c>
      <c r="F1134">
        <v>10</v>
      </c>
      <c r="G1134" t="s">
        <v>1303</v>
      </c>
      <c r="H1134" t="s">
        <v>15</v>
      </c>
      <c r="I1134" t="s">
        <v>41</v>
      </c>
      <c r="J1134" t="s">
        <v>192</v>
      </c>
      <c r="K1134" t="s">
        <v>64</v>
      </c>
      <c r="L1134">
        <v>52</v>
      </c>
      <c r="M1134">
        <v>10</v>
      </c>
      <c r="N1134" t="s">
        <v>2</v>
      </c>
      <c r="O1134" t="s">
        <v>19</v>
      </c>
      <c r="P1134">
        <v>10</v>
      </c>
      <c r="Q1134" t="e">
        <v>#N/A</v>
      </c>
      <c r="R1134" t="e">
        <v>#N/A</v>
      </c>
      <c r="S1134">
        <v>10</v>
      </c>
      <c r="T1134" t="e">
        <v>#N/A</v>
      </c>
      <c r="U1134" t="e">
        <v>#N/A</v>
      </c>
    </row>
    <row r="1135" spans="1:21">
      <c r="A1135">
        <v>52</v>
      </c>
      <c r="B1135">
        <f t="shared" si="72"/>
        <v>5</v>
      </c>
      <c r="C1135">
        <f t="shared" si="69"/>
        <v>2</v>
      </c>
      <c r="D1135">
        <f t="shared" si="70"/>
        <v>5</v>
      </c>
      <c r="E1135">
        <f t="shared" si="71"/>
        <v>2</v>
      </c>
      <c r="F1135">
        <v>11</v>
      </c>
      <c r="G1135" t="s">
        <v>1304</v>
      </c>
      <c r="H1135" t="s">
        <v>80</v>
      </c>
      <c r="I1135" t="s">
        <v>45</v>
      </c>
      <c r="J1135" t="s">
        <v>192</v>
      </c>
      <c r="K1135" t="s">
        <v>86</v>
      </c>
      <c r="L1135">
        <v>52</v>
      </c>
      <c r="M1135">
        <v>11</v>
      </c>
      <c r="N1135" t="s">
        <v>1</v>
      </c>
      <c r="O1135" t="s">
        <v>19</v>
      </c>
      <c r="P1135" t="e">
        <v>#N/A</v>
      </c>
      <c r="Q1135">
        <v>11</v>
      </c>
      <c r="R1135" t="e">
        <v>#N/A</v>
      </c>
      <c r="S1135" t="e">
        <v>#N/A</v>
      </c>
      <c r="T1135">
        <v>11</v>
      </c>
      <c r="U1135" t="e">
        <v>#N/A</v>
      </c>
    </row>
    <row r="1136" spans="1:21">
      <c r="A1136">
        <v>52</v>
      </c>
      <c r="B1136">
        <f t="shared" si="72"/>
        <v>5</v>
      </c>
      <c r="C1136">
        <f t="shared" si="69"/>
        <v>2</v>
      </c>
      <c r="D1136">
        <f t="shared" si="70"/>
        <v>5</v>
      </c>
      <c r="E1136">
        <f t="shared" si="71"/>
        <v>2</v>
      </c>
      <c r="F1136">
        <v>12</v>
      </c>
      <c r="G1136" t="s">
        <v>1305</v>
      </c>
      <c r="H1136" t="s">
        <v>84</v>
      </c>
      <c r="I1136" t="s">
        <v>16</v>
      </c>
      <c r="J1136" t="s">
        <v>192</v>
      </c>
      <c r="K1136" t="s">
        <v>147</v>
      </c>
      <c r="L1136">
        <v>52</v>
      </c>
      <c r="M1136">
        <v>12</v>
      </c>
      <c r="N1136" t="s">
        <v>2</v>
      </c>
      <c r="O1136" t="s">
        <v>53</v>
      </c>
      <c r="P1136">
        <v>12</v>
      </c>
      <c r="Q1136" t="e">
        <v>#N/A</v>
      </c>
      <c r="R1136" t="e">
        <v>#N/A</v>
      </c>
      <c r="S1136">
        <v>12</v>
      </c>
      <c r="T1136" t="e">
        <v>#N/A</v>
      </c>
      <c r="U1136" t="e">
        <v>#N/A</v>
      </c>
    </row>
    <row r="1137" spans="1:21">
      <c r="A1137">
        <v>52</v>
      </c>
      <c r="B1137">
        <f t="shared" si="72"/>
        <v>5</v>
      </c>
      <c r="C1137">
        <f t="shared" si="69"/>
        <v>2</v>
      </c>
      <c r="D1137">
        <f t="shared" si="70"/>
        <v>5</v>
      </c>
      <c r="E1137">
        <f t="shared" si="71"/>
        <v>2</v>
      </c>
      <c r="F1137">
        <v>13</v>
      </c>
      <c r="G1137" t="s">
        <v>1306</v>
      </c>
      <c r="H1137" t="s">
        <v>36</v>
      </c>
      <c r="I1137" t="s">
        <v>442</v>
      </c>
      <c r="J1137" t="s">
        <v>90</v>
      </c>
      <c r="K1137" t="s">
        <v>18</v>
      </c>
      <c r="L1137">
        <v>52</v>
      </c>
      <c r="M1137">
        <v>13</v>
      </c>
      <c r="N1137" t="s">
        <v>2</v>
      </c>
      <c r="O1137" t="s">
        <v>19</v>
      </c>
      <c r="P1137">
        <v>13</v>
      </c>
      <c r="Q1137" t="e">
        <v>#N/A</v>
      </c>
      <c r="R1137" t="e">
        <v>#N/A</v>
      </c>
      <c r="S1137">
        <v>13</v>
      </c>
      <c r="T1137" t="e">
        <v>#N/A</v>
      </c>
      <c r="U1137" t="e">
        <v>#N/A</v>
      </c>
    </row>
    <row r="1138" spans="1:21">
      <c r="A1138">
        <v>52</v>
      </c>
      <c r="B1138">
        <f t="shared" si="72"/>
        <v>5</v>
      </c>
      <c r="C1138">
        <f t="shared" si="69"/>
        <v>2</v>
      </c>
      <c r="D1138">
        <f t="shared" si="70"/>
        <v>5</v>
      </c>
      <c r="E1138">
        <f t="shared" si="71"/>
        <v>2</v>
      </c>
      <c r="F1138">
        <v>14</v>
      </c>
      <c r="G1138" t="s">
        <v>1307</v>
      </c>
      <c r="H1138" t="s">
        <v>80</v>
      </c>
      <c r="I1138" t="s">
        <v>31</v>
      </c>
      <c r="J1138" t="s">
        <v>90</v>
      </c>
      <c r="K1138" t="s">
        <v>147</v>
      </c>
      <c r="L1138">
        <v>52</v>
      </c>
      <c r="M1138">
        <v>14</v>
      </c>
      <c r="N1138" t="s">
        <v>2</v>
      </c>
      <c r="O1138" t="s">
        <v>19</v>
      </c>
      <c r="P1138">
        <v>14</v>
      </c>
      <c r="Q1138" t="e">
        <v>#N/A</v>
      </c>
      <c r="R1138" t="e">
        <v>#N/A</v>
      </c>
      <c r="S1138">
        <v>14</v>
      </c>
      <c r="T1138" t="e">
        <v>#N/A</v>
      </c>
      <c r="U1138" t="e">
        <v>#N/A</v>
      </c>
    </row>
    <row r="1139" spans="1:21">
      <c r="A1139">
        <v>52</v>
      </c>
      <c r="B1139">
        <f t="shared" si="72"/>
        <v>5</v>
      </c>
      <c r="C1139">
        <f t="shared" si="69"/>
        <v>2</v>
      </c>
      <c r="D1139">
        <f t="shared" si="70"/>
        <v>5</v>
      </c>
      <c r="E1139">
        <f t="shared" si="71"/>
        <v>2</v>
      </c>
      <c r="F1139">
        <v>15</v>
      </c>
      <c r="G1139" t="s">
        <v>1308</v>
      </c>
      <c r="H1139" t="s">
        <v>42</v>
      </c>
      <c r="I1139" t="s">
        <v>131</v>
      </c>
      <c r="J1139" t="s">
        <v>55</v>
      </c>
      <c r="K1139" t="s">
        <v>43</v>
      </c>
      <c r="L1139">
        <v>52</v>
      </c>
      <c r="M1139">
        <v>15</v>
      </c>
      <c r="N1139" t="s">
        <v>2</v>
      </c>
      <c r="O1139" t="s">
        <v>19</v>
      </c>
      <c r="P1139">
        <v>15</v>
      </c>
      <c r="Q1139" t="e">
        <v>#N/A</v>
      </c>
      <c r="R1139" t="e">
        <v>#N/A</v>
      </c>
      <c r="S1139">
        <v>15</v>
      </c>
      <c r="T1139" t="e">
        <v>#N/A</v>
      </c>
      <c r="U1139" t="e">
        <v>#N/A</v>
      </c>
    </row>
    <row r="1140" spans="1:21">
      <c r="A1140">
        <v>52</v>
      </c>
      <c r="B1140">
        <f t="shared" si="72"/>
        <v>5</v>
      </c>
      <c r="C1140">
        <f t="shared" si="69"/>
        <v>2</v>
      </c>
      <c r="D1140">
        <f t="shared" si="70"/>
        <v>5</v>
      </c>
      <c r="E1140">
        <f t="shared" si="71"/>
        <v>2</v>
      </c>
      <c r="F1140">
        <v>16</v>
      </c>
      <c r="G1140" t="s">
        <v>1309</v>
      </c>
      <c r="H1140" t="s">
        <v>99</v>
      </c>
      <c r="I1140" t="s">
        <v>156</v>
      </c>
      <c r="J1140" t="s">
        <v>59</v>
      </c>
      <c r="K1140" t="s">
        <v>109</v>
      </c>
      <c r="L1140">
        <v>52</v>
      </c>
      <c r="M1140">
        <v>16</v>
      </c>
      <c r="N1140" t="s">
        <v>2</v>
      </c>
      <c r="O1140" t="s">
        <v>19</v>
      </c>
      <c r="P1140">
        <v>16</v>
      </c>
      <c r="Q1140" t="e">
        <v>#N/A</v>
      </c>
      <c r="R1140" t="e">
        <v>#N/A</v>
      </c>
      <c r="S1140">
        <v>16</v>
      </c>
      <c r="T1140" t="e">
        <v>#N/A</v>
      </c>
      <c r="U1140" t="e">
        <v>#N/A</v>
      </c>
    </row>
    <row r="1141" spans="1:21">
      <c r="A1141">
        <v>52</v>
      </c>
      <c r="B1141">
        <f t="shared" si="72"/>
        <v>5</v>
      </c>
      <c r="C1141">
        <f t="shared" si="69"/>
        <v>2</v>
      </c>
      <c r="D1141">
        <f t="shared" si="70"/>
        <v>5</v>
      </c>
      <c r="E1141">
        <f t="shared" si="71"/>
        <v>2</v>
      </c>
      <c r="F1141">
        <v>17</v>
      </c>
      <c r="G1141" t="s">
        <v>1310</v>
      </c>
      <c r="H1141" t="s">
        <v>104</v>
      </c>
      <c r="I1141" t="s">
        <v>141</v>
      </c>
      <c r="J1141" t="s">
        <v>63</v>
      </c>
      <c r="K1141" t="s">
        <v>46</v>
      </c>
      <c r="L1141">
        <v>52</v>
      </c>
      <c r="M1141">
        <v>17</v>
      </c>
      <c r="N1141" t="s">
        <v>2</v>
      </c>
      <c r="O1141" t="s">
        <v>19</v>
      </c>
      <c r="P1141">
        <v>17</v>
      </c>
      <c r="Q1141" t="e">
        <v>#N/A</v>
      </c>
      <c r="R1141" t="e">
        <v>#N/A</v>
      </c>
      <c r="S1141">
        <v>17</v>
      </c>
      <c r="T1141" t="e">
        <v>#N/A</v>
      </c>
      <c r="U1141" t="e">
        <v>#N/A</v>
      </c>
    </row>
    <row r="1142" spans="1:21">
      <c r="A1142">
        <v>52</v>
      </c>
      <c r="B1142">
        <f t="shared" si="72"/>
        <v>5</v>
      </c>
      <c r="C1142">
        <f t="shared" si="69"/>
        <v>2</v>
      </c>
      <c r="D1142">
        <f t="shared" si="70"/>
        <v>5</v>
      </c>
      <c r="E1142">
        <f t="shared" si="71"/>
        <v>2</v>
      </c>
      <c r="F1142">
        <v>18</v>
      </c>
      <c r="G1142" t="s">
        <v>1311</v>
      </c>
      <c r="H1142" t="s">
        <v>22</v>
      </c>
      <c r="I1142" t="s">
        <v>74</v>
      </c>
      <c r="J1142" t="s">
        <v>163</v>
      </c>
      <c r="K1142" t="s">
        <v>64</v>
      </c>
      <c r="L1142">
        <v>52</v>
      </c>
      <c r="M1142">
        <v>18</v>
      </c>
      <c r="N1142" t="s">
        <v>2</v>
      </c>
      <c r="O1142" t="s">
        <v>19</v>
      </c>
      <c r="P1142">
        <v>18</v>
      </c>
      <c r="Q1142" t="e">
        <v>#N/A</v>
      </c>
      <c r="R1142" t="e">
        <v>#N/A</v>
      </c>
      <c r="S1142">
        <v>18</v>
      </c>
      <c r="T1142" t="e">
        <v>#N/A</v>
      </c>
      <c r="U1142" t="e">
        <v>#N/A</v>
      </c>
    </row>
    <row r="1143" spans="1:21">
      <c r="A1143">
        <v>52</v>
      </c>
      <c r="B1143">
        <f t="shared" si="72"/>
        <v>5</v>
      </c>
      <c r="C1143">
        <f t="shared" si="69"/>
        <v>2</v>
      </c>
      <c r="D1143">
        <f t="shared" si="70"/>
        <v>5</v>
      </c>
      <c r="E1143">
        <f t="shared" si="71"/>
        <v>2</v>
      </c>
      <c r="F1143">
        <v>19</v>
      </c>
      <c r="G1143" t="s">
        <v>1312</v>
      </c>
      <c r="H1143" t="s">
        <v>37</v>
      </c>
      <c r="I1143" t="s">
        <v>15</v>
      </c>
      <c r="J1143" t="s">
        <v>101</v>
      </c>
      <c r="K1143" t="s">
        <v>94</v>
      </c>
      <c r="L1143">
        <v>52</v>
      </c>
      <c r="M1143">
        <v>19</v>
      </c>
      <c r="N1143" t="s">
        <v>2</v>
      </c>
      <c r="O1143" t="s">
        <v>19</v>
      </c>
      <c r="P1143">
        <v>19</v>
      </c>
      <c r="Q1143" t="e">
        <v>#N/A</v>
      </c>
      <c r="R1143" t="e">
        <v>#N/A</v>
      </c>
      <c r="S1143">
        <v>19</v>
      </c>
      <c r="T1143" t="e">
        <v>#N/A</v>
      </c>
      <c r="U1143" t="e">
        <v>#N/A</v>
      </c>
    </row>
    <row r="1144" spans="1:21">
      <c r="A1144">
        <v>52</v>
      </c>
      <c r="B1144">
        <f t="shared" si="72"/>
        <v>5</v>
      </c>
      <c r="C1144">
        <f t="shared" si="69"/>
        <v>2</v>
      </c>
      <c r="D1144">
        <f t="shared" si="70"/>
        <v>5</v>
      </c>
      <c r="E1144">
        <f t="shared" si="71"/>
        <v>2</v>
      </c>
      <c r="F1144">
        <v>20</v>
      </c>
      <c r="G1144" t="s">
        <v>1313</v>
      </c>
      <c r="H1144" t="s">
        <v>74</v>
      </c>
      <c r="I1144" t="s">
        <v>205</v>
      </c>
      <c r="J1144" t="s">
        <v>101</v>
      </c>
      <c r="K1144" t="s">
        <v>64</v>
      </c>
      <c r="L1144">
        <v>52</v>
      </c>
      <c r="M1144">
        <v>20</v>
      </c>
      <c r="N1144" t="s">
        <v>2</v>
      </c>
      <c r="O1144" t="s">
        <v>19</v>
      </c>
      <c r="P1144">
        <v>20</v>
      </c>
      <c r="Q1144" t="e">
        <v>#N/A</v>
      </c>
      <c r="R1144" t="e">
        <v>#N/A</v>
      </c>
      <c r="S1144">
        <v>20</v>
      </c>
      <c r="T1144" t="e">
        <v>#N/A</v>
      </c>
      <c r="U1144" t="e">
        <v>#N/A</v>
      </c>
    </row>
    <row r="1145" spans="1:21">
      <c r="A1145">
        <v>52</v>
      </c>
      <c r="B1145">
        <f t="shared" si="72"/>
        <v>5</v>
      </c>
      <c r="C1145">
        <f t="shared" si="69"/>
        <v>2</v>
      </c>
      <c r="D1145">
        <f t="shared" si="70"/>
        <v>5</v>
      </c>
      <c r="E1145">
        <f t="shared" si="71"/>
        <v>2</v>
      </c>
      <c r="F1145">
        <v>21</v>
      </c>
      <c r="G1145" t="s">
        <v>1314</v>
      </c>
      <c r="H1145" t="s">
        <v>84</v>
      </c>
      <c r="I1145" t="s">
        <v>165</v>
      </c>
      <c r="J1145" t="s">
        <v>101</v>
      </c>
      <c r="K1145" t="s">
        <v>109</v>
      </c>
      <c r="L1145">
        <v>52</v>
      </c>
      <c r="M1145">
        <v>21</v>
      </c>
      <c r="N1145" t="s">
        <v>1</v>
      </c>
      <c r="O1145" t="s">
        <v>19</v>
      </c>
      <c r="P1145" t="e">
        <v>#N/A</v>
      </c>
      <c r="Q1145">
        <v>21</v>
      </c>
      <c r="R1145" t="e">
        <v>#N/A</v>
      </c>
      <c r="S1145" t="e">
        <v>#N/A</v>
      </c>
      <c r="T1145">
        <v>21</v>
      </c>
      <c r="U1145" t="e">
        <v>#N/A</v>
      </c>
    </row>
    <row r="1146" spans="1:21">
      <c r="A1146">
        <v>52</v>
      </c>
      <c r="B1146">
        <f t="shared" si="72"/>
        <v>5</v>
      </c>
      <c r="C1146">
        <f t="shared" si="69"/>
        <v>2</v>
      </c>
      <c r="D1146">
        <f t="shared" si="70"/>
        <v>5</v>
      </c>
      <c r="E1146">
        <f t="shared" si="71"/>
        <v>2</v>
      </c>
      <c r="F1146">
        <v>22</v>
      </c>
      <c r="G1146" t="s">
        <v>1315</v>
      </c>
      <c r="H1146" t="s">
        <v>71</v>
      </c>
      <c r="I1146" t="s">
        <v>21</v>
      </c>
      <c r="J1146" t="s">
        <v>101</v>
      </c>
      <c r="K1146" t="s">
        <v>105</v>
      </c>
      <c r="L1146">
        <v>52</v>
      </c>
      <c r="M1146">
        <v>22</v>
      </c>
      <c r="N1146" t="s">
        <v>2</v>
      </c>
      <c r="O1146" t="s">
        <v>19</v>
      </c>
      <c r="P1146">
        <v>22</v>
      </c>
      <c r="Q1146" t="e">
        <v>#N/A</v>
      </c>
      <c r="R1146" t="e">
        <v>#N/A</v>
      </c>
      <c r="S1146">
        <v>22</v>
      </c>
      <c r="T1146" t="e">
        <v>#N/A</v>
      </c>
      <c r="U1146" t="e">
        <v>#N/A</v>
      </c>
    </row>
    <row r="1147" spans="1:21">
      <c r="A1147">
        <v>52</v>
      </c>
      <c r="B1147">
        <f t="shared" si="72"/>
        <v>5</v>
      </c>
      <c r="C1147">
        <f t="shared" si="69"/>
        <v>2</v>
      </c>
      <c r="D1147">
        <f t="shared" si="70"/>
        <v>5</v>
      </c>
      <c r="E1147">
        <f t="shared" si="71"/>
        <v>2</v>
      </c>
      <c r="F1147">
        <v>23</v>
      </c>
      <c r="G1147" t="s">
        <v>1316</v>
      </c>
      <c r="H1147" t="s">
        <v>362</v>
      </c>
      <c r="I1147" t="s">
        <v>104</v>
      </c>
      <c r="J1147" t="s">
        <v>72</v>
      </c>
      <c r="K1147" t="s">
        <v>127</v>
      </c>
      <c r="L1147">
        <v>52</v>
      </c>
      <c r="M1147">
        <v>23</v>
      </c>
      <c r="N1147" t="s">
        <v>2</v>
      </c>
      <c r="O1147" t="s">
        <v>19</v>
      </c>
      <c r="P1147">
        <v>23</v>
      </c>
      <c r="Q1147" t="e">
        <v>#N/A</v>
      </c>
      <c r="R1147" t="e">
        <v>#N/A</v>
      </c>
      <c r="S1147">
        <v>23</v>
      </c>
      <c r="T1147" t="e">
        <v>#N/A</v>
      </c>
      <c r="U1147" t="e">
        <v>#N/A</v>
      </c>
    </row>
    <row r="1148" spans="1:21">
      <c r="A1148">
        <v>52</v>
      </c>
      <c r="B1148">
        <f t="shared" si="72"/>
        <v>5</v>
      </c>
      <c r="C1148">
        <f t="shared" si="69"/>
        <v>2</v>
      </c>
      <c r="D1148">
        <f t="shared" si="70"/>
        <v>5</v>
      </c>
      <c r="E1148">
        <f t="shared" si="71"/>
        <v>2</v>
      </c>
      <c r="F1148">
        <v>24</v>
      </c>
      <c r="G1148" t="s">
        <v>1317</v>
      </c>
      <c r="H1148" t="s">
        <v>253</v>
      </c>
      <c r="I1148" t="s">
        <v>250</v>
      </c>
      <c r="J1148" t="s">
        <v>72</v>
      </c>
      <c r="K1148" t="s">
        <v>127</v>
      </c>
      <c r="L1148">
        <v>52</v>
      </c>
      <c r="M1148">
        <v>24</v>
      </c>
      <c r="N1148" t="s">
        <v>2</v>
      </c>
      <c r="O1148" t="s">
        <v>19</v>
      </c>
      <c r="P1148">
        <v>24</v>
      </c>
      <c r="Q1148" t="e">
        <v>#N/A</v>
      </c>
      <c r="R1148" t="e">
        <v>#N/A</v>
      </c>
      <c r="S1148">
        <v>24</v>
      </c>
      <c r="T1148" t="e">
        <v>#N/A</v>
      </c>
      <c r="U1148" t="e">
        <v>#N/A</v>
      </c>
    </row>
    <row r="1149" spans="1:21">
      <c r="A1149">
        <v>52</v>
      </c>
      <c r="B1149">
        <f t="shared" si="72"/>
        <v>5</v>
      </c>
      <c r="C1149">
        <f t="shared" si="69"/>
        <v>2</v>
      </c>
      <c r="D1149">
        <f t="shared" si="70"/>
        <v>5</v>
      </c>
      <c r="E1149">
        <f t="shared" si="71"/>
        <v>2</v>
      </c>
      <c r="F1149">
        <v>25</v>
      </c>
      <c r="G1149" t="s">
        <v>1318</v>
      </c>
      <c r="H1149" t="s">
        <v>165</v>
      </c>
      <c r="I1149" t="s">
        <v>28</v>
      </c>
      <c r="J1149" t="s">
        <v>72</v>
      </c>
      <c r="K1149" t="s">
        <v>105</v>
      </c>
      <c r="L1149">
        <v>52</v>
      </c>
      <c r="M1149">
        <v>25</v>
      </c>
      <c r="N1149" t="s">
        <v>2</v>
      </c>
      <c r="O1149" t="s">
        <v>19</v>
      </c>
      <c r="P1149">
        <v>25</v>
      </c>
      <c r="Q1149" t="e">
        <v>#N/A</v>
      </c>
      <c r="R1149" t="e">
        <v>#N/A</v>
      </c>
      <c r="S1149">
        <v>25</v>
      </c>
      <c r="T1149" t="e">
        <v>#N/A</v>
      </c>
      <c r="U1149" t="e">
        <v>#N/A</v>
      </c>
    </row>
    <row r="1150" spans="1:21">
      <c r="A1150">
        <v>52</v>
      </c>
      <c r="B1150">
        <f t="shared" si="72"/>
        <v>5</v>
      </c>
      <c r="C1150">
        <f t="shared" si="69"/>
        <v>2</v>
      </c>
      <c r="D1150">
        <f t="shared" si="70"/>
        <v>5</v>
      </c>
      <c r="E1150">
        <f t="shared" si="71"/>
        <v>2</v>
      </c>
      <c r="F1150">
        <v>26</v>
      </c>
      <c r="G1150" t="s">
        <v>1319</v>
      </c>
      <c r="H1150" t="s">
        <v>71</v>
      </c>
      <c r="I1150" t="s">
        <v>100</v>
      </c>
      <c r="J1150" t="s">
        <v>135</v>
      </c>
      <c r="K1150" t="s">
        <v>109</v>
      </c>
      <c r="L1150">
        <v>52</v>
      </c>
      <c r="M1150">
        <v>26</v>
      </c>
      <c r="N1150" t="s">
        <v>2</v>
      </c>
      <c r="O1150" t="s">
        <v>19</v>
      </c>
      <c r="P1150">
        <v>26</v>
      </c>
      <c r="Q1150" t="e">
        <v>#N/A</v>
      </c>
      <c r="R1150" t="e">
        <v>#N/A</v>
      </c>
      <c r="S1150">
        <v>26</v>
      </c>
      <c r="T1150" t="e">
        <v>#N/A</v>
      </c>
      <c r="U1150" t="e">
        <v>#N/A</v>
      </c>
    </row>
    <row r="1151" spans="1:21">
      <c r="A1151">
        <v>52</v>
      </c>
      <c r="B1151">
        <f t="shared" si="72"/>
        <v>5</v>
      </c>
      <c r="C1151">
        <f t="shared" si="69"/>
        <v>2</v>
      </c>
      <c r="D1151">
        <f t="shared" si="70"/>
        <v>5</v>
      </c>
      <c r="E1151">
        <f t="shared" si="71"/>
        <v>2</v>
      </c>
      <c r="F1151">
        <v>27</v>
      </c>
      <c r="G1151" t="s">
        <v>1320</v>
      </c>
      <c r="H1151" t="s">
        <v>37</v>
      </c>
      <c r="I1151" t="s">
        <v>61</v>
      </c>
      <c r="J1151" t="s">
        <v>135</v>
      </c>
      <c r="K1151" t="s">
        <v>133</v>
      </c>
      <c r="L1151">
        <v>52</v>
      </c>
      <c r="M1151">
        <v>27</v>
      </c>
      <c r="N1151" t="s">
        <v>2</v>
      </c>
      <c r="O1151" t="s">
        <v>19</v>
      </c>
      <c r="P1151">
        <v>27</v>
      </c>
      <c r="Q1151" t="e">
        <v>#N/A</v>
      </c>
      <c r="R1151" t="e">
        <v>#N/A</v>
      </c>
      <c r="S1151">
        <v>27</v>
      </c>
      <c r="T1151" t="e">
        <v>#N/A</v>
      </c>
      <c r="U1151" t="e">
        <v>#N/A</v>
      </c>
    </row>
    <row r="1152" spans="1:21">
      <c r="A1152">
        <v>52</v>
      </c>
      <c r="B1152">
        <f t="shared" si="72"/>
        <v>5</v>
      </c>
      <c r="C1152">
        <f t="shared" si="69"/>
        <v>2</v>
      </c>
      <c r="D1152">
        <f t="shared" si="70"/>
        <v>5</v>
      </c>
      <c r="E1152">
        <f t="shared" si="71"/>
        <v>2</v>
      </c>
      <c r="F1152">
        <v>28</v>
      </c>
      <c r="G1152" t="s">
        <v>1321</v>
      </c>
      <c r="H1152" t="s">
        <v>99</v>
      </c>
      <c r="I1152" t="s">
        <v>42</v>
      </c>
      <c r="J1152" t="s">
        <v>135</v>
      </c>
      <c r="K1152" t="s">
        <v>18</v>
      </c>
      <c r="L1152">
        <v>52</v>
      </c>
      <c r="M1152">
        <v>28</v>
      </c>
      <c r="N1152" t="s">
        <v>2</v>
      </c>
      <c r="O1152" t="s">
        <v>129</v>
      </c>
      <c r="P1152">
        <v>28</v>
      </c>
      <c r="Q1152" t="e">
        <v>#N/A</v>
      </c>
      <c r="R1152" t="e">
        <v>#N/A</v>
      </c>
      <c r="S1152">
        <v>28</v>
      </c>
      <c r="T1152" t="e">
        <v>#N/A</v>
      </c>
      <c r="U1152" t="e">
        <v>#N/A</v>
      </c>
    </row>
    <row r="1153" spans="1:21">
      <c r="A1153">
        <v>52</v>
      </c>
      <c r="B1153">
        <f t="shared" si="72"/>
        <v>5</v>
      </c>
      <c r="C1153">
        <f t="shared" si="69"/>
        <v>2</v>
      </c>
      <c r="D1153">
        <f t="shared" si="70"/>
        <v>5</v>
      </c>
      <c r="E1153">
        <f t="shared" si="71"/>
        <v>2</v>
      </c>
      <c r="F1153">
        <v>29</v>
      </c>
      <c r="G1153" t="s">
        <v>1322</v>
      </c>
      <c r="H1153" t="s">
        <v>225</v>
      </c>
      <c r="I1153" t="s">
        <v>100</v>
      </c>
      <c r="J1153" t="s">
        <v>76</v>
      </c>
      <c r="K1153" t="s">
        <v>127</v>
      </c>
      <c r="L1153">
        <v>52</v>
      </c>
      <c r="M1153">
        <v>29</v>
      </c>
      <c r="N1153" t="s">
        <v>2</v>
      </c>
      <c r="O1153" t="s">
        <v>129</v>
      </c>
      <c r="P1153">
        <v>29</v>
      </c>
      <c r="Q1153" t="e">
        <v>#N/A</v>
      </c>
      <c r="R1153" t="e">
        <v>#N/A</v>
      </c>
      <c r="S1153">
        <v>29</v>
      </c>
      <c r="T1153" t="e">
        <v>#N/A</v>
      </c>
      <c r="U1153" t="e">
        <v>#N/A</v>
      </c>
    </row>
    <row r="1154" spans="1:21">
      <c r="A1154">
        <v>53</v>
      </c>
      <c r="B1154">
        <f t="shared" si="72"/>
        <v>5</v>
      </c>
      <c r="C1154">
        <f t="shared" si="69"/>
        <v>3</v>
      </c>
      <c r="D1154">
        <f t="shared" si="70"/>
        <v>5</v>
      </c>
      <c r="E1154">
        <f t="shared" si="71"/>
        <v>3</v>
      </c>
      <c r="F1154">
        <v>1</v>
      </c>
      <c r="G1154" t="s">
        <v>1323</v>
      </c>
      <c r="H1154" t="s">
        <v>99</v>
      </c>
      <c r="I1154" t="s">
        <v>42</v>
      </c>
      <c r="J1154" t="s">
        <v>17</v>
      </c>
      <c r="K1154" t="s">
        <v>261</v>
      </c>
      <c r="L1154">
        <v>53</v>
      </c>
      <c r="M1154">
        <v>1</v>
      </c>
      <c r="N1154" t="s">
        <v>2</v>
      </c>
      <c r="O1154" t="s">
        <v>19</v>
      </c>
      <c r="P1154">
        <v>1</v>
      </c>
      <c r="Q1154" t="e">
        <v>#N/A</v>
      </c>
      <c r="R1154" t="e">
        <v>#N/A</v>
      </c>
      <c r="S1154">
        <v>1</v>
      </c>
      <c r="T1154" t="e">
        <v>#N/A</v>
      </c>
      <c r="U1154" t="e">
        <v>#N/A</v>
      </c>
    </row>
    <row r="1155" spans="1:21">
      <c r="A1155">
        <v>53</v>
      </c>
      <c r="B1155">
        <f t="shared" si="72"/>
        <v>5</v>
      </c>
      <c r="C1155">
        <f t="shared" ref="C1155:C1218" si="73">A1155-B1155*10</f>
        <v>3</v>
      </c>
      <c r="D1155">
        <f t="shared" ref="D1155:D1218" si="74">B1155</f>
        <v>5</v>
      </c>
      <c r="E1155">
        <f t="shared" ref="E1155:E1218" si="75">C1155</f>
        <v>3</v>
      </c>
      <c r="F1155">
        <v>2</v>
      </c>
      <c r="G1155" t="s">
        <v>1324</v>
      </c>
      <c r="H1155" t="s">
        <v>32</v>
      </c>
      <c r="I1155" t="s">
        <v>339</v>
      </c>
      <c r="J1155" t="s">
        <v>23</v>
      </c>
      <c r="K1155" t="s">
        <v>147</v>
      </c>
      <c r="L1155">
        <v>53</v>
      </c>
      <c r="M1155">
        <v>2</v>
      </c>
      <c r="N1155" t="s">
        <v>2</v>
      </c>
      <c r="O1155" t="s">
        <v>19</v>
      </c>
      <c r="P1155">
        <v>2</v>
      </c>
      <c r="Q1155" t="e">
        <v>#N/A</v>
      </c>
      <c r="R1155" t="e">
        <v>#N/A</v>
      </c>
      <c r="S1155">
        <v>2</v>
      </c>
      <c r="T1155" t="e">
        <v>#N/A</v>
      </c>
      <c r="U1155" t="e">
        <v>#N/A</v>
      </c>
    </row>
    <row r="1156" spans="1:21">
      <c r="A1156">
        <v>53</v>
      </c>
      <c r="B1156">
        <f t="shared" si="72"/>
        <v>5</v>
      </c>
      <c r="C1156">
        <f t="shared" si="73"/>
        <v>3</v>
      </c>
      <c r="D1156">
        <f t="shared" si="74"/>
        <v>5</v>
      </c>
      <c r="E1156">
        <f t="shared" si="75"/>
        <v>3</v>
      </c>
      <c r="F1156">
        <v>3</v>
      </c>
      <c r="G1156" t="s">
        <v>1325</v>
      </c>
      <c r="H1156" t="s">
        <v>131</v>
      </c>
      <c r="I1156" t="s">
        <v>84</v>
      </c>
      <c r="J1156" t="s">
        <v>29</v>
      </c>
      <c r="K1156" t="s">
        <v>647</v>
      </c>
      <c r="L1156">
        <v>53</v>
      </c>
      <c r="M1156">
        <v>3</v>
      </c>
      <c r="N1156" t="s">
        <v>2</v>
      </c>
      <c r="O1156" t="s">
        <v>19</v>
      </c>
      <c r="P1156">
        <v>3</v>
      </c>
      <c r="Q1156" t="e">
        <v>#N/A</v>
      </c>
      <c r="R1156" t="e">
        <v>#N/A</v>
      </c>
      <c r="S1156">
        <v>3</v>
      </c>
      <c r="T1156" t="e">
        <v>#N/A</v>
      </c>
      <c r="U1156" t="e">
        <v>#N/A</v>
      </c>
    </row>
    <row r="1157" spans="1:21">
      <c r="A1157">
        <v>53</v>
      </c>
      <c r="B1157">
        <f t="shared" si="72"/>
        <v>5</v>
      </c>
      <c r="C1157">
        <f t="shared" si="73"/>
        <v>3</v>
      </c>
      <c r="D1157">
        <f t="shared" si="74"/>
        <v>5</v>
      </c>
      <c r="E1157">
        <f t="shared" si="75"/>
        <v>3</v>
      </c>
      <c r="F1157">
        <v>4</v>
      </c>
      <c r="G1157" t="s">
        <v>1326</v>
      </c>
      <c r="H1157" t="s">
        <v>22</v>
      </c>
      <c r="I1157" t="s">
        <v>37</v>
      </c>
      <c r="J1157" t="s">
        <v>81</v>
      </c>
      <c r="K1157" t="s">
        <v>698</v>
      </c>
      <c r="L1157">
        <v>53</v>
      </c>
      <c r="M1157">
        <v>4</v>
      </c>
      <c r="N1157" t="s">
        <v>2</v>
      </c>
      <c r="O1157" t="s">
        <v>53</v>
      </c>
      <c r="P1157">
        <v>4</v>
      </c>
      <c r="Q1157" t="e">
        <v>#N/A</v>
      </c>
      <c r="R1157" t="e">
        <v>#N/A</v>
      </c>
      <c r="S1157">
        <v>4</v>
      </c>
      <c r="T1157" t="e">
        <v>#N/A</v>
      </c>
      <c r="U1157" t="e">
        <v>#N/A</v>
      </c>
    </row>
    <row r="1158" spans="1:21">
      <c r="A1158">
        <v>53</v>
      </c>
      <c r="B1158">
        <f t="shared" si="72"/>
        <v>5</v>
      </c>
      <c r="C1158">
        <f t="shared" si="73"/>
        <v>3</v>
      </c>
      <c r="D1158">
        <f t="shared" si="74"/>
        <v>5</v>
      </c>
      <c r="E1158">
        <f t="shared" si="75"/>
        <v>3</v>
      </c>
      <c r="F1158">
        <v>5</v>
      </c>
      <c r="G1158" t="s">
        <v>1327</v>
      </c>
      <c r="H1158" t="s">
        <v>32</v>
      </c>
      <c r="I1158" t="s">
        <v>45</v>
      </c>
      <c r="J1158" t="s">
        <v>38</v>
      </c>
      <c r="K1158" t="s">
        <v>46</v>
      </c>
      <c r="L1158">
        <v>53</v>
      </c>
      <c r="M1158">
        <v>5</v>
      </c>
      <c r="N1158" t="s">
        <v>2</v>
      </c>
      <c r="O1158" t="s">
        <v>19</v>
      </c>
      <c r="P1158">
        <v>5</v>
      </c>
      <c r="Q1158" t="e">
        <v>#N/A</v>
      </c>
      <c r="R1158" t="e">
        <v>#N/A</v>
      </c>
      <c r="S1158">
        <v>5</v>
      </c>
      <c r="T1158" t="e">
        <v>#N/A</v>
      </c>
      <c r="U1158" t="e">
        <v>#N/A</v>
      </c>
    </row>
    <row r="1159" spans="1:21">
      <c r="A1159">
        <v>53</v>
      </c>
      <c r="B1159">
        <f t="shared" si="72"/>
        <v>5</v>
      </c>
      <c r="C1159">
        <f t="shared" si="73"/>
        <v>3</v>
      </c>
      <c r="D1159">
        <f t="shared" si="74"/>
        <v>5</v>
      </c>
      <c r="E1159">
        <f t="shared" si="75"/>
        <v>3</v>
      </c>
      <c r="F1159">
        <v>6</v>
      </c>
      <c r="G1159" t="s">
        <v>1328</v>
      </c>
      <c r="H1159" t="s">
        <v>84</v>
      </c>
      <c r="I1159" t="s">
        <v>58</v>
      </c>
      <c r="J1159" t="s">
        <v>38</v>
      </c>
      <c r="K1159" t="s">
        <v>18</v>
      </c>
      <c r="L1159">
        <v>53</v>
      </c>
      <c r="M1159">
        <v>6</v>
      </c>
      <c r="N1159" t="s">
        <v>2</v>
      </c>
      <c r="O1159" t="s">
        <v>53</v>
      </c>
      <c r="P1159">
        <v>6</v>
      </c>
      <c r="Q1159" t="e">
        <v>#N/A</v>
      </c>
      <c r="R1159" t="e">
        <v>#N/A</v>
      </c>
      <c r="S1159">
        <v>6</v>
      </c>
      <c r="T1159" t="e">
        <v>#N/A</v>
      </c>
      <c r="U1159" t="e">
        <v>#N/A</v>
      </c>
    </row>
    <row r="1160" spans="1:21">
      <c r="A1160">
        <v>53</v>
      </c>
      <c r="B1160">
        <f t="shared" si="72"/>
        <v>5</v>
      </c>
      <c r="C1160">
        <f t="shared" si="73"/>
        <v>3</v>
      </c>
      <c r="D1160">
        <f t="shared" si="74"/>
        <v>5</v>
      </c>
      <c r="E1160">
        <f t="shared" si="75"/>
        <v>3</v>
      </c>
      <c r="F1160">
        <v>7</v>
      </c>
      <c r="G1160" t="s">
        <v>1329</v>
      </c>
      <c r="H1160" t="s">
        <v>31</v>
      </c>
      <c r="I1160" t="s">
        <v>652</v>
      </c>
      <c r="J1160" t="s">
        <v>192</v>
      </c>
      <c r="K1160" t="s">
        <v>127</v>
      </c>
      <c r="L1160">
        <v>53</v>
      </c>
      <c r="M1160">
        <v>7</v>
      </c>
      <c r="N1160" t="s">
        <v>2</v>
      </c>
      <c r="O1160" t="s">
        <v>19</v>
      </c>
      <c r="P1160">
        <v>7</v>
      </c>
      <c r="Q1160" t="e">
        <v>#N/A</v>
      </c>
      <c r="R1160" t="e">
        <v>#N/A</v>
      </c>
      <c r="S1160">
        <v>7</v>
      </c>
      <c r="T1160" t="e">
        <v>#N/A</v>
      </c>
      <c r="U1160" t="e">
        <v>#N/A</v>
      </c>
    </row>
    <row r="1161" spans="1:21">
      <c r="A1161">
        <v>53</v>
      </c>
      <c r="B1161">
        <f t="shared" si="72"/>
        <v>5</v>
      </c>
      <c r="C1161">
        <f t="shared" si="73"/>
        <v>3</v>
      </c>
      <c r="D1161">
        <f t="shared" si="74"/>
        <v>5</v>
      </c>
      <c r="E1161">
        <f t="shared" si="75"/>
        <v>3</v>
      </c>
      <c r="F1161">
        <v>8</v>
      </c>
      <c r="G1161" t="s">
        <v>1330</v>
      </c>
      <c r="H1161" t="s">
        <v>80</v>
      </c>
      <c r="I1161" t="s">
        <v>112</v>
      </c>
      <c r="J1161" t="s">
        <v>90</v>
      </c>
      <c r="K1161" t="s">
        <v>39</v>
      </c>
      <c r="L1161">
        <v>53</v>
      </c>
      <c r="M1161">
        <v>8</v>
      </c>
      <c r="N1161" t="s">
        <v>2</v>
      </c>
      <c r="O1161" t="s">
        <v>19</v>
      </c>
      <c r="P1161">
        <v>8</v>
      </c>
      <c r="Q1161" t="e">
        <v>#N/A</v>
      </c>
      <c r="R1161" t="e">
        <v>#N/A</v>
      </c>
      <c r="S1161">
        <v>8</v>
      </c>
      <c r="T1161" t="e">
        <v>#N/A</v>
      </c>
      <c r="U1161" t="e">
        <v>#N/A</v>
      </c>
    </row>
    <row r="1162" spans="1:21">
      <c r="A1162">
        <v>53</v>
      </c>
      <c r="B1162">
        <f t="shared" si="72"/>
        <v>5</v>
      </c>
      <c r="C1162">
        <f t="shared" si="73"/>
        <v>3</v>
      </c>
      <c r="D1162">
        <f t="shared" si="74"/>
        <v>5</v>
      </c>
      <c r="E1162">
        <f t="shared" si="75"/>
        <v>3</v>
      </c>
      <c r="F1162">
        <v>9</v>
      </c>
      <c r="G1162" t="s">
        <v>1331</v>
      </c>
      <c r="H1162" t="s">
        <v>31</v>
      </c>
      <c r="I1162" t="s">
        <v>80</v>
      </c>
      <c r="J1162" t="s">
        <v>90</v>
      </c>
      <c r="K1162" t="s">
        <v>264</v>
      </c>
      <c r="L1162">
        <v>53</v>
      </c>
      <c r="M1162">
        <v>9</v>
      </c>
      <c r="N1162" t="s">
        <v>2</v>
      </c>
      <c r="O1162" t="s">
        <v>19</v>
      </c>
      <c r="P1162">
        <v>9</v>
      </c>
      <c r="Q1162" t="e">
        <v>#N/A</v>
      </c>
      <c r="R1162" t="e">
        <v>#N/A</v>
      </c>
      <c r="S1162">
        <v>9</v>
      </c>
      <c r="T1162" t="e">
        <v>#N/A</v>
      </c>
      <c r="U1162" t="e">
        <v>#N/A</v>
      </c>
    </row>
    <row r="1163" spans="1:21">
      <c r="A1163">
        <v>53</v>
      </c>
      <c r="B1163">
        <f t="shared" si="72"/>
        <v>5</v>
      </c>
      <c r="C1163">
        <f t="shared" si="73"/>
        <v>3</v>
      </c>
      <c r="D1163">
        <f t="shared" si="74"/>
        <v>5</v>
      </c>
      <c r="E1163">
        <f t="shared" si="75"/>
        <v>3</v>
      </c>
      <c r="F1163">
        <v>10</v>
      </c>
      <c r="G1163" t="s">
        <v>1332</v>
      </c>
      <c r="H1163" t="s">
        <v>89</v>
      </c>
      <c r="I1163" t="s">
        <v>22</v>
      </c>
      <c r="J1163" t="s">
        <v>55</v>
      </c>
      <c r="K1163" t="s">
        <v>213</v>
      </c>
      <c r="L1163">
        <v>53</v>
      </c>
      <c r="M1163">
        <v>10</v>
      </c>
      <c r="N1163" t="s">
        <v>2</v>
      </c>
      <c r="O1163" t="s">
        <v>19</v>
      </c>
      <c r="P1163">
        <v>10</v>
      </c>
      <c r="Q1163" t="e">
        <v>#N/A</v>
      </c>
      <c r="R1163" t="e">
        <v>#N/A</v>
      </c>
      <c r="S1163">
        <v>10</v>
      </c>
      <c r="T1163" t="e">
        <v>#N/A</v>
      </c>
      <c r="U1163" t="e">
        <v>#N/A</v>
      </c>
    </row>
    <row r="1164" spans="1:21">
      <c r="A1164">
        <v>53</v>
      </c>
      <c r="B1164">
        <f t="shared" si="72"/>
        <v>5</v>
      </c>
      <c r="C1164">
        <f t="shared" si="73"/>
        <v>3</v>
      </c>
      <c r="D1164">
        <f t="shared" si="74"/>
        <v>5</v>
      </c>
      <c r="E1164">
        <f t="shared" si="75"/>
        <v>3</v>
      </c>
      <c r="F1164">
        <v>11</v>
      </c>
      <c r="G1164" t="s">
        <v>1333</v>
      </c>
      <c r="H1164" t="s">
        <v>131</v>
      </c>
      <c r="I1164" t="s">
        <v>28</v>
      </c>
      <c r="J1164" t="s">
        <v>59</v>
      </c>
      <c r="K1164" t="s">
        <v>39</v>
      </c>
      <c r="L1164">
        <v>53</v>
      </c>
      <c r="M1164">
        <v>11</v>
      </c>
      <c r="N1164" t="s">
        <v>2</v>
      </c>
      <c r="O1164" t="s">
        <v>19</v>
      </c>
      <c r="P1164">
        <v>11</v>
      </c>
      <c r="Q1164" t="e">
        <v>#N/A</v>
      </c>
      <c r="R1164" t="e">
        <v>#N/A</v>
      </c>
      <c r="S1164">
        <v>11</v>
      </c>
      <c r="T1164" t="e">
        <v>#N/A</v>
      </c>
      <c r="U1164" t="e">
        <v>#N/A</v>
      </c>
    </row>
    <row r="1165" spans="1:21">
      <c r="A1165">
        <v>53</v>
      </c>
      <c r="B1165">
        <f t="shared" si="72"/>
        <v>5</v>
      </c>
      <c r="C1165">
        <f t="shared" si="73"/>
        <v>3</v>
      </c>
      <c r="D1165">
        <f t="shared" si="74"/>
        <v>5</v>
      </c>
      <c r="E1165">
        <f t="shared" si="75"/>
        <v>3</v>
      </c>
      <c r="F1165">
        <v>12</v>
      </c>
      <c r="G1165" t="s">
        <v>1334</v>
      </c>
      <c r="H1165" t="s">
        <v>96</v>
      </c>
      <c r="I1165" t="s">
        <v>27</v>
      </c>
      <c r="J1165" t="s">
        <v>63</v>
      </c>
      <c r="K1165" t="s">
        <v>127</v>
      </c>
      <c r="L1165">
        <v>53</v>
      </c>
      <c r="M1165">
        <v>12</v>
      </c>
      <c r="N1165" t="s">
        <v>2</v>
      </c>
      <c r="O1165" t="s">
        <v>19</v>
      </c>
      <c r="P1165">
        <v>12</v>
      </c>
      <c r="Q1165" t="e">
        <v>#N/A</v>
      </c>
      <c r="R1165" t="e">
        <v>#N/A</v>
      </c>
      <c r="S1165">
        <v>12</v>
      </c>
      <c r="T1165" t="e">
        <v>#N/A</v>
      </c>
      <c r="U1165" t="e">
        <v>#N/A</v>
      </c>
    </row>
    <row r="1166" spans="1:21">
      <c r="A1166">
        <v>53</v>
      </c>
      <c r="B1166">
        <f t="shared" si="72"/>
        <v>5</v>
      </c>
      <c r="C1166">
        <f t="shared" si="73"/>
        <v>3</v>
      </c>
      <c r="D1166">
        <f t="shared" si="74"/>
        <v>5</v>
      </c>
      <c r="E1166">
        <f t="shared" si="75"/>
        <v>3</v>
      </c>
      <c r="F1166">
        <v>13</v>
      </c>
      <c r="G1166" t="s">
        <v>1335</v>
      </c>
      <c r="H1166" t="s">
        <v>28</v>
      </c>
      <c r="I1166" t="s">
        <v>71</v>
      </c>
      <c r="J1166" t="s">
        <v>163</v>
      </c>
      <c r="K1166" t="s">
        <v>109</v>
      </c>
      <c r="L1166">
        <v>53</v>
      </c>
      <c r="M1166">
        <v>13</v>
      </c>
      <c r="N1166" t="s">
        <v>2</v>
      </c>
      <c r="O1166" t="s">
        <v>19</v>
      </c>
      <c r="P1166">
        <v>13</v>
      </c>
      <c r="Q1166" t="e">
        <v>#N/A</v>
      </c>
      <c r="R1166" t="e">
        <v>#N/A</v>
      </c>
      <c r="S1166">
        <v>13</v>
      </c>
      <c r="T1166" t="e">
        <v>#N/A</v>
      </c>
      <c r="U1166" t="e">
        <v>#N/A</v>
      </c>
    </row>
    <row r="1167" spans="1:21">
      <c r="A1167">
        <v>53</v>
      </c>
      <c r="B1167">
        <f t="shared" si="72"/>
        <v>5</v>
      </c>
      <c r="C1167">
        <f t="shared" si="73"/>
        <v>3</v>
      </c>
      <c r="D1167">
        <f t="shared" si="74"/>
        <v>5</v>
      </c>
      <c r="E1167">
        <f t="shared" si="75"/>
        <v>3</v>
      </c>
      <c r="F1167">
        <v>14</v>
      </c>
      <c r="G1167" t="s">
        <v>1336</v>
      </c>
      <c r="H1167" t="s">
        <v>84</v>
      </c>
      <c r="I1167" t="s">
        <v>89</v>
      </c>
      <c r="J1167" t="s">
        <v>101</v>
      </c>
      <c r="K1167" t="s">
        <v>24</v>
      </c>
      <c r="L1167">
        <v>53</v>
      </c>
      <c r="M1167">
        <v>14</v>
      </c>
      <c r="N1167" t="s">
        <v>2</v>
      </c>
      <c r="O1167" t="s">
        <v>53</v>
      </c>
      <c r="P1167">
        <v>14</v>
      </c>
      <c r="Q1167" t="e">
        <v>#N/A</v>
      </c>
      <c r="R1167" t="e">
        <v>#N/A</v>
      </c>
      <c r="S1167">
        <v>14</v>
      </c>
      <c r="T1167" t="e">
        <v>#N/A</v>
      </c>
      <c r="U1167" t="e">
        <v>#N/A</v>
      </c>
    </row>
    <row r="1168" spans="1:21">
      <c r="A1168">
        <v>53</v>
      </c>
      <c r="B1168">
        <f t="shared" si="72"/>
        <v>5</v>
      </c>
      <c r="C1168">
        <f t="shared" si="73"/>
        <v>3</v>
      </c>
      <c r="D1168">
        <f t="shared" si="74"/>
        <v>5</v>
      </c>
      <c r="E1168">
        <f t="shared" si="75"/>
        <v>3</v>
      </c>
      <c r="F1168">
        <v>15</v>
      </c>
      <c r="G1168" t="s">
        <v>1337</v>
      </c>
      <c r="H1168" t="s">
        <v>61</v>
      </c>
      <c r="I1168" t="s">
        <v>45</v>
      </c>
      <c r="J1168" t="s">
        <v>68</v>
      </c>
      <c r="K1168" t="s">
        <v>46</v>
      </c>
      <c r="L1168">
        <v>53</v>
      </c>
      <c r="M1168">
        <v>15</v>
      </c>
      <c r="N1168" t="s">
        <v>2</v>
      </c>
      <c r="O1168" t="s">
        <v>19</v>
      </c>
      <c r="P1168">
        <v>15</v>
      </c>
      <c r="Q1168" t="e">
        <v>#N/A</v>
      </c>
      <c r="R1168" t="e">
        <v>#N/A</v>
      </c>
      <c r="S1168">
        <v>15</v>
      </c>
      <c r="T1168" t="e">
        <v>#N/A</v>
      </c>
      <c r="U1168" t="e">
        <v>#N/A</v>
      </c>
    </row>
    <row r="1169" spans="1:21">
      <c r="A1169">
        <v>53</v>
      </c>
      <c r="B1169">
        <f t="shared" si="72"/>
        <v>5</v>
      </c>
      <c r="C1169">
        <f t="shared" si="73"/>
        <v>3</v>
      </c>
      <c r="D1169">
        <f t="shared" si="74"/>
        <v>5</v>
      </c>
      <c r="E1169">
        <f t="shared" si="75"/>
        <v>3</v>
      </c>
      <c r="F1169">
        <v>16</v>
      </c>
      <c r="G1169" t="s">
        <v>1338</v>
      </c>
      <c r="H1169" t="s">
        <v>111</v>
      </c>
      <c r="I1169" t="s">
        <v>766</v>
      </c>
      <c r="J1169" t="s">
        <v>68</v>
      </c>
      <c r="K1169" t="s">
        <v>18</v>
      </c>
      <c r="L1169">
        <v>53</v>
      </c>
      <c r="M1169">
        <v>16</v>
      </c>
      <c r="N1169" t="s">
        <v>2</v>
      </c>
      <c r="O1169" t="s">
        <v>19</v>
      </c>
      <c r="P1169">
        <v>16</v>
      </c>
      <c r="Q1169" t="e">
        <v>#N/A</v>
      </c>
      <c r="R1169" t="e">
        <v>#N/A</v>
      </c>
      <c r="S1169">
        <v>16</v>
      </c>
      <c r="T1169" t="e">
        <v>#N/A</v>
      </c>
      <c r="U1169" t="e">
        <v>#N/A</v>
      </c>
    </row>
    <row r="1170" spans="1:21">
      <c r="A1170">
        <v>53</v>
      </c>
      <c r="B1170">
        <f t="shared" si="72"/>
        <v>5</v>
      </c>
      <c r="C1170">
        <f t="shared" si="73"/>
        <v>3</v>
      </c>
      <c r="D1170">
        <f t="shared" si="74"/>
        <v>5</v>
      </c>
      <c r="E1170">
        <f t="shared" si="75"/>
        <v>3</v>
      </c>
      <c r="F1170">
        <v>17</v>
      </c>
      <c r="G1170" t="s">
        <v>1339</v>
      </c>
      <c r="H1170" t="s">
        <v>61</v>
      </c>
      <c r="I1170" t="s">
        <v>66</v>
      </c>
      <c r="J1170" t="s">
        <v>72</v>
      </c>
      <c r="K1170" t="s">
        <v>18</v>
      </c>
      <c r="L1170">
        <v>53</v>
      </c>
      <c r="M1170">
        <v>17</v>
      </c>
      <c r="N1170" t="s">
        <v>2</v>
      </c>
      <c r="O1170" t="s">
        <v>19</v>
      </c>
      <c r="P1170">
        <v>17</v>
      </c>
      <c r="Q1170" t="e">
        <v>#N/A</v>
      </c>
      <c r="R1170" t="e">
        <v>#N/A</v>
      </c>
      <c r="S1170">
        <v>17</v>
      </c>
      <c r="T1170" t="e">
        <v>#N/A</v>
      </c>
      <c r="U1170" t="e">
        <v>#N/A</v>
      </c>
    </row>
    <row r="1171" spans="1:21">
      <c r="A1171">
        <v>53</v>
      </c>
      <c r="B1171">
        <f t="shared" si="72"/>
        <v>5</v>
      </c>
      <c r="C1171">
        <f t="shared" si="73"/>
        <v>3</v>
      </c>
      <c r="D1171">
        <f t="shared" si="74"/>
        <v>5</v>
      </c>
      <c r="E1171">
        <f t="shared" si="75"/>
        <v>3</v>
      </c>
      <c r="F1171">
        <v>18</v>
      </c>
      <c r="G1171" t="s">
        <v>1340</v>
      </c>
      <c r="H1171" t="s">
        <v>170</v>
      </c>
      <c r="I1171" t="s">
        <v>61</v>
      </c>
      <c r="J1171" t="s">
        <v>72</v>
      </c>
      <c r="K1171" t="s">
        <v>105</v>
      </c>
      <c r="L1171">
        <v>53</v>
      </c>
      <c r="M1171">
        <v>18</v>
      </c>
      <c r="N1171" t="s">
        <v>2</v>
      </c>
      <c r="O1171" t="s">
        <v>19</v>
      </c>
      <c r="P1171">
        <v>18</v>
      </c>
      <c r="Q1171" t="e">
        <v>#N/A</v>
      </c>
      <c r="R1171" t="e">
        <v>#N/A</v>
      </c>
      <c r="S1171">
        <v>18</v>
      </c>
      <c r="T1171" t="e">
        <v>#N/A</v>
      </c>
      <c r="U1171" t="e">
        <v>#N/A</v>
      </c>
    </row>
    <row r="1172" spans="1:21">
      <c r="A1172">
        <v>53</v>
      </c>
      <c r="B1172">
        <f t="shared" si="72"/>
        <v>5</v>
      </c>
      <c r="C1172">
        <f t="shared" si="73"/>
        <v>3</v>
      </c>
      <c r="D1172">
        <f t="shared" si="74"/>
        <v>5</v>
      </c>
      <c r="E1172">
        <f t="shared" si="75"/>
        <v>3</v>
      </c>
      <c r="F1172">
        <v>19</v>
      </c>
      <c r="G1172" t="s">
        <v>1341</v>
      </c>
      <c r="H1172" t="s">
        <v>71</v>
      </c>
      <c r="I1172" t="s">
        <v>131</v>
      </c>
      <c r="J1172" t="s">
        <v>72</v>
      </c>
      <c r="K1172" t="s">
        <v>109</v>
      </c>
      <c r="L1172">
        <v>53</v>
      </c>
      <c r="M1172">
        <v>19</v>
      </c>
      <c r="N1172" t="s">
        <v>2</v>
      </c>
      <c r="O1172" t="s">
        <v>19</v>
      </c>
      <c r="P1172">
        <v>19</v>
      </c>
      <c r="Q1172" t="e">
        <v>#N/A</v>
      </c>
      <c r="R1172" t="e">
        <v>#N/A</v>
      </c>
      <c r="S1172">
        <v>19</v>
      </c>
      <c r="T1172" t="e">
        <v>#N/A</v>
      </c>
      <c r="U1172" t="e">
        <v>#N/A</v>
      </c>
    </row>
    <row r="1173" spans="1:21">
      <c r="A1173">
        <v>53</v>
      </c>
      <c r="B1173">
        <f t="shared" si="72"/>
        <v>5</v>
      </c>
      <c r="C1173">
        <f t="shared" si="73"/>
        <v>3</v>
      </c>
      <c r="D1173">
        <f t="shared" si="74"/>
        <v>5</v>
      </c>
      <c r="E1173">
        <f t="shared" si="75"/>
        <v>3</v>
      </c>
      <c r="F1173">
        <v>20</v>
      </c>
      <c r="G1173" t="s">
        <v>1342</v>
      </c>
      <c r="H1173" t="s">
        <v>84</v>
      </c>
      <c r="I1173" t="s">
        <v>389</v>
      </c>
      <c r="J1173" t="s">
        <v>108</v>
      </c>
      <c r="K1173" t="s">
        <v>94</v>
      </c>
      <c r="L1173">
        <v>53</v>
      </c>
      <c r="M1173">
        <v>20</v>
      </c>
      <c r="N1173" t="s">
        <v>2</v>
      </c>
      <c r="O1173" t="s">
        <v>19</v>
      </c>
      <c r="P1173">
        <v>20</v>
      </c>
      <c r="Q1173" t="e">
        <v>#N/A</v>
      </c>
      <c r="R1173" t="e">
        <v>#N/A</v>
      </c>
      <c r="S1173">
        <v>20</v>
      </c>
      <c r="T1173" t="e">
        <v>#N/A</v>
      </c>
      <c r="U1173" t="e">
        <v>#N/A</v>
      </c>
    </row>
    <row r="1174" spans="1:21">
      <c r="A1174">
        <v>53</v>
      </c>
      <c r="B1174">
        <f t="shared" si="72"/>
        <v>5</v>
      </c>
      <c r="C1174">
        <f t="shared" si="73"/>
        <v>3</v>
      </c>
      <c r="D1174">
        <f t="shared" si="74"/>
        <v>5</v>
      </c>
      <c r="E1174">
        <f t="shared" si="75"/>
        <v>3</v>
      </c>
      <c r="F1174">
        <v>21</v>
      </c>
      <c r="G1174" t="s">
        <v>1343</v>
      </c>
      <c r="H1174" t="s">
        <v>89</v>
      </c>
      <c r="I1174" t="s">
        <v>389</v>
      </c>
      <c r="J1174" t="s">
        <v>135</v>
      </c>
      <c r="K1174" t="s">
        <v>133</v>
      </c>
      <c r="L1174">
        <v>53</v>
      </c>
      <c r="M1174">
        <v>21</v>
      </c>
      <c r="N1174" t="s">
        <v>2</v>
      </c>
      <c r="O1174" t="s">
        <v>19</v>
      </c>
      <c r="P1174">
        <v>21</v>
      </c>
      <c r="Q1174" t="e">
        <v>#N/A</v>
      </c>
      <c r="R1174" t="e">
        <v>#N/A</v>
      </c>
      <c r="S1174">
        <v>21</v>
      </c>
      <c r="T1174" t="e">
        <v>#N/A</v>
      </c>
      <c r="U1174" t="e">
        <v>#N/A</v>
      </c>
    </row>
    <row r="1175" spans="1:21">
      <c r="A1175">
        <v>53</v>
      </c>
      <c r="B1175">
        <f t="shared" ref="B1175:B1238" si="76">IF(A1175&lt;50, 4, 5)</f>
        <v>5</v>
      </c>
      <c r="C1175">
        <f t="shared" si="73"/>
        <v>3</v>
      </c>
      <c r="D1175">
        <f t="shared" si="74"/>
        <v>5</v>
      </c>
      <c r="E1175">
        <f t="shared" si="75"/>
        <v>3</v>
      </c>
      <c r="F1175">
        <v>22</v>
      </c>
      <c r="G1175" t="s">
        <v>1344</v>
      </c>
      <c r="H1175" t="s">
        <v>48</v>
      </c>
      <c r="I1175" t="s">
        <v>51</v>
      </c>
      <c r="J1175" t="s">
        <v>135</v>
      </c>
      <c r="K1175" t="s">
        <v>316</v>
      </c>
      <c r="L1175">
        <v>53</v>
      </c>
      <c r="M1175">
        <v>22</v>
      </c>
      <c r="N1175" t="s">
        <v>2</v>
      </c>
      <c r="O1175" t="s">
        <v>19</v>
      </c>
      <c r="P1175">
        <v>22</v>
      </c>
      <c r="Q1175" t="e">
        <v>#N/A</v>
      </c>
      <c r="R1175" t="e">
        <v>#N/A</v>
      </c>
      <c r="S1175">
        <v>22</v>
      </c>
      <c r="T1175" t="e">
        <v>#N/A</v>
      </c>
      <c r="U1175" t="e">
        <v>#N/A</v>
      </c>
    </row>
    <row r="1176" spans="1:21">
      <c r="A1176">
        <v>53</v>
      </c>
      <c r="B1176">
        <f t="shared" si="76"/>
        <v>5</v>
      </c>
      <c r="C1176">
        <f t="shared" si="73"/>
        <v>3</v>
      </c>
      <c r="D1176">
        <f t="shared" si="74"/>
        <v>5</v>
      </c>
      <c r="E1176">
        <f t="shared" si="75"/>
        <v>3</v>
      </c>
      <c r="F1176">
        <v>23</v>
      </c>
      <c r="G1176" t="s">
        <v>1345</v>
      </c>
      <c r="H1176" t="s">
        <v>89</v>
      </c>
      <c r="I1176" t="s">
        <v>84</v>
      </c>
      <c r="J1176" t="s">
        <v>135</v>
      </c>
      <c r="K1176" t="s">
        <v>64</v>
      </c>
      <c r="L1176">
        <v>53</v>
      </c>
      <c r="M1176">
        <v>23</v>
      </c>
      <c r="N1176" t="s">
        <v>2</v>
      </c>
      <c r="O1176" t="s">
        <v>53</v>
      </c>
      <c r="P1176">
        <v>23</v>
      </c>
      <c r="Q1176" t="e">
        <v>#N/A</v>
      </c>
      <c r="R1176" t="e">
        <v>#N/A</v>
      </c>
      <c r="S1176">
        <v>23</v>
      </c>
      <c r="T1176" t="e">
        <v>#N/A</v>
      </c>
      <c r="U1176" t="e">
        <v>#N/A</v>
      </c>
    </row>
    <row r="1177" spans="1:21">
      <c r="A1177">
        <v>53</v>
      </c>
      <c r="B1177">
        <f t="shared" si="76"/>
        <v>5</v>
      </c>
      <c r="C1177">
        <f t="shared" si="73"/>
        <v>3</v>
      </c>
      <c r="D1177">
        <f t="shared" si="74"/>
        <v>5</v>
      </c>
      <c r="E1177">
        <f t="shared" si="75"/>
        <v>3</v>
      </c>
      <c r="F1177">
        <v>24</v>
      </c>
      <c r="G1177" t="s">
        <v>1346</v>
      </c>
      <c r="H1177" t="s">
        <v>89</v>
      </c>
      <c r="I1177" t="s">
        <v>61</v>
      </c>
      <c r="J1177" t="s">
        <v>76</v>
      </c>
      <c r="K1177" t="s">
        <v>213</v>
      </c>
      <c r="L1177">
        <v>53</v>
      </c>
      <c r="M1177">
        <v>24</v>
      </c>
      <c r="N1177" t="s">
        <v>2</v>
      </c>
      <c r="O1177" t="s">
        <v>19</v>
      </c>
      <c r="P1177">
        <v>24</v>
      </c>
      <c r="Q1177" t="e">
        <v>#N/A</v>
      </c>
      <c r="R1177" t="e">
        <v>#N/A</v>
      </c>
      <c r="S1177">
        <v>24</v>
      </c>
      <c r="T1177" t="e">
        <v>#N/A</v>
      </c>
      <c r="U1177" t="e">
        <v>#N/A</v>
      </c>
    </row>
    <row r="1178" spans="1:21">
      <c r="A1178">
        <v>54</v>
      </c>
      <c r="B1178">
        <f t="shared" si="76"/>
        <v>5</v>
      </c>
      <c r="C1178">
        <f t="shared" si="73"/>
        <v>4</v>
      </c>
      <c r="D1178">
        <f t="shared" si="74"/>
        <v>5</v>
      </c>
      <c r="E1178">
        <f t="shared" si="75"/>
        <v>4</v>
      </c>
      <c r="F1178">
        <v>1</v>
      </c>
      <c r="G1178" t="s">
        <v>1347</v>
      </c>
      <c r="H1178" t="s">
        <v>22</v>
      </c>
      <c r="I1178" t="s">
        <v>21</v>
      </c>
      <c r="J1178" t="s">
        <v>23</v>
      </c>
      <c r="K1178" t="s">
        <v>105</v>
      </c>
      <c r="L1178">
        <v>54</v>
      </c>
      <c r="M1178">
        <v>1</v>
      </c>
      <c r="N1178" t="s">
        <v>2</v>
      </c>
      <c r="O1178" t="s">
        <v>25</v>
      </c>
      <c r="P1178">
        <v>1</v>
      </c>
      <c r="Q1178" t="e">
        <v>#N/A</v>
      </c>
      <c r="R1178" t="e">
        <v>#N/A</v>
      </c>
      <c r="S1178">
        <v>1</v>
      </c>
      <c r="T1178" t="e">
        <v>#N/A</v>
      </c>
      <c r="U1178" t="e">
        <v>#N/A</v>
      </c>
    </row>
    <row r="1179" spans="1:21">
      <c r="A1179">
        <v>54</v>
      </c>
      <c r="B1179">
        <f t="shared" si="76"/>
        <v>5</v>
      </c>
      <c r="C1179">
        <f t="shared" si="73"/>
        <v>4</v>
      </c>
      <c r="D1179">
        <f t="shared" si="74"/>
        <v>5</v>
      </c>
      <c r="E1179">
        <f t="shared" si="75"/>
        <v>4</v>
      </c>
      <c r="F1179">
        <v>2</v>
      </c>
      <c r="G1179" t="s">
        <v>1348</v>
      </c>
      <c r="H1179" t="s">
        <v>115</v>
      </c>
      <c r="I1179" t="s">
        <v>74</v>
      </c>
      <c r="J1179" t="s">
        <v>117</v>
      </c>
      <c r="K1179" t="s">
        <v>86</v>
      </c>
      <c r="L1179">
        <v>54</v>
      </c>
      <c r="M1179">
        <v>2</v>
      </c>
      <c r="N1179" t="s">
        <v>2</v>
      </c>
      <c r="O1179" t="s">
        <v>19</v>
      </c>
      <c r="P1179">
        <v>2</v>
      </c>
      <c r="Q1179" t="e">
        <v>#N/A</v>
      </c>
      <c r="R1179" t="e">
        <v>#N/A</v>
      </c>
      <c r="S1179">
        <v>2</v>
      </c>
      <c r="T1179" t="e">
        <v>#N/A</v>
      </c>
      <c r="U1179" t="e">
        <v>#N/A</v>
      </c>
    </row>
    <row r="1180" spans="1:21">
      <c r="A1180">
        <v>54</v>
      </c>
      <c r="B1180">
        <f t="shared" si="76"/>
        <v>5</v>
      </c>
      <c r="C1180">
        <f t="shared" si="73"/>
        <v>4</v>
      </c>
      <c r="D1180">
        <f t="shared" si="74"/>
        <v>5</v>
      </c>
      <c r="E1180">
        <f t="shared" si="75"/>
        <v>4</v>
      </c>
      <c r="F1180">
        <v>3</v>
      </c>
      <c r="G1180" t="s">
        <v>1349</v>
      </c>
      <c r="H1180" t="s">
        <v>141</v>
      </c>
      <c r="I1180" t="s">
        <v>399</v>
      </c>
      <c r="J1180" t="s">
        <v>117</v>
      </c>
      <c r="K1180" t="s">
        <v>298</v>
      </c>
      <c r="L1180">
        <v>54</v>
      </c>
      <c r="M1180">
        <v>3</v>
      </c>
      <c r="N1180" t="s">
        <v>2</v>
      </c>
      <c r="O1180" t="s">
        <v>19</v>
      </c>
      <c r="P1180">
        <v>3</v>
      </c>
      <c r="Q1180" t="e">
        <v>#N/A</v>
      </c>
      <c r="R1180" t="e">
        <v>#N/A</v>
      </c>
      <c r="S1180">
        <v>3</v>
      </c>
      <c r="T1180" t="e">
        <v>#N/A</v>
      </c>
      <c r="U1180" t="e">
        <v>#N/A</v>
      </c>
    </row>
    <row r="1181" spans="1:21">
      <c r="A1181">
        <v>54</v>
      </c>
      <c r="B1181">
        <f t="shared" si="76"/>
        <v>5</v>
      </c>
      <c r="C1181">
        <f t="shared" si="73"/>
        <v>4</v>
      </c>
      <c r="D1181">
        <f t="shared" si="74"/>
        <v>5</v>
      </c>
      <c r="E1181">
        <f t="shared" si="75"/>
        <v>4</v>
      </c>
      <c r="F1181">
        <v>4</v>
      </c>
      <c r="G1181" t="s">
        <v>1350</v>
      </c>
      <c r="H1181" t="s">
        <v>42</v>
      </c>
      <c r="I1181" t="s">
        <v>27</v>
      </c>
      <c r="J1181" t="s">
        <v>81</v>
      </c>
      <c r="K1181" t="s">
        <v>105</v>
      </c>
      <c r="L1181">
        <v>54</v>
      </c>
      <c r="M1181">
        <v>4</v>
      </c>
      <c r="N1181" t="s">
        <v>2</v>
      </c>
      <c r="O1181" t="s">
        <v>19</v>
      </c>
      <c r="P1181">
        <v>4</v>
      </c>
      <c r="Q1181" t="e">
        <v>#N/A</v>
      </c>
      <c r="R1181" t="e">
        <v>#N/A</v>
      </c>
      <c r="S1181">
        <v>4</v>
      </c>
      <c r="T1181" t="e">
        <v>#N/A</v>
      </c>
      <c r="U1181" t="e">
        <v>#N/A</v>
      </c>
    </row>
    <row r="1182" spans="1:21">
      <c r="A1182">
        <v>54</v>
      </c>
      <c r="B1182">
        <f t="shared" si="76"/>
        <v>5</v>
      </c>
      <c r="C1182">
        <f t="shared" si="73"/>
        <v>4</v>
      </c>
      <c r="D1182">
        <f t="shared" si="74"/>
        <v>5</v>
      </c>
      <c r="E1182">
        <f t="shared" si="75"/>
        <v>4</v>
      </c>
      <c r="F1182">
        <v>5</v>
      </c>
      <c r="G1182" t="s">
        <v>1351</v>
      </c>
      <c r="H1182" t="s">
        <v>32</v>
      </c>
      <c r="I1182" t="s">
        <v>80</v>
      </c>
      <c r="J1182" t="s">
        <v>81</v>
      </c>
      <c r="K1182" t="s">
        <v>119</v>
      </c>
      <c r="L1182">
        <v>54</v>
      </c>
      <c r="M1182">
        <v>5</v>
      </c>
      <c r="N1182" t="s">
        <v>2</v>
      </c>
      <c r="O1182" t="s">
        <v>19</v>
      </c>
      <c r="P1182">
        <v>5</v>
      </c>
      <c r="Q1182" t="e">
        <v>#N/A</v>
      </c>
      <c r="R1182" t="e">
        <v>#N/A</v>
      </c>
      <c r="S1182">
        <v>5</v>
      </c>
      <c r="T1182" t="e">
        <v>#N/A</v>
      </c>
      <c r="U1182" t="e">
        <v>#N/A</v>
      </c>
    </row>
    <row r="1183" spans="1:21">
      <c r="A1183">
        <v>54</v>
      </c>
      <c r="B1183">
        <f t="shared" si="76"/>
        <v>5</v>
      </c>
      <c r="C1183">
        <f t="shared" si="73"/>
        <v>4</v>
      </c>
      <c r="D1183">
        <f t="shared" si="74"/>
        <v>5</v>
      </c>
      <c r="E1183">
        <f t="shared" si="75"/>
        <v>4</v>
      </c>
      <c r="F1183">
        <v>6</v>
      </c>
      <c r="G1183" t="s">
        <v>1352</v>
      </c>
      <c r="H1183" t="s">
        <v>141</v>
      </c>
      <c r="I1183" t="s">
        <v>151</v>
      </c>
      <c r="J1183" t="s">
        <v>81</v>
      </c>
      <c r="K1183" t="s">
        <v>316</v>
      </c>
      <c r="L1183">
        <v>54</v>
      </c>
      <c r="M1183">
        <v>6</v>
      </c>
      <c r="N1183" t="s">
        <v>2</v>
      </c>
      <c r="O1183" t="s">
        <v>19</v>
      </c>
      <c r="P1183">
        <v>6</v>
      </c>
      <c r="Q1183" t="e">
        <v>#N/A</v>
      </c>
      <c r="R1183" t="e">
        <v>#N/A</v>
      </c>
      <c r="S1183">
        <v>6</v>
      </c>
      <c r="T1183" t="e">
        <v>#N/A</v>
      </c>
      <c r="U1183" t="e">
        <v>#N/A</v>
      </c>
    </row>
    <row r="1184" spans="1:21">
      <c r="A1184">
        <v>54</v>
      </c>
      <c r="B1184">
        <f t="shared" si="76"/>
        <v>5</v>
      </c>
      <c r="C1184">
        <f t="shared" si="73"/>
        <v>4</v>
      </c>
      <c r="D1184">
        <f t="shared" si="74"/>
        <v>5</v>
      </c>
      <c r="E1184">
        <f t="shared" si="75"/>
        <v>4</v>
      </c>
      <c r="F1184">
        <v>7</v>
      </c>
      <c r="G1184" t="s">
        <v>1353</v>
      </c>
      <c r="H1184" t="s">
        <v>80</v>
      </c>
      <c r="I1184" t="s">
        <v>22</v>
      </c>
      <c r="J1184" t="s">
        <v>81</v>
      </c>
      <c r="K1184" t="s">
        <v>46</v>
      </c>
      <c r="L1184">
        <v>54</v>
      </c>
      <c r="M1184">
        <v>7</v>
      </c>
      <c r="N1184" t="s">
        <v>1</v>
      </c>
      <c r="O1184" t="s">
        <v>34</v>
      </c>
      <c r="P1184" t="e">
        <v>#N/A</v>
      </c>
      <c r="Q1184">
        <v>7</v>
      </c>
      <c r="R1184" t="e">
        <v>#N/A</v>
      </c>
      <c r="S1184" t="e">
        <v>#N/A</v>
      </c>
      <c r="T1184">
        <v>7</v>
      </c>
      <c r="U1184" t="e">
        <v>#N/A</v>
      </c>
    </row>
    <row r="1185" spans="1:21">
      <c r="A1185">
        <v>54</v>
      </c>
      <c r="B1185">
        <f t="shared" si="76"/>
        <v>5</v>
      </c>
      <c r="C1185">
        <f t="shared" si="73"/>
        <v>4</v>
      </c>
      <c r="D1185">
        <f t="shared" si="74"/>
        <v>5</v>
      </c>
      <c r="E1185">
        <f t="shared" si="75"/>
        <v>4</v>
      </c>
      <c r="F1185">
        <v>8</v>
      </c>
      <c r="G1185" t="s">
        <v>1354</v>
      </c>
      <c r="H1185" t="s">
        <v>32</v>
      </c>
      <c r="I1185" t="s">
        <v>42</v>
      </c>
      <c r="J1185" t="s">
        <v>85</v>
      </c>
      <c r="K1185" t="s">
        <v>102</v>
      </c>
      <c r="L1185">
        <v>54</v>
      </c>
      <c r="M1185">
        <v>8</v>
      </c>
      <c r="N1185" t="s">
        <v>2</v>
      </c>
      <c r="O1185" t="s">
        <v>19</v>
      </c>
      <c r="P1185">
        <v>8</v>
      </c>
      <c r="Q1185" t="e">
        <v>#N/A</v>
      </c>
      <c r="R1185" t="e">
        <v>#N/A</v>
      </c>
      <c r="S1185">
        <v>8</v>
      </c>
      <c r="T1185" t="e">
        <v>#N/A</v>
      </c>
      <c r="U1185" t="e">
        <v>#N/A</v>
      </c>
    </row>
    <row r="1186" spans="1:21">
      <c r="A1186">
        <v>54</v>
      </c>
      <c r="B1186">
        <f t="shared" si="76"/>
        <v>5</v>
      </c>
      <c r="C1186">
        <f t="shared" si="73"/>
        <v>4</v>
      </c>
      <c r="D1186">
        <f t="shared" si="74"/>
        <v>5</v>
      </c>
      <c r="E1186">
        <f t="shared" si="75"/>
        <v>4</v>
      </c>
      <c r="F1186">
        <v>9</v>
      </c>
      <c r="G1186" t="s">
        <v>1355</v>
      </c>
      <c r="H1186" t="s">
        <v>141</v>
      </c>
      <c r="I1186" t="s">
        <v>96</v>
      </c>
      <c r="J1186" t="s">
        <v>38</v>
      </c>
      <c r="K1186" t="s">
        <v>56</v>
      </c>
      <c r="L1186">
        <v>54</v>
      </c>
      <c r="M1186">
        <v>9</v>
      </c>
      <c r="N1186" t="s">
        <v>2</v>
      </c>
      <c r="O1186" t="s">
        <v>19</v>
      </c>
      <c r="P1186">
        <v>9</v>
      </c>
      <c r="Q1186" t="e">
        <v>#N/A</v>
      </c>
      <c r="R1186" t="e">
        <v>#N/A</v>
      </c>
      <c r="S1186">
        <v>9</v>
      </c>
      <c r="T1186" t="e">
        <v>#N/A</v>
      </c>
      <c r="U1186" t="e">
        <v>#N/A</v>
      </c>
    </row>
    <row r="1187" spans="1:21">
      <c r="A1187">
        <v>54</v>
      </c>
      <c r="B1187">
        <f t="shared" si="76"/>
        <v>5</v>
      </c>
      <c r="C1187">
        <f t="shared" si="73"/>
        <v>4</v>
      </c>
      <c r="D1187">
        <f t="shared" si="74"/>
        <v>5</v>
      </c>
      <c r="E1187">
        <f t="shared" si="75"/>
        <v>4</v>
      </c>
      <c r="F1187">
        <v>10</v>
      </c>
      <c r="G1187" t="s">
        <v>1356</v>
      </c>
      <c r="H1187" t="s">
        <v>32</v>
      </c>
      <c r="I1187" t="s">
        <v>45</v>
      </c>
      <c r="J1187" t="s">
        <v>49</v>
      </c>
      <c r="K1187" t="s">
        <v>18</v>
      </c>
      <c r="L1187">
        <v>54</v>
      </c>
      <c r="M1187">
        <v>10</v>
      </c>
      <c r="N1187" t="s">
        <v>2</v>
      </c>
      <c r="O1187" t="s">
        <v>19</v>
      </c>
      <c r="P1187">
        <v>10</v>
      </c>
      <c r="Q1187" t="e">
        <v>#N/A</v>
      </c>
      <c r="R1187" t="e">
        <v>#N/A</v>
      </c>
      <c r="S1187">
        <v>10</v>
      </c>
      <c r="T1187" t="e">
        <v>#N/A</v>
      </c>
      <c r="U1187" t="e">
        <v>#N/A</v>
      </c>
    </row>
    <row r="1188" spans="1:21">
      <c r="A1188">
        <v>54</v>
      </c>
      <c r="B1188">
        <f t="shared" si="76"/>
        <v>5</v>
      </c>
      <c r="C1188">
        <f t="shared" si="73"/>
        <v>4</v>
      </c>
      <c r="D1188">
        <f t="shared" si="74"/>
        <v>5</v>
      </c>
      <c r="E1188">
        <f t="shared" si="75"/>
        <v>4</v>
      </c>
      <c r="F1188">
        <v>11</v>
      </c>
      <c r="G1188" t="s">
        <v>1357</v>
      </c>
      <c r="H1188" t="s">
        <v>28</v>
      </c>
      <c r="I1188" t="s">
        <v>156</v>
      </c>
      <c r="J1188" t="s">
        <v>192</v>
      </c>
      <c r="K1188" t="s">
        <v>39</v>
      </c>
      <c r="L1188">
        <v>54</v>
      </c>
      <c r="M1188">
        <v>11</v>
      </c>
      <c r="N1188" t="s">
        <v>2</v>
      </c>
      <c r="O1188" t="s">
        <v>19</v>
      </c>
      <c r="P1188">
        <v>11</v>
      </c>
      <c r="Q1188" t="e">
        <v>#N/A</v>
      </c>
      <c r="R1188" t="e">
        <v>#N/A</v>
      </c>
      <c r="S1188">
        <v>11</v>
      </c>
      <c r="T1188" t="e">
        <v>#N/A</v>
      </c>
      <c r="U1188" t="e">
        <v>#N/A</v>
      </c>
    </row>
    <row r="1189" spans="1:21">
      <c r="A1189">
        <v>54</v>
      </c>
      <c r="B1189">
        <f t="shared" si="76"/>
        <v>5</v>
      </c>
      <c r="C1189">
        <f t="shared" si="73"/>
        <v>4</v>
      </c>
      <c r="D1189">
        <f t="shared" si="74"/>
        <v>5</v>
      </c>
      <c r="E1189">
        <f t="shared" si="75"/>
        <v>4</v>
      </c>
      <c r="F1189">
        <v>12</v>
      </c>
      <c r="G1189" t="s">
        <v>1358</v>
      </c>
      <c r="H1189" t="s">
        <v>36</v>
      </c>
      <c r="I1189" t="s">
        <v>27</v>
      </c>
      <c r="J1189" t="s">
        <v>55</v>
      </c>
      <c r="K1189" t="s">
        <v>64</v>
      </c>
      <c r="L1189">
        <v>54</v>
      </c>
      <c r="M1189">
        <v>12</v>
      </c>
      <c r="N1189" t="s">
        <v>2</v>
      </c>
      <c r="O1189" t="s">
        <v>19</v>
      </c>
      <c r="P1189">
        <v>12</v>
      </c>
      <c r="Q1189" t="e">
        <v>#N/A</v>
      </c>
      <c r="R1189" t="e">
        <v>#N/A</v>
      </c>
      <c r="S1189">
        <v>12</v>
      </c>
      <c r="T1189" t="e">
        <v>#N/A</v>
      </c>
      <c r="U1189" t="e">
        <v>#N/A</v>
      </c>
    </row>
    <row r="1190" spans="1:21">
      <c r="A1190">
        <v>54</v>
      </c>
      <c r="B1190">
        <f t="shared" si="76"/>
        <v>5</v>
      </c>
      <c r="C1190">
        <f t="shared" si="73"/>
        <v>4</v>
      </c>
      <c r="D1190">
        <f t="shared" si="74"/>
        <v>5</v>
      </c>
      <c r="E1190">
        <f t="shared" si="75"/>
        <v>4</v>
      </c>
      <c r="F1190">
        <v>13</v>
      </c>
      <c r="G1190" t="s">
        <v>1359</v>
      </c>
      <c r="H1190" t="s">
        <v>217</v>
      </c>
      <c r="I1190" t="s">
        <v>80</v>
      </c>
      <c r="J1190" t="s">
        <v>59</v>
      </c>
      <c r="K1190" t="s">
        <v>64</v>
      </c>
      <c r="L1190">
        <v>54</v>
      </c>
      <c r="M1190">
        <v>13</v>
      </c>
      <c r="N1190" t="s">
        <v>2</v>
      </c>
      <c r="O1190" t="s">
        <v>19</v>
      </c>
      <c r="P1190">
        <v>13</v>
      </c>
      <c r="Q1190" t="e">
        <v>#N/A</v>
      </c>
      <c r="R1190" t="e">
        <v>#N/A</v>
      </c>
      <c r="S1190">
        <v>13</v>
      </c>
      <c r="T1190" t="e">
        <v>#N/A</v>
      </c>
      <c r="U1190" t="e">
        <v>#N/A</v>
      </c>
    </row>
    <row r="1191" spans="1:21">
      <c r="A1191">
        <v>54</v>
      </c>
      <c r="B1191">
        <f t="shared" si="76"/>
        <v>5</v>
      </c>
      <c r="C1191">
        <f t="shared" si="73"/>
        <v>4</v>
      </c>
      <c r="D1191">
        <f t="shared" si="74"/>
        <v>5</v>
      </c>
      <c r="E1191">
        <f t="shared" si="75"/>
        <v>4</v>
      </c>
      <c r="F1191">
        <v>14</v>
      </c>
      <c r="G1191" t="s">
        <v>1360</v>
      </c>
      <c r="H1191" t="s">
        <v>32</v>
      </c>
      <c r="I1191" t="s">
        <v>156</v>
      </c>
      <c r="J1191" t="s">
        <v>59</v>
      </c>
      <c r="K1191" t="s">
        <v>157</v>
      </c>
      <c r="L1191">
        <v>54</v>
      </c>
      <c r="M1191">
        <v>14</v>
      </c>
      <c r="N1191" t="s">
        <v>2</v>
      </c>
      <c r="O1191" t="s">
        <v>19</v>
      </c>
      <c r="P1191">
        <v>14</v>
      </c>
      <c r="Q1191" t="e">
        <v>#N/A</v>
      </c>
      <c r="R1191" t="e">
        <v>#N/A</v>
      </c>
      <c r="S1191">
        <v>14</v>
      </c>
      <c r="T1191" t="e">
        <v>#N/A</v>
      </c>
      <c r="U1191" t="e">
        <v>#N/A</v>
      </c>
    </row>
    <row r="1192" spans="1:21">
      <c r="A1192">
        <v>54</v>
      </c>
      <c r="B1192">
        <f t="shared" si="76"/>
        <v>5</v>
      </c>
      <c r="C1192">
        <f t="shared" si="73"/>
        <v>4</v>
      </c>
      <c r="D1192">
        <f t="shared" si="74"/>
        <v>5</v>
      </c>
      <c r="E1192">
        <f t="shared" si="75"/>
        <v>4</v>
      </c>
      <c r="F1192">
        <v>15</v>
      </c>
      <c r="G1192" t="s">
        <v>1361</v>
      </c>
      <c r="H1192" t="s">
        <v>259</v>
      </c>
      <c r="I1192" t="s">
        <v>151</v>
      </c>
      <c r="J1192" t="s">
        <v>59</v>
      </c>
      <c r="K1192" t="s">
        <v>153</v>
      </c>
      <c r="L1192">
        <v>54</v>
      </c>
      <c r="M1192">
        <v>15</v>
      </c>
      <c r="N1192" t="s">
        <v>2</v>
      </c>
      <c r="O1192" t="s">
        <v>19</v>
      </c>
      <c r="P1192">
        <v>15</v>
      </c>
      <c r="Q1192" t="e">
        <v>#N/A</v>
      </c>
      <c r="R1192" t="e">
        <v>#N/A</v>
      </c>
      <c r="S1192">
        <v>15</v>
      </c>
      <c r="T1192" t="e">
        <v>#N/A</v>
      </c>
      <c r="U1192" t="e">
        <v>#N/A</v>
      </c>
    </row>
    <row r="1193" spans="1:21">
      <c r="A1193">
        <v>54</v>
      </c>
      <c r="B1193">
        <f t="shared" si="76"/>
        <v>5</v>
      </c>
      <c r="C1193">
        <f t="shared" si="73"/>
        <v>4</v>
      </c>
      <c r="D1193">
        <f t="shared" si="74"/>
        <v>5</v>
      </c>
      <c r="E1193">
        <f t="shared" si="75"/>
        <v>4</v>
      </c>
      <c r="F1193">
        <v>16</v>
      </c>
      <c r="G1193" t="s">
        <v>1362</v>
      </c>
      <c r="H1193" t="s">
        <v>42</v>
      </c>
      <c r="I1193" t="s">
        <v>467</v>
      </c>
      <c r="J1193" t="s">
        <v>63</v>
      </c>
      <c r="K1193" t="s">
        <v>133</v>
      </c>
      <c r="L1193">
        <v>54</v>
      </c>
      <c r="M1193">
        <v>16</v>
      </c>
      <c r="N1193" t="s">
        <v>2</v>
      </c>
      <c r="O1193" t="s">
        <v>19</v>
      </c>
      <c r="P1193">
        <v>16</v>
      </c>
      <c r="Q1193" t="e">
        <v>#N/A</v>
      </c>
      <c r="R1193" t="e">
        <v>#N/A</v>
      </c>
      <c r="S1193">
        <v>16</v>
      </c>
      <c r="T1193" t="e">
        <v>#N/A</v>
      </c>
      <c r="U1193" t="e">
        <v>#N/A</v>
      </c>
    </row>
    <row r="1194" spans="1:21">
      <c r="A1194">
        <v>54</v>
      </c>
      <c r="B1194">
        <f t="shared" si="76"/>
        <v>5</v>
      </c>
      <c r="C1194">
        <f t="shared" si="73"/>
        <v>4</v>
      </c>
      <c r="D1194">
        <f t="shared" si="74"/>
        <v>5</v>
      </c>
      <c r="E1194">
        <f t="shared" si="75"/>
        <v>4</v>
      </c>
      <c r="F1194">
        <v>17</v>
      </c>
      <c r="G1194" t="s">
        <v>1363</v>
      </c>
      <c r="H1194" t="s">
        <v>225</v>
      </c>
      <c r="I1194" t="s">
        <v>41</v>
      </c>
      <c r="J1194" t="s">
        <v>163</v>
      </c>
      <c r="K1194" t="s">
        <v>82</v>
      </c>
      <c r="L1194">
        <v>54</v>
      </c>
      <c r="M1194">
        <v>17</v>
      </c>
      <c r="N1194" t="s">
        <v>2</v>
      </c>
      <c r="O1194" t="s">
        <v>129</v>
      </c>
      <c r="P1194">
        <v>17</v>
      </c>
      <c r="Q1194" t="e">
        <v>#N/A</v>
      </c>
      <c r="R1194" t="e">
        <v>#N/A</v>
      </c>
      <c r="S1194">
        <v>17</v>
      </c>
      <c r="T1194" t="e">
        <v>#N/A</v>
      </c>
      <c r="U1194" t="e">
        <v>#N/A</v>
      </c>
    </row>
    <row r="1195" spans="1:21">
      <c r="A1195">
        <v>54</v>
      </c>
      <c r="B1195">
        <f t="shared" si="76"/>
        <v>5</v>
      </c>
      <c r="C1195">
        <f t="shared" si="73"/>
        <v>4</v>
      </c>
      <c r="D1195">
        <f t="shared" si="74"/>
        <v>5</v>
      </c>
      <c r="E1195">
        <f t="shared" si="75"/>
        <v>4</v>
      </c>
      <c r="F1195">
        <v>18</v>
      </c>
      <c r="G1195" t="s">
        <v>1364</v>
      </c>
      <c r="H1195" t="s">
        <v>140</v>
      </c>
      <c r="I1195" t="s">
        <v>21</v>
      </c>
      <c r="J1195" t="s">
        <v>68</v>
      </c>
      <c r="K1195" t="s">
        <v>113</v>
      </c>
      <c r="L1195">
        <v>54</v>
      </c>
      <c r="M1195">
        <v>18</v>
      </c>
      <c r="N1195" t="s">
        <v>2</v>
      </c>
      <c r="O1195" t="s">
        <v>19</v>
      </c>
      <c r="P1195">
        <v>18</v>
      </c>
      <c r="Q1195" t="e">
        <v>#N/A</v>
      </c>
      <c r="R1195" t="e">
        <v>#N/A</v>
      </c>
      <c r="S1195">
        <v>18</v>
      </c>
      <c r="T1195" t="e">
        <v>#N/A</v>
      </c>
      <c r="U1195" t="e">
        <v>#N/A</v>
      </c>
    </row>
    <row r="1196" spans="1:21">
      <c r="A1196">
        <v>54</v>
      </c>
      <c r="B1196">
        <f t="shared" si="76"/>
        <v>5</v>
      </c>
      <c r="C1196">
        <f t="shared" si="73"/>
        <v>4</v>
      </c>
      <c r="D1196">
        <f t="shared" si="74"/>
        <v>5</v>
      </c>
      <c r="E1196">
        <f t="shared" si="75"/>
        <v>4</v>
      </c>
      <c r="F1196">
        <v>19</v>
      </c>
      <c r="G1196" t="s">
        <v>1365</v>
      </c>
      <c r="H1196" t="s">
        <v>766</v>
      </c>
      <c r="I1196" t="s">
        <v>389</v>
      </c>
      <c r="J1196" t="s">
        <v>68</v>
      </c>
      <c r="K1196" t="s">
        <v>64</v>
      </c>
      <c r="L1196">
        <v>54</v>
      </c>
      <c r="M1196">
        <v>19</v>
      </c>
      <c r="N1196" t="s">
        <v>2</v>
      </c>
      <c r="O1196" t="s">
        <v>19</v>
      </c>
      <c r="P1196">
        <v>19</v>
      </c>
      <c r="Q1196" t="e">
        <v>#N/A</v>
      </c>
      <c r="R1196" t="e">
        <v>#N/A</v>
      </c>
      <c r="S1196">
        <v>19</v>
      </c>
      <c r="T1196" t="e">
        <v>#N/A</v>
      </c>
      <c r="U1196" t="e">
        <v>#N/A</v>
      </c>
    </row>
    <row r="1197" spans="1:21">
      <c r="A1197">
        <v>54</v>
      </c>
      <c r="B1197">
        <f t="shared" si="76"/>
        <v>5</v>
      </c>
      <c r="C1197">
        <f t="shared" si="73"/>
        <v>4</v>
      </c>
      <c r="D1197">
        <f t="shared" si="74"/>
        <v>5</v>
      </c>
      <c r="E1197">
        <f t="shared" si="75"/>
        <v>4</v>
      </c>
      <c r="F1197">
        <v>20</v>
      </c>
      <c r="G1197" t="s">
        <v>1366</v>
      </c>
      <c r="H1197" t="s">
        <v>175</v>
      </c>
      <c r="I1197" t="s">
        <v>225</v>
      </c>
      <c r="J1197" t="s">
        <v>108</v>
      </c>
      <c r="K1197" t="s">
        <v>39</v>
      </c>
      <c r="L1197">
        <v>54</v>
      </c>
      <c r="M1197">
        <v>20</v>
      </c>
      <c r="N1197" t="s">
        <v>2</v>
      </c>
      <c r="O1197" t="s">
        <v>19</v>
      </c>
      <c r="P1197">
        <v>20</v>
      </c>
      <c r="Q1197" t="e">
        <v>#N/A</v>
      </c>
      <c r="R1197" t="e">
        <v>#N/A</v>
      </c>
      <c r="S1197">
        <v>20</v>
      </c>
      <c r="T1197" t="e">
        <v>#N/A</v>
      </c>
      <c r="U1197" t="e">
        <v>#N/A</v>
      </c>
    </row>
    <row r="1198" spans="1:21">
      <c r="A1198">
        <v>54</v>
      </c>
      <c r="B1198">
        <f t="shared" si="76"/>
        <v>5</v>
      </c>
      <c r="C1198">
        <f t="shared" si="73"/>
        <v>4</v>
      </c>
      <c r="D1198">
        <f t="shared" si="74"/>
        <v>5</v>
      </c>
      <c r="E1198">
        <f t="shared" si="75"/>
        <v>4</v>
      </c>
      <c r="F1198">
        <v>21</v>
      </c>
      <c r="G1198" t="s">
        <v>1367</v>
      </c>
      <c r="H1198" t="s">
        <v>71</v>
      </c>
      <c r="I1198" t="s">
        <v>474</v>
      </c>
      <c r="J1198" t="s">
        <v>108</v>
      </c>
      <c r="K1198" t="s">
        <v>64</v>
      </c>
      <c r="L1198">
        <v>54</v>
      </c>
      <c r="M1198">
        <v>21</v>
      </c>
      <c r="N1198" t="s">
        <v>2</v>
      </c>
      <c r="O1198" t="s">
        <v>19</v>
      </c>
      <c r="P1198">
        <v>21</v>
      </c>
      <c r="Q1198" t="e">
        <v>#N/A</v>
      </c>
      <c r="R1198" t="e">
        <v>#N/A</v>
      </c>
      <c r="S1198">
        <v>21</v>
      </c>
      <c r="T1198" t="e">
        <v>#N/A</v>
      </c>
      <c r="U1198" t="e">
        <v>#N/A</v>
      </c>
    </row>
    <row r="1199" spans="1:21">
      <c r="A1199">
        <v>54</v>
      </c>
      <c r="B1199">
        <f t="shared" si="76"/>
        <v>5</v>
      </c>
      <c r="C1199">
        <f t="shared" si="73"/>
        <v>4</v>
      </c>
      <c r="D1199">
        <f t="shared" si="74"/>
        <v>5</v>
      </c>
      <c r="E1199">
        <f t="shared" si="75"/>
        <v>4</v>
      </c>
      <c r="F1199">
        <v>22</v>
      </c>
      <c r="G1199" t="s">
        <v>1368</v>
      </c>
      <c r="H1199" t="s">
        <v>225</v>
      </c>
      <c r="I1199" t="s">
        <v>141</v>
      </c>
      <c r="J1199" t="s">
        <v>76</v>
      </c>
      <c r="K1199" t="s">
        <v>18</v>
      </c>
      <c r="L1199">
        <v>54</v>
      </c>
      <c r="M1199">
        <v>22</v>
      </c>
      <c r="N1199" t="s">
        <v>2</v>
      </c>
      <c r="O1199" t="s">
        <v>19</v>
      </c>
      <c r="P1199">
        <v>22</v>
      </c>
      <c r="Q1199" t="e">
        <v>#N/A</v>
      </c>
      <c r="R1199" t="e">
        <v>#N/A</v>
      </c>
      <c r="S1199">
        <v>22</v>
      </c>
      <c r="T1199" t="e">
        <v>#N/A</v>
      </c>
      <c r="U1199" t="e">
        <v>#N/A</v>
      </c>
    </row>
    <row r="1200" spans="1:21">
      <c r="A1200">
        <v>54</v>
      </c>
      <c r="B1200">
        <f t="shared" si="76"/>
        <v>5</v>
      </c>
      <c r="C1200">
        <f t="shared" si="73"/>
        <v>4</v>
      </c>
      <c r="D1200">
        <f t="shared" si="74"/>
        <v>5</v>
      </c>
      <c r="E1200">
        <f t="shared" si="75"/>
        <v>4</v>
      </c>
      <c r="F1200">
        <v>23</v>
      </c>
      <c r="G1200" t="s">
        <v>1369</v>
      </c>
      <c r="H1200" t="s">
        <v>112</v>
      </c>
      <c r="I1200" t="s">
        <v>89</v>
      </c>
      <c r="J1200" t="s">
        <v>76</v>
      </c>
      <c r="K1200" t="s">
        <v>105</v>
      </c>
      <c r="L1200">
        <v>54</v>
      </c>
      <c r="M1200">
        <v>23</v>
      </c>
      <c r="N1200" t="s">
        <v>1</v>
      </c>
      <c r="O1200" t="s">
        <v>19</v>
      </c>
      <c r="P1200" t="e">
        <v>#N/A</v>
      </c>
      <c r="Q1200">
        <v>23</v>
      </c>
      <c r="R1200" t="e">
        <v>#N/A</v>
      </c>
      <c r="S1200" t="e">
        <v>#N/A</v>
      </c>
      <c r="T1200">
        <v>23</v>
      </c>
      <c r="U1200" t="e">
        <v>#N/A</v>
      </c>
    </row>
    <row r="1201" spans="1:21">
      <c r="A1201">
        <v>54</v>
      </c>
      <c r="B1201">
        <f t="shared" si="76"/>
        <v>5</v>
      </c>
      <c r="C1201">
        <f t="shared" si="73"/>
        <v>4</v>
      </c>
      <c r="D1201">
        <f t="shared" si="74"/>
        <v>5</v>
      </c>
      <c r="E1201">
        <f t="shared" si="75"/>
        <v>4</v>
      </c>
      <c r="F1201">
        <v>24</v>
      </c>
      <c r="G1201" t="s">
        <v>1370</v>
      </c>
      <c r="H1201" t="s">
        <v>75</v>
      </c>
      <c r="I1201" t="s">
        <v>21</v>
      </c>
      <c r="J1201" t="s">
        <v>76</v>
      </c>
      <c r="K1201" t="s">
        <v>113</v>
      </c>
      <c r="L1201">
        <v>54</v>
      </c>
      <c r="M1201">
        <v>24</v>
      </c>
      <c r="N1201" t="s">
        <v>2</v>
      </c>
      <c r="O1201" t="s">
        <v>19</v>
      </c>
      <c r="P1201">
        <v>24</v>
      </c>
      <c r="Q1201" t="e">
        <v>#N/A</v>
      </c>
      <c r="R1201" t="e">
        <v>#N/A</v>
      </c>
      <c r="S1201">
        <v>24</v>
      </c>
      <c r="T1201" t="e">
        <v>#N/A</v>
      </c>
      <c r="U1201" t="e">
        <v>#N/A</v>
      </c>
    </row>
    <row r="1202" spans="1:21">
      <c r="A1202">
        <v>55</v>
      </c>
      <c r="B1202">
        <f t="shared" si="76"/>
        <v>5</v>
      </c>
      <c r="C1202">
        <f t="shared" si="73"/>
        <v>5</v>
      </c>
      <c r="D1202">
        <f t="shared" si="74"/>
        <v>5</v>
      </c>
      <c r="E1202">
        <f t="shared" si="75"/>
        <v>5</v>
      </c>
      <c r="F1202">
        <v>1</v>
      </c>
      <c r="G1202" t="s">
        <v>1371</v>
      </c>
      <c r="H1202" t="s">
        <v>99</v>
      </c>
      <c r="I1202" t="s">
        <v>42</v>
      </c>
      <c r="J1202" t="s">
        <v>17</v>
      </c>
      <c r="K1202" t="s">
        <v>261</v>
      </c>
      <c r="L1202">
        <v>55</v>
      </c>
      <c r="M1202">
        <v>1</v>
      </c>
      <c r="N1202" t="s">
        <v>2</v>
      </c>
      <c r="O1202" t="s">
        <v>19</v>
      </c>
      <c r="P1202">
        <v>1</v>
      </c>
      <c r="Q1202" t="e">
        <v>#N/A</v>
      </c>
      <c r="R1202" t="e">
        <v>#N/A</v>
      </c>
      <c r="S1202">
        <v>1</v>
      </c>
      <c r="T1202" t="e">
        <v>#N/A</v>
      </c>
      <c r="U1202" t="e">
        <v>#N/A</v>
      </c>
    </row>
    <row r="1203" spans="1:21">
      <c r="A1203">
        <v>55</v>
      </c>
      <c r="B1203">
        <f t="shared" si="76"/>
        <v>5</v>
      </c>
      <c r="C1203">
        <f t="shared" si="73"/>
        <v>5</v>
      </c>
      <c r="D1203">
        <f t="shared" si="74"/>
        <v>5</v>
      </c>
      <c r="E1203">
        <f t="shared" si="75"/>
        <v>5</v>
      </c>
      <c r="F1203">
        <v>2</v>
      </c>
      <c r="G1203" t="s">
        <v>1372</v>
      </c>
      <c r="H1203" t="s">
        <v>84</v>
      </c>
      <c r="I1203" t="s">
        <v>61</v>
      </c>
      <c r="J1203" t="s">
        <v>23</v>
      </c>
      <c r="K1203" t="s">
        <v>43</v>
      </c>
      <c r="L1203">
        <v>55</v>
      </c>
      <c r="M1203">
        <v>2</v>
      </c>
      <c r="N1203" t="s">
        <v>2</v>
      </c>
      <c r="O1203" t="s">
        <v>19</v>
      </c>
      <c r="P1203">
        <v>2</v>
      </c>
      <c r="Q1203" t="e">
        <v>#N/A</v>
      </c>
      <c r="R1203" t="e">
        <v>#N/A</v>
      </c>
      <c r="S1203">
        <v>2</v>
      </c>
      <c r="T1203" t="e">
        <v>#N/A</v>
      </c>
      <c r="U1203" t="e">
        <v>#N/A</v>
      </c>
    </row>
    <row r="1204" spans="1:21">
      <c r="A1204">
        <v>55</v>
      </c>
      <c r="B1204">
        <f t="shared" si="76"/>
        <v>5</v>
      </c>
      <c r="C1204">
        <f t="shared" si="73"/>
        <v>5</v>
      </c>
      <c r="D1204">
        <f t="shared" si="74"/>
        <v>5</v>
      </c>
      <c r="E1204">
        <f t="shared" si="75"/>
        <v>5</v>
      </c>
      <c r="F1204">
        <v>3</v>
      </c>
      <c r="G1204" t="s">
        <v>1373</v>
      </c>
      <c r="H1204" t="s">
        <v>84</v>
      </c>
      <c r="I1204" t="s">
        <v>61</v>
      </c>
      <c r="J1204" t="s">
        <v>117</v>
      </c>
      <c r="K1204" t="s">
        <v>46</v>
      </c>
      <c r="L1204">
        <v>55</v>
      </c>
      <c r="M1204">
        <v>3</v>
      </c>
      <c r="N1204" t="s">
        <v>2</v>
      </c>
      <c r="O1204" t="s">
        <v>19</v>
      </c>
      <c r="P1204">
        <v>3</v>
      </c>
      <c r="Q1204" t="e">
        <v>#N/A</v>
      </c>
      <c r="R1204" t="e">
        <v>#N/A</v>
      </c>
      <c r="S1204">
        <v>3</v>
      </c>
      <c r="T1204" t="e">
        <v>#N/A</v>
      </c>
      <c r="U1204" t="e">
        <v>#N/A</v>
      </c>
    </row>
    <row r="1205" spans="1:21">
      <c r="A1205">
        <v>55</v>
      </c>
      <c r="B1205">
        <f t="shared" si="76"/>
        <v>5</v>
      </c>
      <c r="C1205">
        <f t="shared" si="73"/>
        <v>5</v>
      </c>
      <c r="D1205">
        <f t="shared" si="74"/>
        <v>5</v>
      </c>
      <c r="E1205">
        <f t="shared" si="75"/>
        <v>5</v>
      </c>
      <c r="F1205">
        <v>4</v>
      </c>
      <c r="G1205" t="s">
        <v>1374</v>
      </c>
      <c r="H1205" t="s">
        <v>31</v>
      </c>
      <c r="I1205" t="s">
        <v>32</v>
      </c>
      <c r="J1205" t="s">
        <v>85</v>
      </c>
      <c r="K1205" t="s">
        <v>64</v>
      </c>
      <c r="L1205">
        <v>55</v>
      </c>
      <c r="M1205">
        <v>4</v>
      </c>
      <c r="N1205" t="s">
        <v>2</v>
      </c>
      <c r="O1205" t="s">
        <v>19</v>
      </c>
      <c r="P1205">
        <v>4</v>
      </c>
      <c r="Q1205" t="e">
        <v>#N/A</v>
      </c>
      <c r="R1205" t="e">
        <v>#N/A</v>
      </c>
      <c r="S1205">
        <v>4</v>
      </c>
      <c r="T1205" t="e">
        <v>#N/A</v>
      </c>
      <c r="U1205" t="e">
        <v>#N/A</v>
      </c>
    </row>
    <row r="1206" spans="1:21">
      <c r="A1206">
        <v>55</v>
      </c>
      <c r="B1206">
        <f t="shared" si="76"/>
        <v>5</v>
      </c>
      <c r="C1206">
        <f t="shared" si="73"/>
        <v>5</v>
      </c>
      <c r="D1206">
        <f t="shared" si="74"/>
        <v>5</v>
      </c>
      <c r="E1206">
        <f t="shared" si="75"/>
        <v>5</v>
      </c>
      <c r="F1206">
        <v>5</v>
      </c>
      <c r="G1206" t="s">
        <v>1375</v>
      </c>
      <c r="H1206" t="s">
        <v>189</v>
      </c>
      <c r="I1206" t="s">
        <v>32</v>
      </c>
      <c r="J1206" t="s">
        <v>85</v>
      </c>
      <c r="K1206" t="s">
        <v>64</v>
      </c>
      <c r="L1206">
        <v>55</v>
      </c>
      <c r="M1206">
        <v>5</v>
      </c>
      <c r="N1206" t="s">
        <v>2</v>
      </c>
      <c r="O1206" t="s">
        <v>240</v>
      </c>
      <c r="P1206">
        <v>5</v>
      </c>
      <c r="Q1206" t="e">
        <v>#N/A</v>
      </c>
      <c r="R1206" t="e">
        <v>#N/A</v>
      </c>
      <c r="S1206">
        <v>5</v>
      </c>
      <c r="T1206" t="e">
        <v>#N/A</v>
      </c>
      <c r="U1206" t="e">
        <v>#N/A</v>
      </c>
    </row>
    <row r="1207" spans="1:21">
      <c r="A1207">
        <v>55</v>
      </c>
      <c r="B1207">
        <f t="shared" si="76"/>
        <v>5</v>
      </c>
      <c r="C1207">
        <f t="shared" si="73"/>
        <v>5</v>
      </c>
      <c r="D1207">
        <f t="shared" si="74"/>
        <v>5</v>
      </c>
      <c r="E1207">
        <f t="shared" si="75"/>
        <v>5</v>
      </c>
      <c r="F1207">
        <v>6</v>
      </c>
      <c r="G1207" t="s">
        <v>1376</v>
      </c>
      <c r="H1207" t="s">
        <v>27</v>
      </c>
      <c r="I1207" t="s">
        <v>62</v>
      </c>
      <c r="J1207" t="s">
        <v>85</v>
      </c>
      <c r="K1207" t="s">
        <v>102</v>
      </c>
      <c r="L1207">
        <v>55</v>
      </c>
      <c r="M1207">
        <v>6</v>
      </c>
      <c r="N1207" t="s">
        <v>2</v>
      </c>
      <c r="O1207" t="s">
        <v>53</v>
      </c>
      <c r="P1207">
        <v>6</v>
      </c>
      <c r="Q1207" t="e">
        <v>#N/A</v>
      </c>
      <c r="R1207" t="e">
        <v>#N/A</v>
      </c>
      <c r="S1207">
        <v>6</v>
      </c>
      <c r="T1207" t="e">
        <v>#N/A</v>
      </c>
      <c r="U1207" t="e">
        <v>#N/A</v>
      </c>
    </row>
    <row r="1208" spans="1:21">
      <c r="A1208">
        <v>55</v>
      </c>
      <c r="B1208">
        <f t="shared" si="76"/>
        <v>5</v>
      </c>
      <c r="C1208">
        <f t="shared" si="73"/>
        <v>5</v>
      </c>
      <c r="D1208">
        <f t="shared" si="74"/>
        <v>5</v>
      </c>
      <c r="E1208">
        <f t="shared" si="75"/>
        <v>5</v>
      </c>
      <c r="F1208">
        <v>7</v>
      </c>
      <c r="G1208" t="s">
        <v>1377</v>
      </c>
      <c r="H1208" t="s">
        <v>84</v>
      </c>
      <c r="I1208" t="s">
        <v>31</v>
      </c>
      <c r="J1208" t="s">
        <v>85</v>
      </c>
      <c r="K1208" t="s">
        <v>86</v>
      </c>
      <c r="L1208">
        <v>55</v>
      </c>
      <c r="M1208">
        <v>7</v>
      </c>
      <c r="N1208" t="s">
        <v>2</v>
      </c>
      <c r="O1208" t="s">
        <v>91</v>
      </c>
      <c r="P1208">
        <v>7</v>
      </c>
      <c r="Q1208" t="e">
        <v>#N/A</v>
      </c>
      <c r="R1208" t="e">
        <v>#N/A</v>
      </c>
      <c r="S1208">
        <v>7</v>
      </c>
      <c r="T1208" t="e">
        <v>#N/A</v>
      </c>
      <c r="U1208" t="e">
        <v>#N/A</v>
      </c>
    </row>
    <row r="1209" spans="1:21">
      <c r="A1209">
        <v>55</v>
      </c>
      <c r="B1209">
        <f t="shared" si="76"/>
        <v>5</v>
      </c>
      <c r="C1209">
        <f t="shared" si="73"/>
        <v>5</v>
      </c>
      <c r="D1209">
        <f t="shared" si="74"/>
        <v>5</v>
      </c>
      <c r="E1209">
        <f t="shared" si="75"/>
        <v>5</v>
      </c>
      <c r="F1209">
        <v>8</v>
      </c>
      <c r="G1209" t="s">
        <v>1378</v>
      </c>
      <c r="H1209" t="s">
        <v>115</v>
      </c>
      <c r="I1209" t="s">
        <v>37</v>
      </c>
      <c r="J1209" t="s">
        <v>38</v>
      </c>
      <c r="K1209" t="s">
        <v>18</v>
      </c>
      <c r="L1209">
        <v>55</v>
      </c>
      <c r="M1209">
        <v>8</v>
      </c>
      <c r="N1209" t="s">
        <v>2</v>
      </c>
      <c r="O1209" t="s">
        <v>19</v>
      </c>
      <c r="P1209">
        <v>8</v>
      </c>
      <c r="Q1209" t="e">
        <v>#N/A</v>
      </c>
      <c r="R1209" t="e">
        <v>#N/A</v>
      </c>
      <c r="S1209">
        <v>8</v>
      </c>
      <c r="T1209" t="e">
        <v>#N/A</v>
      </c>
      <c r="U1209" t="e">
        <v>#N/A</v>
      </c>
    </row>
    <row r="1210" spans="1:21">
      <c r="A1210">
        <v>55</v>
      </c>
      <c r="B1210">
        <f t="shared" si="76"/>
        <v>5</v>
      </c>
      <c r="C1210">
        <f t="shared" si="73"/>
        <v>5</v>
      </c>
      <c r="D1210">
        <f t="shared" si="74"/>
        <v>5</v>
      </c>
      <c r="E1210">
        <f t="shared" si="75"/>
        <v>5</v>
      </c>
      <c r="F1210">
        <v>9</v>
      </c>
      <c r="G1210" t="s">
        <v>1379</v>
      </c>
      <c r="H1210" t="s">
        <v>16</v>
      </c>
      <c r="I1210" t="s">
        <v>45</v>
      </c>
      <c r="J1210" t="s">
        <v>192</v>
      </c>
      <c r="K1210" t="s">
        <v>24</v>
      </c>
      <c r="L1210">
        <v>55</v>
      </c>
      <c r="M1210">
        <v>9</v>
      </c>
      <c r="N1210" t="s">
        <v>2</v>
      </c>
      <c r="O1210" t="s">
        <v>19</v>
      </c>
      <c r="P1210">
        <v>9</v>
      </c>
      <c r="Q1210" t="e">
        <v>#N/A</v>
      </c>
      <c r="R1210" t="e">
        <v>#N/A</v>
      </c>
      <c r="S1210">
        <v>9</v>
      </c>
      <c r="T1210" t="e">
        <v>#N/A</v>
      </c>
      <c r="U1210" t="e">
        <v>#N/A</v>
      </c>
    </row>
    <row r="1211" spans="1:21">
      <c r="A1211">
        <v>55</v>
      </c>
      <c r="B1211">
        <f t="shared" si="76"/>
        <v>5</v>
      </c>
      <c r="C1211">
        <f t="shared" si="73"/>
        <v>5</v>
      </c>
      <c r="D1211">
        <f t="shared" si="74"/>
        <v>5</v>
      </c>
      <c r="E1211">
        <f t="shared" si="75"/>
        <v>5</v>
      </c>
      <c r="F1211">
        <v>10</v>
      </c>
      <c r="G1211" t="s">
        <v>1380</v>
      </c>
      <c r="H1211" t="s">
        <v>245</v>
      </c>
      <c r="I1211" t="s">
        <v>115</v>
      </c>
      <c r="J1211" t="s">
        <v>90</v>
      </c>
      <c r="K1211" t="s">
        <v>127</v>
      </c>
      <c r="L1211">
        <v>55</v>
      </c>
      <c r="M1211">
        <v>10</v>
      </c>
      <c r="N1211" t="s">
        <v>2</v>
      </c>
      <c r="O1211" t="s">
        <v>19</v>
      </c>
      <c r="P1211">
        <v>10</v>
      </c>
      <c r="Q1211" t="e">
        <v>#N/A</v>
      </c>
      <c r="R1211" t="e">
        <v>#N/A</v>
      </c>
      <c r="S1211">
        <v>10</v>
      </c>
      <c r="T1211" t="e">
        <v>#N/A</v>
      </c>
      <c r="U1211" t="e">
        <v>#N/A</v>
      </c>
    </row>
    <row r="1212" spans="1:21">
      <c r="A1212">
        <v>55</v>
      </c>
      <c r="B1212">
        <f t="shared" si="76"/>
        <v>5</v>
      </c>
      <c r="C1212">
        <f t="shared" si="73"/>
        <v>5</v>
      </c>
      <c r="D1212">
        <f t="shared" si="74"/>
        <v>5</v>
      </c>
      <c r="E1212">
        <f t="shared" si="75"/>
        <v>5</v>
      </c>
      <c r="F1212">
        <v>11</v>
      </c>
      <c r="G1212" t="s">
        <v>1381</v>
      </c>
      <c r="H1212" t="s">
        <v>99</v>
      </c>
      <c r="I1212" t="s">
        <v>442</v>
      </c>
      <c r="J1212" t="s">
        <v>90</v>
      </c>
      <c r="K1212" t="s">
        <v>94</v>
      </c>
      <c r="L1212">
        <v>55</v>
      </c>
      <c r="M1212">
        <v>11</v>
      </c>
      <c r="N1212" t="s">
        <v>2</v>
      </c>
      <c r="O1212" t="s">
        <v>19</v>
      </c>
      <c r="P1212">
        <v>11</v>
      </c>
      <c r="Q1212" t="e">
        <v>#N/A</v>
      </c>
      <c r="R1212" t="e">
        <v>#N/A</v>
      </c>
      <c r="S1212">
        <v>11</v>
      </c>
      <c r="T1212" t="e">
        <v>#N/A</v>
      </c>
      <c r="U1212" t="e">
        <v>#N/A</v>
      </c>
    </row>
    <row r="1213" spans="1:21">
      <c r="A1213">
        <v>55</v>
      </c>
      <c r="B1213">
        <f t="shared" si="76"/>
        <v>5</v>
      </c>
      <c r="C1213">
        <f t="shared" si="73"/>
        <v>5</v>
      </c>
      <c r="D1213">
        <f t="shared" si="74"/>
        <v>5</v>
      </c>
      <c r="E1213">
        <f t="shared" si="75"/>
        <v>5</v>
      </c>
      <c r="F1213">
        <v>12</v>
      </c>
      <c r="G1213" t="s">
        <v>1382</v>
      </c>
      <c r="H1213" t="s">
        <v>292</v>
      </c>
      <c r="I1213" t="s">
        <v>42</v>
      </c>
      <c r="J1213" t="s">
        <v>55</v>
      </c>
      <c r="K1213" t="s">
        <v>18</v>
      </c>
      <c r="L1213">
        <v>55</v>
      </c>
      <c r="M1213">
        <v>12</v>
      </c>
      <c r="N1213" t="s">
        <v>2</v>
      </c>
      <c r="O1213" t="s">
        <v>19</v>
      </c>
      <c r="P1213">
        <v>12</v>
      </c>
      <c r="Q1213" t="e">
        <v>#N/A</v>
      </c>
      <c r="R1213" t="e">
        <v>#N/A</v>
      </c>
      <c r="S1213">
        <v>12</v>
      </c>
      <c r="T1213" t="e">
        <v>#N/A</v>
      </c>
      <c r="U1213" t="e">
        <v>#N/A</v>
      </c>
    </row>
    <row r="1214" spans="1:21">
      <c r="A1214">
        <v>55</v>
      </c>
      <c r="B1214">
        <f t="shared" si="76"/>
        <v>5</v>
      </c>
      <c r="C1214">
        <f t="shared" si="73"/>
        <v>5</v>
      </c>
      <c r="D1214">
        <f t="shared" si="74"/>
        <v>5</v>
      </c>
      <c r="E1214">
        <f t="shared" si="75"/>
        <v>5</v>
      </c>
      <c r="F1214">
        <v>13</v>
      </c>
      <c r="G1214" t="s">
        <v>1383</v>
      </c>
      <c r="H1214" t="s">
        <v>131</v>
      </c>
      <c r="I1214" t="s">
        <v>16</v>
      </c>
      <c r="J1214" t="s">
        <v>59</v>
      </c>
      <c r="K1214" t="s">
        <v>213</v>
      </c>
      <c r="L1214">
        <v>55</v>
      </c>
      <c r="M1214">
        <v>13</v>
      </c>
      <c r="N1214" t="s">
        <v>2</v>
      </c>
      <c r="O1214" t="s">
        <v>19</v>
      </c>
      <c r="P1214">
        <v>13</v>
      </c>
      <c r="Q1214" t="e">
        <v>#N/A</v>
      </c>
      <c r="R1214" t="e">
        <v>#N/A</v>
      </c>
      <c r="S1214">
        <v>13</v>
      </c>
      <c r="T1214" t="e">
        <v>#N/A</v>
      </c>
      <c r="U1214" t="e">
        <v>#N/A</v>
      </c>
    </row>
    <row r="1215" spans="1:21">
      <c r="A1215">
        <v>55</v>
      </c>
      <c r="B1215">
        <f t="shared" si="76"/>
        <v>5</v>
      </c>
      <c r="C1215">
        <f t="shared" si="73"/>
        <v>5</v>
      </c>
      <c r="D1215">
        <f t="shared" si="74"/>
        <v>5</v>
      </c>
      <c r="E1215">
        <f t="shared" si="75"/>
        <v>5</v>
      </c>
      <c r="F1215">
        <v>14</v>
      </c>
      <c r="G1215" t="s">
        <v>1384</v>
      </c>
      <c r="H1215" t="s">
        <v>22</v>
      </c>
      <c r="I1215" t="s">
        <v>217</v>
      </c>
      <c r="J1215" t="s">
        <v>59</v>
      </c>
      <c r="K1215" t="s">
        <v>109</v>
      </c>
      <c r="L1215">
        <v>55</v>
      </c>
      <c r="M1215">
        <v>14</v>
      </c>
      <c r="N1215" t="s">
        <v>2</v>
      </c>
      <c r="O1215" t="s">
        <v>19</v>
      </c>
      <c r="P1215">
        <v>14</v>
      </c>
      <c r="Q1215" t="e">
        <v>#N/A</v>
      </c>
      <c r="R1215" t="e">
        <v>#N/A</v>
      </c>
      <c r="S1215">
        <v>14</v>
      </c>
      <c r="T1215" t="e">
        <v>#N/A</v>
      </c>
      <c r="U1215" t="e">
        <v>#N/A</v>
      </c>
    </row>
    <row r="1216" spans="1:21">
      <c r="A1216">
        <v>55</v>
      </c>
      <c r="B1216">
        <f t="shared" si="76"/>
        <v>5</v>
      </c>
      <c r="C1216">
        <f t="shared" si="73"/>
        <v>5</v>
      </c>
      <c r="D1216">
        <f t="shared" si="74"/>
        <v>5</v>
      </c>
      <c r="E1216">
        <f t="shared" si="75"/>
        <v>5</v>
      </c>
      <c r="F1216">
        <v>15</v>
      </c>
      <c r="G1216" t="s">
        <v>1385</v>
      </c>
      <c r="H1216" t="s">
        <v>84</v>
      </c>
      <c r="I1216" t="s">
        <v>259</v>
      </c>
      <c r="J1216" t="s">
        <v>59</v>
      </c>
      <c r="K1216" t="s">
        <v>102</v>
      </c>
      <c r="L1216">
        <v>55</v>
      </c>
      <c r="M1216">
        <v>15</v>
      </c>
      <c r="N1216" t="s">
        <v>2</v>
      </c>
      <c r="O1216" t="s">
        <v>19</v>
      </c>
      <c r="P1216">
        <v>15</v>
      </c>
      <c r="Q1216" t="e">
        <v>#N/A</v>
      </c>
      <c r="R1216" t="e">
        <v>#N/A</v>
      </c>
      <c r="S1216">
        <v>15</v>
      </c>
      <c r="T1216" t="e">
        <v>#N/A</v>
      </c>
      <c r="U1216" t="e">
        <v>#N/A</v>
      </c>
    </row>
    <row r="1217" spans="1:21">
      <c r="A1217">
        <v>55</v>
      </c>
      <c r="B1217">
        <f t="shared" si="76"/>
        <v>5</v>
      </c>
      <c r="C1217">
        <f t="shared" si="73"/>
        <v>5</v>
      </c>
      <c r="D1217">
        <f t="shared" si="74"/>
        <v>5</v>
      </c>
      <c r="E1217">
        <f t="shared" si="75"/>
        <v>5</v>
      </c>
      <c r="F1217">
        <v>16</v>
      </c>
      <c r="G1217" t="s">
        <v>1386</v>
      </c>
      <c r="H1217" t="s">
        <v>84</v>
      </c>
      <c r="I1217" t="s">
        <v>131</v>
      </c>
      <c r="J1217" t="s">
        <v>63</v>
      </c>
      <c r="K1217" t="s">
        <v>102</v>
      </c>
      <c r="L1217">
        <v>55</v>
      </c>
      <c r="M1217">
        <v>16</v>
      </c>
      <c r="N1217" t="s">
        <v>2</v>
      </c>
      <c r="O1217" t="s">
        <v>129</v>
      </c>
      <c r="P1217">
        <v>16</v>
      </c>
      <c r="Q1217" t="e">
        <v>#N/A</v>
      </c>
      <c r="R1217" t="e">
        <v>#N/A</v>
      </c>
      <c r="S1217">
        <v>16</v>
      </c>
      <c r="T1217" t="e">
        <v>#N/A</v>
      </c>
      <c r="U1217" t="e">
        <v>#N/A</v>
      </c>
    </row>
    <row r="1218" spans="1:21">
      <c r="A1218">
        <v>55</v>
      </c>
      <c r="B1218">
        <f t="shared" si="76"/>
        <v>5</v>
      </c>
      <c r="C1218">
        <f t="shared" si="73"/>
        <v>5</v>
      </c>
      <c r="D1218">
        <f t="shared" si="74"/>
        <v>5</v>
      </c>
      <c r="E1218">
        <f t="shared" si="75"/>
        <v>5</v>
      </c>
      <c r="F1218">
        <v>17</v>
      </c>
      <c r="G1218" t="s">
        <v>1387</v>
      </c>
      <c r="H1218" t="s">
        <v>99</v>
      </c>
      <c r="I1218" t="s">
        <v>58</v>
      </c>
      <c r="J1218" t="s">
        <v>63</v>
      </c>
      <c r="K1218" t="s">
        <v>64</v>
      </c>
      <c r="L1218">
        <v>55</v>
      </c>
      <c r="M1218">
        <v>17</v>
      </c>
      <c r="N1218" t="s">
        <v>2</v>
      </c>
      <c r="O1218" t="s">
        <v>53</v>
      </c>
      <c r="P1218">
        <v>17</v>
      </c>
      <c r="Q1218" t="e">
        <v>#N/A</v>
      </c>
      <c r="R1218" t="e">
        <v>#N/A</v>
      </c>
      <c r="S1218">
        <v>17</v>
      </c>
      <c r="T1218" t="e">
        <v>#N/A</v>
      </c>
      <c r="U1218" t="e">
        <v>#N/A</v>
      </c>
    </row>
    <row r="1219" spans="1:21">
      <c r="A1219">
        <v>55</v>
      </c>
      <c r="B1219">
        <f t="shared" si="76"/>
        <v>5</v>
      </c>
      <c r="C1219">
        <f t="shared" ref="C1219:C1282" si="77">A1219-B1219*10</f>
        <v>5</v>
      </c>
      <c r="D1219">
        <f t="shared" ref="D1219:D1282" si="78">B1219</f>
        <v>5</v>
      </c>
      <c r="E1219">
        <f t="shared" ref="E1219:E1282" si="79">C1219</f>
        <v>5</v>
      </c>
      <c r="F1219">
        <v>18</v>
      </c>
      <c r="G1219" t="s">
        <v>1388</v>
      </c>
      <c r="H1219" t="s">
        <v>99</v>
      </c>
      <c r="I1219" t="s">
        <v>80</v>
      </c>
      <c r="J1219" t="s">
        <v>63</v>
      </c>
      <c r="K1219" t="s">
        <v>24</v>
      </c>
      <c r="L1219">
        <v>55</v>
      </c>
      <c r="M1219">
        <v>18</v>
      </c>
      <c r="N1219" t="s">
        <v>2</v>
      </c>
      <c r="O1219" t="s">
        <v>91</v>
      </c>
      <c r="P1219">
        <v>18</v>
      </c>
      <c r="Q1219" t="e">
        <v>#N/A</v>
      </c>
      <c r="R1219" t="e">
        <v>#N/A</v>
      </c>
      <c r="S1219">
        <v>18</v>
      </c>
      <c r="T1219" t="e">
        <v>#N/A</v>
      </c>
      <c r="U1219" t="e">
        <v>#N/A</v>
      </c>
    </row>
    <row r="1220" spans="1:21">
      <c r="A1220">
        <v>55</v>
      </c>
      <c r="B1220">
        <f t="shared" si="76"/>
        <v>5</v>
      </c>
      <c r="C1220">
        <f t="shared" si="77"/>
        <v>5</v>
      </c>
      <c r="D1220">
        <f t="shared" si="78"/>
        <v>5</v>
      </c>
      <c r="E1220">
        <f t="shared" si="79"/>
        <v>5</v>
      </c>
      <c r="F1220">
        <v>19</v>
      </c>
      <c r="G1220" t="s">
        <v>1389</v>
      </c>
      <c r="H1220" t="s">
        <v>96</v>
      </c>
      <c r="I1220" t="s">
        <v>250</v>
      </c>
      <c r="J1220" t="s">
        <v>163</v>
      </c>
      <c r="K1220" t="s">
        <v>102</v>
      </c>
      <c r="L1220">
        <v>55</v>
      </c>
      <c r="M1220">
        <v>19</v>
      </c>
      <c r="N1220" t="s">
        <v>2</v>
      </c>
      <c r="O1220" t="s">
        <v>19</v>
      </c>
      <c r="P1220">
        <v>19</v>
      </c>
      <c r="Q1220" t="e">
        <v>#N/A</v>
      </c>
      <c r="R1220" t="e">
        <v>#N/A</v>
      </c>
      <c r="S1220">
        <v>19</v>
      </c>
      <c r="T1220" t="e">
        <v>#N/A</v>
      </c>
      <c r="U1220" t="e">
        <v>#N/A</v>
      </c>
    </row>
    <row r="1221" spans="1:21">
      <c r="A1221">
        <v>55</v>
      </c>
      <c r="B1221">
        <f t="shared" si="76"/>
        <v>5</v>
      </c>
      <c r="C1221">
        <f t="shared" si="77"/>
        <v>5</v>
      </c>
      <c r="D1221">
        <f t="shared" si="78"/>
        <v>5</v>
      </c>
      <c r="E1221">
        <f t="shared" si="79"/>
        <v>5</v>
      </c>
      <c r="F1221">
        <v>20</v>
      </c>
      <c r="G1221" t="s">
        <v>1390</v>
      </c>
      <c r="H1221" t="s">
        <v>140</v>
      </c>
      <c r="I1221" t="s">
        <v>80</v>
      </c>
      <c r="J1221" t="s">
        <v>163</v>
      </c>
      <c r="K1221" t="s">
        <v>82</v>
      </c>
      <c r="L1221">
        <v>55</v>
      </c>
      <c r="M1221">
        <v>20</v>
      </c>
      <c r="N1221" t="s">
        <v>2</v>
      </c>
      <c r="O1221" t="s">
        <v>19</v>
      </c>
      <c r="P1221">
        <v>20</v>
      </c>
      <c r="Q1221" t="e">
        <v>#N/A</v>
      </c>
      <c r="R1221" t="e">
        <v>#N/A</v>
      </c>
      <c r="S1221">
        <v>20</v>
      </c>
      <c r="T1221" t="e">
        <v>#N/A</v>
      </c>
      <c r="U1221" t="e">
        <v>#N/A</v>
      </c>
    </row>
    <row r="1222" spans="1:21">
      <c r="A1222">
        <v>55</v>
      </c>
      <c r="B1222">
        <f t="shared" si="76"/>
        <v>5</v>
      </c>
      <c r="C1222">
        <f t="shared" si="77"/>
        <v>5</v>
      </c>
      <c r="D1222">
        <f t="shared" si="78"/>
        <v>5</v>
      </c>
      <c r="E1222">
        <f t="shared" si="79"/>
        <v>5</v>
      </c>
      <c r="F1222">
        <v>21</v>
      </c>
      <c r="G1222" t="s">
        <v>1391</v>
      </c>
      <c r="H1222" t="s">
        <v>61</v>
      </c>
      <c r="I1222" t="s">
        <v>71</v>
      </c>
      <c r="J1222" t="s">
        <v>101</v>
      </c>
      <c r="K1222" t="s">
        <v>113</v>
      </c>
      <c r="L1222">
        <v>55</v>
      </c>
      <c r="M1222">
        <v>21</v>
      </c>
      <c r="N1222" t="s">
        <v>2</v>
      </c>
      <c r="O1222" t="s">
        <v>19</v>
      </c>
      <c r="P1222">
        <v>21</v>
      </c>
      <c r="Q1222" t="e">
        <v>#N/A</v>
      </c>
      <c r="R1222" t="e">
        <v>#N/A</v>
      </c>
      <c r="S1222">
        <v>21</v>
      </c>
      <c r="T1222" t="e">
        <v>#N/A</v>
      </c>
      <c r="U1222" t="e">
        <v>#N/A</v>
      </c>
    </row>
    <row r="1223" spans="1:21">
      <c r="A1223">
        <v>55</v>
      </c>
      <c r="B1223">
        <f t="shared" si="76"/>
        <v>5</v>
      </c>
      <c r="C1223">
        <f t="shared" si="77"/>
        <v>5</v>
      </c>
      <c r="D1223">
        <f t="shared" si="78"/>
        <v>5</v>
      </c>
      <c r="E1223">
        <f t="shared" si="79"/>
        <v>5</v>
      </c>
      <c r="F1223">
        <v>22</v>
      </c>
      <c r="G1223" t="s">
        <v>1392</v>
      </c>
      <c r="H1223" t="s">
        <v>67</v>
      </c>
      <c r="I1223" t="s">
        <v>45</v>
      </c>
      <c r="J1223" t="s">
        <v>101</v>
      </c>
      <c r="K1223" t="s">
        <v>39</v>
      </c>
      <c r="L1223">
        <v>55</v>
      </c>
      <c r="M1223">
        <v>22</v>
      </c>
      <c r="N1223" t="s">
        <v>2</v>
      </c>
      <c r="O1223" t="s">
        <v>19</v>
      </c>
      <c r="P1223">
        <v>22</v>
      </c>
      <c r="Q1223" t="e">
        <v>#N/A</v>
      </c>
      <c r="R1223" t="e">
        <v>#N/A</v>
      </c>
      <c r="S1223">
        <v>22</v>
      </c>
      <c r="T1223" t="e">
        <v>#N/A</v>
      </c>
      <c r="U1223" t="e">
        <v>#N/A</v>
      </c>
    </row>
    <row r="1224" spans="1:21">
      <c r="A1224">
        <v>55</v>
      </c>
      <c r="B1224">
        <f t="shared" si="76"/>
        <v>5</v>
      </c>
      <c r="C1224">
        <f t="shared" si="77"/>
        <v>5</v>
      </c>
      <c r="D1224">
        <f t="shared" si="78"/>
        <v>5</v>
      </c>
      <c r="E1224">
        <f t="shared" si="79"/>
        <v>5</v>
      </c>
      <c r="F1224">
        <v>23</v>
      </c>
      <c r="G1224" t="s">
        <v>1393</v>
      </c>
      <c r="H1224" t="s">
        <v>45</v>
      </c>
      <c r="I1224" t="s">
        <v>100</v>
      </c>
      <c r="J1224" t="s">
        <v>101</v>
      </c>
      <c r="K1224" t="s">
        <v>102</v>
      </c>
      <c r="L1224">
        <v>55</v>
      </c>
      <c r="M1224">
        <v>23</v>
      </c>
      <c r="N1224" t="s">
        <v>1</v>
      </c>
      <c r="O1224" t="s">
        <v>19</v>
      </c>
      <c r="P1224" t="e">
        <v>#N/A</v>
      </c>
      <c r="Q1224">
        <v>23</v>
      </c>
      <c r="R1224" t="e">
        <v>#N/A</v>
      </c>
      <c r="S1224" t="e">
        <v>#N/A</v>
      </c>
      <c r="T1224">
        <v>23</v>
      </c>
      <c r="U1224" t="e">
        <v>#N/A</v>
      </c>
    </row>
    <row r="1225" spans="1:21">
      <c r="A1225">
        <v>55</v>
      </c>
      <c r="B1225">
        <f t="shared" si="76"/>
        <v>5</v>
      </c>
      <c r="C1225">
        <f t="shared" si="77"/>
        <v>5</v>
      </c>
      <c r="D1225">
        <f t="shared" si="78"/>
        <v>5</v>
      </c>
      <c r="E1225">
        <f t="shared" si="79"/>
        <v>5</v>
      </c>
      <c r="F1225">
        <v>24</v>
      </c>
      <c r="G1225" t="s">
        <v>1394</v>
      </c>
      <c r="H1225" t="s">
        <v>250</v>
      </c>
      <c r="I1225" t="s">
        <v>115</v>
      </c>
      <c r="J1225" t="s">
        <v>68</v>
      </c>
      <c r="K1225" t="s">
        <v>127</v>
      </c>
      <c r="L1225">
        <v>55</v>
      </c>
      <c r="M1225">
        <v>24</v>
      </c>
      <c r="N1225" t="s">
        <v>2</v>
      </c>
      <c r="O1225" t="s">
        <v>19</v>
      </c>
      <c r="P1225">
        <v>24</v>
      </c>
      <c r="Q1225" t="e">
        <v>#N/A</v>
      </c>
      <c r="R1225" t="e">
        <v>#N/A</v>
      </c>
      <c r="S1225">
        <v>24</v>
      </c>
      <c r="T1225" t="e">
        <v>#N/A</v>
      </c>
      <c r="U1225" t="e">
        <v>#N/A</v>
      </c>
    </row>
    <row r="1226" spans="1:21">
      <c r="A1226">
        <v>55</v>
      </c>
      <c r="B1226">
        <f t="shared" si="76"/>
        <v>5</v>
      </c>
      <c r="C1226">
        <f t="shared" si="77"/>
        <v>5</v>
      </c>
      <c r="D1226">
        <f t="shared" si="78"/>
        <v>5</v>
      </c>
      <c r="E1226">
        <f t="shared" si="79"/>
        <v>5</v>
      </c>
      <c r="F1226">
        <v>25</v>
      </c>
      <c r="G1226" t="s">
        <v>1395</v>
      </c>
      <c r="H1226" t="s">
        <v>42</v>
      </c>
      <c r="I1226" t="s">
        <v>28</v>
      </c>
      <c r="J1226" t="s">
        <v>68</v>
      </c>
      <c r="K1226" t="s">
        <v>113</v>
      </c>
      <c r="L1226">
        <v>55</v>
      </c>
      <c r="M1226">
        <v>25</v>
      </c>
      <c r="N1226" t="s">
        <v>1</v>
      </c>
      <c r="O1226" t="s">
        <v>19</v>
      </c>
      <c r="P1226" t="e">
        <v>#N/A</v>
      </c>
      <c r="Q1226">
        <v>25</v>
      </c>
      <c r="R1226" t="e">
        <v>#N/A</v>
      </c>
      <c r="S1226" t="e">
        <v>#N/A</v>
      </c>
      <c r="T1226">
        <v>25</v>
      </c>
      <c r="U1226" t="e">
        <v>#N/A</v>
      </c>
    </row>
    <row r="1227" spans="1:21">
      <c r="A1227">
        <v>55</v>
      </c>
      <c r="B1227">
        <f t="shared" si="76"/>
        <v>5</v>
      </c>
      <c r="C1227">
        <f t="shared" si="77"/>
        <v>5</v>
      </c>
      <c r="D1227">
        <f t="shared" si="78"/>
        <v>5</v>
      </c>
      <c r="E1227">
        <f t="shared" si="79"/>
        <v>5</v>
      </c>
      <c r="F1227">
        <v>26</v>
      </c>
      <c r="G1227" t="s">
        <v>1396</v>
      </c>
      <c r="H1227" t="s">
        <v>99</v>
      </c>
      <c r="I1227" t="s">
        <v>766</v>
      </c>
      <c r="J1227" t="s">
        <v>68</v>
      </c>
      <c r="K1227" t="s">
        <v>121</v>
      </c>
      <c r="L1227">
        <v>55</v>
      </c>
      <c r="M1227">
        <v>26</v>
      </c>
      <c r="N1227" t="s">
        <v>2</v>
      </c>
      <c r="O1227" t="s">
        <v>19</v>
      </c>
      <c r="P1227">
        <v>26</v>
      </c>
      <c r="Q1227" t="e">
        <v>#N/A</v>
      </c>
      <c r="R1227" t="e">
        <v>#N/A</v>
      </c>
      <c r="S1227">
        <v>26</v>
      </c>
      <c r="T1227" t="e">
        <v>#N/A</v>
      </c>
      <c r="U1227" t="e">
        <v>#N/A</v>
      </c>
    </row>
    <row r="1228" spans="1:21">
      <c r="A1228">
        <v>55</v>
      </c>
      <c r="B1228">
        <f t="shared" si="76"/>
        <v>5</v>
      </c>
      <c r="C1228">
        <f t="shared" si="77"/>
        <v>5</v>
      </c>
      <c r="D1228">
        <f t="shared" si="78"/>
        <v>5</v>
      </c>
      <c r="E1228">
        <f t="shared" si="79"/>
        <v>5</v>
      </c>
      <c r="F1228">
        <v>27</v>
      </c>
      <c r="G1228" t="s">
        <v>1397</v>
      </c>
      <c r="H1228" t="s">
        <v>66</v>
      </c>
      <c r="I1228" t="s">
        <v>170</v>
      </c>
      <c r="J1228" t="s">
        <v>72</v>
      </c>
      <c r="K1228" t="s">
        <v>113</v>
      </c>
      <c r="L1228">
        <v>55</v>
      </c>
      <c r="M1228">
        <v>27</v>
      </c>
      <c r="N1228" t="s">
        <v>2</v>
      </c>
      <c r="O1228" t="s">
        <v>19</v>
      </c>
      <c r="P1228">
        <v>27</v>
      </c>
      <c r="Q1228" t="e">
        <v>#N/A</v>
      </c>
      <c r="R1228" t="e">
        <v>#N/A</v>
      </c>
      <c r="S1228">
        <v>27</v>
      </c>
      <c r="T1228" t="e">
        <v>#N/A</v>
      </c>
      <c r="U1228" t="e">
        <v>#N/A</v>
      </c>
    </row>
    <row r="1229" spans="1:21">
      <c r="A1229">
        <v>55</v>
      </c>
      <c r="B1229">
        <f t="shared" si="76"/>
        <v>5</v>
      </c>
      <c r="C1229">
        <f t="shared" si="77"/>
        <v>5</v>
      </c>
      <c r="D1229">
        <f t="shared" si="78"/>
        <v>5</v>
      </c>
      <c r="E1229">
        <f t="shared" si="79"/>
        <v>5</v>
      </c>
      <c r="F1229">
        <v>28</v>
      </c>
      <c r="G1229" t="s">
        <v>1398</v>
      </c>
      <c r="H1229" t="s">
        <v>84</v>
      </c>
      <c r="I1229" t="s">
        <v>223</v>
      </c>
      <c r="J1229" t="s">
        <v>72</v>
      </c>
      <c r="K1229" t="s">
        <v>102</v>
      </c>
      <c r="L1229">
        <v>55</v>
      </c>
      <c r="M1229">
        <v>28</v>
      </c>
      <c r="N1229" t="s">
        <v>2</v>
      </c>
      <c r="O1229" t="s">
        <v>19</v>
      </c>
      <c r="P1229">
        <v>28</v>
      </c>
      <c r="Q1229" t="e">
        <v>#N/A</v>
      </c>
      <c r="R1229" t="e">
        <v>#N/A</v>
      </c>
      <c r="S1229">
        <v>28</v>
      </c>
      <c r="T1229" t="e">
        <v>#N/A</v>
      </c>
      <c r="U1229" t="e">
        <v>#N/A</v>
      </c>
    </row>
    <row r="1230" spans="1:21">
      <c r="A1230">
        <v>55</v>
      </c>
      <c r="B1230">
        <f t="shared" si="76"/>
        <v>5</v>
      </c>
      <c r="C1230">
        <f t="shared" si="77"/>
        <v>5</v>
      </c>
      <c r="D1230">
        <f t="shared" si="78"/>
        <v>5</v>
      </c>
      <c r="E1230">
        <f t="shared" si="79"/>
        <v>5</v>
      </c>
      <c r="F1230">
        <v>29</v>
      </c>
      <c r="G1230" t="s">
        <v>1399</v>
      </c>
      <c r="H1230" t="s">
        <v>36</v>
      </c>
      <c r="I1230" t="s">
        <v>111</v>
      </c>
      <c r="J1230" t="s">
        <v>72</v>
      </c>
      <c r="K1230" t="s">
        <v>56</v>
      </c>
      <c r="L1230">
        <v>55</v>
      </c>
      <c r="M1230">
        <v>29</v>
      </c>
      <c r="N1230" t="s">
        <v>2</v>
      </c>
      <c r="O1230" t="s">
        <v>19</v>
      </c>
      <c r="P1230">
        <v>29</v>
      </c>
      <c r="Q1230" t="e">
        <v>#N/A</v>
      </c>
      <c r="R1230" t="e">
        <v>#N/A</v>
      </c>
      <c r="S1230">
        <v>29</v>
      </c>
      <c r="T1230" t="e">
        <v>#N/A</v>
      </c>
      <c r="U1230" t="e">
        <v>#N/A</v>
      </c>
    </row>
    <row r="1231" spans="1:21">
      <c r="A1231">
        <v>55</v>
      </c>
      <c r="B1231">
        <f t="shared" si="76"/>
        <v>5</v>
      </c>
      <c r="C1231">
        <f t="shared" si="77"/>
        <v>5</v>
      </c>
      <c r="D1231">
        <f t="shared" si="78"/>
        <v>5</v>
      </c>
      <c r="E1231">
        <f t="shared" si="79"/>
        <v>5</v>
      </c>
      <c r="F1231">
        <v>30</v>
      </c>
      <c r="G1231" t="s">
        <v>1400</v>
      </c>
      <c r="H1231" t="s">
        <v>27</v>
      </c>
      <c r="I1231" t="s">
        <v>474</v>
      </c>
      <c r="J1231" t="s">
        <v>108</v>
      </c>
      <c r="K1231" t="s">
        <v>109</v>
      </c>
      <c r="L1231">
        <v>55</v>
      </c>
      <c r="M1231">
        <v>30</v>
      </c>
      <c r="N1231" t="s">
        <v>2</v>
      </c>
      <c r="O1231" t="s">
        <v>19</v>
      </c>
      <c r="P1231">
        <v>30</v>
      </c>
      <c r="Q1231" t="e">
        <v>#N/A</v>
      </c>
      <c r="R1231" t="e">
        <v>#N/A</v>
      </c>
      <c r="S1231">
        <v>30</v>
      </c>
      <c r="T1231" t="e">
        <v>#N/A</v>
      </c>
      <c r="U1231" t="e">
        <v>#N/A</v>
      </c>
    </row>
    <row r="1232" spans="1:21">
      <c r="A1232">
        <v>55</v>
      </c>
      <c r="B1232">
        <f t="shared" si="76"/>
        <v>5</v>
      </c>
      <c r="C1232">
        <f t="shared" si="77"/>
        <v>5</v>
      </c>
      <c r="D1232">
        <f t="shared" si="78"/>
        <v>5</v>
      </c>
      <c r="E1232">
        <f t="shared" si="79"/>
        <v>5</v>
      </c>
      <c r="F1232">
        <v>31</v>
      </c>
      <c r="G1232" t="s">
        <v>1401</v>
      </c>
      <c r="H1232" t="s">
        <v>170</v>
      </c>
      <c r="I1232" t="s">
        <v>42</v>
      </c>
      <c r="J1232" t="s">
        <v>135</v>
      </c>
      <c r="K1232" t="s">
        <v>127</v>
      </c>
      <c r="L1232">
        <v>55</v>
      </c>
      <c r="M1232">
        <v>31</v>
      </c>
      <c r="N1232" t="s">
        <v>2</v>
      </c>
      <c r="O1232" t="s">
        <v>19</v>
      </c>
      <c r="P1232">
        <v>31</v>
      </c>
      <c r="Q1232" t="e">
        <v>#N/A</v>
      </c>
      <c r="R1232" t="e">
        <v>#N/A</v>
      </c>
      <c r="S1232">
        <v>31</v>
      </c>
      <c r="T1232" t="e">
        <v>#N/A</v>
      </c>
      <c r="U1232" t="e">
        <v>#N/A</v>
      </c>
    </row>
    <row r="1233" spans="1:21">
      <c r="A1233">
        <v>55</v>
      </c>
      <c r="B1233">
        <f t="shared" si="76"/>
        <v>5</v>
      </c>
      <c r="C1233">
        <f t="shared" si="77"/>
        <v>5</v>
      </c>
      <c r="D1233">
        <f t="shared" si="78"/>
        <v>5</v>
      </c>
      <c r="E1233">
        <f t="shared" si="79"/>
        <v>5</v>
      </c>
      <c r="F1233">
        <v>32</v>
      </c>
      <c r="G1233" t="s">
        <v>1402</v>
      </c>
      <c r="H1233" t="s">
        <v>84</v>
      </c>
      <c r="I1233" t="s">
        <v>51</v>
      </c>
      <c r="J1233" t="s">
        <v>135</v>
      </c>
      <c r="K1233" t="s">
        <v>64</v>
      </c>
      <c r="L1233">
        <v>55</v>
      </c>
      <c r="M1233">
        <v>32</v>
      </c>
      <c r="N1233" t="s">
        <v>2</v>
      </c>
      <c r="O1233" t="s">
        <v>19</v>
      </c>
      <c r="P1233">
        <v>32</v>
      </c>
      <c r="Q1233" t="e">
        <v>#N/A</v>
      </c>
      <c r="R1233" t="e">
        <v>#N/A</v>
      </c>
      <c r="S1233">
        <v>32</v>
      </c>
      <c r="T1233" t="e">
        <v>#N/A</v>
      </c>
      <c r="U1233" t="e">
        <v>#N/A</v>
      </c>
    </row>
    <row r="1234" spans="1:21">
      <c r="A1234">
        <v>55</v>
      </c>
      <c r="B1234">
        <f t="shared" si="76"/>
        <v>5</v>
      </c>
      <c r="C1234">
        <f t="shared" si="77"/>
        <v>5</v>
      </c>
      <c r="D1234">
        <f t="shared" si="78"/>
        <v>5</v>
      </c>
      <c r="E1234">
        <f t="shared" si="79"/>
        <v>5</v>
      </c>
      <c r="F1234">
        <v>33</v>
      </c>
      <c r="G1234" t="s">
        <v>1403</v>
      </c>
      <c r="H1234" t="s">
        <v>141</v>
      </c>
      <c r="I1234" t="s">
        <v>75</v>
      </c>
      <c r="J1234" t="s">
        <v>135</v>
      </c>
      <c r="K1234" t="s">
        <v>127</v>
      </c>
      <c r="L1234">
        <v>55</v>
      </c>
      <c r="M1234">
        <v>33</v>
      </c>
      <c r="N1234" t="s">
        <v>2</v>
      </c>
      <c r="O1234" t="s">
        <v>53</v>
      </c>
      <c r="P1234">
        <v>33</v>
      </c>
      <c r="Q1234" t="e">
        <v>#N/A</v>
      </c>
      <c r="R1234" t="e">
        <v>#N/A</v>
      </c>
      <c r="S1234">
        <v>33</v>
      </c>
      <c r="T1234" t="e">
        <v>#N/A</v>
      </c>
      <c r="U1234" t="e">
        <v>#N/A</v>
      </c>
    </row>
    <row r="1235" spans="1:21">
      <c r="A1235">
        <v>55</v>
      </c>
      <c r="B1235">
        <f t="shared" si="76"/>
        <v>5</v>
      </c>
      <c r="C1235">
        <f t="shared" si="77"/>
        <v>5</v>
      </c>
      <c r="D1235">
        <f t="shared" si="78"/>
        <v>5</v>
      </c>
      <c r="E1235">
        <f t="shared" si="79"/>
        <v>5</v>
      </c>
      <c r="F1235">
        <v>34</v>
      </c>
      <c r="G1235" t="s">
        <v>1404</v>
      </c>
      <c r="H1235" t="s">
        <v>205</v>
      </c>
      <c r="I1235" t="s">
        <v>389</v>
      </c>
      <c r="J1235" t="s">
        <v>76</v>
      </c>
      <c r="K1235" t="s">
        <v>94</v>
      </c>
      <c r="L1235">
        <v>55</v>
      </c>
      <c r="M1235">
        <v>34</v>
      </c>
      <c r="N1235" t="s">
        <v>2</v>
      </c>
      <c r="O1235" t="s">
        <v>19</v>
      </c>
      <c r="P1235">
        <v>34</v>
      </c>
      <c r="Q1235" t="e">
        <v>#N/A</v>
      </c>
      <c r="R1235" t="e">
        <v>#N/A</v>
      </c>
      <c r="S1235">
        <v>34</v>
      </c>
      <c r="T1235" t="e">
        <v>#N/A</v>
      </c>
      <c r="U1235" t="e">
        <v>#N/A</v>
      </c>
    </row>
    <row r="1236" spans="1:21">
      <c r="A1236">
        <v>55</v>
      </c>
      <c r="B1236">
        <f t="shared" si="76"/>
        <v>5</v>
      </c>
      <c r="C1236">
        <f t="shared" si="77"/>
        <v>5</v>
      </c>
      <c r="D1236">
        <f t="shared" si="78"/>
        <v>5</v>
      </c>
      <c r="E1236">
        <f t="shared" si="79"/>
        <v>5</v>
      </c>
      <c r="F1236">
        <v>35</v>
      </c>
      <c r="G1236" t="s">
        <v>1405</v>
      </c>
      <c r="H1236" t="s">
        <v>21</v>
      </c>
      <c r="I1236" t="s">
        <v>74</v>
      </c>
      <c r="J1236" t="s">
        <v>76</v>
      </c>
      <c r="K1236" t="s">
        <v>133</v>
      </c>
      <c r="L1236">
        <v>55</v>
      </c>
      <c r="M1236">
        <v>35</v>
      </c>
      <c r="N1236" t="s">
        <v>2</v>
      </c>
      <c r="O1236" t="s">
        <v>19</v>
      </c>
      <c r="P1236">
        <v>35</v>
      </c>
      <c r="Q1236" t="e">
        <v>#N/A</v>
      </c>
      <c r="R1236" t="e">
        <v>#N/A</v>
      </c>
      <c r="S1236">
        <v>35</v>
      </c>
      <c r="T1236" t="e">
        <v>#N/A</v>
      </c>
      <c r="U1236" t="e">
        <v>#N/A</v>
      </c>
    </row>
    <row r="1237" spans="1:21">
      <c r="A1237">
        <v>56</v>
      </c>
      <c r="B1237">
        <f t="shared" si="76"/>
        <v>5</v>
      </c>
      <c r="C1237">
        <f t="shared" si="77"/>
        <v>6</v>
      </c>
      <c r="D1237">
        <f t="shared" si="78"/>
        <v>5</v>
      </c>
      <c r="E1237">
        <f t="shared" si="79"/>
        <v>6</v>
      </c>
      <c r="F1237">
        <v>1</v>
      </c>
      <c r="G1237" t="s">
        <v>1406</v>
      </c>
      <c r="H1237" t="s">
        <v>99</v>
      </c>
      <c r="I1237" t="s">
        <v>74</v>
      </c>
      <c r="J1237" t="s">
        <v>17</v>
      </c>
      <c r="K1237" t="s">
        <v>46</v>
      </c>
      <c r="L1237">
        <v>56</v>
      </c>
      <c r="M1237">
        <v>1</v>
      </c>
      <c r="N1237" t="s">
        <v>2</v>
      </c>
      <c r="O1237" t="s">
        <v>34</v>
      </c>
      <c r="P1237">
        <v>1</v>
      </c>
      <c r="Q1237" t="e">
        <v>#N/A</v>
      </c>
      <c r="R1237" t="e">
        <v>#N/A</v>
      </c>
      <c r="S1237">
        <v>1</v>
      </c>
      <c r="T1237" t="e">
        <v>#N/A</v>
      </c>
      <c r="U1237" t="e">
        <v>#N/A</v>
      </c>
    </row>
    <row r="1238" spans="1:21">
      <c r="A1238">
        <v>56</v>
      </c>
      <c r="B1238">
        <f t="shared" si="76"/>
        <v>5</v>
      </c>
      <c r="C1238">
        <f t="shared" si="77"/>
        <v>6</v>
      </c>
      <c r="D1238">
        <f t="shared" si="78"/>
        <v>5</v>
      </c>
      <c r="E1238">
        <f t="shared" si="79"/>
        <v>6</v>
      </c>
      <c r="F1238">
        <v>2</v>
      </c>
      <c r="G1238" t="s">
        <v>1407</v>
      </c>
      <c r="H1238" t="s">
        <v>99</v>
      </c>
      <c r="I1238" t="s">
        <v>62</v>
      </c>
      <c r="J1238" t="s">
        <v>85</v>
      </c>
      <c r="K1238" t="s">
        <v>18</v>
      </c>
      <c r="L1238">
        <v>56</v>
      </c>
      <c r="M1238">
        <v>2</v>
      </c>
      <c r="N1238" t="s">
        <v>2</v>
      </c>
      <c r="O1238" t="s">
        <v>19</v>
      </c>
      <c r="P1238">
        <v>2</v>
      </c>
      <c r="Q1238" t="e">
        <v>#N/A</v>
      </c>
      <c r="R1238" t="e">
        <v>#N/A</v>
      </c>
      <c r="S1238">
        <v>2</v>
      </c>
      <c r="T1238" t="e">
        <v>#N/A</v>
      </c>
      <c r="U1238" t="e">
        <v>#N/A</v>
      </c>
    </row>
    <row r="1239" spans="1:21">
      <c r="A1239">
        <v>56</v>
      </c>
      <c r="B1239">
        <f t="shared" ref="B1239:B1302" si="80">IF(A1239&lt;50, 4, 5)</f>
        <v>5</v>
      </c>
      <c r="C1239">
        <f t="shared" si="77"/>
        <v>6</v>
      </c>
      <c r="D1239">
        <f t="shared" si="78"/>
        <v>5</v>
      </c>
      <c r="E1239">
        <f t="shared" si="79"/>
        <v>6</v>
      </c>
      <c r="F1239">
        <v>3</v>
      </c>
      <c r="G1239" t="s">
        <v>1408</v>
      </c>
      <c r="H1239" t="s">
        <v>96</v>
      </c>
      <c r="I1239" t="s">
        <v>58</v>
      </c>
      <c r="J1239" t="s">
        <v>85</v>
      </c>
      <c r="K1239" t="s">
        <v>113</v>
      </c>
      <c r="L1239">
        <v>56</v>
      </c>
      <c r="M1239">
        <v>3</v>
      </c>
      <c r="N1239" t="s">
        <v>2</v>
      </c>
      <c r="O1239" t="s">
        <v>19</v>
      </c>
      <c r="P1239">
        <v>3</v>
      </c>
      <c r="Q1239" t="e">
        <v>#N/A</v>
      </c>
      <c r="R1239" t="e">
        <v>#N/A</v>
      </c>
      <c r="S1239">
        <v>3</v>
      </c>
      <c r="T1239" t="e">
        <v>#N/A</v>
      </c>
      <c r="U1239" t="e">
        <v>#N/A</v>
      </c>
    </row>
    <row r="1240" spans="1:21">
      <c r="A1240">
        <v>56</v>
      </c>
      <c r="B1240">
        <f t="shared" si="80"/>
        <v>5</v>
      </c>
      <c r="C1240">
        <f t="shared" si="77"/>
        <v>6</v>
      </c>
      <c r="D1240">
        <f t="shared" si="78"/>
        <v>5</v>
      </c>
      <c r="E1240">
        <f t="shared" si="79"/>
        <v>6</v>
      </c>
      <c r="F1240">
        <v>4</v>
      </c>
      <c r="G1240" t="s">
        <v>1409</v>
      </c>
      <c r="H1240" t="s">
        <v>58</v>
      </c>
      <c r="I1240" t="s">
        <v>22</v>
      </c>
      <c r="J1240" t="s">
        <v>85</v>
      </c>
      <c r="K1240" t="s">
        <v>113</v>
      </c>
      <c r="L1240">
        <v>56</v>
      </c>
      <c r="M1240">
        <v>4</v>
      </c>
      <c r="N1240" t="s">
        <v>2</v>
      </c>
      <c r="O1240" t="s">
        <v>19</v>
      </c>
      <c r="P1240">
        <v>4</v>
      </c>
      <c r="Q1240" t="e">
        <v>#N/A</v>
      </c>
      <c r="R1240" t="e">
        <v>#N/A</v>
      </c>
      <c r="S1240">
        <v>4</v>
      </c>
      <c r="T1240" t="e">
        <v>#N/A</v>
      </c>
      <c r="U1240" t="e">
        <v>#N/A</v>
      </c>
    </row>
    <row r="1241" spans="1:21">
      <c r="A1241">
        <v>56</v>
      </c>
      <c r="B1241">
        <f t="shared" si="80"/>
        <v>5</v>
      </c>
      <c r="C1241">
        <f t="shared" si="77"/>
        <v>6</v>
      </c>
      <c r="D1241">
        <f t="shared" si="78"/>
        <v>5</v>
      </c>
      <c r="E1241">
        <f t="shared" si="79"/>
        <v>6</v>
      </c>
      <c r="F1241">
        <v>5</v>
      </c>
      <c r="G1241" t="s">
        <v>1410</v>
      </c>
      <c r="H1241" t="s">
        <v>141</v>
      </c>
      <c r="I1241" t="s">
        <v>205</v>
      </c>
      <c r="J1241" t="s">
        <v>38</v>
      </c>
      <c r="K1241" t="s">
        <v>64</v>
      </c>
      <c r="L1241">
        <v>56</v>
      </c>
      <c r="M1241">
        <v>5</v>
      </c>
      <c r="N1241" t="s">
        <v>2</v>
      </c>
      <c r="O1241" t="s">
        <v>19</v>
      </c>
      <c r="P1241">
        <v>5</v>
      </c>
      <c r="Q1241" t="e">
        <v>#N/A</v>
      </c>
      <c r="R1241" t="e">
        <v>#N/A</v>
      </c>
      <c r="S1241">
        <v>5</v>
      </c>
      <c r="T1241" t="e">
        <v>#N/A</v>
      </c>
      <c r="U1241" t="e">
        <v>#N/A</v>
      </c>
    </row>
    <row r="1242" spans="1:21">
      <c r="A1242">
        <v>56</v>
      </c>
      <c r="B1242">
        <f t="shared" si="80"/>
        <v>5</v>
      </c>
      <c r="C1242">
        <f t="shared" si="77"/>
        <v>6</v>
      </c>
      <c r="D1242">
        <f t="shared" si="78"/>
        <v>5</v>
      </c>
      <c r="E1242">
        <f t="shared" si="79"/>
        <v>6</v>
      </c>
      <c r="F1242">
        <v>6</v>
      </c>
      <c r="G1242" t="s">
        <v>1411</v>
      </c>
      <c r="H1242" t="s">
        <v>96</v>
      </c>
      <c r="I1242" t="s">
        <v>205</v>
      </c>
      <c r="J1242" t="s">
        <v>38</v>
      </c>
      <c r="K1242" t="s">
        <v>186</v>
      </c>
      <c r="L1242">
        <v>56</v>
      </c>
      <c r="M1242">
        <v>6</v>
      </c>
      <c r="N1242" t="s">
        <v>2</v>
      </c>
      <c r="O1242" t="s">
        <v>19</v>
      </c>
      <c r="P1242">
        <v>6</v>
      </c>
      <c r="Q1242" t="e">
        <v>#N/A</v>
      </c>
      <c r="R1242" t="e">
        <v>#N/A</v>
      </c>
      <c r="S1242">
        <v>6</v>
      </c>
      <c r="T1242" t="e">
        <v>#N/A</v>
      </c>
      <c r="U1242" t="e">
        <v>#N/A</v>
      </c>
    </row>
    <row r="1243" spans="1:21">
      <c r="A1243">
        <v>56</v>
      </c>
      <c r="B1243">
        <f t="shared" si="80"/>
        <v>5</v>
      </c>
      <c r="C1243">
        <f t="shared" si="77"/>
        <v>6</v>
      </c>
      <c r="D1243">
        <f t="shared" si="78"/>
        <v>5</v>
      </c>
      <c r="E1243">
        <f t="shared" si="79"/>
        <v>6</v>
      </c>
      <c r="F1243">
        <v>7</v>
      </c>
      <c r="G1243" t="s">
        <v>1412</v>
      </c>
      <c r="H1243" t="s">
        <v>84</v>
      </c>
      <c r="I1243" t="s">
        <v>42</v>
      </c>
      <c r="J1243" t="s">
        <v>38</v>
      </c>
      <c r="K1243" t="s">
        <v>109</v>
      </c>
      <c r="L1243">
        <v>56</v>
      </c>
      <c r="M1243">
        <v>7</v>
      </c>
      <c r="N1243" t="s">
        <v>2</v>
      </c>
      <c r="O1243" t="s">
        <v>19</v>
      </c>
      <c r="P1243">
        <v>7</v>
      </c>
      <c r="Q1243" t="e">
        <v>#N/A</v>
      </c>
      <c r="R1243" t="e">
        <v>#N/A</v>
      </c>
      <c r="S1243">
        <v>7</v>
      </c>
      <c r="T1243" t="e">
        <v>#N/A</v>
      </c>
      <c r="U1243" t="e">
        <v>#N/A</v>
      </c>
    </row>
    <row r="1244" spans="1:21">
      <c r="A1244">
        <v>56</v>
      </c>
      <c r="B1244">
        <f t="shared" si="80"/>
        <v>5</v>
      </c>
      <c r="C1244">
        <f t="shared" si="77"/>
        <v>6</v>
      </c>
      <c r="D1244">
        <f t="shared" si="78"/>
        <v>5</v>
      </c>
      <c r="E1244">
        <f t="shared" si="79"/>
        <v>6</v>
      </c>
      <c r="F1244">
        <v>8</v>
      </c>
      <c r="G1244" t="s">
        <v>1413</v>
      </c>
      <c r="H1244" t="s">
        <v>48</v>
      </c>
      <c r="I1244" t="s">
        <v>51</v>
      </c>
      <c r="J1244" t="s">
        <v>49</v>
      </c>
      <c r="K1244" t="s">
        <v>753</v>
      </c>
      <c r="L1244">
        <v>56</v>
      </c>
      <c r="M1244">
        <v>8</v>
      </c>
      <c r="N1244" t="s">
        <v>2</v>
      </c>
      <c r="O1244" t="s">
        <v>53</v>
      </c>
      <c r="P1244">
        <v>8</v>
      </c>
      <c r="Q1244" t="e">
        <v>#N/A</v>
      </c>
      <c r="R1244" t="e">
        <v>#N/A</v>
      </c>
      <c r="S1244">
        <v>8</v>
      </c>
      <c r="T1244" t="e">
        <v>#N/A</v>
      </c>
      <c r="U1244" t="e">
        <v>#N/A</v>
      </c>
    </row>
    <row r="1245" spans="1:21">
      <c r="A1245">
        <v>56</v>
      </c>
      <c r="B1245">
        <f t="shared" si="80"/>
        <v>5</v>
      </c>
      <c r="C1245">
        <f t="shared" si="77"/>
        <v>6</v>
      </c>
      <c r="D1245">
        <f t="shared" si="78"/>
        <v>5</v>
      </c>
      <c r="E1245">
        <f t="shared" si="79"/>
        <v>6</v>
      </c>
      <c r="F1245">
        <v>9</v>
      </c>
      <c r="G1245" t="s">
        <v>1414</v>
      </c>
      <c r="H1245" t="s">
        <v>652</v>
      </c>
      <c r="I1245" t="s">
        <v>31</v>
      </c>
      <c r="J1245" t="s">
        <v>192</v>
      </c>
      <c r="K1245" t="s">
        <v>127</v>
      </c>
      <c r="L1245">
        <v>56</v>
      </c>
      <c r="M1245">
        <v>9</v>
      </c>
      <c r="N1245" t="s">
        <v>2</v>
      </c>
      <c r="O1245" t="s">
        <v>19</v>
      </c>
      <c r="P1245">
        <v>9</v>
      </c>
      <c r="Q1245" t="e">
        <v>#N/A</v>
      </c>
      <c r="R1245" t="e">
        <v>#N/A</v>
      </c>
      <c r="S1245">
        <v>9</v>
      </c>
      <c r="T1245" t="e">
        <v>#N/A</v>
      </c>
      <c r="U1245" t="e">
        <v>#N/A</v>
      </c>
    </row>
    <row r="1246" spans="1:21">
      <c r="A1246">
        <v>56</v>
      </c>
      <c r="B1246">
        <f t="shared" si="80"/>
        <v>5</v>
      </c>
      <c r="C1246">
        <f t="shared" si="77"/>
        <v>6</v>
      </c>
      <c r="D1246">
        <f t="shared" si="78"/>
        <v>5</v>
      </c>
      <c r="E1246">
        <f t="shared" si="79"/>
        <v>6</v>
      </c>
      <c r="F1246">
        <v>10</v>
      </c>
      <c r="G1246" t="s">
        <v>1415</v>
      </c>
      <c r="H1246" t="s">
        <v>80</v>
      </c>
      <c r="I1246" t="s">
        <v>248</v>
      </c>
      <c r="J1246" t="s">
        <v>192</v>
      </c>
      <c r="K1246" t="s">
        <v>64</v>
      </c>
      <c r="L1246">
        <v>56</v>
      </c>
      <c r="M1246">
        <v>10</v>
      </c>
      <c r="N1246" t="s">
        <v>2</v>
      </c>
      <c r="O1246" t="s">
        <v>19</v>
      </c>
      <c r="P1246">
        <v>10</v>
      </c>
      <c r="Q1246" t="e">
        <v>#N/A</v>
      </c>
      <c r="R1246" t="e">
        <v>#N/A</v>
      </c>
      <c r="S1246">
        <v>10</v>
      </c>
      <c r="T1246" t="e">
        <v>#N/A</v>
      </c>
      <c r="U1246" t="e">
        <v>#N/A</v>
      </c>
    </row>
    <row r="1247" spans="1:21">
      <c r="A1247">
        <v>56</v>
      </c>
      <c r="B1247">
        <f t="shared" si="80"/>
        <v>5</v>
      </c>
      <c r="C1247">
        <f t="shared" si="77"/>
        <v>6</v>
      </c>
      <c r="D1247">
        <f t="shared" si="78"/>
        <v>5</v>
      </c>
      <c r="E1247">
        <f t="shared" si="79"/>
        <v>6</v>
      </c>
      <c r="F1247">
        <v>11</v>
      </c>
      <c r="G1247" t="s">
        <v>1416</v>
      </c>
      <c r="H1247" t="s">
        <v>131</v>
      </c>
      <c r="I1247" t="s">
        <v>42</v>
      </c>
      <c r="J1247" t="s">
        <v>55</v>
      </c>
      <c r="K1247" t="s">
        <v>18</v>
      </c>
      <c r="L1247">
        <v>56</v>
      </c>
      <c r="M1247">
        <v>11</v>
      </c>
      <c r="N1247" t="s">
        <v>2</v>
      </c>
      <c r="O1247" t="s">
        <v>19</v>
      </c>
      <c r="P1247">
        <v>11</v>
      </c>
      <c r="Q1247" t="e">
        <v>#N/A</v>
      </c>
      <c r="R1247" t="e">
        <v>#N/A</v>
      </c>
      <c r="S1247">
        <v>11</v>
      </c>
      <c r="T1247" t="e">
        <v>#N/A</v>
      </c>
      <c r="U1247" t="e">
        <v>#N/A</v>
      </c>
    </row>
    <row r="1248" spans="1:21">
      <c r="A1248">
        <v>56</v>
      </c>
      <c r="B1248">
        <f t="shared" si="80"/>
        <v>5</v>
      </c>
      <c r="C1248">
        <f t="shared" si="77"/>
        <v>6</v>
      </c>
      <c r="D1248">
        <f t="shared" si="78"/>
        <v>5</v>
      </c>
      <c r="E1248">
        <f t="shared" si="79"/>
        <v>6</v>
      </c>
      <c r="F1248">
        <v>12</v>
      </c>
      <c r="G1248" t="s">
        <v>1417</v>
      </c>
      <c r="H1248" t="s">
        <v>28</v>
      </c>
      <c r="I1248" t="s">
        <v>96</v>
      </c>
      <c r="J1248" t="s">
        <v>63</v>
      </c>
      <c r="K1248" t="s">
        <v>273</v>
      </c>
      <c r="L1248">
        <v>56</v>
      </c>
      <c r="M1248">
        <v>12</v>
      </c>
      <c r="N1248" t="s">
        <v>2</v>
      </c>
      <c r="O1248" t="s">
        <v>129</v>
      </c>
      <c r="P1248">
        <v>12</v>
      </c>
      <c r="Q1248" t="e">
        <v>#N/A</v>
      </c>
      <c r="R1248" t="e">
        <v>#N/A</v>
      </c>
      <c r="S1248">
        <v>12</v>
      </c>
      <c r="T1248" t="e">
        <v>#N/A</v>
      </c>
      <c r="U1248" t="e">
        <v>#N/A</v>
      </c>
    </row>
    <row r="1249" spans="1:21">
      <c r="A1249">
        <v>56</v>
      </c>
      <c r="B1249">
        <f t="shared" si="80"/>
        <v>5</v>
      </c>
      <c r="C1249">
        <f t="shared" si="77"/>
        <v>6</v>
      </c>
      <c r="D1249">
        <f t="shared" si="78"/>
        <v>5</v>
      </c>
      <c r="E1249">
        <f t="shared" si="79"/>
        <v>6</v>
      </c>
      <c r="F1249">
        <v>13</v>
      </c>
      <c r="G1249" t="s">
        <v>1418</v>
      </c>
      <c r="H1249" t="s">
        <v>58</v>
      </c>
      <c r="I1249" t="s">
        <v>66</v>
      </c>
      <c r="J1249" t="s">
        <v>63</v>
      </c>
      <c r="K1249" t="s">
        <v>39</v>
      </c>
      <c r="L1249">
        <v>56</v>
      </c>
      <c r="M1249">
        <v>13</v>
      </c>
      <c r="N1249" t="s">
        <v>2</v>
      </c>
      <c r="O1249" t="s">
        <v>129</v>
      </c>
      <c r="P1249">
        <v>13</v>
      </c>
      <c r="Q1249" t="e">
        <v>#N/A</v>
      </c>
      <c r="R1249" t="e">
        <v>#N/A</v>
      </c>
      <c r="S1249">
        <v>13</v>
      </c>
      <c r="T1249" t="e">
        <v>#N/A</v>
      </c>
      <c r="U1249" t="e">
        <v>#N/A</v>
      </c>
    </row>
    <row r="1250" spans="1:21">
      <c r="A1250">
        <v>56</v>
      </c>
      <c r="B1250">
        <f t="shared" si="80"/>
        <v>5</v>
      </c>
      <c r="C1250">
        <f t="shared" si="77"/>
        <v>6</v>
      </c>
      <c r="D1250">
        <f t="shared" si="78"/>
        <v>5</v>
      </c>
      <c r="E1250">
        <f t="shared" si="79"/>
        <v>6</v>
      </c>
      <c r="F1250">
        <v>14</v>
      </c>
      <c r="G1250" t="s">
        <v>1419</v>
      </c>
      <c r="H1250" t="s">
        <v>61</v>
      </c>
      <c r="I1250" t="s">
        <v>104</v>
      </c>
      <c r="J1250" t="s">
        <v>63</v>
      </c>
      <c r="K1250" t="s">
        <v>213</v>
      </c>
      <c r="L1250">
        <v>56</v>
      </c>
      <c r="M1250">
        <v>14</v>
      </c>
      <c r="N1250" t="s">
        <v>2</v>
      </c>
      <c r="O1250" t="s">
        <v>129</v>
      </c>
      <c r="P1250">
        <v>14</v>
      </c>
      <c r="Q1250" t="e">
        <v>#N/A</v>
      </c>
      <c r="R1250" t="e">
        <v>#N/A</v>
      </c>
      <c r="S1250">
        <v>14</v>
      </c>
      <c r="T1250" t="e">
        <v>#N/A</v>
      </c>
      <c r="U1250" t="e">
        <v>#N/A</v>
      </c>
    </row>
    <row r="1251" spans="1:21">
      <c r="A1251">
        <v>56</v>
      </c>
      <c r="B1251">
        <f t="shared" si="80"/>
        <v>5</v>
      </c>
      <c r="C1251">
        <f t="shared" si="77"/>
        <v>6</v>
      </c>
      <c r="D1251">
        <f t="shared" si="78"/>
        <v>5</v>
      </c>
      <c r="E1251">
        <f t="shared" si="79"/>
        <v>6</v>
      </c>
      <c r="F1251">
        <v>15</v>
      </c>
      <c r="G1251" t="s">
        <v>1420</v>
      </c>
      <c r="H1251" t="s">
        <v>27</v>
      </c>
      <c r="I1251" t="s">
        <v>104</v>
      </c>
      <c r="J1251" t="s">
        <v>68</v>
      </c>
      <c r="K1251" t="s">
        <v>64</v>
      </c>
      <c r="L1251">
        <v>56</v>
      </c>
      <c r="M1251">
        <v>15</v>
      </c>
      <c r="N1251" t="s">
        <v>2</v>
      </c>
      <c r="O1251" t="s">
        <v>19</v>
      </c>
      <c r="P1251">
        <v>15</v>
      </c>
      <c r="Q1251" t="e">
        <v>#N/A</v>
      </c>
      <c r="R1251" t="e">
        <v>#N/A</v>
      </c>
      <c r="S1251">
        <v>15</v>
      </c>
      <c r="T1251" t="e">
        <v>#N/A</v>
      </c>
      <c r="U1251" t="e">
        <v>#N/A</v>
      </c>
    </row>
    <row r="1252" spans="1:21">
      <c r="A1252">
        <v>56</v>
      </c>
      <c r="B1252">
        <f t="shared" si="80"/>
        <v>5</v>
      </c>
      <c r="C1252">
        <f t="shared" si="77"/>
        <v>6</v>
      </c>
      <c r="D1252">
        <f t="shared" si="78"/>
        <v>5</v>
      </c>
      <c r="E1252">
        <f t="shared" si="79"/>
        <v>6</v>
      </c>
      <c r="F1252">
        <v>16</v>
      </c>
      <c r="G1252" t="s">
        <v>1421</v>
      </c>
      <c r="H1252" t="s">
        <v>45</v>
      </c>
      <c r="I1252" t="s">
        <v>61</v>
      </c>
      <c r="J1252" t="s">
        <v>68</v>
      </c>
      <c r="K1252" t="s">
        <v>142</v>
      </c>
      <c r="L1252">
        <v>56</v>
      </c>
      <c r="M1252">
        <v>16</v>
      </c>
      <c r="N1252" t="s">
        <v>2</v>
      </c>
      <c r="O1252" t="s">
        <v>19</v>
      </c>
      <c r="P1252">
        <v>16</v>
      </c>
      <c r="Q1252" t="e">
        <v>#N/A</v>
      </c>
      <c r="R1252" t="e">
        <v>#N/A</v>
      </c>
      <c r="S1252">
        <v>16</v>
      </c>
      <c r="T1252" t="e">
        <v>#N/A</v>
      </c>
      <c r="U1252" t="e">
        <v>#N/A</v>
      </c>
    </row>
    <row r="1253" spans="1:21">
      <c r="A1253">
        <v>56</v>
      </c>
      <c r="B1253">
        <f t="shared" si="80"/>
        <v>5</v>
      </c>
      <c r="C1253">
        <f t="shared" si="77"/>
        <v>6</v>
      </c>
      <c r="D1253">
        <f t="shared" si="78"/>
        <v>5</v>
      </c>
      <c r="E1253">
        <f t="shared" si="79"/>
        <v>6</v>
      </c>
      <c r="F1253">
        <v>17</v>
      </c>
      <c r="G1253" t="s">
        <v>1422</v>
      </c>
      <c r="H1253" t="s">
        <v>61</v>
      </c>
      <c r="I1253" t="s">
        <v>170</v>
      </c>
      <c r="J1253" t="s">
        <v>72</v>
      </c>
      <c r="K1253" t="s">
        <v>24</v>
      </c>
      <c r="L1253">
        <v>56</v>
      </c>
      <c r="M1253">
        <v>17</v>
      </c>
      <c r="N1253" t="s">
        <v>2</v>
      </c>
      <c r="O1253" t="s">
        <v>19</v>
      </c>
      <c r="P1253">
        <v>17</v>
      </c>
      <c r="Q1253" t="e">
        <v>#N/A</v>
      </c>
      <c r="R1253" t="e">
        <v>#N/A</v>
      </c>
      <c r="S1253">
        <v>17</v>
      </c>
      <c r="T1253" t="e">
        <v>#N/A</v>
      </c>
      <c r="U1253" t="e">
        <v>#N/A</v>
      </c>
    </row>
    <row r="1254" spans="1:21">
      <c r="A1254">
        <v>56</v>
      </c>
      <c r="B1254">
        <f t="shared" si="80"/>
        <v>5</v>
      </c>
      <c r="C1254">
        <f t="shared" si="77"/>
        <v>6</v>
      </c>
      <c r="D1254">
        <f t="shared" si="78"/>
        <v>5</v>
      </c>
      <c r="E1254">
        <f t="shared" si="79"/>
        <v>6</v>
      </c>
      <c r="F1254">
        <v>18</v>
      </c>
      <c r="G1254" t="s">
        <v>1423</v>
      </c>
      <c r="H1254" t="s">
        <v>70</v>
      </c>
      <c r="I1254" t="s">
        <v>225</v>
      </c>
      <c r="J1254" t="s">
        <v>72</v>
      </c>
      <c r="K1254" t="s">
        <v>127</v>
      </c>
      <c r="L1254">
        <v>56</v>
      </c>
      <c r="M1254">
        <v>18</v>
      </c>
      <c r="N1254" t="s">
        <v>2</v>
      </c>
      <c r="O1254" t="s">
        <v>19</v>
      </c>
      <c r="P1254">
        <v>18</v>
      </c>
      <c r="Q1254" t="e">
        <v>#N/A</v>
      </c>
      <c r="R1254" t="e">
        <v>#N/A</v>
      </c>
      <c r="S1254">
        <v>18</v>
      </c>
      <c r="T1254" t="e">
        <v>#N/A</v>
      </c>
      <c r="U1254" t="e">
        <v>#N/A</v>
      </c>
    </row>
    <row r="1255" spans="1:21">
      <c r="A1255">
        <v>56</v>
      </c>
      <c r="B1255">
        <f t="shared" si="80"/>
        <v>5</v>
      </c>
      <c r="C1255">
        <f t="shared" si="77"/>
        <v>6</v>
      </c>
      <c r="D1255">
        <f t="shared" si="78"/>
        <v>5</v>
      </c>
      <c r="E1255">
        <f t="shared" si="79"/>
        <v>6</v>
      </c>
      <c r="F1255">
        <v>19</v>
      </c>
      <c r="G1255" t="s">
        <v>1424</v>
      </c>
      <c r="H1255" t="s">
        <v>225</v>
      </c>
      <c r="I1255" t="s">
        <v>84</v>
      </c>
      <c r="J1255" t="s">
        <v>72</v>
      </c>
      <c r="K1255" t="s">
        <v>153</v>
      </c>
      <c r="L1255">
        <v>56</v>
      </c>
      <c r="M1255">
        <v>19</v>
      </c>
      <c r="N1255" t="s">
        <v>2</v>
      </c>
      <c r="O1255" t="s">
        <v>19</v>
      </c>
      <c r="P1255">
        <v>19</v>
      </c>
      <c r="Q1255" t="e">
        <v>#N/A</v>
      </c>
      <c r="R1255" t="e">
        <v>#N/A</v>
      </c>
      <c r="S1255">
        <v>19</v>
      </c>
      <c r="T1255" t="e">
        <v>#N/A</v>
      </c>
      <c r="U1255" t="e">
        <v>#N/A</v>
      </c>
    </row>
    <row r="1256" spans="1:21">
      <c r="A1256">
        <v>56</v>
      </c>
      <c r="B1256">
        <f t="shared" si="80"/>
        <v>5</v>
      </c>
      <c r="C1256">
        <f t="shared" si="77"/>
        <v>6</v>
      </c>
      <c r="D1256">
        <f t="shared" si="78"/>
        <v>5</v>
      </c>
      <c r="E1256">
        <f t="shared" si="79"/>
        <v>6</v>
      </c>
      <c r="F1256">
        <v>20</v>
      </c>
      <c r="G1256" t="s">
        <v>1425</v>
      </c>
      <c r="H1256" t="s">
        <v>111</v>
      </c>
      <c r="I1256" t="s">
        <v>112</v>
      </c>
      <c r="J1256" t="s">
        <v>108</v>
      </c>
      <c r="K1256" t="s">
        <v>113</v>
      </c>
      <c r="L1256">
        <v>56</v>
      </c>
      <c r="M1256">
        <v>20</v>
      </c>
      <c r="N1256" t="s">
        <v>2</v>
      </c>
      <c r="O1256" t="s">
        <v>19</v>
      </c>
      <c r="P1256">
        <v>20</v>
      </c>
      <c r="Q1256" t="e">
        <v>#N/A</v>
      </c>
      <c r="R1256" t="e">
        <v>#N/A</v>
      </c>
      <c r="S1256">
        <v>20</v>
      </c>
      <c r="T1256" t="e">
        <v>#N/A</v>
      </c>
      <c r="U1256" t="e">
        <v>#N/A</v>
      </c>
    </row>
    <row r="1257" spans="1:21">
      <c r="A1257">
        <v>56</v>
      </c>
      <c r="B1257">
        <f t="shared" si="80"/>
        <v>5</v>
      </c>
      <c r="C1257">
        <f t="shared" si="77"/>
        <v>6</v>
      </c>
      <c r="D1257">
        <f t="shared" si="78"/>
        <v>5</v>
      </c>
      <c r="E1257">
        <f t="shared" si="79"/>
        <v>6</v>
      </c>
      <c r="F1257">
        <v>21</v>
      </c>
      <c r="G1257" t="s">
        <v>1426</v>
      </c>
      <c r="H1257" t="s">
        <v>21</v>
      </c>
      <c r="I1257" t="s">
        <v>48</v>
      </c>
      <c r="J1257" t="s">
        <v>108</v>
      </c>
      <c r="K1257" t="s">
        <v>18</v>
      </c>
      <c r="L1257">
        <v>56</v>
      </c>
      <c r="M1257">
        <v>21</v>
      </c>
      <c r="N1257" t="s">
        <v>2</v>
      </c>
      <c r="O1257" t="s">
        <v>25</v>
      </c>
      <c r="P1257">
        <v>21</v>
      </c>
      <c r="Q1257" t="e">
        <v>#N/A</v>
      </c>
      <c r="R1257" t="e">
        <v>#N/A</v>
      </c>
      <c r="S1257">
        <v>21</v>
      </c>
      <c r="T1257" t="e">
        <v>#N/A</v>
      </c>
      <c r="U1257" t="e">
        <v>#N/A</v>
      </c>
    </row>
    <row r="1258" spans="1:21">
      <c r="A1258">
        <v>56</v>
      </c>
      <c r="B1258">
        <f t="shared" si="80"/>
        <v>5</v>
      </c>
      <c r="C1258">
        <f t="shared" si="77"/>
        <v>6</v>
      </c>
      <c r="D1258">
        <f t="shared" si="78"/>
        <v>5</v>
      </c>
      <c r="E1258">
        <f t="shared" si="79"/>
        <v>6</v>
      </c>
      <c r="F1258">
        <v>22</v>
      </c>
      <c r="G1258" t="s">
        <v>1427</v>
      </c>
      <c r="H1258" t="s">
        <v>48</v>
      </c>
      <c r="I1258" t="s">
        <v>51</v>
      </c>
      <c r="J1258" t="s">
        <v>135</v>
      </c>
      <c r="K1258" t="s">
        <v>316</v>
      </c>
      <c r="L1258">
        <v>56</v>
      </c>
      <c r="M1258">
        <v>22</v>
      </c>
      <c r="N1258" t="s">
        <v>2</v>
      </c>
      <c r="O1258" t="s">
        <v>19</v>
      </c>
      <c r="P1258">
        <v>22</v>
      </c>
      <c r="Q1258" t="e">
        <v>#N/A</v>
      </c>
      <c r="R1258" t="e">
        <v>#N/A</v>
      </c>
      <c r="S1258">
        <v>22</v>
      </c>
      <c r="T1258" t="e">
        <v>#N/A</v>
      </c>
      <c r="U1258" t="e">
        <v>#N/A</v>
      </c>
    </row>
    <row r="1259" spans="1:21">
      <c r="A1259">
        <v>56</v>
      </c>
      <c r="B1259">
        <f t="shared" si="80"/>
        <v>5</v>
      </c>
      <c r="C1259">
        <f t="shared" si="77"/>
        <v>6</v>
      </c>
      <c r="D1259">
        <f t="shared" si="78"/>
        <v>5</v>
      </c>
      <c r="E1259">
        <f t="shared" si="79"/>
        <v>6</v>
      </c>
      <c r="F1259">
        <v>23</v>
      </c>
      <c r="G1259" t="s">
        <v>1428</v>
      </c>
      <c r="H1259" t="s">
        <v>21</v>
      </c>
      <c r="I1259" t="s">
        <v>141</v>
      </c>
      <c r="J1259" t="s">
        <v>135</v>
      </c>
      <c r="K1259" t="s">
        <v>24</v>
      </c>
      <c r="L1259">
        <v>56</v>
      </c>
      <c r="M1259">
        <v>23</v>
      </c>
      <c r="N1259" t="s">
        <v>2</v>
      </c>
      <c r="O1259" t="s">
        <v>25</v>
      </c>
      <c r="P1259">
        <v>23</v>
      </c>
      <c r="Q1259" t="e">
        <v>#N/A</v>
      </c>
      <c r="R1259" t="e">
        <v>#N/A</v>
      </c>
      <c r="S1259">
        <v>23</v>
      </c>
      <c r="T1259" t="e">
        <v>#N/A</v>
      </c>
      <c r="U1259" t="e">
        <v>#N/A</v>
      </c>
    </row>
    <row r="1260" spans="1:21">
      <c r="A1260">
        <v>57</v>
      </c>
      <c r="B1260">
        <f t="shared" si="80"/>
        <v>5</v>
      </c>
      <c r="C1260">
        <f t="shared" si="77"/>
        <v>7</v>
      </c>
      <c r="D1260">
        <f t="shared" si="78"/>
        <v>5</v>
      </c>
      <c r="E1260">
        <f t="shared" si="79"/>
        <v>7</v>
      </c>
      <c r="F1260">
        <v>1</v>
      </c>
      <c r="G1260" t="s">
        <v>1429</v>
      </c>
      <c r="H1260" t="s">
        <v>84</v>
      </c>
      <c r="I1260" t="s">
        <v>399</v>
      </c>
      <c r="J1260" t="s">
        <v>17</v>
      </c>
      <c r="K1260" t="s">
        <v>102</v>
      </c>
      <c r="L1260">
        <v>57</v>
      </c>
      <c r="M1260">
        <v>1</v>
      </c>
      <c r="N1260" t="s">
        <v>2</v>
      </c>
      <c r="O1260" t="s">
        <v>19</v>
      </c>
      <c r="P1260">
        <v>1</v>
      </c>
      <c r="Q1260" t="e">
        <v>#N/A</v>
      </c>
      <c r="R1260" t="e">
        <v>#N/A</v>
      </c>
      <c r="S1260">
        <v>1</v>
      </c>
      <c r="T1260" t="e">
        <v>#N/A</v>
      </c>
      <c r="U1260" t="e">
        <v>#N/A</v>
      </c>
    </row>
    <row r="1261" spans="1:21">
      <c r="A1261">
        <v>57</v>
      </c>
      <c r="B1261">
        <f t="shared" si="80"/>
        <v>5</v>
      </c>
      <c r="C1261">
        <f t="shared" si="77"/>
        <v>7</v>
      </c>
      <c r="D1261">
        <f t="shared" si="78"/>
        <v>5</v>
      </c>
      <c r="E1261">
        <f t="shared" si="79"/>
        <v>7</v>
      </c>
      <c r="F1261">
        <v>2</v>
      </c>
      <c r="G1261" t="s">
        <v>1430</v>
      </c>
      <c r="H1261" t="s">
        <v>141</v>
      </c>
      <c r="I1261" t="s">
        <v>99</v>
      </c>
      <c r="J1261" t="s">
        <v>17</v>
      </c>
      <c r="K1261" t="s">
        <v>147</v>
      </c>
      <c r="L1261">
        <v>57</v>
      </c>
      <c r="M1261">
        <v>2</v>
      </c>
      <c r="N1261" t="s">
        <v>2</v>
      </c>
      <c r="O1261" t="s">
        <v>91</v>
      </c>
      <c r="P1261">
        <v>2</v>
      </c>
      <c r="Q1261" t="e">
        <v>#N/A</v>
      </c>
      <c r="R1261" t="e">
        <v>#N/A</v>
      </c>
      <c r="S1261">
        <v>2</v>
      </c>
      <c r="T1261" t="e">
        <v>#N/A</v>
      </c>
      <c r="U1261" t="e">
        <v>#N/A</v>
      </c>
    </row>
    <row r="1262" spans="1:21">
      <c r="A1262">
        <v>57</v>
      </c>
      <c r="B1262">
        <f t="shared" si="80"/>
        <v>5</v>
      </c>
      <c r="C1262">
        <f t="shared" si="77"/>
        <v>7</v>
      </c>
      <c r="D1262">
        <f t="shared" si="78"/>
        <v>5</v>
      </c>
      <c r="E1262">
        <f t="shared" si="79"/>
        <v>7</v>
      </c>
      <c r="F1262">
        <v>3</v>
      </c>
      <c r="G1262" t="s">
        <v>1431</v>
      </c>
      <c r="H1262" t="s">
        <v>74</v>
      </c>
      <c r="I1262" t="s">
        <v>36</v>
      </c>
      <c r="J1262" t="s">
        <v>23</v>
      </c>
      <c r="K1262" t="s">
        <v>1432</v>
      </c>
      <c r="L1262">
        <v>57</v>
      </c>
      <c r="M1262">
        <v>3</v>
      </c>
      <c r="N1262" t="s">
        <v>2</v>
      </c>
      <c r="O1262" t="s">
        <v>19</v>
      </c>
      <c r="P1262">
        <v>3</v>
      </c>
      <c r="Q1262" t="e">
        <v>#N/A</v>
      </c>
      <c r="R1262" t="e">
        <v>#N/A</v>
      </c>
      <c r="S1262">
        <v>3</v>
      </c>
      <c r="T1262" t="e">
        <v>#N/A</v>
      </c>
      <c r="U1262" t="e">
        <v>#N/A</v>
      </c>
    </row>
    <row r="1263" spans="1:21">
      <c r="A1263">
        <v>57</v>
      </c>
      <c r="B1263">
        <f t="shared" si="80"/>
        <v>5</v>
      </c>
      <c r="C1263">
        <f t="shared" si="77"/>
        <v>7</v>
      </c>
      <c r="D1263">
        <f t="shared" si="78"/>
        <v>5</v>
      </c>
      <c r="E1263">
        <f t="shared" si="79"/>
        <v>7</v>
      </c>
      <c r="F1263">
        <v>4</v>
      </c>
      <c r="G1263" t="s">
        <v>1433</v>
      </c>
      <c r="H1263" t="s">
        <v>297</v>
      </c>
      <c r="I1263" t="s">
        <v>15</v>
      </c>
      <c r="J1263" t="s">
        <v>29</v>
      </c>
      <c r="K1263" t="s">
        <v>64</v>
      </c>
      <c r="L1263">
        <v>57</v>
      </c>
      <c r="M1263">
        <v>4</v>
      </c>
      <c r="N1263" t="s">
        <v>2</v>
      </c>
      <c r="O1263" t="s">
        <v>265</v>
      </c>
      <c r="P1263">
        <v>4</v>
      </c>
      <c r="Q1263" t="e">
        <v>#N/A</v>
      </c>
      <c r="R1263" t="e">
        <v>#N/A</v>
      </c>
      <c r="S1263">
        <v>4</v>
      </c>
      <c r="T1263" t="e">
        <v>#N/A</v>
      </c>
      <c r="U1263" t="e">
        <v>#N/A</v>
      </c>
    </row>
    <row r="1264" spans="1:21">
      <c r="A1264">
        <v>57</v>
      </c>
      <c r="B1264">
        <f t="shared" si="80"/>
        <v>5</v>
      </c>
      <c r="C1264">
        <f t="shared" si="77"/>
        <v>7</v>
      </c>
      <c r="D1264">
        <f t="shared" si="78"/>
        <v>5</v>
      </c>
      <c r="E1264">
        <f t="shared" si="79"/>
        <v>7</v>
      </c>
      <c r="F1264">
        <v>5</v>
      </c>
      <c r="G1264" t="s">
        <v>1434</v>
      </c>
      <c r="H1264" t="s">
        <v>84</v>
      </c>
      <c r="I1264" t="s">
        <v>41</v>
      </c>
      <c r="J1264" t="s">
        <v>29</v>
      </c>
      <c r="K1264" t="s">
        <v>64</v>
      </c>
      <c r="L1264">
        <v>57</v>
      </c>
      <c r="M1264">
        <v>5</v>
      </c>
      <c r="N1264" t="s">
        <v>2</v>
      </c>
      <c r="O1264" t="s">
        <v>265</v>
      </c>
      <c r="P1264">
        <v>5</v>
      </c>
      <c r="Q1264" t="e">
        <v>#N/A</v>
      </c>
      <c r="R1264" t="e">
        <v>#N/A</v>
      </c>
      <c r="S1264">
        <v>5</v>
      </c>
      <c r="T1264" t="e">
        <v>#N/A</v>
      </c>
      <c r="U1264" t="e">
        <v>#N/A</v>
      </c>
    </row>
    <row r="1265" spans="1:21">
      <c r="A1265">
        <v>57</v>
      </c>
      <c r="B1265">
        <f t="shared" si="80"/>
        <v>5</v>
      </c>
      <c r="C1265">
        <f t="shared" si="77"/>
        <v>7</v>
      </c>
      <c r="D1265">
        <f t="shared" si="78"/>
        <v>5</v>
      </c>
      <c r="E1265">
        <f t="shared" si="79"/>
        <v>7</v>
      </c>
      <c r="F1265">
        <v>6</v>
      </c>
      <c r="G1265" t="s">
        <v>1435</v>
      </c>
      <c r="H1265" t="s">
        <v>84</v>
      </c>
      <c r="I1265" t="s">
        <v>61</v>
      </c>
      <c r="J1265" t="s">
        <v>117</v>
      </c>
      <c r="K1265" t="s">
        <v>46</v>
      </c>
      <c r="L1265">
        <v>57</v>
      </c>
      <c r="M1265">
        <v>6</v>
      </c>
      <c r="N1265" t="s">
        <v>2</v>
      </c>
      <c r="O1265" t="s">
        <v>19</v>
      </c>
      <c r="P1265">
        <v>6</v>
      </c>
      <c r="Q1265" t="e">
        <v>#N/A</v>
      </c>
      <c r="R1265" t="e">
        <v>#N/A</v>
      </c>
      <c r="S1265">
        <v>6</v>
      </c>
      <c r="T1265" t="e">
        <v>#N/A</v>
      </c>
      <c r="U1265" t="e">
        <v>#N/A</v>
      </c>
    </row>
    <row r="1266" spans="1:21">
      <c r="A1266">
        <v>57</v>
      </c>
      <c r="B1266">
        <f t="shared" si="80"/>
        <v>5</v>
      </c>
      <c r="C1266">
        <f t="shared" si="77"/>
        <v>7</v>
      </c>
      <c r="D1266">
        <f t="shared" si="78"/>
        <v>5</v>
      </c>
      <c r="E1266">
        <f t="shared" si="79"/>
        <v>7</v>
      </c>
      <c r="F1266">
        <v>7</v>
      </c>
      <c r="G1266" t="s">
        <v>1436</v>
      </c>
      <c r="H1266" t="s">
        <v>141</v>
      </c>
      <c r="I1266" t="s">
        <v>151</v>
      </c>
      <c r="J1266" t="s">
        <v>81</v>
      </c>
      <c r="K1266" t="s">
        <v>316</v>
      </c>
      <c r="L1266">
        <v>57</v>
      </c>
      <c r="M1266">
        <v>7</v>
      </c>
      <c r="N1266" t="s">
        <v>2</v>
      </c>
      <c r="O1266" t="s">
        <v>19</v>
      </c>
      <c r="P1266">
        <v>7</v>
      </c>
      <c r="Q1266" t="e">
        <v>#N/A</v>
      </c>
      <c r="R1266" t="e">
        <v>#N/A</v>
      </c>
      <c r="S1266">
        <v>7</v>
      </c>
      <c r="T1266" t="e">
        <v>#N/A</v>
      </c>
      <c r="U1266" t="e">
        <v>#N/A</v>
      </c>
    </row>
    <row r="1267" spans="1:21">
      <c r="A1267">
        <v>57</v>
      </c>
      <c r="B1267">
        <f t="shared" si="80"/>
        <v>5</v>
      </c>
      <c r="C1267">
        <f t="shared" si="77"/>
        <v>7</v>
      </c>
      <c r="D1267">
        <f t="shared" si="78"/>
        <v>5</v>
      </c>
      <c r="E1267">
        <f t="shared" si="79"/>
        <v>7</v>
      </c>
      <c r="F1267">
        <v>8</v>
      </c>
      <c r="G1267" t="s">
        <v>1437</v>
      </c>
      <c r="H1267" t="s">
        <v>31</v>
      </c>
      <c r="I1267" t="s">
        <v>42</v>
      </c>
      <c r="J1267" t="s">
        <v>85</v>
      </c>
      <c r="K1267" t="s">
        <v>39</v>
      </c>
      <c r="L1267">
        <v>57</v>
      </c>
      <c r="M1267">
        <v>8</v>
      </c>
      <c r="N1267" t="s">
        <v>1</v>
      </c>
      <c r="O1267" t="s">
        <v>19</v>
      </c>
      <c r="P1267" t="e">
        <v>#N/A</v>
      </c>
      <c r="Q1267">
        <v>8</v>
      </c>
      <c r="R1267" t="e">
        <v>#N/A</v>
      </c>
      <c r="S1267" t="e">
        <v>#N/A</v>
      </c>
      <c r="T1267">
        <v>8</v>
      </c>
      <c r="U1267" t="e">
        <v>#N/A</v>
      </c>
    </row>
    <row r="1268" spans="1:21">
      <c r="A1268">
        <v>57</v>
      </c>
      <c r="B1268">
        <f t="shared" si="80"/>
        <v>5</v>
      </c>
      <c r="C1268">
        <f t="shared" si="77"/>
        <v>7</v>
      </c>
      <c r="D1268">
        <f t="shared" si="78"/>
        <v>5</v>
      </c>
      <c r="E1268">
        <f t="shared" si="79"/>
        <v>7</v>
      </c>
      <c r="F1268">
        <v>9</v>
      </c>
      <c r="G1268" t="s">
        <v>1438</v>
      </c>
      <c r="H1268" t="s">
        <v>61</v>
      </c>
      <c r="I1268" t="s">
        <v>37</v>
      </c>
      <c r="J1268" t="s">
        <v>49</v>
      </c>
      <c r="K1268" t="s">
        <v>64</v>
      </c>
      <c r="L1268">
        <v>57</v>
      </c>
      <c r="M1268">
        <v>9</v>
      </c>
      <c r="N1268" t="s">
        <v>2</v>
      </c>
      <c r="O1268" t="s">
        <v>19</v>
      </c>
      <c r="P1268">
        <v>9</v>
      </c>
      <c r="Q1268" t="e">
        <v>#N/A</v>
      </c>
      <c r="R1268" t="e">
        <v>#N/A</v>
      </c>
      <c r="S1268">
        <v>9</v>
      </c>
      <c r="T1268" t="e">
        <v>#N/A</v>
      </c>
      <c r="U1268" t="e">
        <v>#N/A</v>
      </c>
    </row>
    <row r="1269" spans="1:21">
      <c r="A1269">
        <v>57</v>
      </c>
      <c r="B1269">
        <f t="shared" si="80"/>
        <v>5</v>
      </c>
      <c r="C1269">
        <f t="shared" si="77"/>
        <v>7</v>
      </c>
      <c r="D1269">
        <f t="shared" si="78"/>
        <v>5</v>
      </c>
      <c r="E1269">
        <f t="shared" si="79"/>
        <v>7</v>
      </c>
      <c r="F1269">
        <v>10</v>
      </c>
      <c r="G1269" t="s">
        <v>1439</v>
      </c>
      <c r="H1269" t="s">
        <v>96</v>
      </c>
      <c r="I1269" t="s">
        <v>36</v>
      </c>
      <c r="J1269" t="s">
        <v>49</v>
      </c>
      <c r="K1269" t="s">
        <v>133</v>
      </c>
      <c r="L1269">
        <v>57</v>
      </c>
      <c r="M1269">
        <v>10</v>
      </c>
      <c r="N1269" t="s">
        <v>2</v>
      </c>
      <c r="O1269" t="s">
        <v>19</v>
      </c>
      <c r="P1269">
        <v>10</v>
      </c>
      <c r="Q1269" t="e">
        <v>#N/A</v>
      </c>
      <c r="R1269" t="e">
        <v>#N/A</v>
      </c>
      <c r="S1269">
        <v>10</v>
      </c>
      <c r="T1269" t="e">
        <v>#N/A</v>
      </c>
      <c r="U1269" t="e">
        <v>#N/A</v>
      </c>
    </row>
    <row r="1270" spans="1:21">
      <c r="A1270">
        <v>57</v>
      </c>
      <c r="B1270">
        <f t="shared" si="80"/>
        <v>5</v>
      </c>
      <c r="C1270">
        <f t="shared" si="77"/>
        <v>7</v>
      </c>
      <c r="D1270">
        <f t="shared" si="78"/>
        <v>5</v>
      </c>
      <c r="E1270">
        <f t="shared" si="79"/>
        <v>7</v>
      </c>
      <c r="F1270">
        <v>11</v>
      </c>
      <c r="G1270" t="s">
        <v>1440</v>
      </c>
      <c r="H1270" t="s">
        <v>32</v>
      </c>
      <c r="I1270" t="s">
        <v>96</v>
      </c>
      <c r="J1270" t="s">
        <v>49</v>
      </c>
      <c r="K1270" t="s">
        <v>56</v>
      </c>
      <c r="L1270">
        <v>57</v>
      </c>
      <c r="M1270">
        <v>11</v>
      </c>
      <c r="N1270" t="s">
        <v>2</v>
      </c>
      <c r="O1270" t="s">
        <v>53</v>
      </c>
      <c r="P1270">
        <v>11</v>
      </c>
      <c r="Q1270" t="e">
        <v>#N/A</v>
      </c>
      <c r="R1270" t="e">
        <v>#N/A</v>
      </c>
      <c r="S1270">
        <v>11</v>
      </c>
      <c r="T1270" t="e">
        <v>#N/A</v>
      </c>
      <c r="U1270" t="e">
        <v>#N/A</v>
      </c>
    </row>
    <row r="1271" spans="1:21">
      <c r="A1271">
        <v>57</v>
      </c>
      <c r="B1271">
        <f t="shared" si="80"/>
        <v>5</v>
      </c>
      <c r="C1271">
        <f t="shared" si="77"/>
        <v>7</v>
      </c>
      <c r="D1271">
        <f t="shared" si="78"/>
        <v>5</v>
      </c>
      <c r="E1271">
        <f t="shared" si="79"/>
        <v>7</v>
      </c>
      <c r="F1271">
        <v>12</v>
      </c>
      <c r="G1271" t="s">
        <v>1441</v>
      </c>
      <c r="H1271" t="s">
        <v>96</v>
      </c>
      <c r="I1271" t="s">
        <v>28</v>
      </c>
      <c r="J1271" t="s">
        <v>192</v>
      </c>
      <c r="K1271" t="s">
        <v>94</v>
      </c>
      <c r="L1271">
        <v>57</v>
      </c>
      <c r="M1271">
        <v>12</v>
      </c>
      <c r="N1271" t="s">
        <v>2</v>
      </c>
      <c r="O1271" t="s">
        <v>19</v>
      </c>
      <c r="P1271">
        <v>12</v>
      </c>
      <c r="Q1271" t="e">
        <v>#N/A</v>
      </c>
      <c r="R1271" t="e">
        <v>#N/A</v>
      </c>
      <c r="S1271">
        <v>12</v>
      </c>
      <c r="T1271" t="e">
        <v>#N/A</v>
      </c>
      <c r="U1271" t="e">
        <v>#N/A</v>
      </c>
    </row>
    <row r="1272" spans="1:21">
      <c r="A1272">
        <v>57</v>
      </c>
      <c r="B1272">
        <f t="shared" si="80"/>
        <v>5</v>
      </c>
      <c r="C1272">
        <f t="shared" si="77"/>
        <v>7</v>
      </c>
      <c r="D1272">
        <f t="shared" si="78"/>
        <v>5</v>
      </c>
      <c r="E1272">
        <f t="shared" si="79"/>
        <v>7</v>
      </c>
      <c r="F1272">
        <v>13</v>
      </c>
      <c r="G1272" t="s">
        <v>1442</v>
      </c>
      <c r="H1272" t="s">
        <v>80</v>
      </c>
      <c r="I1272" t="s">
        <v>115</v>
      </c>
      <c r="J1272" t="s">
        <v>59</v>
      </c>
      <c r="K1272" t="s">
        <v>94</v>
      </c>
      <c r="L1272">
        <v>57</v>
      </c>
      <c r="M1272">
        <v>13</v>
      </c>
      <c r="N1272" t="s">
        <v>2</v>
      </c>
      <c r="O1272" t="s">
        <v>19</v>
      </c>
      <c r="P1272">
        <v>13</v>
      </c>
      <c r="Q1272" t="e">
        <v>#N/A</v>
      </c>
      <c r="R1272" t="e">
        <v>#N/A</v>
      </c>
      <c r="S1272">
        <v>13</v>
      </c>
      <c r="T1272" t="e">
        <v>#N/A</v>
      </c>
      <c r="U1272" t="e">
        <v>#N/A</v>
      </c>
    </row>
    <row r="1273" spans="1:21">
      <c r="A1273">
        <v>57</v>
      </c>
      <c r="B1273">
        <f t="shared" si="80"/>
        <v>5</v>
      </c>
      <c r="C1273">
        <f t="shared" si="77"/>
        <v>7</v>
      </c>
      <c r="D1273">
        <f t="shared" si="78"/>
        <v>5</v>
      </c>
      <c r="E1273">
        <f t="shared" si="79"/>
        <v>7</v>
      </c>
      <c r="F1273">
        <v>14</v>
      </c>
      <c r="G1273" t="s">
        <v>1443</v>
      </c>
      <c r="H1273" t="s">
        <v>99</v>
      </c>
      <c r="I1273" t="s">
        <v>32</v>
      </c>
      <c r="J1273" t="s">
        <v>59</v>
      </c>
      <c r="K1273" t="s">
        <v>94</v>
      </c>
      <c r="L1273">
        <v>57</v>
      </c>
      <c r="M1273">
        <v>14</v>
      </c>
      <c r="N1273" t="s">
        <v>2</v>
      </c>
      <c r="O1273" t="s">
        <v>19</v>
      </c>
      <c r="P1273">
        <v>14</v>
      </c>
      <c r="Q1273" t="e">
        <v>#N/A</v>
      </c>
      <c r="R1273" t="e">
        <v>#N/A</v>
      </c>
      <c r="S1273">
        <v>14</v>
      </c>
      <c r="T1273" t="e">
        <v>#N/A</v>
      </c>
      <c r="U1273" t="e">
        <v>#N/A</v>
      </c>
    </row>
    <row r="1274" spans="1:21">
      <c r="A1274">
        <v>57</v>
      </c>
      <c r="B1274">
        <f t="shared" si="80"/>
        <v>5</v>
      </c>
      <c r="C1274">
        <f t="shared" si="77"/>
        <v>7</v>
      </c>
      <c r="D1274">
        <f t="shared" si="78"/>
        <v>5</v>
      </c>
      <c r="E1274">
        <f t="shared" si="79"/>
        <v>7</v>
      </c>
      <c r="F1274">
        <v>15</v>
      </c>
      <c r="G1274" t="s">
        <v>1444</v>
      </c>
      <c r="H1274" t="s">
        <v>618</v>
      </c>
      <c r="I1274" t="s">
        <v>41</v>
      </c>
      <c r="J1274" t="s">
        <v>59</v>
      </c>
      <c r="K1274" t="s">
        <v>127</v>
      </c>
      <c r="L1274">
        <v>57</v>
      </c>
      <c r="M1274">
        <v>15</v>
      </c>
      <c r="N1274" t="s">
        <v>2</v>
      </c>
      <c r="O1274" t="s">
        <v>19</v>
      </c>
      <c r="P1274">
        <v>15</v>
      </c>
      <c r="Q1274" t="e">
        <v>#N/A</v>
      </c>
      <c r="R1274" t="e">
        <v>#N/A</v>
      </c>
      <c r="S1274">
        <v>15</v>
      </c>
      <c r="T1274" t="e">
        <v>#N/A</v>
      </c>
      <c r="U1274" t="e">
        <v>#N/A</v>
      </c>
    </row>
    <row r="1275" spans="1:21">
      <c r="A1275">
        <v>57</v>
      </c>
      <c r="B1275">
        <f t="shared" si="80"/>
        <v>5</v>
      </c>
      <c r="C1275">
        <f t="shared" si="77"/>
        <v>7</v>
      </c>
      <c r="D1275">
        <f t="shared" si="78"/>
        <v>5</v>
      </c>
      <c r="E1275">
        <f t="shared" si="79"/>
        <v>7</v>
      </c>
      <c r="F1275">
        <v>16</v>
      </c>
      <c r="G1275" t="s">
        <v>1445</v>
      </c>
      <c r="H1275" t="s">
        <v>36</v>
      </c>
      <c r="I1275" t="s">
        <v>99</v>
      </c>
      <c r="J1275" t="s">
        <v>59</v>
      </c>
      <c r="K1275" t="s">
        <v>64</v>
      </c>
      <c r="L1275">
        <v>57</v>
      </c>
      <c r="M1275">
        <v>16</v>
      </c>
      <c r="N1275" t="s">
        <v>2</v>
      </c>
      <c r="O1275" t="s">
        <v>19</v>
      </c>
      <c r="P1275">
        <v>16</v>
      </c>
      <c r="Q1275" t="e">
        <v>#N/A</v>
      </c>
      <c r="R1275" t="e">
        <v>#N/A</v>
      </c>
      <c r="S1275">
        <v>16</v>
      </c>
      <c r="T1275" t="e">
        <v>#N/A</v>
      </c>
      <c r="U1275" t="e">
        <v>#N/A</v>
      </c>
    </row>
    <row r="1276" spans="1:21">
      <c r="A1276">
        <v>57</v>
      </c>
      <c r="B1276">
        <f t="shared" si="80"/>
        <v>5</v>
      </c>
      <c r="C1276">
        <f t="shared" si="77"/>
        <v>7</v>
      </c>
      <c r="D1276">
        <f t="shared" si="78"/>
        <v>5</v>
      </c>
      <c r="E1276">
        <f t="shared" si="79"/>
        <v>7</v>
      </c>
      <c r="F1276">
        <v>17</v>
      </c>
      <c r="G1276" t="s">
        <v>1446</v>
      </c>
      <c r="H1276" t="s">
        <v>36</v>
      </c>
      <c r="I1276" t="s">
        <v>80</v>
      </c>
      <c r="J1276" t="s">
        <v>59</v>
      </c>
      <c r="K1276" t="s">
        <v>18</v>
      </c>
      <c r="L1276">
        <v>57</v>
      </c>
      <c r="M1276">
        <v>17</v>
      </c>
      <c r="N1276" t="s">
        <v>2</v>
      </c>
      <c r="O1276" t="s">
        <v>91</v>
      </c>
      <c r="P1276">
        <v>17</v>
      </c>
      <c r="Q1276" t="e">
        <v>#N/A</v>
      </c>
      <c r="R1276" t="e">
        <v>#N/A</v>
      </c>
      <c r="S1276">
        <v>17</v>
      </c>
      <c r="T1276" t="e">
        <v>#N/A</v>
      </c>
      <c r="U1276" t="e">
        <v>#N/A</v>
      </c>
    </row>
    <row r="1277" spans="1:21">
      <c r="A1277">
        <v>57</v>
      </c>
      <c r="B1277">
        <f t="shared" si="80"/>
        <v>5</v>
      </c>
      <c r="C1277">
        <f t="shared" si="77"/>
        <v>7</v>
      </c>
      <c r="D1277">
        <f t="shared" si="78"/>
        <v>5</v>
      </c>
      <c r="E1277">
        <f t="shared" si="79"/>
        <v>7</v>
      </c>
      <c r="F1277">
        <v>18</v>
      </c>
      <c r="G1277" t="s">
        <v>1447</v>
      </c>
      <c r="H1277" t="s">
        <v>104</v>
      </c>
      <c r="I1277" t="s">
        <v>151</v>
      </c>
      <c r="J1277" t="s">
        <v>63</v>
      </c>
      <c r="K1277" t="s">
        <v>133</v>
      </c>
      <c r="L1277">
        <v>57</v>
      </c>
      <c r="M1277">
        <v>18</v>
      </c>
      <c r="N1277" t="s">
        <v>2</v>
      </c>
      <c r="O1277" t="s">
        <v>19</v>
      </c>
      <c r="P1277">
        <v>18</v>
      </c>
      <c r="Q1277" t="e">
        <v>#N/A</v>
      </c>
      <c r="R1277" t="e">
        <v>#N/A</v>
      </c>
      <c r="S1277">
        <v>18</v>
      </c>
      <c r="T1277" t="e">
        <v>#N/A</v>
      </c>
      <c r="U1277" t="e">
        <v>#N/A</v>
      </c>
    </row>
    <row r="1278" spans="1:21">
      <c r="A1278">
        <v>57</v>
      </c>
      <c r="B1278">
        <f t="shared" si="80"/>
        <v>5</v>
      </c>
      <c r="C1278">
        <f t="shared" si="77"/>
        <v>7</v>
      </c>
      <c r="D1278">
        <f t="shared" si="78"/>
        <v>5</v>
      </c>
      <c r="E1278">
        <f t="shared" si="79"/>
        <v>7</v>
      </c>
      <c r="F1278">
        <v>19</v>
      </c>
      <c r="G1278" t="s">
        <v>1448</v>
      </c>
      <c r="H1278" t="s">
        <v>27</v>
      </c>
      <c r="I1278" t="s">
        <v>36</v>
      </c>
      <c r="J1278" t="s">
        <v>63</v>
      </c>
      <c r="K1278" t="s">
        <v>109</v>
      </c>
      <c r="L1278">
        <v>57</v>
      </c>
      <c r="M1278">
        <v>19</v>
      </c>
      <c r="N1278" t="s">
        <v>2</v>
      </c>
      <c r="O1278" t="s">
        <v>129</v>
      </c>
      <c r="P1278">
        <v>19</v>
      </c>
      <c r="Q1278" t="e">
        <v>#N/A</v>
      </c>
      <c r="R1278" t="e">
        <v>#N/A</v>
      </c>
      <c r="S1278">
        <v>19</v>
      </c>
      <c r="T1278" t="e">
        <v>#N/A</v>
      </c>
      <c r="U1278" t="e">
        <v>#N/A</v>
      </c>
    </row>
    <row r="1279" spans="1:21">
      <c r="A1279">
        <v>57</v>
      </c>
      <c r="B1279">
        <f t="shared" si="80"/>
        <v>5</v>
      </c>
      <c r="C1279">
        <f t="shared" si="77"/>
        <v>7</v>
      </c>
      <c r="D1279">
        <f t="shared" si="78"/>
        <v>5</v>
      </c>
      <c r="E1279">
        <f t="shared" si="79"/>
        <v>7</v>
      </c>
      <c r="F1279">
        <v>20</v>
      </c>
      <c r="G1279" t="s">
        <v>1449</v>
      </c>
      <c r="H1279" t="s">
        <v>15</v>
      </c>
      <c r="I1279" t="s">
        <v>96</v>
      </c>
      <c r="J1279" t="s">
        <v>163</v>
      </c>
      <c r="K1279" t="s">
        <v>109</v>
      </c>
      <c r="L1279">
        <v>57</v>
      </c>
      <c r="M1279">
        <v>20</v>
      </c>
      <c r="N1279" t="s">
        <v>1</v>
      </c>
      <c r="O1279" t="s">
        <v>19</v>
      </c>
      <c r="P1279" t="e">
        <v>#N/A</v>
      </c>
      <c r="Q1279">
        <v>20</v>
      </c>
      <c r="R1279" t="e">
        <v>#N/A</v>
      </c>
      <c r="S1279" t="e">
        <v>#N/A</v>
      </c>
      <c r="T1279">
        <v>20</v>
      </c>
      <c r="U1279" t="e">
        <v>#N/A</v>
      </c>
    </row>
    <row r="1280" spans="1:21">
      <c r="A1280">
        <v>57</v>
      </c>
      <c r="B1280">
        <f t="shared" si="80"/>
        <v>5</v>
      </c>
      <c r="C1280">
        <f t="shared" si="77"/>
        <v>7</v>
      </c>
      <c r="D1280">
        <f t="shared" si="78"/>
        <v>5</v>
      </c>
      <c r="E1280">
        <f t="shared" si="79"/>
        <v>7</v>
      </c>
      <c r="F1280">
        <v>21</v>
      </c>
      <c r="G1280" t="s">
        <v>1450</v>
      </c>
      <c r="H1280" t="s">
        <v>42</v>
      </c>
      <c r="I1280" t="s">
        <v>36</v>
      </c>
      <c r="J1280" t="s">
        <v>101</v>
      </c>
      <c r="K1280" t="s">
        <v>127</v>
      </c>
      <c r="L1280">
        <v>57</v>
      </c>
      <c r="M1280">
        <v>21</v>
      </c>
      <c r="N1280" t="s">
        <v>2</v>
      </c>
      <c r="O1280" t="s">
        <v>19</v>
      </c>
      <c r="P1280">
        <v>21</v>
      </c>
      <c r="Q1280" t="e">
        <v>#N/A</v>
      </c>
      <c r="R1280" t="e">
        <v>#N/A</v>
      </c>
      <c r="S1280">
        <v>21</v>
      </c>
      <c r="T1280" t="e">
        <v>#N/A</v>
      </c>
      <c r="U1280" t="e">
        <v>#N/A</v>
      </c>
    </row>
    <row r="1281" spans="1:21">
      <c r="A1281">
        <v>57</v>
      </c>
      <c r="B1281">
        <f t="shared" si="80"/>
        <v>5</v>
      </c>
      <c r="C1281">
        <f t="shared" si="77"/>
        <v>7</v>
      </c>
      <c r="D1281">
        <f t="shared" si="78"/>
        <v>5</v>
      </c>
      <c r="E1281">
        <f t="shared" si="79"/>
        <v>7</v>
      </c>
      <c r="F1281">
        <v>22</v>
      </c>
      <c r="G1281" t="s">
        <v>1451</v>
      </c>
      <c r="H1281" t="s">
        <v>21</v>
      </c>
      <c r="I1281" t="s">
        <v>93</v>
      </c>
      <c r="J1281" t="s">
        <v>68</v>
      </c>
      <c r="K1281" t="s">
        <v>109</v>
      </c>
      <c r="L1281">
        <v>57</v>
      </c>
      <c r="M1281">
        <v>22</v>
      </c>
      <c r="N1281" t="s">
        <v>2</v>
      </c>
      <c r="O1281" t="s">
        <v>19</v>
      </c>
      <c r="P1281">
        <v>22</v>
      </c>
      <c r="Q1281" t="e">
        <v>#N/A</v>
      </c>
      <c r="R1281" t="e">
        <v>#N/A</v>
      </c>
      <c r="S1281">
        <v>22</v>
      </c>
      <c r="T1281" t="e">
        <v>#N/A</v>
      </c>
      <c r="U1281" t="e">
        <v>#N/A</v>
      </c>
    </row>
    <row r="1282" spans="1:21">
      <c r="A1282">
        <v>57</v>
      </c>
      <c r="B1282">
        <f t="shared" si="80"/>
        <v>5</v>
      </c>
      <c r="C1282">
        <f t="shared" si="77"/>
        <v>7</v>
      </c>
      <c r="D1282">
        <f t="shared" si="78"/>
        <v>5</v>
      </c>
      <c r="E1282">
        <f t="shared" si="79"/>
        <v>7</v>
      </c>
      <c r="F1282">
        <v>23</v>
      </c>
      <c r="G1282" t="s">
        <v>1452</v>
      </c>
      <c r="H1282" t="s">
        <v>42</v>
      </c>
      <c r="I1282" t="s">
        <v>175</v>
      </c>
      <c r="J1282" t="s">
        <v>72</v>
      </c>
      <c r="K1282" t="s">
        <v>64</v>
      </c>
      <c r="L1282">
        <v>57</v>
      </c>
      <c r="M1282">
        <v>23</v>
      </c>
      <c r="N1282" t="s">
        <v>2</v>
      </c>
      <c r="O1282" t="s">
        <v>19</v>
      </c>
      <c r="P1282">
        <v>23</v>
      </c>
      <c r="Q1282" t="e">
        <v>#N/A</v>
      </c>
      <c r="R1282" t="e">
        <v>#N/A</v>
      </c>
      <c r="S1282">
        <v>23</v>
      </c>
      <c r="T1282" t="e">
        <v>#N/A</v>
      </c>
      <c r="U1282" t="e">
        <v>#N/A</v>
      </c>
    </row>
    <row r="1283" spans="1:21">
      <c r="A1283">
        <v>57</v>
      </c>
      <c r="B1283">
        <f t="shared" si="80"/>
        <v>5</v>
      </c>
      <c r="C1283">
        <f t="shared" ref="C1283:C1346" si="81">A1283-B1283*10</f>
        <v>7</v>
      </c>
      <c r="D1283">
        <f t="shared" ref="D1283:D1346" si="82">B1283</f>
        <v>5</v>
      </c>
      <c r="E1283">
        <f t="shared" ref="E1283:E1346" si="83">C1283</f>
        <v>7</v>
      </c>
      <c r="F1283">
        <v>24</v>
      </c>
      <c r="G1283" t="s">
        <v>1453</v>
      </c>
      <c r="H1283" t="s">
        <v>28</v>
      </c>
      <c r="I1283" t="s">
        <v>389</v>
      </c>
      <c r="J1283" t="s">
        <v>72</v>
      </c>
      <c r="K1283" t="s">
        <v>113</v>
      </c>
      <c r="L1283">
        <v>57</v>
      </c>
      <c r="M1283">
        <v>24</v>
      </c>
      <c r="N1283" t="s">
        <v>2</v>
      </c>
      <c r="O1283" t="s">
        <v>19</v>
      </c>
      <c r="P1283">
        <v>24</v>
      </c>
      <c r="Q1283" t="e">
        <v>#N/A</v>
      </c>
      <c r="R1283" t="e">
        <v>#N/A</v>
      </c>
      <c r="S1283">
        <v>24</v>
      </c>
      <c r="T1283" t="e">
        <v>#N/A</v>
      </c>
      <c r="U1283" t="e">
        <v>#N/A</v>
      </c>
    </row>
    <row r="1284" spans="1:21">
      <c r="A1284">
        <v>57</v>
      </c>
      <c r="B1284">
        <f t="shared" si="80"/>
        <v>5</v>
      </c>
      <c r="C1284">
        <f t="shared" si="81"/>
        <v>7</v>
      </c>
      <c r="D1284">
        <f t="shared" si="82"/>
        <v>5</v>
      </c>
      <c r="E1284">
        <f t="shared" si="83"/>
        <v>7</v>
      </c>
      <c r="F1284">
        <v>25</v>
      </c>
      <c r="G1284" t="s">
        <v>1454</v>
      </c>
      <c r="H1284" t="s">
        <v>21</v>
      </c>
      <c r="I1284" t="s">
        <v>175</v>
      </c>
      <c r="J1284" t="s">
        <v>108</v>
      </c>
      <c r="K1284" t="s">
        <v>39</v>
      </c>
      <c r="L1284">
        <v>57</v>
      </c>
      <c r="M1284">
        <v>25</v>
      </c>
      <c r="N1284" t="s">
        <v>2</v>
      </c>
      <c r="O1284" t="s">
        <v>19</v>
      </c>
      <c r="P1284">
        <v>25</v>
      </c>
      <c r="Q1284" t="e">
        <v>#N/A</v>
      </c>
      <c r="R1284" t="e">
        <v>#N/A</v>
      </c>
      <c r="S1284">
        <v>25</v>
      </c>
      <c r="T1284" t="e">
        <v>#N/A</v>
      </c>
      <c r="U1284" t="e">
        <v>#N/A</v>
      </c>
    </row>
    <row r="1285" spans="1:21">
      <c r="A1285">
        <v>57</v>
      </c>
      <c r="B1285">
        <f t="shared" si="80"/>
        <v>5</v>
      </c>
      <c r="C1285">
        <f t="shared" si="81"/>
        <v>7</v>
      </c>
      <c r="D1285">
        <f t="shared" si="82"/>
        <v>5</v>
      </c>
      <c r="E1285">
        <f t="shared" si="83"/>
        <v>7</v>
      </c>
      <c r="F1285">
        <v>26</v>
      </c>
      <c r="G1285" t="s">
        <v>1455</v>
      </c>
      <c r="H1285" t="s">
        <v>180</v>
      </c>
      <c r="I1285" t="s">
        <v>292</v>
      </c>
      <c r="J1285" t="s">
        <v>108</v>
      </c>
      <c r="K1285" t="s">
        <v>113</v>
      </c>
      <c r="L1285">
        <v>57</v>
      </c>
      <c r="M1285">
        <v>26</v>
      </c>
      <c r="N1285" t="s">
        <v>2</v>
      </c>
      <c r="O1285" t="s">
        <v>19</v>
      </c>
      <c r="P1285">
        <v>26</v>
      </c>
      <c r="Q1285" t="e">
        <v>#N/A</v>
      </c>
      <c r="R1285" t="e">
        <v>#N/A</v>
      </c>
      <c r="S1285">
        <v>26</v>
      </c>
      <c r="T1285" t="e">
        <v>#N/A</v>
      </c>
      <c r="U1285" t="e">
        <v>#N/A</v>
      </c>
    </row>
    <row r="1286" spans="1:21">
      <c r="A1286">
        <v>57</v>
      </c>
      <c r="B1286">
        <f t="shared" si="80"/>
        <v>5</v>
      </c>
      <c r="C1286">
        <f t="shared" si="81"/>
        <v>7</v>
      </c>
      <c r="D1286">
        <f t="shared" si="82"/>
        <v>5</v>
      </c>
      <c r="E1286">
        <f t="shared" si="83"/>
        <v>7</v>
      </c>
      <c r="F1286">
        <v>27</v>
      </c>
      <c r="G1286" t="s">
        <v>1456</v>
      </c>
      <c r="H1286" t="s">
        <v>27</v>
      </c>
      <c r="I1286" t="s">
        <v>84</v>
      </c>
      <c r="J1286" t="s">
        <v>108</v>
      </c>
      <c r="K1286" t="s">
        <v>133</v>
      </c>
      <c r="L1286">
        <v>57</v>
      </c>
      <c r="M1286">
        <v>27</v>
      </c>
      <c r="N1286" t="s">
        <v>2</v>
      </c>
      <c r="O1286" t="s">
        <v>53</v>
      </c>
      <c r="P1286">
        <v>27</v>
      </c>
      <c r="Q1286" t="e">
        <v>#N/A</v>
      </c>
      <c r="R1286" t="e">
        <v>#N/A</v>
      </c>
      <c r="S1286">
        <v>27</v>
      </c>
      <c r="T1286" t="e">
        <v>#N/A</v>
      </c>
      <c r="U1286" t="e">
        <v>#N/A</v>
      </c>
    </row>
    <row r="1287" spans="1:21">
      <c r="A1287">
        <v>57</v>
      </c>
      <c r="B1287">
        <f t="shared" si="80"/>
        <v>5</v>
      </c>
      <c r="C1287">
        <f t="shared" si="81"/>
        <v>7</v>
      </c>
      <c r="D1287">
        <f t="shared" si="82"/>
        <v>5</v>
      </c>
      <c r="E1287">
        <f t="shared" si="83"/>
        <v>7</v>
      </c>
      <c r="F1287">
        <v>28</v>
      </c>
      <c r="G1287" t="s">
        <v>1457</v>
      </c>
      <c r="H1287" t="s">
        <v>225</v>
      </c>
      <c r="I1287" t="s">
        <v>141</v>
      </c>
      <c r="J1287" t="s">
        <v>76</v>
      </c>
      <c r="K1287" t="s">
        <v>18</v>
      </c>
      <c r="L1287">
        <v>57</v>
      </c>
      <c r="M1287">
        <v>28</v>
      </c>
      <c r="N1287" t="s">
        <v>2</v>
      </c>
      <c r="O1287" t="s">
        <v>19</v>
      </c>
      <c r="P1287">
        <v>28</v>
      </c>
      <c r="Q1287" t="e">
        <v>#N/A</v>
      </c>
      <c r="R1287" t="e">
        <v>#N/A</v>
      </c>
      <c r="S1287">
        <v>28</v>
      </c>
      <c r="T1287" t="e">
        <v>#N/A</v>
      </c>
      <c r="U1287" t="e">
        <v>#N/A</v>
      </c>
    </row>
    <row r="1288" spans="1:21">
      <c r="A1288">
        <v>57</v>
      </c>
      <c r="B1288">
        <f t="shared" si="80"/>
        <v>5</v>
      </c>
      <c r="C1288">
        <f t="shared" si="81"/>
        <v>7</v>
      </c>
      <c r="D1288">
        <f t="shared" si="82"/>
        <v>5</v>
      </c>
      <c r="E1288">
        <f t="shared" si="83"/>
        <v>7</v>
      </c>
      <c r="F1288">
        <v>29</v>
      </c>
      <c r="G1288" t="s">
        <v>1458</v>
      </c>
      <c r="H1288" t="s">
        <v>75</v>
      </c>
      <c r="I1288" t="s">
        <v>48</v>
      </c>
      <c r="J1288" t="s">
        <v>76</v>
      </c>
      <c r="K1288" t="s">
        <v>56</v>
      </c>
      <c r="L1288">
        <v>57</v>
      </c>
      <c r="M1288">
        <v>29</v>
      </c>
      <c r="N1288" t="s">
        <v>2</v>
      </c>
      <c r="O1288" t="s">
        <v>19</v>
      </c>
      <c r="P1288">
        <v>29</v>
      </c>
      <c r="Q1288" t="e">
        <v>#N/A</v>
      </c>
      <c r="R1288" t="e">
        <v>#N/A</v>
      </c>
      <c r="S1288">
        <v>29</v>
      </c>
      <c r="T1288" t="e">
        <v>#N/A</v>
      </c>
      <c r="U1288" t="e">
        <v>#N/A</v>
      </c>
    </row>
    <row r="1289" spans="1:21">
      <c r="A1289">
        <v>58</v>
      </c>
      <c r="B1289">
        <f t="shared" si="80"/>
        <v>5</v>
      </c>
      <c r="C1289">
        <f t="shared" si="81"/>
        <v>8</v>
      </c>
      <c r="D1289">
        <f t="shared" si="82"/>
        <v>5</v>
      </c>
      <c r="E1289">
        <f t="shared" si="83"/>
        <v>8</v>
      </c>
      <c r="F1289">
        <v>1</v>
      </c>
      <c r="G1289" t="s">
        <v>1459</v>
      </c>
      <c r="H1289" t="s">
        <v>84</v>
      </c>
      <c r="I1289" t="s">
        <v>31</v>
      </c>
      <c r="J1289" t="s">
        <v>117</v>
      </c>
      <c r="K1289" t="s">
        <v>483</v>
      </c>
      <c r="L1289">
        <v>58</v>
      </c>
      <c r="M1289">
        <v>1</v>
      </c>
      <c r="N1289" t="s">
        <v>2</v>
      </c>
      <c r="O1289" t="s">
        <v>19</v>
      </c>
      <c r="P1289">
        <v>1</v>
      </c>
      <c r="Q1289" t="e">
        <v>#N/A</v>
      </c>
      <c r="R1289" t="e">
        <v>#N/A</v>
      </c>
      <c r="S1289">
        <v>1</v>
      </c>
      <c r="T1289" t="e">
        <v>#N/A</v>
      </c>
      <c r="U1289" t="e">
        <v>#N/A</v>
      </c>
    </row>
    <row r="1290" spans="1:21">
      <c r="A1290">
        <v>58</v>
      </c>
      <c r="B1290">
        <f t="shared" si="80"/>
        <v>5</v>
      </c>
      <c r="C1290">
        <f t="shared" si="81"/>
        <v>8</v>
      </c>
      <c r="D1290">
        <f t="shared" si="82"/>
        <v>5</v>
      </c>
      <c r="E1290">
        <f t="shared" si="83"/>
        <v>8</v>
      </c>
      <c r="F1290">
        <v>2</v>
      </c>
      <c r="G1290" t="s">
        <v>1460</v>
      </c>
      <c r="H1290" t="s">
        <v>36</v>
      </c>
      <c r="I1290" t="s">
        <v>28</v>
      </c>
      <c r="J1290" t="s">
        <v>81</v>
      </c>
      <c r="K1290" t="s">
        <v>94</v>
      </c>
      <c r="L1290">
        <v>58</v>
      </c>
      <c r="M1290">
        <v>2</v>
      </c>
      <c r="N1290" t="s">
        <v>2</v>
      </c>
      <c r="O1290" t="s">
        <v>19</v>
      </c>
      <c r="P1290">
        <v>2</v>
      </c>
      <c r="Q1290" t="e">
        <v>#N/A</v>
      </c>
      <c r="R1290" t="e">
        <v>#N/A</v>
      </c>
      <c r="S1290">
        <v>2</v>
      </c>
      <c r="T1290" t="e">
        <v>#N/A</v>
      </c>
      <c r="U1290" t="e">
        <v>#N/A</v>
      </c>
    </row>
    <row r="1291" spans="1:21">
      <c r="A1291">
        <v>58</v>
      </c>
      <c r="B1291">
        <f t="shared" si="80"/>
        <v>5</v>
      </c>
      <c r="C1291">
        <f t="shared" si="81"/>
        <v>8</v>
      </c>
      <c r="D1291">
        <f t="shared" si="82"/>
        <v>5</v>
      </c>
      <c r="E1291">
        <f t="shared" si="83"/>
        <v>8</v>
      </c>
      <c r="F1291">
        <v>3</v>
      </c>
      <c r="G1291" t="s">
        <v>1461</v>
      </c>
      <c r="H1291" t="s">
        <v>37</v>
      </c>
      <c r="I1291" t="s">
        <v>22</v>
      </c>
      <c r="J1291" t="s">
        <v>81</v>
      </c>
      <c r="K1291" t="s">
        <v>459</v>
      </c>
      <c r="L1291">
        <v>58</v>
      </c>
      <c r="M1291">
        <v>3</v>
      </c>
      <c r="N1291" t="s">
        <v>2</v>
      </c>
      <c r="O1291" t="s">
        <v>53</v>
      </c>
      <c r="P1291">
        <v>3</v>
      </c>
      <c r="Q1291" t="e">
        <v>#N/A</v>
      </c>
      <c r="R1291" t="e">
        <v>#N/A</v>
      </c>
      <c r="S1291">
        <v>3</v>
      </c>
      <c r="T1291" t="e">
        <v>#N/A</v>
      </c>
      <c r="U1291" t="e">
        <v>#N/A</v>
      </c>
    </row>
    <row r="1292" spans="1:21">
      <c r="A1292">
        <v>58</v>
      </c>
      <c r="B1292">
        <f t="shared" si="80"/>
        <v>5</v>
      </c>
      <c r="C1292">
        <f t="shared" si="81"/>
        <v>8</v>
      </c>
      <c r="D1292">
        <f t="shared" si="82"/>
        <v>5</v>
      </c>
      <c r="E1292">
        <f t="shared" si="83"/>
        <v>8</v>
      </c>
      <c r="F1292">
        <v>4</v>
      </c>
      <c r="G1292" t="s">
        <v>1462</v>
      </c>
      <c r="H1292" t="s">
        <v>151</v>
      </c>
      <c r="I1292" t="s">
        <v>27</v>
      </c>
      <c r="J1292" t="s">
        <v>85</v>
      </c>
      <c r="K1292" t="s">
        <v>56</v>
      </c>
      <c r="L1292">
        <v>58</v>
      </c>
      <c r="M1292">
        <v>4</v>
      </c>
      <c r="N1292" t="s">
        <v>2</v>
      </c>
      <c r="O1292" t="s">
        <v>19</v>
      </c>
      <c r="P1292">
        <v>4</v>
      </c>
      <c r="Q1292" t="e">
        <v>#N/A</v>
      </c>
      <c r="R1292" t="e">
        <v>#N/A</v>
      </c>
      <c r="S1292">
        <v>4</v>
      </c>
      <c r="T1292" t="e">
        <v>#N/A</v>
      </c>
      <c r="U1292" t="e">
        <v>#N/A</v>
      </c>
    </row>
    <row r="1293" spans="1:21">
      <c r="A1293">
        <v>58</v>
      </c>
      <c r="B1293">
        <f t="shared" si="80"/>
        <v>5</v>
      </c>
      <c r="C1293">
        <f t="shared" si="81"/>
        <v>8</v>
      </c>
      <c r="D1293">
        <f t="shared" si="82"/>
        <v>5</v>
      </c>
      <c r="E1293">
        <f t="shared" si="83"/>
        <v>8</v>
      </c>
      <c r="F1293">
        <v>5</v>
      </c>
      <c r="G1293" t="s">
        <v>1463</v>
      </c>
      <c r="H1293" t="s">
        <v>42</v>
      </c>
      <c r="I1293" t="s">
        <v>156</v>
      </c>
      <c r="J1293" t="s">
        <v>192</v>
      </c>
      <c r="K1293" t="s">
        <v>102</v>
      </c>
      <c r="L1293">
        <v>58</v>
      </c>
      <c r="M1293">
        <v>5</v>
      </c>
      <c r="N1293" t="s">
        <v>2</v>
      </c>
      <c r="O1293" t="s">
        <v>19</v>
      </c>
      <c r="P1293">
        <v>5</v>
      </c>
      <c r="Q1293" t="e">
        <v>#N/A</v>
      </c>
      <c r="R1293" t="e">
        <v>#N/A</v>
      </c>
      <c r="S1293">
        <v>5</v>
      </c>
      <c r="T1293" t="e">
        <v>#N/A</v>
      </c>
      <c r="U1293" t="e">
        <v>#N/A</v>
      </c>
    </row>
    <row r="1294" spans="1:21">
      <c r="A1294">
        <v>58</v>
      </c>
      <c r="B1294">
        <f t="shared" si="80"/>
        <v>5</v>
      </c>
      <c r="C1294">
        <f t="shared" si="81"/>
        <v>8</v>
      </c>
      <c r="D1294">
        <f t="shared" si="82"/>
        <v>5</v>
      </c>
      <c r="E1294">
        <f t="shared" si="83"/>
        <v>8</v>
      </c>
      <c r="F1294">
        <v>6</v>
      </c>
      <c r="G1294" t="s">
        <v>1464</v>
      </c>
      <c r="H1294" t="s">
        <v>245</v>
      </c>
      <c r="I1294" t="s">
        <v>112</v>
      </c>
      <c r="J1294" t="s">
        <v>90</v>
      </c>
      <c r="K1294" t="s">
        <v>109</v>
      </c>
      <c r="L1294">
        <v>58</v>
      </c>
      <c r="M1294">
        <v>6</v>
      </c>
      <c r="N1294" t="s">
        <v>0</v>
      </c>
      <c r="O1294" t="s">
        <v>19</v>
      </c>
      <c r="P1294" t="e">
        <v>#N/A</v>
      </c>
      <c r="Q1294" t="e">
        <v>#N/A</v>
      </c>
      <c r="R1294">
        <v>6</v>
      </c>
      <c r="S1294" t="e">
        <v>#N/A</v>
      </c>
      <c r="T1294" t="e">
        <v>#N/A</v>
      </c>
      <c r="U1294">
        <v>6</v>
      </c>
    </row>
    <row r="1295" spans="1:21">
      <c r="A1295">
        <v>58</v>
      </c>
      <c r="B1295">
        <f t="shared" si="80"/>
        <v>5</v>
      </c>
      <c r="C1295">
        <f t="shared" si="81"/>
        <v>8</v>
      </c>
      <c r="D1295">
        <f t="shared" si="82"/>
        <v>5</v>
      </c>
      <c r="E1295">
        <f t="shared" si="83"/>
        <v>8</v>
      </c>
      <c r="F1295">
        <v>7</v>
      </c>
      <c r="G1295" t="s">
        <v>1465</v>
      </c>
      <c r="H1295" t="s">
        <v>84</v>
      </c>
      <c r="I1295" t="s">
        <v>131</v>
      </c>
      <c r="J1295" t="s">
        <v>55</v>
      </c>
      <c r="K1295" t="s">
        <v>18</v>
      </c>
      <c r="L1295">
        <v>58</v>
      </c>
      <c r="M1295">
        <v>7</v>
      </c>
      <c r="N1295" t="s">
        <v>2</v>
      </c>
      <c r="O1295" t="s">
        <v>19</v>
      </c>
      <c r="P1295">
        <v>7</v>
      </c>
      <c r="Q1295" t="e">
        <v>#N/A</v>
      </c>
      <c r="R1295" t="e">
        <v>#N/A</v>
      </c>
      <c r="S1295">
        <v>7</v>
      </c>
      <c r="T1295" t="e">
        <v>#N/A</v>
      </c>
      <c r="U1295" t="e">
        <v>#N/A</v>
      </c>
    </row>
    <row r="1296" spans="1:21">
      <c r="A1296">
        <v>58</v>
      </c>
      <c r="B1296">
        <f t="shared" si="80"/>
        <v>5</v>
      </c>
      <c r="C1296">
        <f t="shared" si="81"/>
        <v>8</v>
      </c>
      <c r="D1296">
        <f t="shared" si="82"/>
        <v>5</v>
      </c>
      <c r="E1296">
        <f t="shared" si="83"/>
        <v>8</v>
      </c>
      <c r="F1296">
        <v>8</v>
      </c>
      <c r="G1296" t="s">
        <v>1466</v>
      </c>
      <c r="H1296" t="s">
        <v>131</v>
      </c>
      <c r="I1296" t="s">
        <v>16</v>
      </c>
      <c r="J1296" t="s">
        <v>59</v>
      </c>
      <c r="K1296" t="s">
        <v>213</v>
      </c>
      <c r="L1296">
        <v>58</v>
      </c>
      <c r="M1296">
        <v>8</v>
      </c>
      <c r="N1296" t="s">
        <v>2</v>
      </c>
      <c r="O1296" t="s">
        <v>19</v>
      </c>
      <c r="P1296">
        <v>8</v>
      </c>
      <c r="Q1296" t="e">
        <v>#N/A</v>
      </c>
      <c r="R1296" t="e">
        <v>#N/A</v>
      </c>
      <c r="S1296">
        <v>8</v>
      </c>
      <c r="T1296" t="e">
        <v>#N/A</v>
      </c>
      <c r="U1296" t="e">
        <v>#N/A</v>
      </c>
    </row>
    <row r="1297" spans="1:21">
      <c r="A1297">
        <v>58</v>
      </c>
      <c r="B1297">
        <f t="shared" si="80"/>
        <v>5</v>
      </c>
      <c r="C1297">
        <f t="shared" si="81"/>
        <v>8</v>
      </c>
      <c r="D1297">
        <f t="shared" si="82"/>
        <v>5</v>
      </c>
      <c r="E1297">
        <f t="shared" si="83"/>
        <v>8</v>
      </c>
      <c r="F1297">
        <v>9</v>
      </c>
      <c r="G1297" t="s">
        <v>1467</v>
      </c>
      <c r="H1297" t="s">
        <v>96</v>
      </c>
      <c r="I1297" t="s">
        <v>280</v>
      </c>
      <c r="J1297" t="s">
        <v>63</v>
      </c>
      <c r="K1297" t="s">
        <v>109</v>
      </c>
      <c r="L1297">
        <v>58</v>
      </c>
      <c r="M1297">
        <v>9</v>
      </c>
      <c r="N1297" t="s">
        <v>2</v>
      </c>
      <c r="O1297" t="s">
        <v>19</v>
      </c>
      <c r="P1297">
        <v>9</v>
      </c>
      <c r="Q1297" t="e">
        <v>#N/A</v>
      </c>
      <c r="R1297" t="e">
        <v>#N/A</v>
      </c>
      <c r="S1297">
        <v>9</v>
      </c>
      <c r="T1297" t="e">
        <v>#N/A</v>
      </c>
      <c r="U1297" t="e">
        <v>#N/A</v>
      </c>
    </row>
    <row r="1298" spans="1:21">
      <c r="A1298">
        <v>58</v>
      </c>
      <c r="B1298">
        <f t="shared" si="80"/>
        <v>5</v>
      </c>
      <c r="C1298">
        <f t="shared" si="81"/>
        <v>8</v>
      </c>
      <c r="D1298">
        <f t="shared" si="82"/>
        <v>5</v>
      </c>
      <c r="E1298">
        <f t="shared" si="83"/>
        <v>8</v>
      </c>
      <c r="F1298">
        <v>10</v>
      </c>
      <c r="G1298" t="s">
        <v>1468</v>
      </c>
      <c r="H1298" t="s">
        <v>80</v>
      </c>
      <c r="I1298" t="s">
        <v>162</v>
      </c>
      <c r="J1298" t="s">
        <v>163</v>
      </c>
      <c r="K1298" t="s">
        <v>213</v>
      </c>
      <c r="L1298">
        <v>58</v>
      </c>
      <c r="M1298">
        <v>10</v>
      </c>
      <c r="N1298" t="s">
        <v>2</v>
      </c>
      <c r="O1298" t="s">
        <v>19</v>
      </c>
      <c r="P1298">
        <v>10</v>
      </c>
      <c r="Q1298" t="e">
        <v>#N/A</v>
      </c>
      <c r="R1298" t="e">
        <v>#N/A</v>
      </c>
      <c r="S1298">
        <v>10</v>
      </c>
      <c r="T1298" t="e">
        <v>#N/A</v>
      </c>
      <c r="U1298" t="e">
        <v>#N/A</v>
      </c>
    </row>
    <row r="1299" spans="1:21">
      <c r="A1299">
        <v>58</v>
      </c>
      <c r="B1299">
        <f t="shared" si="80"/>
        <v>5</v>
      </c>
      <c r="C1299">
        <f t="shared" si="81"/>
        <v>8</v>
      </c>
      <c r="D1299">
        <f t="shared" si="82"/>
        <v>5</v>
      </c>
      <c r="E1299">
        <f t="shared" si="83"/>
        <v>8</v>
      </c>
      <c r="F1299">
        <v>11</v>
      </c>
      <c r="G1299" t="s">
        <v>1469</v>
      </c>
      <c r="H1299" t="s">
        <v>89</v>
      </c>
      <c r="I1299" t="s">
        <v>339</v>
      </c>
      <c r="J1299" t="s">
        <v>163</v>
      </c>
      <c r="K1299" t="s">
        <v>127</v>
      </c>
      <c r="L1299">
        <v>58</v>
      </c>
      <c r="M1299">
        <v>11</v>
      </c>
      <c r="N1299" t="s">
        <v>2</v>
      </c>
      <c r="O1299" t="s">
        <v>19</v>
      </c>
      <c r="P1299">
        <v>11</v>
      </c>
      <c r="Q1299" t="e">
        <v>#N/A</v>
      </c>
      <c r="R1299" t="e">
        <v>#N/A</v>
      </c>
      <c r="S1299">
        <v>11</v>
      </c>
      <c r="T1299" t="e">
        <v>#N/A</v>
      </c>
      <c r="U1299" t="e">
        <v>#N/A</v>
      </c>
    </row>
    <row r="1300" spans="1:21">
      <c r="A1300">
        <v>58</v>
      </c>
      <c r="B1300">
        <f t="shared" si="80"/>
        <v>5</v>
      </c>
      <c r="C1300">
        <f t="shared" si="81"/>
        <v>8</v>
      </c>
      <c r="D1300">
        <f t="shared" si="82"/>
        <v>5</v>
      </c>
      <c r="E1300">
        <f t="shared" si="83"/>
        <v>8</v>
      </c>
      <c r="F1300">
        <v>12</v>
      </c>
      <c r="G1300" t="s">
        <v>1470</v>
      </c>
      <c r="H1300" t="s">
        <v>58</v>
      </c>
      <c r="I1300" t="s">
        <v>339</v>
      </c>
      <c r="J1300" t="s">
        <v>163</v>
      </c>
      <c r="K1300" t="s">
        <v>133</v>
      </c>
      <c r="L1300">
        <v>58</v>
      </c>
      <c r="M1300">
        <v>12</v>
      </c>
      <c r="N1300" t="s">
        <v>2</v>
      </c>
      <c r="O1300" t="s">
        <v>19</v>
      </c>
      <c r="P1300">
        <v>12</v>
      </c>
      <c r="Q1300" t="e">
        <v>#N/A</v>
      </c>
      <c r="R1300" t="e">
        <v>#N/A</v>
      </c>
      <c r="S1300">
        <v>12</v>
      </c>
      <c r="T1300" t="e">
        <v>#N/A</v>
      </c>
      <c r="U1300" t="e">
        <v>#N/A</v>
      </c>
    </row>
    <row r="1301" spans="1:21">
      <c r="A1301">
        <v>58</v>
      </c>
      <c r="B1301">
        <f t="shared" si="80"/>
        <v>5</v>
      </c>
      <c r="C1301">
        <f t="shared" si="81"/>
        <v>8</v>
      </c>
      <c r="D1301">
        <f t="shared" si="82"/>
        <v>5</v>
      </c>
      <c r="E1301">
        <f t="shared" si="83"/>
        <v>8</v>
      </c>
      <c r="F1301">
        <v>13</v>
      </c>
      <c r="G1301" t="s">
        <v>1471</v>
      </c>
      <c r="H1301" t="s">
        <v>15</v>
      </c>
      <c r="I1301" t="s">
        <v>99</v>
      </c>
      <c r="J1301" t="s">
        <v>101</v>
      </c>
      <c r="K1301" t="s">
        <v>24</v>
      </c>
      <c r="L1301">
        <v>58</v>
      </c>
      <c r="M1301">
        <v>13</v>
      </c>
      <c r="N1301" t="s">
        <v>2</v>
      </c>
      <c r="O1301" t="s">
        <v>129</v>
      </c>
      <c r="P1301">
        <v>13</v>
      </c>
      <c r="Q1301" t="e">
        <v>#N/A</v>
      </c>
      <c r="R1301" t="e">
        <v>#N/A</v>
      </c>
      <c r="S1301">
        <v>13</v>
      </c>
      <c r="T1301" t="e">
        <v>#N/A</v>
      </c>
      <c r="U1301" t="e">
        <v>#N/A</v>
      </c>
    </row>
    <row r="1302" spans="1:21">
      <c r="A1302">
        <v>58</v>
      </c>
      <c r="B1302">
        <f t="shared" si="80"/>
        <v>5</v>
      </c>
      <c r="C1302">
        <f t="shared" si="81"/>
        <v>8</v>
      </c>
      <c r="D1302">
        <f t="shared" si="82"/>
        <v>5</v>
      </c>
      <c r="E1302">
        <f t="shared" si="83"/>
        <v>8</v>
      </c>
      <c r="F1302">
        <v>14</v>
      </c>
      <c r="G1302" t="s">
        <v>1472</v>
      </c>
      <c r="H1302" t="s">
        <v>61</v>
      </c>
      <c r="I1302" t="s">
        <v>36</v>
      </c>
      <c r="J1302" t="s">
        <v>101</v>
      </c>
      <c r="K1302" t="s">
        <v>56</v>
      </c>
      <c r="L1302">
        <v>58</v>
      </c>
      <c r="M1302">
        <v>14</v>
      </c>
      <c r="N1302" t="s">
        <v>2</v>
      </c>
      <c r="O1302" t="s">
        <v>53</v>
      </c>
      <c r="P1302">
        <v>14</v>
      </c>
      <c r="Q1302" t="e">
        <v>#N/A</v>
      </c>
      <c r="R1302" t="e">
        <v>#N/A</v>
      </c>
      <c r="S1302">
        <v>14</v>
      </c>
      <c r="T1302" t="e">
        <v>#N/A</v>
      </c>
      <c r="U1302" t="e">
        <v>#N/A</v>
      </c>
    </row>
    <row r="1303" spans="1:21">
      <c r="A1303">
        <v>58</v>
      </c>
      <c r="B1303">
        <f t="shared" ref="B1303:B1330" si="84">IF(A1303&lt;50, 4, 5)</f>
        <v>5</v>
      </c>
      <c r="C1303">
        <f t="shared" si="81"/>
        <v>8</v>
      </c>
      <c r="D1303">
        <f t="shared" si="82"/>
        <v>5</v>
      </c>
      <c r="E1303">
        <f t="shared" si="83"/>
        <v>8</v>
      </c>
      <c r="F1303">
        <v>15</v>
      </c>
      <c r="G1303" t="s">
        <v>1473</v>
      </c>
      <c r="H1303" t="s">
        <v>66</v>
      </c>
      <c r="I1303" t="s">
        <v>67</v>
      </c>
      <c r="J1303" t="s">
        <v>68</v>
      </c>
      <c r="K1303" t="s">
        <v>18</v>
      </c>
      <c r="L1303">
        <v>58</v>
      </c>
      <c r="M1303">
        <v>15</v>
      </c>
      <c r="N1303" t="s">
        <v>2</v>
      </c>
      <c r="O1303" t="s">
        <v>19</v>
      </c>
      <c r="P1303">
        <v>15</v>
      </c>
      <c r="Q1303" t="e">
        <v>#N/A</v>
      </c>
      <c r="R1303" t="e">
        <v>#N/A</v>
      </c>
      <c r="S1303">
        <v>15</v>
      </c>
      <c r="T1303" t="e">
        <v>#N/A</v>
      </c>
      <c r="U1303" t="e">
        <v>#N/A</v>
      </c>
    </row>
    <row r="1304" spans="1:21">
      <c r="A1304">
        <v>58</v>
      </c>
      <c r="B1304">
        <f t="shared" si="84"/>
        <v>5</v>
      </c>
      <c r="C1304">
        <f t="shared" si="81"/>
        <v>8</v>
      </c>
      <c r="D1304">
        <f t="shared" si="82"/>
        <v>5</v>
      </c>
      <c r="E1304">
        <f t="shared" si="83"/>
        <v>8</v>
      </c>
      <c r="F1304">
        <v>16</v>
      </c>
      <c r="G1304" t="s">
        <v>1474</v>
      </c>
      <c r="H1304" t="s">
        <v>205</v>
      </c>
      <c r="I1304" t="s">
        <v>100</v>
      </c>
      <c r="J1304" t="s">
        <v>76</v>
      </c>
      <c r="K1304" t="s">
        <v>39</v>
      </c>
      <c r="L1304">
        <v>58</v>
      </c>
      <c r="M1304">
        <v>16</v>
      </c>
      <c r="N1304" t="s">
        <v>2</v>
      </c>
      <c r="O1304" t="s">
        <v>19</v>
      </c>
      <c r="P1304">
        <v>16</v>
      </c>
      <c r="Q1304" t="e">
        <v>#N/A</v>
      </c>
      <c r="R1304" t="e">
        <v>#N/A</v>
      </c>
      <c r="S1304">
        <v>16</v>
      </c>
      <c r="T1304" t="e">
        <v>#N/A</v>
      </c>
      <c r="U1304" t="e">
        <v>#N/A</v>
      </c>
    </row>
    <row r="1305" spans="1:21">
      <c r="A1305">
        <v>58</v>
      </c>
      <c r="B1305">
        <f t="shared" si="84"/>
        <v>5</v>
      </c>
      <c r="C1305">
        <f t="shared" si="81"/>
        <v>8</v>
      </c>
      <c r="D1305">
        <f t="shared" si="82"/>
        <v>5</v>
      </c>
      <c r="E1305">
        <f t="shared" si="83"/>
        <v>8</v>
      </c>
      <c r="F1305">
        <v>17</v>
      </c>
      <c r="G1305" t="s">
        <v>1475</v>
      </c>
      <c r="H1305" t="s">
        <v>89</v>
      </c>
      <c r="I1305" t="s">
        <v>112</v>
      </c>
      <c r="J1305" t="s">
        <v>76</v>
      </c>
      <c r="K1305" t="s">
        <v>24</v>
      </c>
      <c r="L1305">
        <v>58</v>
      </c>
      <c r="M1305">
        <v>17</v>
      </c>
      <c r="N1305" t="s">
        <v>2</v>
      </c>
      <c r="O1305" t="s">
        <v>19</v>
      </c>
      <c r="P1305">
        <v>17</v>
      </c>
      <c r="Q1305" t="e">
        <v>#N/A</v>
      </c>
      <c r="R1305" t="e">
        <v>#N/A</v>
      </c>
      <c r="S1305">
        <v>17</v>
      </c>
      <c r="T1305" t="e">
        <v>#N/A</v>
      </c>
      <c r="U1305" t="e">
        <v>#N/A</v>
      </c>
    </row>
    <row r="1306" spans="1:21">
      <c r="A1306">
        <v>59</v>
      </c>
      <c r="B1306">
        <f t="shared" si="84"/>
        <v>5</v>
      </c>
      <c r="C1306">
        <f t="shared" si="81"/>
        <v>9</v>
      </c>
      <c r="D1306">
        <f t="shared" si="82"/>
        <v>5</v>
      </c>
      <c r="E1306">
        <f t="shared" si="83"/>
        <v>9</v>
      </c>
      <c r="F1306">
        <v>1</v>
      </c>
      <c r="G1306" t="s">
        <v>1476</v>
      </c>
      <c r="H1306" t="s">
        <v>131</v>
      </c>
      <c r="I1306" t="s">
        <v>84</v>
      </c>
      <c r="J1306" t="s">
        <v>29</v>
      </c>
      <c r="K1306" t="s">
        <v>647</v>
      </c>
      <c r="L1306">
        <v>59</v>
      </c>
      <c r="M1306">
        <v>1</v>
      </c>
      <c r="N1306" t="s">
        <v>2</v>
      </c>
      <c r="O1306" t="s">
        <v>19</v>
      </c>
      <c r="P1306">
        <v>1</v>
      </c>
      <c r="Q1306" t="e">
        <v>#N/A</v>
      </c>
      <c r="R1306" t="e">
        <v>#N/A</v>
      </c>
      <c r="S1306">
        <v>1</v>
      </c>
      <c r="T1306" t="e">
        <v>#N/A</v>
      </c>
      <c r="U1306" t="e">
        <v>#N/A</v>
      </c>
    </row>
    <row r="1307" spans="1:21">
      <c r="A1307">
        <v>59</v>
      </c>
      <c r="B1307">
        <f t="shared" si="84"/>
        <v>5</v>
      </c>
      <c r="C1307">
        <f t="shared" si="81"/>
        <v>9</v>
      </c>
      <c r="D1307">
        <f t="shared" si="82"/>
        <v>5</v>
      </c>
      <c r="E1307">
        <f t="shared" si="83"/>
        <v>9</v>
      </c>
      <c r="F1307">
        <v>2</v>
      </c>
      <c r="G1307" t="s">
        <v>1477</v>
      </c>
      <c r="H1307" t="s">
        <v>140</v>
      </c>
      <c r="I1307" t="s">
        <v>37</v>
      </c>
      <c r="J1307" t="s">
        <v>117</v>
      </c>
      <c r="K1307" t="s">
        <v>39</v>
      </c>
      <c r="L1307">
        <v>59</v>
      </c>
      <c r="M1307">
        <v>2</v>
      </c>
      <c r="N1307" t="s">
        <v>2</v>
      </c>
      <c r="O1307" t="s">
        <v>19</v>
      </c>
      <c r="P1307">
        <v>2</v>
      </c>
      <c r="Q1307" t="e">
        <v>#N/A</v>
      </c>
      <c r="R1307" t="e">
        <v>#N/A</v>
      </c>
      <c r="S1307">
        <v>2</v>
      </c>
      <c r="T1307" t="e">
        <v>#N/A</v>
      </c>
      <c r="U1307" t="e">
        <v>#N/A</v>
      </c>
    </row>
    <row r="1308" spans="1:21">
      <c r="A1308">
        <v>59</v>
      </c>
      <c r="B1308">
        <f t="shared" si="84"/>
        <v>5</v>
      </c>
      <c r="C1308">
        <f t="shared" si="81"/>
        <v>9</v>
      </c>
      <c r="D1308">
        <f t="shared" si="82"/>
        <v>5</v>
      </c>
      <c r="E1308">
        <f t="shared" si="83"/>
        <v>9</v>
      </c>
      <c r="F1308">
        <v>3</v>
      </c>
      <c r="G1308" t="s">
        <v>1478</v>
      </c>
      <c r="H1308" t="s">
        <v>32</v>
      </c>
      <c r="I1308" t="s">
        <v>71</v>
      </c>
      <c r="J1308" t="s">
        <v>81</v>
      </c>
      <c r="K1308" t="s">
        <v>276</v>
      </c>
      <c r="L1308">
        <v>59</v>
      </c>
      <c r="M1308">
        <v>3</v>
      </c>
      <c r="N1308" t="s">
        <v>2</v>
      </c>
      <c r="O1308" t="s">
        <v>19</v>
      </c>
      <c r="P1308">
        <v>3</v>
      </c>
      <c r="Q1308" t="e">
        <v>#N/A</v>
      </c>
      <c r="R1308" t="e">
        <v>#N/A</v>
      </c>
      <c r="S1308">
        <v>3</v>
      </c>
      <c r="T1308" t="e">
        <v>#N/A</v>
      </c>
      <c r="U1308" t="e">
        <v>#N/A</v>
      </c>
    </row>
    <row r="1309" spans="1:21">
      <c r="A1309">
        <v>59</v>
      </c>
      <c r="B1309">
        <f t="shared" si="84"/>
        <v>5</v>
      </c>
      <c r="C1309">
        <f t="shared" si="81"/>
        <v>9</v>
      </c>
      <c r="D1309">
        <f t="shared" si="82"/>
        <v>5</v>
      </c>
      <c r="E1309">
        <f t="shared" si="83"/>
        <v>9</v>
      </c>
      <c r="F1309">
        <v>4</v>
      </c>
      <c r="G1309" t="s">
        <v>1479</v>
      </c>
      <c r="H1309" t="s">
        <v>22</v>
      </c>
      <c r="I1309" t="s">
        <v>141</v>
      </c>
      <c r="J1309" t="s">
        <v>81</v>
      </c>
      <c r="K1309" t="s">
        <v>18</v>
      </c>
      <c r="L1309">
        <v>59</v>
      </c>
      <c r="M1309">
        <v>4</v>
      </c>
      <c r="N1309" t="s">
        <v>0</v>
      </c>
      <c r="O1309" t="s">
        <v>25</v>
      </c>
      <c r="P1309" t="e">
        <v>#N/A</v>
      </c>
      <c r="Q1309" t="e">
        <v>#N/A</v>
      </c>
      <c r="R1309">
        <v>4</v>
      </c>
      <c r="S1309" t="e">
        <v>#N/A</v>
      </c>
      <c r="T1309" t="e">
        <v>#N/A</v>
      </c>
      <c r="U1309">
        <v>4</v>
      </c>
    </row>
    <row r="1310" spans="1:21">
      <c r="A1310">
        <v>59</v>
      </c>
      <c r="B1310">
        <f t="shared" si="84"/>
        <v>5</v>
      </c>
      <c r="C1310">
        <f t="shared" si="81"/>
        <v>9</v>
      </c>
      <c r="D1310">
        <f t="shared" si="82"/>
        <v>5</v>
      </c>
      <c r="E1310">
        <f t="shared" si="83"/>
        <v>9</v>
      </c>
      <c r="F1310">
        <v>5</v>
      </c>
      <c r="G1310" t="s">
        <v>1480</v>
      </c>
      <c r="H1310" t="s">
        <v>80</v>
      </c>
      <c r="I1310" t="s">
        <v>37</v>
      </c>
      <c r="J1310" t="s">
        <v>38</v>
      </c>
      <c r="K1310" t="s">
        <v>64</v>
      </c>
      <c r="L1310">
        <v>59</v>
      </c>
      <c r="M1310">
        <v>5</v>
      </c>
      <c r="N1310" t="s">
        <v>2</v>
      </c>
      <c r="O1310" t="s">
        <v>19</v>
      </c>
      <c r="P1310">
        <v>5</v>
      </c>
      <c r="Q1310" t="e">
        <v>#N/A</v>
      </c>
      <c r="R1310" t="e">
        <v>#N/A</v>
      </c>
      <c r="S1310">
        <v>5</v>
      </c>
      <c r="T1310" t="e">
        <v>#N/A</v>
      </c>
      <c r="U1310" t="e">
        <v>#N/A</v>
      </c>
    </row>
    <row r="1311" spans="1:21">
      <c r="A1311">
        <v>59</v>
      </c>
      <c r="B1311">
        <f t="shared" si="84"/>
        <v>5</v>
      </c>
      <c r="C1311">
        <f t="shared" si="81"/>
        <v>9</v>
      </c>
      <c r="D1311">
        <f t="shared" si="82"/>
        <v>5</v>
      </c>
      <c r="E1311">
        <f t="shared" si="83"/>
        <v>9</v>
      </c>
      <c r="F1311">
        <v>6</v>
      </c>
      <c r="G1311" t="s">
        <v>1481</v>
      </c>
      <c r="H1311" t="s">
        <v>84</v>
      </c>
      <c r="I1311" t="s">
        <v>58</v>
      </c>
      <c r="J1311" t="s">
        <v>38</v>
      </c>
      <c r="K1311" t="s">
        <v>18</v>
      </c>
      <c r="L1311">
        <v>59</v>
      </c>
      <c r="M1311">
        <v>6</v>
      </c>
      <c r="N1311" t="s">
        <v>2</v>
      </c>
      <c r="O1311" t="s">
        <v>53</v>
      </c>
      <c r="P1311">
        <v>6</v>
      </c>
      <c r="Q1311" t="e">
        <v>#N/A</v>
      </c>
      <c r="R1311" t="e">
        <v>#N/A</v>
      </c>
      <c r="S1311">
        <v>6</v>
      </c>
      <c r="T1311" t="e">
        <v>#N/A</v>
      </c>
      <c r="U1311" t="e">
        <v>#N/A</v>
      </c>
    </row>
    <row r="1312" spans="1:21">
      <c r="A1312">
        <v>59</v>
      </c>
      <c r="B1312">
        <f t="shared" si="84"/>
        <v>5</v>
      </c>
      <c r="C1312">
        <f t="shared" si="81"/>
        <v>9</v>
      </c>
      <c r="D1312">
        <f t="shared" si="82"/>
        <v>5</v>
      </c>
      <c r="E1312">
        <f t="shared" si="83"/>
        <v>9</v>
      </c>
      <c r="F1312">
        <v>7</v>
      </c>
      <c r="G1312" t="s">
        <v>1482</v>
      </c>
      <c r="H1312" t="s">
        <v>48</v>
      </c>
      <c r="I1312" t="s">
        <v>51</v>
      </c>
      <c r="J1312" t="s">
        <v>49</v>
      </c>
      <c r="K1312" t="s">
        <v>753</v>
      </c>
      <c r="L1312">
        <v>59</v>
      </c>
      <c r="M1312">
        <v>7</v>
      </c>
      <c r="N1312" t="s">
        <v>1</v>
      </c>
      <c r="O1312" t="s">
        <v>53</v>
      </c>
      <c r="P1312" t="e">
        <v>#N/A</v>
      </c>
      <c r="Q1312">
        <v>7</v>
      </c>
      <c r="R1312" t="e">
        <v>#N/A</v>
      </c>
      <c r="S1312" t="e">
        <v>#N/A</v>
      </c>
      <c r="T1312">
        <v>7</v>
      </c>
      <c r="U1312" t="e">
        <v>#N/A</v>
      </c>
    </row>
    <row r="1313" spans="1:21">
      <c r="A1313">
        <v>59</v>
      </c>
      <c r="B1313">
        <f t="shared" si="84"/>
        <v>5</v>
      </c>
      <c r="C1313">
        <f t="shared" si="81"/>
        <v>9</v>
      </c>
      <c r="D1313">
        <f t="shared" si="82"/>
        <v>5</v>
      </c>
      <c r="E1313">
        <f t="shared" si="83"/>
        <v>9</v>
      </c>
      <c r="F1313">
        <v>8</v>
      </c>
      <c r="G1313" t="s">
        <v>1483</v>
      </c>
      <c r="H1313" t="s">
        <v>84</v>
      </c>
      <c r="I1313" t="s">
        <v>41</v>
      </c>
      <c r="J1313" t="s">
        <v>192</v>
      </c>
      <c r="K1313" t="s">
        <v>94</v>
      </c>
      <c r="L1313">
        <v>59</v>
      </c>
      <c r="M1313">
        <v>8</v>
      </c>
      <c r="N1313" t="s">
        <v>2</v>
      </c>
      <c r="O1313" t="s">
        <v>19</v>
      </c>
      <c r="P1313">
        <v>8</v>
      </c>
      <c r="Q1313" t="e">
        <v>#N/A</v>
      </c>
      <c r="R1313" t="e">
        <v>#N/A</v>
      </c>
      <c r="S1313">
        <v>8</v>
      </c>
      <c r="T1313" t="e">
        <v>#N/A</v>
      </c>
      <c r="U1313" t="e">
        <v>#N/A</v>
      </c>
    </row>
    <row r="1314" spans="1:21">
      <c r="A1314">
        <v>59</v>
      </c>
      <c r="B1314">
        <f t="shared" si="84"/>
        <v>5</v>
      </c>
      <c r="C1314">
        <f t="shared" si="81"/>
        <v>9</v>
      </c>
      <c r="D1314">
        <f t="shared" si="82"/>
        <v>5</v>
      </c>
      <c r="E1314">
        <f t="shared" si="83"/>
        <v>9</v>
      </c>
      <c r="F1314">
        <v>9</v>
      </c>
      <c r="G1314" t="s">
        <v>1484</v>
      </c>
      <c r="H1314" t="s">
        <v>84</v>
      </c>
      <c r="I1314" t="s">
        <v>58</v>
      </c>
      <c r="J1314" t="s">
        <v>192</v>
      </c>
      <c r="K1314" t="s">
        <v>133</v>
      </c>
      <c r="L1314">
        <v>59</v>
      </c>
      <c r="M1314">
        <v>9</v>
      </c>
      <c r="N1314" t="s">
        <v>2</v>
      </c>
      <c r="O1314" t="s">
        <v>19</v>
      </c>
      <c r="P1314">
        <v>9</v>
      </c>
      <c r="Q1314" t="e">
        <v>#N/A</v>
      </c>
      <c r="R1314" t="e">
        <v>#N/A</v>
      </c>
      <c r="S1314">
        <v>9</v>
      </c>
      <c r="T1314" t="e">
        <v>#N/A</v>
      </c>
      <c r="U1314" t="e">
        <v>#N/A</v>
      </c>
    </row>
    <row r="1315" spans="1:21">
      <c r="A1315">
        <v>59</v>
      </c>
      <c r="B1315">
        <f t="shared" si="84"/>
        <v>5</v>
      </c>
      <c r="C1315">
        <f t="shared" si="81"/>
        <v>9</v>
      </c>
      <c r="D1315">
        <f t="shared" si="82"/>
        <v>5</v>
      </c>
      <c r="E1315">
        <f t="shared" si="83"/>
        <v>9</v>
      </c>
      <c r="F1315">
        <v>10</v>
      </c>
      <c r="G1315" t="s">
        <v>1485</v>
      </c>
      <c r="H1315" t="s">
        <v>89</v>
      </c>
      <c r="I1315" t="s">
        <v>245</v>
      </c>
      <c r="J1315" t="s">
        <v>90</v>
      </c>
      <c r="K1315" t="s">
        <v>109</v>
      </c>
      <c r="L1315">
        <v>59</v>
      </c>
      <c r="M1315">
        <v>10</v>
      </c>
      <c r="N1315" t="s">
        <v>2</v>
      </c>
      <c r="O1315" t="s">
        <v>19</v>
      </c>
      <c r="P1315">
        <v>10</v>
      </c>
      <c r="Q1315" t="e">
        <v>#N/A</v>
      </c>
      <c r="R1315" t="e">
        <v>#N/A</v>
      </c>
      <c r="S1315">
        <v>10</v>
      </c>
      <c r="T1315" t="e">
        <v>#N/A</v>
      </c>
      <c r="U1315" t="e">
        <v>#N/A</v>
      </c>
    </row>
    <row r="1316" spans="1:21">
      <c r="A1316">
        <v>59</v>
      </c>
      <c r="B1316">
        <f t="shared" si="84"/>
        <v>5</v>
      </c>
      <c r="C1316">
        <f t="shared" si="81"/>
        <v>9</v>
      </c>
      <c r="D1316">
        <f t="shared" si="82"/>
        <v>5</v>
      </c>
      <c r="E1316">
        <f t="shared" si="83"/>
        <v>9</v>
      </c>
      <c r="F1316">
        <v>11</v>
      </c>
      <c r="G1316" t="s">
        <v>1486</v>
      </c>
      <c r="H1316" t="s">
        <v>22</v>
      </c>
      <c r="I1316" t="s">
        <v>80</v>
      </c>
      <c r="J1316" t="s">
        <v>55</v>
      </c>
      <c r="K1316" t="s">
        <v>24</v>
      </c>
      <c r="L1316">
        <v>59</v>
      </c>
      <c r="M1316">
        <v>11</v>
      </c>
      <c r="N1316" t="s">
        <v>0</v>
      </c>
      <c r="O1316" t="s">
        <v>19</v>
      </c>
      <c r="P1316" t="e">
        <v>#N/A</v>
      </c>
      <c r="Q1316" t="e">
        <v>#N/A</v>
      </c>
      <c r="R1316">
        <v>11</v>
      </c>
      <c r="S1316" t="e">
        <v>#N/A</v>
      </c>
      <c r="T1316" t="e">
        <v>#N/A</v>
      </c>
      <c r="U1316">
        <v>11</v>
      </c>
    </row>
    <row r="1317" spans="1:21">
      <c r="A1317">
        <v>59</v>
      </c>
      <c r="B1317">
        <f t="shared" si="84"/>
        <v>5</v>
      </c>
      <c r="C1317">
        <f t="shared" si="81"/>
        <v>9</v>
      </c>
      <c r="D1317">
        <f t="shared" si="82"/>
        <v>5</v>
      </c>
      <c r="E1317">
        <f t="shared" si="83"/>
        <v>9</v>
      </c>
      <c r="F1317">
        <v>12</v>
      </c>
      <c r="G1317" t="s">
        <v>1487</v>
      </c>
      <c r="H1317" t="s">
        <v>115</v>
      </c>
      <c r="I1317" t="s">
        <v>217</v>
      </c>
      <c r="J1317" t="s">
        <v>59</v>
      </c>
      <c r="K1317" t="s">
        <v>105</v>
      </c>
      <c r="L1317">
        <v>59</v>
      </c>
      <c r="M1317">
        <v>12</v>
      </c>
      <c r="N1317" t="s">
        <v>1</v>
      </c>
      <c r="O1317" t="s">
        <v>19</v>
      </c>
      <c r="P1317" t="e">
        <v>#N/A</v>
      </c>
      <c r="Q1317">
        <v>12</v>
      </c>
      <c r="R1317" t="e">
        <v>#N/A</v>
      </c>
      <c r="S1317" t="e">
        <v>#N/A</v>
      </c>
      <c r="T1317">
        <v>12</v>
      </c>
      <c r="U1317" t="e">
        <v>#N/A</v>
      </c>
    </row>
    <row r="1318" spans="1:21">
      <c r="A1318">
        <v>59</v>
      </c>
      <c r="B1318">
        <f t="shared" si="84"/>
        <v>5</v>
      </c>
      <c r="C1318">
        <f t="shared" si="81"/>
        <v>9</v>
      </c>
      <c r="D1318">
        <f t="shared" si="82"/>
        <v>5</v>
      </c>
      <c r="E1318">
        <f t="shared" si="83"/>
        <v>9</v>
      </c>
      <c r="F1318">
        <v>13</v>
      </c>
      <c r="G1318" t="s">
        <v>1488</v>
      </c>
      <c r="H1318" t="s">
        <v>467</v>
      </c>
      <c r="I1318" t="s">
        <v>28</v>
      </c>
      <c r="J1318" t="s">
        <v>63</v>
      </c>
      <c r="K1318" t="s">
        <v>56</v>
      </c>
      <c r="L1318">
        <v>59</v>
      </c>
      <c r="M1318">
        <v>13</v>
      </c>
      <c r="N1318" t="s">
        <v>2</v>
      </c>
      <c r="O1318" t="s">
        <v>19</v>
      </c>
      <c r="P1318">
        <v>13</v>
      </c>
      <c r="Q1318" t="e">
        <v>#N/A</v>
      </c>
      <c r="R1318" t="e">
        <v>#N/A</v>
      </c>
      <c r="S1318">
        <v>13</v>
      </c>
      <c r="T1318" t="e">
        <v>#N/A</v>
      </c>
      <c r="U1318" t="e">
        <v>#N/A</v>
      </c>
    </row>
    <row r="1319" spans="1:21">
      <c r="A1319">
        <v>59</v>
      </c>
      <c r="B1319">
        <f t="shared" si="84"/>
        <v>5</v>
      </c>
      <c r="C1319">
        <f t="shared" si="81"/>
        <v>9</v>
      </c>
      <c r="D1319">
        <f t="shared" si="82"/>
        <v>5</v>
      </c>
      <c r="E1319">
        <f t="shared" si="83"/>
        <v>9</v>
      </c>
      <c r="F1319">
        <v>14</v>
      </c>
      <c r="G1319" t="s">
        <v>1489</v>
      </c>
      <c r="H1319" t="s">
        <v>28</v>
      </c>
      <c r="I1319" t="s">
        <v>66</v>
      </c>
      <c r="J1319" t="s">
        <v>63</v>
      </c>
      <c r="K1319" t="s">
        <v>113</v>
      </c>
      <c r="L1319">
        <v>59</v>
      </c>
      <c r="M1319">
        <v>14</v>
      </c>
      <c r="N1319" t="s">
        <v>2</v>
      </c>
      <c r="O1319" t="s">
        <v>19</v>
      </c>
      <c r="P1319">
        <v>14</v>
      </c>
      <c r="Q1319" t="e">
        <v>#N/A</v>
      </c>
      <c r="R1319" t="e">
        <v>#N/A</v>
      </c>
      <c r="S1319">
        <v>14</v>
      </c>
      <c r="T1319" t="e">
        <v>#N/A</v>
      </c>
      <c r="U1319" t="e">
        <v>#N/A</v>
      </c>
    </row>
    <row r="1320" spans="1:21">
      <c r="A1320">
        <v>59</v>
      </c>
      <c r="B1320">
        <f t="shared" si="84"/>
        <v>5</v>
      </c>
      <c r="C1320">
        <f t="shared" si="81"/>
        <v>9</v>
      </c>
      <c r="D1320">
        <f t="shared" si="82"/>
        <v>5</v>
      </c>
      <c r="E1320">
        <f t="shared" si="83"/>
        <v>9</v>
      </c>
      <c r="F1320">
        <v>15</v>
      </c>
      <c r="G1320" t="s">
        <v>1490</v>
      </c>
      <c r="H1320" t="s">
        <v>217</v>
      </c>
      <c r="I1320" t="s">
        <v>62</v>
      </c>
      <c r="J1320" t="s">
        <v>63</v>
      </c>
      <c r="K1320" t="s">
        <v>127</v>
      </c>
      <c r="L1320">
        <v>59</v>
      </c>
      <c r="M1320">
        <v>15</v>
      </c>
      <c r="N1320" t="s">
        <v>2</v>
      </c>
      <c r="O1320" t="s">
        <v>19</v>
      </c>
      <c r="P1320">
        <v>15</v>
      </c>
      <c r="Q1320" t="e">
        <v>#N/A</v>
      </c>
      <c r="R1320" t="e">
        <v>#N/A</v>
      </c>
      <c r="S1320">
        <v>15</v>
      </c>
      <c r="T1320" t="e">
        <v>#N/A</v>
      </c>
      <c r="U1320" t="e">
        <v>#N/A</v>
      </c>
    </row>
    <row r="1321" spans="1:21">
      <c r="A1321">
        <v>59</v>
      </c>
      <c r="B1321">
        <f t="shared" si="84"/>
        <v>5</v>
      </c>
      <c r="C1321">
        <f t="shared" si="81"/>
        <v>9</v>
      </c>
      <c r="D1321">
        <f t="shared" si="82"/>
        <v>5</v>
      </c>
      <c r="E1321">
        <f t="shared" si="83"/>
        <v>9</v>
      </c>
      <c r="F1321">
        <v>16</v>
      </c>
      <c r="G1321" t="s">
        <v>1491</v>
      </c>
      <c r="H1321" t="s">
        <v>31</v>
      </c>
      <c r="I1321" t="s">
        <v>165</v>
      </c>
      <c r="J1321" t="s">
        <v>101</v>
      </c>
      <c r="K1321" t="s">
        <v>18</v>
      </c>
      <c r="L1321">
        <v>59</v>
      </c>
      <c r="M1321">
        <v>16</v>
      </c>
      <c r="N1321" t="s">
        <v>2</v>
      </c>
      <c r="O1321" t="s">
        <v>19</v>
      </c>
      <c r="P1321">
        <v>16</v>
      </c>
      <c r="Q1321" t="e">
        <v>#N/A</v>
      </c>
      <c r="R1321" t="e">
        <v>#N/A</v>
      </c>
      <c r="S1321">
        <v>16</v>
      </c>
      <c r="T1321" t="e">
        <v>#N/A</v>
      </c>
      <c r="U1321" t="e">
        <v>#N/A</v>
      </c>
    </row>
    <row r="1322" spans="1:21">
      <c r="A1322">
        <v>59</v>
      </c>
      <c r="B1322">
        <f t="shared" si="84"/>
        <v>5</v>
      </c>
      <c r="C1322">
        <f t="shared" si="81"/>
        <v>9</v>
      </c>
      <c r="D1322">
        <f t="shared" si="82"/>
        <v>5</v>
      </c>
      <c r="E1322">
        <f t="shared" si="83"/>
        <v>9</v>
      </c>
      <c r="F1322">
        <v>17</v>
      </c>
      <c r="G1322" t="s">
        <v>1492</v>
      </c>
      <c r="H1322" t="s">
        <v>248</v>
      </c>
      <c r="I1322" t="s">
        <v>78</v>
      </c>
      <c r="J1322" t="s">
        <v>68</v>
      </c>
      <c r="K1322" t="s">
        <v>113</v>
      </c>
      <c r="L1322">
        <v>59</v>
      </c>
      <c r="M1322">
        <v>17</v>
      </c>
      <c r="N1322" t="s">
        <v>2</v>
      </c>
      <c r="O1322" t="s">
        <v>19</v>
      </c>
      <c r="P1322">
        <v>17</v>
      </c>
      <c r="Q1322" t="e">
        <v>#N/A</v>
      </c>
      <c r="R1322" t="e">
        <v>#N/A</v>
      </c>
      <c r="S1322">
        <v>17</v>
      </c>
      <c r="T1322" t="e">
        <v>#N/A</v>
      </c>
      <c r="U1322" t="e">
        <v>#N/A</v>
      </c>
    </row>
    <row r="1323" spans="1:21">
      <c r="A1323">
        <v>59</v>
      </c>
      <c r="B1323">
        <f t="shared" si="84"/>
        <v>5</v>
      </c>
      <c r="C1323">
        <f t="shared" si="81"/>
        <v>9</v>
      </c>
      <c r="D1323">
        <f t="shared" si="82"/>
        <v>5</v>
      </c>
      <c r="E1323">
        <f t="shared" si="83"/>
        <v>9</v>
      </c>
      <c r="F1323">
        <v>18</v>
      </c>
      <c r="G1323" t="s">
        <v>1493</v>
      </c>
      <c r="H1323" t="s">
        <v>31</v>
      </c>
      <c r="I1323" t="s">
        <v>58</v>
      </c>
      <c r="J1323" t="s">
        <v>72</v>
      </c>
      <c r="K1323" t="s">
        <v>127</v>
      </c>
      <c r="L1323">
        <v>59</v>
      </c>
      <c r="M1323">
        <v>18</v>
      </c>
      <c r="N1323" t="s">
        <v>2</v>
      </c>
      <c r="O1323" t="s">
        <v>19</v>
      </c>
      <c r="P1323">
        <v>18</v>
      </c>
      <c r="Q1323" t="e">
        <v>#N/A</v>
      </c>
      <c r="R1323" t="e">
        <v>#N/A</v>
      </c>
      <c r="S1323">
        <v>18</v>
      </c>
      <c r="T1323" t="e">
        <v>#N/A</v>
      </c>
      <c r="U1323" t="e">
        <v>#N/A</v>
      </c>
    </row>
    <row r="1324" spans="1:21">
      <c r="A1324">
        <v>59</v>
      </c>
      <c r="B1324">
        <f t="shared" si="84"/>
        <v>5</v>
      </c>
      <c r="C1324">
        <f t="shared" si="81"/>
        <v>9</v>
      </c>
      <c r="D1324">
        <f t="shared" si="82"/>
        <v>5</v>
      </c>
      <c r="E1324">
        <f t="shared" si="83"/>
        <v>9</v>
      </c>
      <c r="F1324">
        <v>19</v>
      </c>
      <c r="G1324" t="s">
        <v>1494</v>
      </c>
      <c r="H1324" t="s">
        <v>31</v>
      </c>
      <c r="I1324" t="s">
        <v>99</v>
      </c>
      <c r="J1324" t="s">
        <v>72</v>
      </c>
      <c r="K1324" t="s">
        <v>127</v>
      </c>
      <c r="L1324">
        <v>59</v>
      </c>
      <c r="M1324">
        <v>19</v>
      </c>
      <c r="N1324" t="s">
        <v>2</v>
      </c>
      <c r="O1324" t="s">
        <v>19</v>
      </c>
      <c r="P1324">
        <v>19</v>
      </c>
      <c r="Q1324" t="e">
        <v>#N/A</v>
      </c>
      <c r="R1324" t="e">
        <v>#N/A</v>
      </c>
      <c r="S1324">
        <v>19</v>
      </c>
      <c r="T1324" t="e">
        <v>#N/A</v>
      </c>
      <c r="U1324" t="e">
        <v>#N/A</v>
      </c>
    </row>
    <row r="1325" spans="1:21">
      <c r="A1325">
        <v>59</v>
      </c>
      <c r="B1325">
        <f t="shared" si="84"/>
        <v>5</v>
      </c>
      <c r="C1325">
        <f t="shared" si="81"/>
        <v>9</v>
      </c>
      <c r="D1325">
        <f t="shared" si="82"/>
        <v>5</v>
      </c>
      <c r="E1325">
        <f t="shared" si="83"/>
        <v>9</v>
      </c>
      <c r="F1325">
        <v>20</v>
      </c>
      <c r="G1325" t="s">
        <v>1495</v>
      </c>
      <c r="H1325" t="s">
        <v>389</v>
      </c>
      <c r="I1325" t="s">
        <v>28</v>
      </c>
      <c r="J1325" t="s">
        <v>72</v>
      </c>
      <c r="K1325" t="s">
        <v>113</v>
      </c>
      <c r="L1325">
        <v>59</v>
      </c>
      <c r="M1325">
        <v>20</v>
      </c>
      <c r="N1325" t="s">
        <v>2</v>
      </c>
      <c r="O1325" t="s">
        <v>19</v>
      </c>
      <c r="P1325">
        <v>20</v>
      </c>
      <c r="Q1325" t="e">
        <v>#N/A</v>
      </c>
      <c r="R1325" t="e">
        <v>#N/A</v>
      </c>
      <c r="S1325">
        <v>20</v>
      </c>
      <c r="T1325" t="e">
        <v>#N/A</v>
      </c>
      <c r="U1325" t="e">
        <v>#N/A</v>
      </c>
    </row>
    <row r="1326" spans="1:21">
      <c r="A1326">
        <v>59</v>
      </c>
      <c r="B1326">
        <f t="shared" si="84"/>
        <v>5</v>
      </c>
      <c r="C1326">
        <f t="shared" si="81"/>
        <v>9</v>
      </c>
      <c r="D1326">
        <f t="shared" si="82"/>
        <v>5</v>
      </c>
      <c r="E1326">
        <f t="shared" si="83"/>
        <v>9</v>
      </c>
      <c r="F1326">
        <v>21</v>
      </c>
      <c r="G1326" t="s">
        <v>1496</v>
      </c>
      <c r="H1326" t="s">
        <v>165</v>
      </c>
      <c r="I1326" t="s">
        <v>292</v>
      </c>
      <c r="J1326" t="s">
        <v>72</v>
      </c>
      <c r="K1326" t="s">
        <v>109</v>
      </c>
      <c r="L1326">
        <v>59</v>
      </c>
      <c r="M1326">
        <v>21</v>
      </c>
      <c r="N1326" t="s">
        <v>2</v>
      </c>
      <c r="O1326" t="s">
        <v>19</v>
      </c>
      <c r="P1326">
        <v>21</v>
      </c>
      <c r="Q1326" t="e">
        <v>#N/A</v>
      </c>
      <c r="R1326" t="e">
        <v>#N/A</v>
      </c>
      <c r="S1326">
        <v>21</v>
      </c>
      <c r="T1326" t="e">
        <v>#N/A</v>
      </c>
      <c r="U1326" t="e">
        <v>#N/A</v>
      </c>
    </row>
    <row r="1327" spans="1:21">
      <c r="A1327">
        <v>59</v>
      </c>
      <c r="B1327">
        <f t="shared" si="84"/>
        <v>5</v>
      </c>
      <c r="C1327">
        <f t="shared" si="81"/>
        <v>9</v>
      </c>
      <c r="D1327">
        <f t="shared" si="82"/>
        <v>5</v>
      </c>
      <c r="E1327">
        <f t="shared" si="83"/>
        <v>9</v>
      </c>
      <c r="F1327">
        <v>22</v>
      </c>
      <c r="G1327" t="s">
        <v>1497</v>
      </c>
      <c r="H1327" t="s">
        <v>84</v>
      </c>
      <c r="I1327" t="s">
        <v>389</v>
      </c>
      <c r="J1327" t="s">
        <v>108</v>
      </c>
      <c r="K1327" t="s">
        <v>94</v>
      </c>
      <c r="L1327">
        <v>59</v>
      </c>
      <c r="M1327">
        <v>22</v>
      </c>
      <c r="N1327" t="s">
        <v>2</v>
      </c>
      <c r="O1327" t="s">
        <v>19</v>
      </c>
      <c r="P1327">
        <v>22</v>
      </c>
      <c r="Q1327" t="e">
        <v>#N/A</v>
      </c>
      <c r="R1327" t="e">
        <v>#N/A</v>
      </c>
      <c r="S1327">
        <v>22</v>
      </c>
      <c r="T1327" t="e">
        <v>#N/A</v>
      </c>
      <c r="U1327" t="e">
        <v>#N/A</v>
      </c>
    </row>
    <row r="1328" spans="1:21">
      <c r="A1328">
        <v>59</v>
      </c>
      <c r="B1328">
        <f t="shared" si="84"/>
        <v>5</v>
      </c>
      <c r="C1328">
        <f t="shared" si="81"/>
        <v>9</v>
      </c>
      <c r="D1328">
        <f t="shared" si="82"/>
        <v>5</v>
      </c>
      <c r="E1328">
        <f t="shared" si="83"/>
        <v>9</v>
      </c>
      <c r="F1328">
        <v>23</v>
      </c>
      <c r="G1328" t="s">
        <v>1498</v>
      </c>
      <c r="H1328" t="s">
        <v>36</v>
      </c>
      <c r="I1328" t="s">
        <v>179</v>
      </c>
      <c r="J1328" t="s">
        <v>108</v>
      </c>
      <c r="K1328" t="s">
        <v>39</v>
      </c>
      <c r="L1328">
        <v>59</v>
      </c>
      <c r="M1328">
        <v>23</v>
      </c>
      <c r="N1328" t="s">
        <v>2</v>
      </c>
      <c r="O1328" t="s">
        <v>53</v>
      </c>
      <c r="P1328">
        <v>23</v>
      </c>
      <c r="Q1328" t="e">
        <v>#N/A</v>
      </c>
      <c r="R1328" t="e">
        <v>#N/A</v>
      </c>
      <c r="S1328">
        <v>23</v>
      </c>
      <c r="T1328" t="e">
        <v>#N/A</v>
      </c>
      <c r="U1328" t="e">
        <v>#N/A</v>
      </c>
    </row>
    <row r="1329" spans="1:21">
      <c r="A1329">
        <v>59</v>
      </c>
      <c r="B1329">
        <f t="shared" si="84"/>
        <v>5</v>
      </c>
      <c r="C1329">
        <f t="shared" si="81"/>
        <v>9</v>
      </c>
      <c r="D1329">
        <f t="shared" si="82"/>
        <v>5</v>
      </c>
      <c r="E1329">
        <f t="shared" si="83"/>
        <v>9</v>
      </c>
      <c r="F1329">
        <v>24</v>
      </c>
      <c r="G1329" t="s">
        <v>1499</v>
      </c>
      <c r="H1329" t="s">
        <v>84</v>
      </c>
      <c r="I1329" t="s">
        <v>115</v>
      </c>
      <c r="J1329" t="s">
        <v>135</v>
      </c>
      <c r="K1329" t="s">
        <v>39</v>
      </c>
      <c r="L1329">
        <v>59</v>
      </c>
      <c r="M1329">
        <v>24</v>
      </c>
      <c r="N1329" t="s">
        <v>2</v>
      </c>
      <c r="O1329" t="s">
        <v>129</v>
      </c>
      <c r="P1329">
        <v>24</v>
      </c>
      <c r="Q1329" t="e">
        <v>#N/A</v>
      </c>
      <c r="R1329" t="e">
        <v>#N/A</v>
      </c>
      <c r="S1329">
        <v>24</v>
      </c>
      <c r="T1329" t="e">
        <v>#N/A</v>
      </c>
      <c r="U1329" t="e">
        <v>#N/A</v>
      </c>
    </row>
    <row r="1330" spans="1:21">
      <c r="A1330">
        <v>59</v>
      </c>
      <c r="B1330">
        <f t="shared" si="84"/>
        <v>5</v>
      </c>
      <c r="C1330">
        <f t="shared" si="81"/>
        <v>9</v>
      </c>
      <c r="D1330">
        <f t="shared" si="82"/>
        <v>5</v>
      </c>
      <c r="E1330">
        <f t="shared" si="83"/>
        <v>9</v>
      </c>
      <c r="F1330">
        <v>25</v>
      </c>
      <c r="G1330" t="s">
        <v>1500</v>
      </c>
      <c r="H1330" t="s">
        <v>137</v>
      </c>
      <c r="I1330" t="s">
        <v>93</v>
      </c>
      <c r="J1330" t="s">
        <v>76</v>
      </c>
      <c r="K1330" t="s">
        <v>18</v>
      </c>
      <c r="L1330">
        <v>59</v>
      </c>
      <c r="M1330">
        <v>25</v>
      </c>
      <c r="N1330" t="s">
        <v>2</v>
      </c>
      <c r="O1330" t="s">
        <v>19</v>
      </c>
      <c r="P1330">
        <v>25</v>
      </c>
      <c r="Q1330" t="e">
        <v>#N/A</v>
      </c>
      <c r="R1330" t="e">
        <v>#N/A</v>
      </c>
      <c r="S1330">
        <v>25</v>
      </c>
      <c r="T1330" t="e">
        <v>#N/A</v>
      </c>
      <c r="U1330" t="e">
        <v>#N/A</v>
      </c>
    </row>
    <row r="1331" spans="1:21">
      <c r="A1331">
        <v>60</v>
      </c>
      <c r="B1331">
        <f>IF(A1331&lt;70, 6, 7)</f>
        <v>6</v>
      </c>
      <c r="C1331">
        <f t="shared" si="81"/>
        <v>0</v>
      </c>
      <c r="D1331">
        <f t="shared" si="82"/>
        <v>6</v>
      </c>
      <c r="E1331">
        <f t="shared" si="83"/>
        <v>0</v>
      </c>
      <c r="F1331">
        <v>1</v>
      </c>
      <c r="G1331" t="s">
        <v>1501</v>
      </c>
      <c r="H1331" t="s">
        <v>140</v>
      </c>
      <c r="I1331" t="s">
        <v>399</v>
      </c>
      <c r="J1331" t="s">
        <v>17</v>
      </c>
      <c r="K1331" t="s">
        <v>102</v>
      </c>
      <c r="L1331">
        <v>60</v>
      </c>
      <c r="M1331">
        <v>1</v>
      </c>
      <c r="N1331" t="s">
        <v>2</v>
      </c>
      <c r="O1331" t="s">
        <v>19</v>
      </c>
      <c r="P1331">
        <v>1</v>
      </c>
      <c r="Q1331" t="e">
        <v>#N/A</v>
      </c>
      <c r="R1331" t="e">
        <v>#N/A</v>
      </c>
      <c r="S1331">
        <v>1</v>
      </c>
      <c r="T1331" t="e">
        <v>#N/A</v>
      </c>
      <c r="U1331" t="e">
        <v>#N/A</v>
      </c>
    </row>
    <row r="1332" spans="1:21">
      <c r="A1332">
        <v>60</v>
      </c>
      <c r="B1332">
        <f t="shared" ref="B1332:B1395" si="85">IF(A1332&lt;70, 6, 7)</f>
        <v>6</v>
      </c>
      <c r="C1332">
        <f t="shared" si="81"/>
        <v>0</v>
      </c>
      <c r="D1332">
        <f t="shared" si="82"/>
        <v>6</v>
      </c>
      <c r="E1332">
        <f t="shared" si="83"/>
        <v>0</v>
      </c>
      <c r="F1332">
        <v>2</v>
      </c>
      <c r="G1332" t="s">
        <v>1502</v>
      </c>
      <c r="H1332" t="s">
        <v>141</v>
      </c>
      <c r="I1332" t="s">
        <v>16</v>
      </c>
      <c r="J1332" t="s">
        <v>17</v>
      </c>
      <c r="K1332" t="s">
        <v>133</v>
      </c>
      <c r="L1332">
        <v>60</v>
      </c>
      <c r="M1332">
        <v>2</v>
      </c>
      <c r="N1332" t="s">
        <v>2</v>
      </c>
      <c r="O1332" t="s">
        <v>19</v>
      </c>
      <c r="P1332">
        <v>2</v>
      </c>
      <c r="Q1332" t="e">
        <v>#N/A</v>
      </c>
      <c r="R1332" t="e">
        <v>#N/A</v>
      </c>
      <c r="S1332">
        <v>2</v>
      </c>
      <c r="T1332" t="e">
        <v>#N/A</v>
      </c>
      <c r="U1332" t="e">
        <v>#N/A</v>
      </c>
    </row>
    <row r="1333" spans="1:21">
      <c r="A1333">
        <v>60</v>
      </c>
      <c r="B1333">
        <f t="shared" si="85"/>
        <v>6</v>
      </c>
      <c r="C1333">
        <f t="shared" si="81"/>
        <v>0</v>
      </c>
      <c r="D1333">
        <f t="shared" si="82"/>
        <v>6</v>
      </c>
      <c r="E1333">
        <f t="shared" si="83"/>
        <v>0</v>
      </c>
      <c r="F1333">
        <v>3</v>
      </c>
      <c r="G1333" t="s">
        <v>1503</v>
      </c>
      <c r="H1333" t="s">
        <v>32</v>
      </c>
      <c r="I1333" t="s">
        <v>22</v>
      </c>
      <c r="J1333" t="s">
        <v>23</v>
      </c>
      <c r="K1333" t="s">
        <v>56</v>
      </c>
      <c r="L1333">
        <v>60</v>
      </c>
      <c r="M1333">
        <v>3</v>
      </c>
      <c r="N1333" t="s">
        <v>1</v>
      </c>
      <c r="O1333" t="s">
        <v>53</v>
      </c>
      <c r="P1333" t="e">
        <v>#N/A</v>
      </c>
      <c r="Q1333">
        <v>3</v>
      </c>
      <c r="R1333" t="e">
        <v>#N/A</v>
      </c>
      <c r="S1333" t="e">
        <v>#N/A</v>
      </c>
      <c r="T1333">
        <v>3</v>
      </c>
      <c r="U1333" t="e">
        <v>#N/A</v>
      </c>
    </row>
    <row r="1334" spans="1:21">
      <c r="A1334">
        <v>60</v>
      </c>
      <c r="B1334">
        <f t="shared" si="85"/>
        <v>6</v>
      </c>
      <c r="C1334">
        <f t="shared" si="81"/>
        <v>0</v>
      </c>
      <c r="D1334">
        <f t="shared" si="82"/>
        <v>6</v>
      </c>
      <c r="E1334">
        <f t="shared" si="83"/>
        <v>0</v>
      </c>
      <c r="F1334">
        <v>4</v>
      </c>
      <c r="G1334" t="s">
        <v>1504</v>
      </c>
      <c r="H1334" t="s">
        <v>21</v>
      </c>
      <c r="I1334" t="s">
        <v>31</v>
      </c>
      <c r="J1334" t="s">
        <v>23</v>
      </c>
      <c r="K1334" t="s">
        <v>64</v>
      </c>
      <c r="L1334">
        <v>60</v>
      </c>
      <c r="M1334">
        <v>4</v>
      </c>
      <c r="N1334" t="s">
        <v>2</v>
      </c>
      <c r="O1334" t="s">
        <v>53</v>
      </c>
      <c r="P1334">
        <v>4</v>
      </c>
      <c r="Q1334" t="e">
        <v>#N/A</v>
      </c>
      <c r="R1334" t="e">
        <v>#N/A</v>
      </c>
      <c r="S1334">
        <v>4</v>
      </c>
      <c r="T1334" t="e">
        <v>#N/A</v>
      </c>
      <c r="U1334" t="e">
        <v>#N/A</v>
      </c>
    </row>
    <row r="1335" spans="1:21">
      <c r="A1335">
        <v>60</v>
      </c>
      <c r="B1335">
        <f t="shared" si="85"/>
        <v>6</v>
      </c>
      <c r="C1335">
        <f t="shared" si="81"/>
        <v>0</v>
      </c>
      <c r="D1335">
        <f t="shared" si="82"/>
        <v>6</v>
      </c>
      <c r="E1335">
        <f t="shared" si="83"/>
        <v>0</v>
      </c>
      <c r="F1335">
        <v>5</v>
      </c>
      <c r="G1335" t="s">
        <v>1505</v>
      </c>
      <c r="H1335" t="s">
        <v>36</v>
      </c>
      <c r="I1335" t="s">
        <v>84</v>
      </c>
      <c r="J1335" t="s">
        <v>29</v>
      </c>
      <c r="K1335" t="s">
        <v>64</v>
      </c>
      <c r="L1335">
        <v>60</v>
      </c>
      <c r="M1335">
        <v>5</v>
      </c>
      <c r="N1335" t="s">
        <v>1</v>
      </c>
      <c r="O1335" t="s">
        <v>34</v>
      </c>
      <c r="P1335" t="e">
        <v>#N/A</v>
      </c>
      <c r="Q1335">
        <v>5</v>
      </c>
      <c r="R1335" t="e">
        <v>#N/A</v>
      </c>
      <c r="S1335" t="e">
        <v>#N/A</v>
      </c>
      <c r="T1335">
        <v>5</v>
      </c>
      <c r="U1335" t="e">
        <v>#N/A</v>
      </c>
    </row>
    <row r="1336" spans="1:21">
      <c r="A1336">
        <v>60</v>
      </c>
      <c r="B1336">
        <f t="shared" si="85"/>
        <v>6</v>
      </c>
      <c r="C1336">
        <f t="shared" si="81"/>
        <v>0</v>
      </c>
      <c r="D1336">
        <f t="shared" si="82"/>
        <v>6</v>
      </c>
      <c r="E1336">
        <f t="shared" si="83"/>
        <v>0</v>
      </c>
      <c r="F1336">
        <v>6</v>
      </c>
      <c r="G1336" t="s">
        <v>1506</v>
      </c>
      <c r="H1336" t="s">
        <v>115</v>
      </c>
      <c r="I1336" t="s">
        <v>74</v>
      </c>
      <c r="J1336" t="s">
        <v>117</v>
      </c>
      <c r="K1336" t="s">
        <v>86</v>
      </c>
      <c r="L1336">
        <v>60</v>
      </c>
      <c r="M1336">
        <v>6</v>
      </c>
      <c r="N1336" t="s">
        <v>2</v>
      </c>
      <c r="O1336" t="s">
        <v>19</v>
      </c>
      <c r="P1336">
        <v>6</v>
      </c>
      <c r="Q1336" t="e">
        <v>#N/A</v>
      </c>
      <c r="R1336" t="e">
        <v>#N/A</v>
      </c>
      <c r="S1336">
        <v>6</v>
      </c>
      <c r="T1336" t="e">
        <v>#N/A</v>
      </c>
      <c r="U1336" t="e">
        <v>#N/A</v>
      </c>
    </row>
    <row r="1337" spans="1:21">
      <c r="A1337">
        <v>60</v>
      </c>
      <c r="B1337">
        <f t="shared" si="85"/>
        <v>6</v>
      </c>
      <c r="C1337">
        <f t="shared" si="81"/>
        <v>0</v>
      </c>
      <c r="D1337">
        <f t="shared" si="82"/>
        <v>6</v>
      </c>
      <c r="E1337">
        <f t="shared" si="83"/>
        <v>0</v>
      </c>
      <c r="F1337">
        <v>7</v>
      </c>
      <c r="G1337" t="s">
        <v>1507</v>
      </c>
      <c r="H1337" t="s">
        <v>80</v>
      </c>
      <c r="I1337" t="s">
        <v>70</v>
      </c>
      <c r="J1337" t="s">
        <v>81</v>
      </c>
      <c r="K1337" t="s">
        <v>94</v>
      </c>
      <c r="L1337">
        <v>60</v>
      </c>
      <c r="M1337">
        <v>7</v>
      </c>
      <c r="N1337" t="s">
        <v>2</v>
      </c>
      <c r="O1337" t="s">
        <v>19</v>
      </c>
      <c r="P1337">
        <v>7</v>
      </c>
      <c r="Q1337" t="e">
        <v>#N/A</v>
      </c>
      <c r="R1337" t="e">
        <v>#N/A</v>
      </c>
      <c r="S1337">
        <v>7</v>
      </c>
      <c r="T1337" t="e">
        <v>#N/A</v>
      </c>
      <c r="U1337" t="e">
        <v>#N/A</v>
      </c>
    </row>
    <row r="1338" spans="1:21">
      <c r="A1338">
        <v>60</v>
      </c>
      <c r="B1338">
        <f t="shared" si="85"/>
        <v>6</v>
      </c>
      <c r="C1338">
        <f t="shared" si="81"/>
        <v>0</v>
      </c>
      <c r="D1338">
        <f t="shared" si="82"/>
        <v>6</v>
      </c>
      <c r="E1338">
        <f t="shared" si="83"/>
        <v>0</v>
      </c>
      <c r="F1338">
        <v>8</v>
      </c>
      <c r="G1338" t="s">
        <v>1508</v>
      </c>
      <c r="H1338" t="s">
        <v>80</v>
      </c>
      <c r="I1338" t="s">
        <v>70</v>
      </c>
      <c r="J1338" t="s">
        <v>81</v>
      </c>
      <c r="K1338" t="s">
        <v>239</v>
      </c>
      <c r="L1338">
        <v>60</v>
      </c>
      <c r="M1338">
        <v>8</v>
      </c>
      <c r="N1338" t="s">
        <v>2</v>
      </c>
      <c r="O1338" t="s">
        <v>240</v>
      </c>
      <c r="P1338">
        <v>8</v>
      </c>
      <c r="Q1338" t="e">
        <v>#N/A</v>
      </c>
      <c r="R1338" t="e">
        <v>#N/A</v>
      </c>
      <c r="S1338">
        <v>8</v>
      </c>
      <c r="T1338" t="e">
        <v>#N/A</v>
      </c>
      <c r="U1338" t="e">
        <v>#N/A</v>
      </c>
    </row>
    <row r="1339" spans="1:21">
      <c r="A1339">
        <v>60</v>
      </c>
      <c r="B1339">
        <f t="shared" si="85"/>
        <v>6</v>
      </c>
      <c r="C1339">
        <f t="shared" si="81"/>
        <v>0</v>
      </c>
      <c r="D1339">
        <f t="shared" si="82"/>
        <v>6</v>
      </c>
      <c r="E1339">
        <f t="shared" si="83"/>
        <v>0</v>
      </c>
      <c r="F1339">
        <v>9</v>
      </c>
      <c r="G1339" t="s">
        <v>1509</v>
      </c>
      <c r="H1339" t="s">
        <v>32</v>
      </c>
      <c r="I1339" t="s">
        <v>84</v>
      </c>
      <c r="J1339" t="s">
        <v>81</v>
      </c>
      <c r="K1339" t="s">
        <v>147</v>
      </c>
      <c r="L1339">
        <v>60</v>
      </c>
      <c r="M1339">
        <v>9</v>
      </c>
      <c r="N1339" t="s">
        <v>1</v>
      </c>
      <c r="O1339" t="s">
        <v>53</v>
      </c>
      <c r="P1339" t="e">
        <v>#N/A</v>
      </c>
      <c r="Q1339">
        <v>9</v>
      </c>
      <c r="R1339" t="e">
        <v>#N/A</v>
      </c>
      <c r="S1339" t="e">
        <v>#N/A</v>
      </c>
      <c r="T1339">
        <v>9</v>
      </c>
      <c r="U1339" t="e">
        <v>#N/A</v>
      </c>
    </row>
    <row r="1340" spans="1:21">
      <c r="A1340">
        <v>60</v>
      </c>
      <c r="B1340">
        <f t="shared" si="85"/>
        <v>6</v>
      </c>
      <c r="C1340">
        <f t="shared" si="81"/>
        <v>0</v>
      </c>
      <c r="D1340">
        <f t="shared" si="82"/>
        <v>6</v>
      </c>
      <c r="E1340">
        <f t="shared" si="83"/>
        <v>0</v>
      </c>
      <c r="F1340">
        <v>10</v>
      </c>
      <c r="G1340" t="s">
        <v>1510</v>
      </c>
      <c r="H1340" t="s">
        <v>99</v>
      </c>
      <c r="I1340" t="s">
        <v>62</v>
      </c>
      <c r="J1340" t="s">
        <v>85</v>
      </c>
      <c r="K1340" t="s">
        <v>18</v>
      </c>
      <c r="L1340">
        <v>60</v>
      </c>
      <c r="M1340">
        <v>10</v>
      </c>
      <c r="N1340" t="s">
        <v>2</v>
      </c>
      <c r="O1340" t="s">
        <v>19</v>
      </c>
      <c r="P1340">
        <v>10</v>
      </c>
      <c r="Q1340" t="e">
        <v>#N/A</v>
      </c>
      <c r="R1340" t="e">
        <v>#N/A</v>
      </c>
      <c r="S1340">
        <v>10</v>
      </c>
      <c r="T1340" t="e">
        <v>#N/A</v>
      </c>
      <c r="U1340" t="e">
        <v>#N/A</v>
      </c>
    </row>
    <row r="1341" spans="1:21">
      <c r="A1341">
        <v>60</v>
      </c>
      <c r="B1341">
        <f t="shared" si="85"/>
        <v>6</v>
      </c>
      <c r="C1341">
        <f t="shared" si="81"/>
        <v>0</v>
      </c>
      <c r="D1341">
        <f t="shared" si="82"/>
        <v>6</v>
      </c>
      <c r="E1341">
        <f t="shared" si="83"/>
        <v>0</v>
      </c>
      <c r="F1341">
        <v>11</v>
      </c>
      <c r="G1341" t="s">
        <v>1511</v>
      </c>
      <c r="H1341" t="s">
        <v>80</v>
      </c>
      <c r="I1341" t="s">
        <v>41</v>
      </c>
      <c r="J1341" t="s">
        <v>85</v>
      </c>
      <c r="K1341" t="s">
        <v>113</v>
      </c>
      <c r="L1341">
        <v>60</v>
      </c>
      <c r="M1341">
        <v>11</v>
      </c>
      <c r="N1341" t="s">
        <v>2</v>
      </c>
      <c r="O1341" t="s">
        <v>19</v>
      </c>
      <c r="P1341">
        <v>11</v>
      </c>
      <c r="Q1341" t="e">
        <v>#N/A</v>
      </c>
      <c r="R1341" t="e">
        <v>#N/A</v>
      </c>
      <c r="S1341">
        <v>11</v>
      </c>
      <c r="T1341" t="e">
        <v>#N/A</v>
      </c>
      <c r="U1341" t="e">
        <v>#N/A</v>
      </c>
    </row>
    <row r="1342" spans="1:21">
      <c r="A1342">
        <v>60</v>
      </c>
      <c r="B1342">
        <f t="shared" si="85"/>
        <v>6</v>
      </c>
      <c r="C1342">
        <f t="shared" si="81"/>
        <v>0</v>
      </c>
      <c r="D1342">
        <f t="shared" si="82"/>
        <v>6</v>
      </c>
      <c r="E1342">
        <f t="shared" si="83"/>
        <v>0</v>
      </c>
      <c r="F1342">
        <v>12</v>
      </c>
      <c r="G1342" t="s">
        <v>1512</v>
      </c>
      <c r="H1342" t="s">
        <v>62</v>
      </c>
      <c r="I1342" t="s">
        <v>80</v>
      </c>
      <c r="J1342" t="s">
        <v>85</v>
      </c>
      <c r="K1342" t="s">
        <v>113</v>
      </c>
      <c r="L1342">
        <v>60</v>
      </c>
      <c r="M1342">
        <v>12</v>
      </c>
      <c r="N1342" t="s">
        <v>2</v>
      </c>
      <c r="O1342" t="s">
        <v>19</v>
      </c>
      <c r="P1342">
        <v>12</v>
      </c>
      <c r="Q1342" t="e">
        <v>#N/A</v>
      </c>
      <c r="R1342" t="e">
        <v>#N/A</v>
      </c>
      <c r="S1342">
        <v>12</v>
      </c>
      <c r="T1342" t="e">
        <v>#N/A</v>
      </c>
      <c r="U1342" t="e">
        <v>#N/A</v>
      </c>
    </row>
    <row r="1343" spans="1:21">
      <c r="A1343">
        <v>60</v>
      </c>
      <c r="B1343">
        <f t="shared" si="85"/>
        <v>6</v>
      </c>
      <c r="C1343">
        <f t="shared" si="81"/>
        <v>0</v>
      </c>
      <c r="D1343">
        <f t="shared" si="82"/>
        <v>6</v>
      </c>
      <c r="E1343">
        <f t="shared" si="83"/>
        <v>0</v>
      </c>
      <c r="F1343">
        <v>13</v>
      </c>
      <c r="G1343" t="s">
        <v>1513</v>
      </c>
      <c r="H1343" t="s">
        <v>58</v>
      </c>
      <c r="I1343" t="s">
        <v>32</v>
      </c>
      <c r="J1343" t="s">
        <v>38</v>
      </c>
      <c r="K1343" t="s">
        <v>56</v>
      </c>
      <c r="L1343">
        <v>60</v>
      </c>
      <c r="M1343">
        <v>13</v>
      </c>
      <c r="N1343" t="s">
        <v>1</v>
      </c>
      <c r="O1343" t="s">
        <v>19</v>
      </c>
      <c r="P1343" t="e">
        <v>#N/A</v>
      </c>
      <c r="Q1343">
        <v>13</v>
      </c>
      <c r="R1343" t="e">
        <v>#N/A</v>
      </c>
      <c r="S1343" t="e">
        <v>#N/A</v>
      </c>
      <c r="T1343">
        <v>13</v>
      </c>
      <c r="U1343" t="e">
        <v>#N/A</v>
      </c>
    </row>
    <row r="1344" spans="1:21">
      <c r="A1344">
        <v>60</v>
      </c>
      <c r="B1344">
        <f t="shared" si="85"/>
        <v>6</v>
      </c>
      <c r="C1344">
        <f t="shared" si="81"/>
        <v>0</v>
      </c>
      <c r="D1344">
        <f t="shared" si="82"/>
        <v>6</v>
      </c>
      <c r="E1344">
        <f t="shared" si="83"/>
        <v>0</v>
      </c>
      <c r="F1344">
        <v>14</v>
      </c>
      <c r="G1344" t="s">
        <v>1514</v>
      </c>
      <c r="H1344" t="s">
        <v>32</v>
      </c>
      <c r="I1344" t="s">
        <v>48</v>
      </c>
      <c r="J1344" t="s">
        <v>49</v>
      </c>
      <c r="K1344" t="s">
        <v>43</v>
      </c>
      <c r="L1344">
        <v>60</v>
      </c>
      <c r="M1344">
        <v>14</v>
      </c>
      <c r="N1344" t="s">
        <v>2</v>
      </c>
      <c r="O1344" t="s">
        <v>19</v>
      </c>
      <c r="P1344">
        <v>14</v>
      </c>
      <c r="Q1344" t="e">
        <v>#N/A</v>
      </c>
      <c r="R1344" t="e">
        <v>#N/A</v>
      </c>
      <c r="S1344">
        <v>14</v>
      </c>
      <c r="T1344" t="e">
        <v>#N/A</v>
      </c>
      <c r="U1344" t="e">
        <v>#N/A</v>
      </c>
    </row>
    <row r="1345" spans="1:21">
      <c r="A1345">
        <v>60</v>
      </c>
      <c r="B1345">
        <f t="shared" si="85"/>
        <v>6</v>
      </c>
      <c r="C1345">
        <f t="shared" si="81"/>
        <v>0</v>
      </c>
      <c r="D1345">
        <f t="shared" si="82"/>
        <v>6</v>
      </c>
      <c r="E1345">
        <f t="shared" si="83"/>
        <v>0</v>
      </c>
      <c r="F1345">
        <v>15</v>
      </c>
      <c r="G1345" t="s">
        <v>1515</v>
      </c>
      <c r="H1345" t="s">
        <v>99</v>
      </c>
      <c r="I1345" t="s">
        <v>131</v>
      </c>
      <c r="J1345" t="s">
        <v>90</v>
      </c>
      <c r="K1345" t="s">
        <v>105</v>
      </c>
      <c r="L1345">
        <v>60</v>
      </c>
      <c r="M1345">
        <v>15</v>
      </c>
      <c r="N1345" t="s">
        <v>2</v>
      </c>
      <c r="O1345" t="s">
        <v>19</v>
      </c>
      <c r="P1345">
        <v>15</v>
      </c>
      <c r="Q1345" t="e">
        <v>#N/A</v>
      </c>
      <c r="R1345" t="e">
        <v>#N/A</v>
      </c>
      <c r="S1345">
        <v>15</v>
      </c>
      <c r="T1345" t="e">
        <v>#N/A</v>
      </c>
      <c r="U1345" t="e">
        <v>#N/A</v>
      </c>
    </row>
    <row r="1346" spans="1:21">
      <c r="A1346">
        <v>60</v>
      </c>
      <c r="B1346">
        <f t="shared" si="85"/>
        <v>6</v>
      </c>
      <c r="C1346">
        <f t="shared" si="81"/>
        <v>0</v>
      </c>
      <c r="D1346">
        <f t="shared" si="82"/>
        <v>6</v>
      </c>
      <c r="E1346">
        <f t="shared" si="83"/>
        <v>0</v>
      </c>
      <c r="F1346">
        <v>16</v>
      </c>
      <c r="G1346" t="s">
        <v>1516</v>
      </c>
      <c r="H1346" t="s">
        <v>84</v>
      </c>
      <c r="I1346" t="s">
        <v>245</v>
      </c>
      <c r="J1346" t="s">
        <v>90</v>
      </c>
      <c r="K1346" t="s">
        <v>133</v>
      </c>
      <c r="L1346">
        <v>60</v>
      </c>
      <c r="M1346">
        <v>16</v>
      </c>
      <c r="N1346" t="s">
        <v>2</v>
      </c>
      <c r="O1346" t="s">
        <v>19</v>
      </c>
      <c r="P1346">
        <v>16</v>
      </c>
      <c r="Q1346" t="e">
        <v>#N/A</v>
      </c>
      <c r="R1346" t="e">
        <v>#N/A</v>
      </c>
      <c r="S1346">
        <v>16</v>
      </c>
      <c r="T1346" t="e">
        <v>#N/A</v>
      </c>
      <c r="U1346" t="e">
        <v>#N/A</v>
      </c>
    </row>
    <row r="1347" spans="1:21">
      <c r="A1347">
        <v>60</v>
      </c>
      <c r="B1347">
        <f t="shared" si="85"/>
        <v>6</v>
      </c>
      <c r="C1347">
        <f t="shared" ref="C1347:C1410" si="86">A1347-B1347*10</f>
        <v>0</v>
      </c>
      <c r="D1347">
        <f t="shared" ref="D1347:D1410" si="87">B1347</f>
        <v>6</v>
      </c>
      <c r="E1347">
        <f t="shared" ref="E1347:E1410" si="88">C1347</f>
        <v>0</v>
      </c>
      <c r="F1347">
        <v>17</v>
      </c>
      <c r="G1347" t="s">
        <v>1517</v>
      </c>
      <c r="H1347" t="s">
        <v>36</v>
      </c>
      <c r="I1347" t="s">
        <v>32</v>
      </c>
      <c r="J1347" t="s">
        <v>55</v>
      </c>
      <c r="K1347" t="s">
        <v>18</v>
      </c>
      <c r="L1347">
        <v>60</v>
      </c>
      <c r="M1347">
        <v>17</v>
      </c>
      <c r="N1347" t="s">
        <v>2</v>
      </c>
      <c r="O1347" t="s">
        <v>19</v>
      </c>
      <c r="P1347">
        <v>17</v>
      </c>
      <c r="Q1347" t="e">
        <v>#N/A</v>
      </c>
      <c r="R1347" t="e">
        <v>#N/A</v>
      </c>
      <c r="S1347">
        <v>17</v>
      </c>
      <c r="T1347" t="e">
        <v>#N/A</v>
      </c>
      <c r="U1347" t="e">
        <v>#N/A</v>
      </c>
    </row>
    <row r="1348" spans="1:21">
      <c r="A1348">
        <v>60</v>
      </c>
      <c r="B1348">
        <f t="shared" si="85"/>
        <v>6</v>
      </c>
      <c r="C1348">
        <f t="shared" si="86"/>
        <v>0</v>
      </c>
      <c r="D1348">
        <f t="shared" si="87"/>
        <v>6</v>
      </c>
      <c r="E1348">
        <f t="shared" si="88"/>
        <v>0</v>
      </c>
      <c r="F1348">
        <v>18</v>
      </c>
      <c r="G1348" t="s">
        <v>1518</v>
      </c>
      <c r="H1348" t="s">
        <v>27</v>
      </c>
      <c r="I1348" t="s">
        <v>99</v>
      </c>
      <c r="J1348" t="s">
        <v>55</v>
      </c>
      <c r="K1348" t="s">
        <v>56</v>
      </c>
      <c r="L1348">
        <v>60</v>
      </c>
      <c r="M1348">
        <v>18</v>
      </c>
      <c r="N1348" t="s">
        <v>2</v>
      </c>
      <c r="O1348" t="s">
        <v>19</v>
      </c>
      <c r="P1348">
        <v>18</v>
      </c>
      <c r="Q1348" t="e">
        <v>#N/A</v>
      </c>
      <c r="R1348" t="e">
        <v>#N/A</v>
      </c>
      <c r="S1348">
        <v>18</v>
      </c>
      <c r="T1348" t="e">
        <v>#N/A</v>
      </c>
      <c r="U1348" t="e">
        <v>#N/A</v>
      </c>
    </row>
    <row r="1349" spans="1:21">
      <c r="A1349">
        <v>60</v>
      </c>
      <c r="B1349">
        <f t="shared" si="85"/>
        <v>6</v>
      </c>
      <c r="C1349">
        <f t="shared" si="86"/>
        <v>0</v>
      </c>
      <c r="D1349">
        <f t="shared" si="87"/>
        <v>6</v>
      </c>
      <c r="E1349">
        <f t="shared" si="88"/>
        <v>0</v>
      </c>
      <c r="F1349">
        <v>19</v>
      </c>
      <c r="G1349" t="s">
        <v>1519</v>
      </c>
      <c r="H1349" t="s">
        <v>93</v>
      </c>
      <c r="I1349" t="s">
        <v>151</v>
      </c>
      <c r="J1349" t="s">
        <v>55</v>
      </c>
      <c r="K1349" t="s">
        <v>127</v>
      </c>
      <c r="L1349">
        <v>60</v>
      </c>
      <c r="M1349">
        <v>19</v>
      </c>
      <c r="N1349" t="s">
        <v>2</v>
      </c>
      <c r="O1349" t="s">
        <v>19</v>
      </c>
      <c r="P1349">
        <v>19</v>
      </c>
      <c r="Q1349" t="e">
        <v>#N/A</v>
      </c>
      <c r="R1349" t="e">
        <v>#N/A</v>
      </c>
      <c r="S1349">
        <v>19</v>
      </c>
      <c r="T1349" t="e">
        <v>#N/A</v>
      </c>
      <c r="U1349" t="e">
        <v>#N/A</v>
      </c>
    </row>
    <row r="1350" spans="1:21">
      <c r="A1350">
        <v>60</v>
      </c>
      <c r="B1350">
        <f t="shared" si="85"/>
        <v>6</v>
      </c>
      <c r="C1350">
        <f t="shared" si="86"/>
        <v>0</v>
      </c>
      <c r="D1350">
        <f t="shared" si="87"/>
        <v>6</v>
      </c>
      <c r="E1350">
        <f t="shared" si="88"/>
        <v>0</v>
      </c>
      <c r="F1350">
        <v>20</v>
      </c>
      <c r="G1350" t="s">
        <v>1520</v>
      </c>
      <c r="H1350" t="s">
        <v>36</v>
      </c>
      <c r="I1350" t="s">
        <v>250</v>
      </c>
      <c r="J1350" t="s">
        <v>59</v>
      </c>
      <c r="K1350" t="s">
        <v>127</v>
      </c>
      <c r="L1350">
        <v>60</v>
      </c>
      <c r="M1350">
        <v>20</v>
      </c>
      <c r="N1350" t="s">
        <v>2</v>
      </c>
      <c r="O1350" t="s">
        <v>19</v>
      </c>
      <c r="P1350">
        <v>20</v>
      </c>
      <c r="Q1350" t="e">
        <v>#N/A</v>
      </c>
      <c r="R1350" t="e">
        <v>#N/A</v>
      </c>
      <c r="S1350">
        <v>20</v>
      </c>
      <c r="T1350" t="e">
        <v>#N/A</v>
      </c>
      <c r="U1350" t="e">
        <v>#N/A</v>
      </c>
    </row>
    <row r="1351" spans="1:21">
      <c r="A1351">
        <v>60</v>
      </c>
      <c r="B1351">
        <f t="shared" si="85"/>
        <v>6</v>
      </c>
      <c r="C1351">
        <f t="shared" si="86"/>
        <v>0</v>
      </c>
      <c r="D1351">
        <f t="shared" si="87"/>
        <v>6</v>
      </c>
      <c r="E1351">
        <f t="shared" si="88"/>
        <v>0</v>
      </c>
      <c r="F1351">
        <v>21</v>
      </c>
      <c r="G1351" t="s">
        <v>1521</v>
      </c>
      <c r="H1351" t="s">
        <v>99</v>
      </c>
      <c r="I1351" t="s">
        <v>32</v>
      </c>
      <c r="J1351" t="s">
        <v>59</v>
      </c>
      <c r="K1351" t="s">
        <v>94</v>
      </c>
      <c r="L1351">
        <v>60</v>
      </c>
      <c r="M1351">
        <v>21</v>
      </c>
      <c r="N1351" t="s">
        <v>2</v>
      </c>
      <c r="O1351" t="s">
        <v>19</v>
      </c>
      <c r="P1351">
        <v>21</v>
      </c>
      <c r="Q1351" t="e">
        <v>#N/A</v>
      </c>
      <c r="R1351" t="e">
        <v>#N/A</v>
      </c>
      <c r="S1351">
        <v>21</v>
      </c>
      <c r="T1351" t="e">
        <v>#N/A</v>
      </c>
      <c r="U1351" t="e">
        <v>#N/A</v>
      </c>
    </row>
    <row r="1352" spans="1:21">
      <c r="A1352">
        <v>60</v>
      </c>
      <c r="B1352">
        <f t="shared" si="85"/>
        <v>6</v>
      </c>
      <c r="C1352">
        <f t="shared" si="86"/>
        <v>0</v>
      </c>
      <c r="D1352">
        <f t="shared" si="87"/>
        <v>6</v>
      </c>
      <c r="E1352">
        <f t="shared" si="88"/>
        <v>0</v>
      </c>
      <c r="F1352">
        <v>22</v>
      </c>
      <c r="G1352" t="s">
        <v>1522</v>
      </c>
      <c r="H1352" t="s">
        <v>233</v>
      </c>
      <c r="I1352" t="s">
        <v>62</v>
      </c>
      <c r="J1352" t="s">
        <v>59</v>
      </c>
      <c r="K1352" t="s">
        <v>127</v>
      </c>
      <c r="L1352">
        <v>60</v>
      </c>
      <c r="M1352">
        <v>22</v>
      </c>
      <c r="N1352" t="s">
        <v>2</v>
      </c>
      <c r="O1352" t="s">
        <v>19</v>
      </c>
      <c r="P1352">
        <v>22</v>
      </c>
      <c r="Q1352" t="e">
        <v>#N/A</v>
      </c>
      <c r="R1352" t="e">
        <v>#N/A</v>
      </c>
      <c r="S1352">
        <v>22</v>
      </c>
      <c r="T1352" t="e">
        <v>#N/A</v>
      </c>
      <c r="U1352" t="e">
        <v>#N/A</v>
      </c>
    </row>
    <row r="1353" spans="1:21">
      <c r="A1353">
        <v>60</v>
      </c>
      <c r="B1353">
        <f t="shared" si="85"/>
        <v>6</v>
      </c>
      <c r="C1353">
        <f t="shared" si="86"/>
        <v>0</v>
      </c>
      <c r="D1353">
        <f t="shared" si="87"/>
        <v>6</v>
      </c>
      <c r="E1353">
        <f t="shared" si="88"/>
        <v>0</v>
      </c>
      <c r="F1353">
        <v>23</v>
      </c>
      <c r="G1353" t="s">
        <v>1523</v>
      </c>
      <c r="H1353" t="s">
        <v>96</v>
      </c>
      <c r="I1353" t="s">
        <v>151</v>
      </c>
      <c r="J1353" t="s">
        <v>59</v>
      </c>
      <c r="K1353" t="s">
        <v>113</v>
      </c>
      <c r="L1353">
        <v>60</v>
      </c>
      <c r="M1353">
        <v>23</v>
      </c>
      <c r="N1353" t="s">
        <v>2</v>
      </c>
      <c r="O1353" t="s">
        <v>19</v>
      </c>
      <c r="P1353">
        <v>23</v>
      </c>
      <c r="Q1353" t="e">
        <v>#N/A</v>
      </c>
      <c r="R1353" t="e">
        <v>#N/A</v>
      </c>
      <c r="S1353">
        <v>23</v>
      </c>
      <c r="T1353" t="e">
        <v>#N/A</v>
      </c>
      <c r="U1353" t="e">
        <v>#N/A</v>
      </c>
    </row>
    <row r="1354" spans="1:21">
      <c r="A1354">
        <v>60</v>
      </c>
      <c r="B1354">
        <f t="shared" si="85"/>
        <v>6</v>
      </c>
      <c r="C1354">
        <f t="shared" si="86"/>
        <v>0</v>
      </c>
      <c r="D1354">
        <f t="shared" si="87"/>
        <v>6</v>
      </c>
      <c r="E1354">
        <f t="shared" si="88"/>
        <v>0</v>
      </c>
      <c r="F1354">
        <v>24</v>
      </c>
      <c r="G1354" t="s">
        <v>1524</v>
      </c>
      <c r="H1354" t="s">
        <v>27</v>
      </c>
      <c r="I1354" t="s">
        <v>96</v>
      </c>
      <c r="J1354" t="s">
        <v>63</v>
      </c>
      <c r="K1354" t="s">
        <v>127</v>
      </c>
      <c r="L1354">
        <v>60</v>
      </c>
      <c r="M1354">
        <v>24</v>
      </c>
      <c r="N1354" t="s">
        <v>2</v>
      </c>
      <c r="O1354" t="s">
        <v>19</v>
      </c>
      <c r="P1354">
        <v>24</v>
      </c>
      <c r="Q1354" t="e">
        <v>#N/A</v>
      </c>
      <c r="R1354" t="e">
        <v>#N/A</v>
      </c>
      <c r="S1354">
        <v>24</v>
      </c>
      <c r="T1354" t="e">
        <v>#N/A</v>
      </c>
      <c r="U1354" t="e">
        <v>#N/A</v>
      </c>
    </row>
    <row r="1355" spans="1:21">
      <c r="A1355">
        <v>60</v>
      </c>
      <c r="B1355">
        <f t="shared" si="85"/>
        <v>6</v>
      </c>
      <c r="C1355">
        <f t="shared" si="86"/>
        <v>0</v>
      </c>
      <c r="D1355">
        <f t="shared" si="87"/>
        <v>6</v>
      </c>
      <c r="E1355">
        <f t="shared" si="88"/>
        <v>0</v>
      </c>
      <c r="F1355">
        <v>25</v>
      </c>
      <c r="G1355" t="s">
        <v>1525</v>
      </c>
      <c r="H1355" t="s">
        <v>80</v>
      </c>
      <c r="I1355" t="s">
        <v>58</v>
      </c>
      <c r="J1355" t="s">
        <v>163</v>
      </c>
      <c r="K1355" t="s">
        <v>127</v>
      </c>
      <c r="L1355">
        <v>60</v>
      </c>
      <c r="M1355">
        <v>25</v>
      </c>
      <c r="N1355" t="s">
        <v>2</v>
      </c>
      <c r="O1355" t="s">
        <v>34</v>
      </c>
      <c r="P1355">
        <v>25</v>
      </c>
      <c r="Q1355" t="e">
        <v>#N/A</v>
      </c>
      <c r="R1355" t="e">
        <v>#N/A</v>
      </c>
      <c r="S1355">
        <v>25</v>
      </c>
      <c r="T1355" t="e">
        <v>#N/A</v>
      </c>
      <c r="U1355" t="e">
        <v>#N/A</v>
      </c>
    </row>
    <row r="1356" spans="1:21">
      <c r="A1356">
        <v>60</v>
      </c>
      <c r="B1356">
        <f t="shared" si="85"/>
        <v>6</v>
      </c>
      <c r="C1356">
        <f t="shared" si="86"/>
        <v>0</v>
      </c>
      <c r="D1356">
        <f t="shared" si="87"/>
        <v>6</v>
      </c>
      <c r="E1356">
        <f t="shared" si="88"/>
        <v>0</v>
      </c>
      <c r="F1356">
        <v>26</v>
      </c>
      <c r="G1356" t="s">
        <v>1526</v>
      </c>
      <c r="H1356" t="s">
        <v>99</v>
      </c>
      <c r="I1356" t="s">
        <v>100</v>
      </c>
      <c r="J1356" t="s">
        <v>101</v>
      </c>
      <c r="K1356" t="s">
        <v>102</v>
      </c>
      <c r="L1356">
        <v>60</v>
      </c>
      <c r="M1356">
        <v>26</v>
      </c>
      <c r="N1356" t="s">
        <v>2</v>
      </c>
      <c r="O1356" t="s">
        <v>19</v>
      </c>
      <c r="P1356">
        <v>26</v>
      </c>
      <c r="Q1356" t="e">
        <v>#N/A</v>
      </c>
      <c r="R1356" t="e">
        <v>#N/A</v>
      </c>
      <c r="S1356">
        <v>26</v>
      </c>
      <c r="T1356" t="e">
        <v>#N/A</v>
      </c>
      <c r="U1356" t="e">
        <v>#N/A</v>
      </c>
    </row>
    <row r="1357" spans="1:21">
      <c r="A1357">
        <v>60</v>
      </c>
      <c r="B1357">
        <f t="shared" si="85"/>
        <v>6</v>
      </c>
      <c r="C1357">
        <f t="shared" si="86"/>
        <v>0</v>
      </c>
      <c r="D1357">
        <f t="shared" si="87"/>
        <v>6</v>
      </c>
      <c r="E1357">
        <f t="shared" si="88"/>
        <v>0</v>
      </c>
      <c r="F1357">
        <v>27</v>
      </c>
      <c r="G1357" t="s">
        <v>1527</v>
      </c>
      <c r="H1357" t="s">
        <v>78</v>
      </c>
      <c r="I1357" t="s">
        <v>248</v>
      </c>
      <c r="J1357" t="s">
        <v>68</v>
      </c>
      <c r="K1357" t="s">
        <v>113</v>
      </c>
      <c r="L1357">
        <v>60</v>
      </c>
      <c r="M1357">
        <v>27</v>
      </c>
      <c r="N1357" t="s">
        <v>2</v>
      </c>
      <c r="O1357" t="s">
        <v>19</v>
      </c>
      <c r="P1357">
        <v>27</v>
      </c>
      <c r="Q1357" t="e">
        <v>#N/A</v>
      </c>
      <c r="R1357" t="e">
        <v>#N/A</v>
      </c>
      <c r="S1357">
        <v>27</v>
      </c>
      <c r="T1357" t="e">
        <v>#N/A</v>
      </c>
      <c r="U1357" t="e">
        <v>#N/A</v>
      </c>
    </row>
    <row r="1358" spans="1:21">
      <c r="A1358">
        <v>60</v>
      </c>
      <c r="B1358">
        <f t="shared" si="85"/>
        <v>6</v>
      </c>
      <c r="C1358">
        <f t="shared" si="86"/>
        <v>0</v>
      </c>
      <c r="D1358">
        <f t="shared" si="87"/>
        <v>6</v>
      </c>
      <c r="E1358">
        <f t="shared" si="88"/>
        <v>0</v>
      </c>
      <c r="F1358">
        <v>28</v>
      </c>
      <c r="G1358" t="s">
        <v>1528</v>
      </c>
      <c r="H1358" t="s">
        <v>104</v>
      </c>
      <c r="I1358" t="s">
        <v>67</v>
      </c>
      <c r="J1358" t="s">
        <v>68</v>
      </c>
      <c r="K1358" t="s">
        <v>94</v>
      </c>
      <c r="L1358">
        <v>60</v>
      </c>
      <c r="M1358">
        <v>28</v>
      </c>
      <c r="N1358" t="s">
        <v>2</v>
      </c>
      <c r="O1358" t="s">
        <v>129</v>
      </c>
      <c r="P1358">
        <v>28</v>
      </c>
      <c r="Q1358" t="e">
        <v>#N/A</v>
      </c>
      <c r="R1358" t="e">
        <v>#N/A</v>
      </c>
      <c r="S1358">
        <v>28</v>
      </c>
      <c r="T1358" t="e">
        <v>#N/A</v>
      </c>
      <c r="U1358" t="e">
        <v>#N/A</v>
      </c>
    </row>
    <row r="1359" spans="1:21">
      <c r="A1359">
        <v>60</v>
      </c>
      <c r="B1359">
        <f t="shared" si="85"/>
        <v>6</v>
      </c>
      <c r="C1359">
        <f t="shared" si="86"/>
        <v>0</v>
      </c>
      <c r="D1359">
        <f t="shared" si="87"/>
        <v>6</v>
      </c>
      <c r="E1359">
        <f t="shared" si="88"/>
        <v>0</v>
      </c>
      <c r="F1359">
        <v>29</v>
      </c>
      <c r="G1359" t="s">
        <v>1529</v>
      </c>
      <c r="H1359" t="s">
        <v>84</v>
      </c>
      <c r="I1359" t="s">
        <v>104</v>
      </c>
      <c r="J1359" t="s">
        <v>68</v>
      </c>
      <c r="K1359" t="s">
        <v>24</v>
      </c>
      <c r="L1359">
        <v>60</v>
      </c>
      <c r="M1359">
        <v>29</v>
      </c>
      <c r="N1359" t="s">
        <v>2</v>
      </c>
      <c r="O1359" t="s">
        <v>53</v>
      </c>
      <c r="P1359">
        <v>29</v>
      </c>
      <c r="Q1359" t="e">
        <v>#N/A</v>
      </c>
      <c r="R1359" t="e">
        <v>#N/A</v>
      </c>
      <c r="S1359">
        <v>29</v>
      </c>
      <c r="T1359" t="e">
        <v>#N/A</v>
      </c>
      <c r="U1359" t="e">
        <v>#N/A</v>
      </c>
    </row>
    <row r="1360" spans="1:21">
      <c r="A1360">
        <v>60</v>
      </c>
      <c r="B1360">
        <f t="shared" si="85"/>
        <v>6</v>
      </c>
      <c r="C1360">
        <f t="shared" si="86"/>
        <v>0</v>
      </c>
      <c r="D1360">
        <f t="shared" si="87"/>
        <v>6</v>
      </c>
      <c r="E1360">
        <f t="shared" si="88"/>
        <v>0</v>
      </c>
      <c r="F1360">
        <v>30</v>
      </c>
      <c r="G1360" t="s">
        <v>1530</v>
      </c>
      <c r="H1360" t="s">
        <v>42</v>
      </c>
      <c r="I1360" t="s">
        <v>111</v>
      </c>
      <c r="J1360" t="s">
        <v>72</v>
      </c>
      <c r="K1360" t="s">
        <v>133</v>
      </c>
      <c r="L1360">
        <v>60</v>
      </c>
      <c r="M1360">
        <v>30</v>
      </c>
      <c r="N1360" t="s">
        <v>1</v>
      </c>
      <c r="O1360" t="s">
        <v>19</v>
      </c>
      <c r="P1360" t="e">
        <v>#N/A</v>
      </c>
      <c r="Q1360">
        <v>30</v>
      </c>
      <c r="R1360" t="e">
        <v>#N/A</v>
      </c>
      <c r="S1360" t="e">
        <v>#N/A</v>
      </c>
      <c r="T1360">
        <v>30</v>
      </c>
      <c r="U1360" t="e">
        <v>#N/A</v>
      </c>
    </row>
    <row r="1361" spans="1:21">
      <c r="A1361">
        <v>60</v>
      </c>
      <c r="B1361">
        <f t="shared" si="85"/>
        <v>6</v>
      </c>
      <c r="C1361">
        <f t="shared" si="86"/>
        <v>0</v>
      </c>
      <c r="D1361">
        <f t="shared" si="87"/>
        <v>6</v>
      </c>
      <c r="E1361">
        <f t="shared" si="88"/>
        <v>0</v>
      </c>
      <c r="F1361">
        <v>31</v>
      </c>
      <c r="G1361" t="s">
        <v>1531</v>
      </c>
      <c r="H1361" t="s">
        <v>177</v>
      </c>
      <c r="I1361" t="s">
        <v>93</v>
      </c>
      <c r="J1361" t="s">
        <v>108</v>
      </c>
      <c r="K1361" t="s">
        <v>127</v>
      </c>
      <c r="L1361">
        <v>60</v>
      </c>
      <c r="M1361">
        <v>31</v>
      </c>
      <c r="N1361" t="s">
        <v>2</v>
      </c>
      <c r="O1361" t="s">
        <v>19</v>
      </c>
      <c r="P1361">
        <v>31</v>
      </c>
      <c r="Q1361" t="e">
        <v>#N/A</v>
      </c>
      <c r="R1361" t="e">
        <v>#N/A</v>
      </c>
      <c r="S1361">
        <v>31</v>
      </c>
      <c r="T1361" t="e">
        <v>#N/A</v>
      </c>
      <c r="U1361" t="e">
        <v>#N/A</v>
      </c>
    </row>
    <row r="1362" spans="1:21">
      <c r="A1362">
        <v>60</v>
      </c>
      <c r="B1362">
        <f t="shared" si="85"/>
        <v>6</v>
      </c>
      <c r="C1362">
        <f t="shared" si="86"/>
        <v>0</v>
      </c>
      <c r="D1362">
        <f t="shared" si="87"/>
        <v>6</v>
      </c>
      <c r="E1362">
        <f t="shared" si="88"/>
        <v>0</v>
      </c>
      <c r="F1362">
        <v>32</v>
      </c>
      <c r="G1362" t="s">
        <v>1532</v>
      </c>
      <c r="H1362" t="s">
        <v>58</v>
      </c>
      <c r="I1362" t="s">
        <v>175</v>
      </c>
      <c r="J1362" t="s">
        <v>108</v>
      </c>
      <c r="K1362" t="s">
        <v>133</v>
      </c>
      <c r="L1362">
        <v>60</v>
      </c>
      <c r="M1362">
        <v>32</v>
      </c>
      <c r="N1362" t="s">
        <v>2</v>
      </c>
      <c r="O1362" t="s">
        <v>129</v>
      </c>
      <c r="P1362">
        <v>32</v>
      </c>
      <c r="Q1362" t="e">
        <v>#N/A</v>
      </c>
      <c r="R1362" t="e">
        <v>#N/A</v>
      </c>
      <c r="S1362">
        <v>32</v>
      </c>
      <c r="T1362" t="e">
        <v>#N/A</v>
      </c>
      <c r="U1362" t="e">
        <v>#N/A</v>
      </c>
    </row>
    <row r="1363" spans="1:21">
      <c r="A1363">
        <v>60</v>
      </c>
      <c r="B1363">
        <f t="shared" si="85"/>
        <v>6</v>
      </c>
      <c r="C1363">
        <f t="shared" si="86"/>
        <v>0</v>
      </c>
      <c r="D1363">
        <f t="shared" si="87"/>
        <v>6</v>
      </c>
      <c r="E1363">
        <f t="shared" si="88"/>
        <v>0</v>
      </c>
      <c r="F1363">
        <v>33</v>
      </c>
      <c r="G1363" t="s">
        <v>1533</v>
      </c>
      <c r="H1363" t="s">
        <v>21</v>
      </c>
      <c r="I1363" t="s">
        <v>48</v>
      </c>
      <c r="J1363" t="s">
        <v>108</v>
      </c>
      <c r="K1363" t="s">
        <v>18</v>
      </c>
      <c r="L1363">
        <v>60</v>
      </c>
      <c r="M1363">
        <v>33</v>
      </c>
      <c r="N1363" t="s">
        <v>0</v>
      </c>
      <c r="O1363" t="s">
        <v>25</v>
      </c>
      <c r="P1363" t="e">
        <v>#N/A</v>
      </c>
      <c r="Q1363" t="e">
        <v>#N/A</v>
      </c>
      <c r="R1363">
        <v>33</v>
      </c>
      <c r="S1363" t="e">
        <v>#N/A</v>
      </c>
      <c r="T1363" t="e">
        <v>#N/A</v>
      </c>
      <c r="U1363">
        <v>33</v>
      </c>
    </row>
    <row r="1364" spans="1:21">
      <c r="A1364">
        <v>60</v>
      </c>
      <c r="B1364">
        <f t="shared" si="85"/>
        <v>6</v>
      </c>
      <c r="C1364">
        <f t="shared" si="86"/>
        <v>0</v>
      </c>
      <c r="D1364">
        <f t="shared" si="87"/>
        <v>6</v>
      </c>
      <c r="E1364">
        <f t="shared" si="88"/>
        <v>0</v>
      </c>
      <c r="F1364">
        <v>34</v>
      </c>
      <c r="G1364" t="s">
        <v>1534</v>
      </c>
      <c r="H1364" t="s">
        <v>21</v>
      </c>
      <c r="I1364" t="s">
        <v>75</v>
      </c>
      <c r="J1364" t="s">
        <v>135</v>
      </c>
      <c r="K1364" t="s">
        <v>133</v>
      </c>
      <c r="L1364">
        <v>60</v>
      </c>
      <c r="M1364">
        <v>34</v>
      </c>
      <c r="N1364" t="s">
        <v>2</v>
      </c>
      <c r="O1364" t="s">
        <v>19</v>
      </c>
      <c r="P1364">
        <v>34</v>
      </c>
      <c r="Q1364" t="e">
        <v>#N/A</v>
      </c>
      <c r="R1364" t="e">
        <v>#N/A</v>
      </c>
      <c r="S1364">
        <v>34</v>
      </c>
      <c r="T1364" t="e">
        <v>#N/A</v>
      </c>
      <c r="U1364" t="e">
        <v>#N/A</v>
      </c>
    </row>
    <row r="1365" spans="1:21">
      <c r="A1365">
        <v>60</v>
      </c>
      <c r="B1365">
        <f t="shared" si="85"/>
        <v>6</v>
      </c>
      <c r="C1365">
        <f t="shared" si="86"/>
        <v>0</v>
      </c>
      <c r="D1365">
        <f t="shared" si="87"/>
        <v>6</v>
      </c>
      <c r="E1365">
        <f t="shared" si="88"/>
        <v>0</v>
      </c>
      <c r="F1365">
        <v>35</v>
      </c>
      <c r="G1365" t="s">
        <v>1535</v>
      </c>
      <c r="H1365" t="s">
        <v>48</v>
      </c>
      <c r="I1365" t="s">
        <v>51</v>
      </c>
      <c r="J1365" t="s">
        <v>135</v>
      </c>
      <c r="K1365" t="s">
        <v>316</v>
      </c>
      <c r="L1365">
        <v>60</v>
      </c>
      <c r="M1365">
        <v>35</v>
      </c>
      <c r="N1365" t="s">
        <v>2</v>
      </c>
      <c r="O1365" t="s">
        <v>19</v>
      </c>
      <c r="P1365">
        <v>35</v>
      </c>
      <c r="Q1365" t="e">
        <v>#N/A</v>
      </c>
      <c r="R1365" t="e">
        <v>#N/A</v>
      </c>
      <c r="S1365">
        <v>35</v>
      </c>
      <c r="T1365" t="e">
        <v>#N/A</v>
      </c>
      <c r="U1365" t="e">
        <v>#N/A</v>
      </c>
    </row>
    <row r="1366" spans="1:21">
      <c r="A1366">
        <v>60</v>
      </c>
      <c r="B1366">
        <f t="shared" si="85"/>
        <v>6</v>
      </c>
      <c r="C1366">
        <f t="shared" si="86"/>
        <v>0</v>
      </c>
      <c r="D1366">
        <f t="shared" si="87"/>
        <v>6</v>
      </c>
      <c r="E1366">
        <f t="shared" si="88"/>
        <v>0</v>
      </c>
      <c r="F1366">
        <v>36</v>
      </c>
      <c r="G1366" t="s">
        <v>1536</v>
      </c>
      <c r="H1366" t="s">
        <v>217</v>
      </c>
      <c r="I1366" t="s">
        <v>165</v>
      </c>
      <c r="J1366" t="s">
        <v>76</v>
      </c>
      <c r="K1366" t="s">
        <v>127</v>
      </c>
      <c r="L1366">
        <v>60</v>
      </c>
      <c r="M1366">
        <v>36</v>
      </c>
      <c r="N1366" t="s">
        <v>2</v>
      </c>
      <c r="O1366" t="s">
        <v>19</v>
      </c>
      <c r="P1366">
        <v>36</v>
      </c>
      <c r="Q1366" t="e">
        <v>#N/A</v>
      </c>
      <c r="R1366" t="e">
        <v>#N/A</v>
      </c>
      <c r="S1366">
        <v>36</v>
      </c>
      <c r="T1366" t="e">
        <v>#N/A</v>
      </c>
      <c r="U1366" t="e">
        <v>#N/A</v>
      </c>
    </row>
    <row r="1367" spans="1:21">
      <c r="A1367">
        <v>61</v>
      </c>
      <c r="B1367">
        <f t="shared" si="85"/>
        <v>6</v>
      </c>
      <c r="C1367">
        <f t="shared" si="86"/>
        <v>1</v>
      </c>
      <c r="D1367">
        <f t="shared" si="87"/>
        <v>6</v>
      </c>
      <c r="E1367">
        <f t="shared" si="88"/>
        <v>1</v>
      </c>
      <c r="F1367">
        <v>1</v>
      </c>
      <c r="G1367" t="s">
        <v>1537</v>
      </c>
      <c r="H1367" t="s">
        <v>141</v>
      </c>
      <c r="I1367" t="s">
        <v>140</v>
      </c>
      <c r="J1367" t="s">
        <v>17</v>
      </c>
      <c r="K1367" t="s">
        <v>46</v>
      </c>
      <c r="L1367">
        <v>61</v>
      </c>
      <c r="M1367">
        <v>1</v>
      </c>
      <c r="N1367" t="s">
        <v>2</v>
      </c>
      <c r="O1367" t="s">
        <v>34</v>
      </c>
      <c r="P1367">
        <v>1</v>
      </c>
      <c r="Q1367" t="e">
        <v>#N/A</v>
      </c>
      <c r="R1367" t="e">
        <v>#N/A</v>
      </c>
      <c r="S1367">
        <v>1</v>
      </c>
      <c r="T1367" t="e">
        <v>#N/A</v>
      </c>
      <c r="U1367" t="e">
        <v>#N/A</v>
      </c>
    </row>
    <row r="1368" spans="1:21">
      <c r="A1368">
        <v>61</v>
      </c>
      <c r="B1368">
        <f t="shared" si="85"/>
        <v>6</v>
      </c>
      <c r="C1368">
        <f t="shared" si="86"/>
        <v>1</v>
      </c>
      <c r="D1368">
        <f t="shared" si="87"/>
        <v>6</v>
      </c>
      <c r="E1368">
        <f t="shared" si="88"/>
        <v>1</v>
      </c>
      <c r="F1368">
        <v>2</v>
      </c>
      <c r="G1368" t="s">
        <v>1538</v>
      </c>
      <c r="H1368" t="s">
        <v>32</v>
      </c>
      <c r="I1368" t="s">
        <v>339</v>
      </c>
      <c r="J1368" t="s">
        <v>23</v>
      </c>
      <c r="K1368" t="s">
        <v>147</v>
      </c>
      <c r="L1368">
        <v>61</v>
      </c>
      <c r="M1368">
        <v>2</v>
      </c>
      <c r="N1368" t="s">
        <v>2</v>
      </c>
      <c r="O1368" t="s">
        <v>19</v>
      </c>
      <c r="P1368">
        <v>2</v>
      </c>
      <c r="Q1368" t="e">
        <v>#N/A</v>
      </c>
      <c r="R1368" t="e">
        <v>#N/A</v>
      </c>
      <c r="S1368">
        <v>2</v>
      </c>
      <c r="T1368" t="e">
        <v>#N/A</v>
      </c>
      <c r="U1368" t="e">
        <v>#N/A</v>
      </c>
    </row>
    <row r="1369" spans="1:21">
      <c r="A1369">
        <v>61</v>
      </c>
      <c r="B1369">
        <f t="shared" si="85"/>
        <v>6</v>
      </c>
      <c r="C1369">
        <f t="shared" si="86"/>
        <v>1</v>
      </c>
      <c r="D1369">
        <f t="shared" si="87"/>
        <v>6</v>
      </c>
      <c r="E1369">
        <f t="shared" si="88"/>
        <v>1</v>
      </c>
      <c r="F1369">
        <v>3</v>
      </c>
      <c r="G1369" t="s">
        <v>1539</v>
      </c>
      <c r="H1369" t="s">
        <v>80</v>
      </c>
      <c r="I1369" t="s">
        <v>22</v>
      </c>
      <c r="J1369" t="s">
        <v>81</v>
      </c>
      <c r="K1369" t="s">
        <v>46</v>
      </c>
      <c r="L1369">
        <v>61</v>
      </c>
      <c r="M1369">
        <v>3</v>
      </c>
      <c r="N1369" t="s">
        <v>2</v>
      </c>
      <c r="O1369" t="s">
        <v>34</v>
      </c>
      <c r="P1369">
        <v>3</v>
      </c>
      <c r="Q1369" t="e">
        <v>#N/A</v>
      </c>
      <c r="R1369" t="e">
        <v>#N/A</v>
      </c>
      <c r="S1369">
        <v>3</v>
      </c>
      <c r="T1369" t="e">
        <v>#N/A</v>
      </c>
      <c r="U1369" t="e">
        <v>#N/A</v>
      </c>
    </row>
    <row r="1370" spans="1:21">
      <c r="A1370">
        <v>61</v>
      </c>
      <c r="B1370">
        <f t="shared" si="85"/>
        <v>6</v>
      </c>
      <c r="C1370">
        <f t="shared" si="86"/>
        <v>1</v>
      </c>
      <c r="D1370">
        <f t="shared" si="87"/>
        <v>6</v>
      </c>
      <c r="E1370">
        <f t="shared" si="88"/>
        <v>1</v>
      </c>
      <c r="F1370">
        <v>4</v>
      </c>
      <c r="G1370" t="s">
        <v>1540</v>
      </c>
      <c r="H1370" t="s">
        <v>27</v>
      </c>
      <c r="I1370" t="s">
        <v>66</v>
      </c>
      <c r="J1370" t="s">
        <v>85</v>
      </c>
      <c r="K1370" t="s">
        <v>672</v>
      </c>
      <c r="L1370">
        <v>61</v>
      </c>
      <c r="M1370">
        <v>4</v>
      </c>
      <c r="N1370" t="s">
        <v>2</v>
      </c>
      <c r="O1370" t="s">
        <v>19</v>
      </c>
      <c r="P1370">
        <v>4</v>
      </c>
      <c r="Q1370" t="e">
        <v>#N/A</v>
      </c>
      <c r="R1370" t="e">
        <v>#N/A</v>
      </c>
      <c r="S1370">
        <v>4</v>
      </c>
      <c r="T1370" t="e">
        <v>#N/A</v>
      </c>
      <c r="U1370" t="e">
        <v>#N/A</v>
      </c>
    </row>
    <row r="1371" spans="1:21">
      <c r="A1371">
        <v>61</v>
      </c>
      <c r="B1371">
        <f t="shared" si="85"/>
        <v>6</v>
      </c>
      <c r="C1371">
        <f t="shared" si="86"/>
        <v>1</v>
      </c>
      <c r="D1371">
        <f t="shared" si="87"/>
        <v>6</v>
      </c>
      <c r="E1371">
        <f t="shared" si="88"/>
        <v>1</v>
      </c>
      <c r="F1371">
        <v>5</v>
      </c>
      <c r="G1371" t="s">
        <v>1541</v>
      </c>
      <c r="H1371" t="s">
        <v>140</v>
      </c>
      <c r="I1371" t="s">
        <v>205</v>
      </c>
      <c r="J1371" t="s">
        <v>38</v>
      </c>
      <c r="K1371" t="s">
        <v>121</v>
      </c>
      <c r="L1371">
        <v>61</v>
      </c>
      <c r="M1371">
        <v>5</v>
      </c>
      <c r="N1371" t="s">
        <v>2</v>
      </c>
      <c r="O1371" t="s">
        <v>19</v>
      </c>
      <c r="P1371">
        <v>5</v>
      </c>
      <c r="Q1371" t="e">
        <v>#N/A</v>
      </c>
      <c r="R1371" t="e">
        <v>#N/A</v>
      </c>
      <c r="S1371">
        <v>5</v>
      </c>
      <c r="T1371" t="e">
        <v>#N/A</v>
      </c>
      <c r="U1371" t="e">
        <v>#N/A</v>
      </c>
    </row>
    <row r="1372" spans="1:21">
      <c r="A1372">
        <v>61</v>
      </c>
      <c r="B1372">
        <f t="shared" si="85"/>
        <v>6</v>
      </c>
      <c r="C1372">
        <f t="shared" si="86"/>
        <v>1</v>
      </c>
      <c r="D1372">
        <f t="shared" si="87"/>
        <v>6</v>
      </c>
      <c r="E1372">
        <f t="shared" si="88"/>
        <v>1</v>
      </c>
      <c r="F1372">
        <v>6</v>
      </c>
      <c r="G1372" t="s">
        <v>1542</v>
      </c>
      <c r="H1372" t="s">
        <v>115</v>
      </c>
      <c r="I1372" t="s">
        <v>84</v>
      </c>
      <c r="J1372" t="s">
        <v>38</v>
      </c>
      <c r="K1372" t="s">
        <v>264</v>
      </c>
      <c r="L1372">
        <v>61</v>
      </c>
      <c r="M1372">
        <v>6</v>
      </c>
      <c r="N1372" t="s">
        <v>1</v>
      </c>
      <c r="O1372" t="s">
        <v>34</v>
      </c>
      <c r="P1372" t="e">
        <v>#N/A</v>
      </c>
      <c r="Q1372">
        <v>6</v>
      </c>
      <c r="R1372" t="e">
        <v>#N/A</v>
      </c>
      <c r="S1372" t="e">
        <v>#N/A</v>
      </c>
      <c r="T1372">
        <v>6</v>
      </c>
      <c r="U1372" t="e">
        <v>#N/A</v>
      </c>
    </row>
    <row r="1373" spans="1:21">
      <c r="A1373">
        <v>61</v>
      </c>
      <c r="B1373">
        <f t="shared" si="85"/>
        <v>6</v>
      </c>
      <c r="C1373">
        <f t="shared" si="86"/>
        <v>1</v>
      </c>
      <c r="D1373">
        <f t="shared" si="87"/>
        <v>6</v>
      </c>
      <c r="E1373">
        <f t="shared" si="88"/>
        <v>1</v>
      </c>
      <c r="F1373">
        <v>7</v>
      </c>
      <c r="G1373" t="s">
        <v>1543</v>
      </c>
      <c r="H1373" t="s">
        <v>84</v>
      </c>
      <c r="I1373" t="s">
        <v>41</v>
      </c>
      <c r="J1373" t="s">
        <v>192</v>
      </c>
      <c r="K1373" t="s">
        <v>94</v>
      </c>
      <c r="L1373">
        <v>61</v>
      </c>
      <c r="M1373">
        <v>7</v>
      </c>
      <c r="N1373" t="s">
        <v>2</v>
      </c>
      <c r="O1373" t="s">
        <v>19</v>
      </c>
      <c r="P1373">
        <v>7</v>
      </c>
      <c r="Q1373" t="e">
        <v>#N/A</v>
      </c>
      <c r="R1373" t="e">
        <v>#N/A</v>
      </c>
      <c r="S1373">
        <v>7</v>
      </c>
      <c r="T1373" t="e">
        <v>#N/A</v>
      </c>
      <c r="U1373" t="e">
        <v>#N/A</v>
      </c>
    </row>
    <row r="1374" spans="1:21">
      <c r="A1374">
        <v>61</v>
      </c>
      <c r="B1374">
        <f t="shared" si="85"/>
        <v>6</v>
      </c>
      <c r="C1374">
        <f t="shared" si="86"/>
        <v>1</v>
      </c>
      <c r="D1374">
        <f t="shared" si="87"/>
        <v>6</v>
      </c>
      <c r="E1374">
        <f t="shared" si="88"/>
        <v>1</v>
      </c>
      <c r="F1374">
        <v>8</v>
      </c>
      <c r="G1374" t="s">
        <v>1544</v>
      </c>
      <c r="H1374" t="s">
        <v>248</v>
      </c>
      <c r="I1374" t="s">
        <v>45</v>
      </c>
      <c r="J1374" t="s">
        <v>192</v>
      </c>
      <c r="K1374" t="s">
        <v>127</v>
      </c>
      <c r="L1374">
        <v>61</v>
      </c>
      <c r="M1374">
        <v>8</v>
      </c>
      <c r="N1374" t="s">
        <v>2</v>
      </c>
      <c r="O1374" t="s">
        <v>19</v>
      </c>
      <c r="P1374">
        <v>8</v>
      </c>
      <c r="Q1374" t="e">
        <v>#N/A</v>
      </c>
      <c r="R1374" t="e">
        <v>#N/A</v>
      </c>
      <c r="S1374">
        <v>8</v>
      </c>
      <c r="T1374" t="e">
        <v>#N/A</v>
      </c>
      <c r="U1374" t="e">
        <v>#N/A</v>
      </c>
    </row>
    <row r="1375" spans="1:21">
      <c r="A1375">
        <v>61</v>
      </c>
      <c r="B1375">
        <f t="shared" si="85"/>
        <v>6</v>
      </c>
      <c r="C1375">
        <f t="shared" si="86"/>
        <v>1</v>
      </c>
      <c r="D1375">
        <f t="shared" si="87"/>
        <v>6</v>
      </c>
      <c r="E1375">
        <f t="shared" si="88"/>
        <v>1</v>
      </c>
      <c r="F1375">
        <v>9</v>
      </c>
      <c r="G1375" t="s">
        <v>1545</v>
      </c>
      <c r="H1375" t="s">
        <v>140</v>
      </c>
      <c r="I1375" t="s">
        <v>275</v>
      </c>
      <c r="J1375" t="s">
        <v>90</v>
      </c>
      <c r="K1375" t="s">
        <v>276</v>
      </c>
      <c r="L1375">
        <v>61</v>
      </c>
      <c r="M1375">
        <v>9</v>
      </c>
      <c r="N1375" t="s">
        <v>2</v>
      </c>
      <c r="O1375" t="s">
        <v>19</v>
      </c>
      <c r="P1375">
        <v>9</v>
      </c>
      <c r="Q1375" t="e">
        <v>#N/A</v>
      </c>
      <c r="R1375" t="e">
        <v>#N/A</v>
      </c>
      <c r="S1375">
        <v>9</v>
      </c>
      <c r="T1375" t="e">
        <v>#N/A</v>
      </c>
      <c r="U1375" t="e">
        <v>#N/A</v>
      </c>
    </row>
    <row r="1376" spans="1:21">
      <c r="A1376">
        <v>61</v>
      </c>
      <c r="B1376">
        <f t="shared" si="85"/>
        <v>6</v>
      </c>
      <c r="C1376">
        <f t="shared" si="86"/>
        <v>1</v>
      </c>
      <c r="D1376">
        <f t="shared" si="87"/>
        <v>6</v>
      </c>
      <c r="E1376">
        <f t="shared" si="88"/>
        <v>1</v>
      </c>
      <c r="F1376">
        <v>10</v>
      </c>
      <c r="G1376" t="s">
        <v>1546</v>
      </c>
      <c r="H1376" t="s">
        <v>131</v>
      </c>
      <c r="I1376" t="s">
        <v>16</v>
      </c>
      <c r="J1376" t="s">
        <v>59</v>
      </c>
      <c r="K1376" t="s">
        <v>213</v>
      </c>
      <c r="L1376">
        <v>61</v>
      </c>
      <c r="M1376">
        <v>10</v>
      </c>
      <c r="N1376" t="s">
        <v>2</v>
      </c>
      <c r="O1376" t="s">
        <v>19</v>
      </c>
      <c r="P1376">
        <v>10</v>
      </c>
      <c r="Q1376" t="e">
        <v>#N/A</v>
      </c>
      <c r="R1376" t="e">
        <v>#N/A</v>
      </c>
      <c r="S1376">
        <v>10</v>
      </c>
      <c r="T1376" t="e">
        <v>#N/A</v>
      </c>
      <c r="U1376" t="e">
        <v>#N/A</v>
      </c>
    </row>
    <row r="1377" spans="1:21">
      <c r="A1377">
        <v>61</v>
      </c>
      <c r="B1377">
        <f t="shared" si="85"/>
        <v>6</v>
      </c>
      <c r="C1377">
        <f t="shared" si="86"/>
        <v>1</v>
      </c>
      <c r="D1377">
        <f t="shared" si="87"/>
        <v>6</v>
      </c>
      <c r="E1377">
        <f t="shared" si="88"/>
        <v>1</v>
      </c>
      <c r="F1377">
        <v>11</v>
      </c>
      <c r="G1377" t="s">
        <v>1547</v>
      </c>
      <c r="H1377" t="s">
        <v>250</v>
      </c>
      <c r="I1377" t="s">
        <v>36</v>
      </c>
      <c r="J1377" t="s">
        <v>59</v>
      </c>
      <c r="K1377" t="s">
        <v>127</v>
      </c>
      <c r="L1377">
        <v>61</v>
      </c>
      <c r="M1377">
        <v>11</v>
      </c>
      <c r="N1377" t="s">
        <v>2</v>
      </c>
      <c r="O1377" t="s">
        <v>19</v>
      </c>
      <c r="P1377">
        <v>11</v>
      </c>
      <c r="Q1377" t="e">
        <v>#N/A</v>
      </c>
      <c r="R1377" t="e">
        <v>#N/A</v>
      </c>
      <c r="S1377">
        <v>11</v>
      </c>
      <c r="T1377" t="e">
        <v>#N/A</v>
      </c>
      <c r="U1377" t="e">
        <v>#N/A</v>
      </c>
    </row>
    <row r="1378" spans="1:21">
      <c r="A1378">
        <v>61</v>
      </c>
      <c r="B1378">
        <f t="shared" si="85"/>
        <v>6</v>
      </c>
      <c r="C1378">
        <f t="shared" si="86"/>
        <v>1</v>
      </c>
      <c r="D1378">
        <f t="shared" si="87"/>
        <v>6</v>
      </c>
      <c r="E1378">
        <f t="shared" si="88"/>
        <v>1</v>
      </c>
      <c r="F1378">
        <v>12</v>
      </c>
      <c r="G1378" t="s">
        <v>1548</v>
      </c>
      <c r="H1378" t="s">
        <v>42</v>
      </c>
      <c r="I1378" t="s">
        <v>45</v>
      </c>
      <c r="J1378" t="s">
        <v>63</v>
      </c>
      <c r="K1378" t="s">
        <v>109</v>
      </c>
      <c r="L1378">
        <v>61</v>
      </c>
      <c r="M1378">
        <v>12</v>
      </c>
      <c r="N1378" t="s">
        <v>2</v>
      </c>
      <c r="O1378" t="s">
        <v>129</v>
      </c>
      <c r="P1378">
        <v>12</v>
      </c>
      <c r="Q1378" t="e">
        <v>#N/A</v>
      </c>
      <c r="R1378" t="e">
        <v>#N/A</v>
      </c>
      <c r="S1378">
        <v>12</v>
      </c>
      <c r="T1378" t="e">
        <v>#N/A</v>
      </c>
      <c r="U1378" t="e">
        <v>#N/A</v>
      </c>
    </row>
    <row r="1379" spans="1:21">
      <c r="A1379">
        <v>61</v>
      </c>
      <c r="B1379">
        <f t="shared" si="85"/>
        <v>6</v>
      </c>
      <c r="C1379">
        <f t="shared" si="86"/>
        <v>1</v>
      </c>
      <c r="D1379">
        <f t="shared" si="87"/>
        <v>6</v>
      </c>
      <c r="E1379">
        <f t="shared" si="88"/>
        <v>1</v>
      </c>
      <c r="F1379">
        <v>13</v>
      </c>
      <c r="G1379" t="s">
        <v>1549</v>
      </c>
      <c r="H1379" t="s">
        <v>74</v>
      </c>
      <c r="I1379" t="s">
        <v>41</v>
      </c>
      <c r="J1379" t="s">
        <v>163</v>
      </c>
      <c r="K1379" t="s">
        <v>33</v>
      </c>
      <c r="L1379">
        <v>61</v>
      </c>
      <c r="M1379">
        <v>13</v>
      </c>
      <c r="N1379" t="s">
        <v>2</v>
      </c>
      <c r="O1379" t="s">
        <v>19</v>
      </c>
      <c r="P1379">
        <v>13</v>
      </c>
      <c r="Q1379" t="e">
        <v>#N/A</v>
      </c>
      <c r="R1379" t="e">
        <v>#N/A</v>
      </c>
      <c r="S1379">
        <v>13</v>
      </c>
      <c r="T1379" t="e">
        <v>#N/A</v>
      </c>
      <c r="U1379" t="e">
        <v>#N/A</v>
      </c>
    </row>
    <row r="1380" spans="1:21">
      <c r="A1380">
        <v>61</v>
      </c>
      <c r="B1380">
        <f t="shared" si="85"/>
        <v>6</v>
      </c>
      <c r="C1380">
        <f t="shared" si="86"/>
        <v>1</v>
      </c>
      <c r="D1380">
        <f t="shared" si="87"/>
        <v>6</v>
      </c>
      <c r="E1380">
        <f t="shared" si="88"/>
        <v>1</v>
      </c>
      <c r="F1380">
        <v>14</v>
      </c>
      <c r="G1380" t="s">
        <v>1550</v>
      </c>
      <c r="H1380" t="s">
        <v>61</v>
      </c>
      <c r="I1380" t="s">
        <v>71</v>
      </c>
      <c r="J1380" t="s">
        <v>163</v>
      </c>
      <c r="K1380" t="s">
        <v>18</v>
      </c>
      <c r="L1380">
        <v>61</v>
      </c>
      <c r="M1380">
        <v>14</v>
      </c>
      <c r="N1380" t="s">
        <v>2</v>
      </c>
      <c r="O1380" t="s">
        <v>19</v>
      </c>
      <c r="P1380">
        <v>14</v>
      </c>
      <c r="Q1380" t="e">
        <v>#N/A</v>
      </c>
      <c r="R1380" t="e">
        <v>#N/A</v>
      </c>
      <c r="S1380">
        <v>14</v>
      </c>
      <c r="T1380" t="e">
        <v>#N/A</v>
      </c>
      <c r="U1380" t="e">
        <v>#N/A</v>
      </c>
    </row>
    <row r="1381" spans="1:21">
      <c r="A1381">
        <v>61</v>
      </c>
      <c r="B1381">
        <f t="shared" si="85"/>
        <v>6</v>
      </c>
      <c r="C1381">
        <f t="shared" si="86"/>
        <v>1</v>
      </c>
      <c r="D1381">
        <f t="shared" si="87"/>
        <v>6</v>
      </c>
      <c r="E1381">
        <f t="shared" si="88"/>
        <v>1</v>
      </c>
      <c r="F1381">
        <v>15</v>
      </c>
      <c r="G1381" t="s">
        <v>1551</v>
      </c>
      <c r="H1381" t="s">
        <v>250</v>
      </c>
      <c r="I1381" t="s">
        <v>58</v>
      </c>
      <c r="J1381" t="s">
        <v>163</v>
      </c>
      <c r="K1381" t="s">
        <v>105</v>
      </c>
      <c r="L1381">
        <v>61</v>
      </c>
      <c r="M1381">
        <v>15</v>
      </c>
      <c r="N1381" t="s">
        <v>1</v>
      </c>
      <c r="O1381" t="s">
        <v>53</v>
      </c>
      <c r="P1381" t="e">
        <v>#N/A</v>
      </c>
      <c r="Q1381">
        <v>15</v>
      </c>
      <c r="R1381" t="e">
        <v>#N/A</v>
      </c>
      <c r="S1381" t="e">
        <v>#N/A</v>
      </c>
      <c r="T1381">
        <v>15</v>
      </c>
      <c r="U1381" t="e">
        <v>#N/A</v>
      </c>
    </row>
    <row r="1382" spans="1:21">
      <c r="A1382">
        <v>61</v>
      </c>
      <c r="B1382">
        <f t="shared" si="85"/>
        <v>6</v>
      </c>
      <c r="C1382">
        <f t="shared" si="86"/>
        <v>1</v>
      </c>
      <c r="D1382">
        <f t="shared" si="87"/>
        <v>6</v>
      </c>
      <c r="E1382">
        <f t="shared" si="88"/>
        <v>1</v>
      </c>
      <c r="F1382">
        <v>16</v>
      </c>
      <c r="G1382" t="s">
        <v>1552</v>
      </c>
      <c r="H1382" t="s">
        <v>21</v>
      </c>
      <c r="I1382" t="s">
        <v>399</v>
      </c>
      <c r="J1382" t="s">
        <v>101</v>
      </c>
      <c r="K1382" t="s">
        <v>133</v>
      </c>
      <c r="L1382">
        <v>61</v>
      </c>
      <c r="M1382">
        <v>16</v>
      </c>
      <c r="N1382" t="s">
        <v>2</v>
      </c>
      <c r="O1382" t="s">
        <v>19</v>
      </c>
      <c r="P1382">
        <v>16</v>
      </c>
      <c r="Q1382" t="e">
        <v>#N/A</v>
      </c>
      <c r="R1382" t="e">
        <v>#N/A</v>
      </c>
      <c r="S1382">
        <v>16</v>
      </c>
      <c r="T1382" t="e">
        <v>#N/A</v>
      </c>
      <c r="U1382" t="e">
        <v>#N/A</v>
      </c>
    </row>
    <row r="1383" spans="1:21">
      <c r="A1383">
        <v>61</v>
      </c>
      <c r="B1383">
        <f t="shared" si="85"/>
        <v>6</v>
      </c>
      <c r="C1383">
        <f t="shared" si="86"/>
        <v>1</v>
      </c>
      <c r="D1383">
        <f t="shared" si="87"/>
        <v>6</v>
      </c>
      <c r="E1383">
        <f t="shared" si="88"/>
        <v>1</v>
      </c>
      <c r="F1383">
        <v>17</v>
      </c>
      <c r="G1383" t="s">
        <v>1553</v>
      </c>
      <c r="H1383" t="s">
        <v>45</v>
      </c>
      <c r="I1383" t="s">
        <v>99</v>
      </c>
      <c r="J1383" t="s">
        <v>101</v>
      </c>
      <c r="K1383" t="s">
        <v>109</v>
      </c>
      <c r="L1383">
        <v>61</v>
      </c>
      <c r="M1383">
        <v>17</v>
      </c>
      <c r="N1383" t="s">
        <v>2</v>
      </c>
      <c r="O1383" t="s">
        <v>19</v>
      </c>
      <c r="P1383">
        <v>17</v>
      </c>
      <c r="Q1383" t="e">
        <v>#N/A</v>
      </c>
      <c r="R1383" t="e">
        <v>#N/A</v>
      </c>
      <c r="S1383">
        <v>17</v>
      </c>
      <c r="T1383" t="e">
        <v>#N/A</v>
      </c>
      <c r="U1383" t="e">
        <v>#N/A</v>
      </c>
    </row>
    <row r="1384" spans="1:21">
      <c r="A1384">
        <v>61</v>
      </c>
      <c r="B1384">
        <f t="shared" si="85"/>
        <v>6</v>
      </c>
      <c r="C1384">
        <f t="shared" si="86"/>
        <v>1</v>
      </c>
      <c r="D1384">
        <f t="shared" si="87"/>
        <v>6</v>
      </c>
      <c r="E1384">
        <f t="shared" si="88"/>
        <v>1</v>
      </c>
      <c r="F1384">
        <v>18</v>
      </c>
      <c r="G1384" t="s">
        <v>1554</v>
      </c>
      <c r="H1384" t="s">
        <v>225</v>
      </c>
      <c r="I1384" t="s">
        <v>223</v>
      </c>
      <c r="J1384" t="s">
        <v>72</v>
      </c>
      <c r="K1384" t="s">
        <v>109</v>
      </c>
      <c r="L1384">
        <v>61</v>
      </c>
      <c r="M1384">
        <v>18</v>
      </c>
      <c r="N1384" t="s">
        <v>2</v>
      </c>
      <c r="O1384" t="s">
        <v>19</v>
      </c>
      <c r="P1384">
        <v>18</v>
      </c>
      <c r="Q1384" t="e">
        <v>#N/A</v>
      </c>
      <c r="R1384" t="e">
        <v>#N/A</v>
      </c>
      <c r="S1384">
        <v>18</v>
      </c>
      <c r="T1384" t="e">
        <v>#N/A</v>
      </c>
      <c r="U1384" t="e">
        <v>#N/A</v>
      </c>
    </row>
    <row r="1385" spans="1:21">
      <c r="A1385">
        <v>61</v>
      </c>
      <c r="B1385">
        <f t="shared" si="85"/>
        <v>6</v>
      </c>
      <c r="C1385">
        <f t="shared" si="86"/>
        <v>1</v>
      </c>
      <c r="D1385">
        <f t="shared" si="87"/>
        <v>6</v>
      </c>
      <c r="E1385">
        <f t="shared" si="88"/>
        <v>1</v>
      </c>
      <c r="F1385">
        <v>19</v>
      </c>
      <c r="G1385" t="s">
        <v>1555</v>
      </c>
      <c r="H1385" t="s">
        <v>253</v>
      </c>
      <c r="I1385" t="s">
        <v>180</v>
      </c>
      <c r="J1385" t="s">
        <v>72</v>
      </c>
      <c r="K1385" t="s">
        <v>39</v>
      </c>
      <c r="L1385">
        <v>61</v>
      </c>
      <c r="M1385">
        <v>19</v>
      </c>
      <c r="N1385" t="s">
        <v>2</v>
      </c>
      <c r="O1385" t="s">
        <v>19</v>
      </c>
      <c r="P1385">
        <v>19</v>
      </c>
      <c r="Q1385" t="e">
        <v>#N/A</v>
      </c>
      <c r="R1385" t="e">
        <v>#N/A</v>
      </c>
      <c r="S1385">
        <v>19</v>
      </c>
      <c r="T1385" t="e">
        <v>#N/A</v>
      </c>
      <c r="U1385" t="e">
        <v>#N/A</v>
      </c>
    </row>
    <row r="1386" spans="1:21">
      <c r="A1386">
        <v>61</v>
      </c>
      <c r="B1386">
        <f t="shared" si="85"/>
        <v>6</v>
      </c>
      <c r="C1386">
        <f t="shared" si="86"/>
        <v>1</v>
      </c>
      <c r="D1386">
        <f t="shared" si="87"/>
        <v>6</v>
      </c>
      <c r="E1386">
        <f t="shared" si="88"/>
        <v>1</v>
      </c>
      <c r="F1386">
        <v>20</v>
      </c>
      <c r="G1386" t="s">
        <v>1556</v>
      </c>
      <c r="H1386" t="s">
        <v>21</v>
      </c>
      <c r="I1386" t="s">
        <v>225</v>
      </c>
      <c r="J1386" t="s">
        <v>108</v>
      </c>
      <c r="K1386" t="s">
        <v>147</v>
      </c>
      <c r="L1386">
        <v>61</v>
      </c>
      <c r="M1386">
        <v>20</v>
      </c>
      <c r="N1386" t="s">
        <v>2</v>
      </c>
      <c r="O1386" t="s">
        <v>19</v>
      </c>
      <c r="P1386">
        <v>20</v>
      </c>
      <c r="Q1386" t="e">
        <v>#N/A</v>
      </c>
      <c r="R1386" t="e">
        <v>#N/A</v>
      </c>
      <c r="S1386">
        <v>20</v>
      </c>
      <c r="T1386" t="e">
        <v>#N/A</v>
      </c>
      <c r="U1386" t="e">
        <v>#N/A</v>
      </c>
    </row>
    <row r="1387" spans="1:21">
      <c r="A1387">
        <v>61</v>
      </c>
      <c r="B1387">
        <f t="shared" si="85"/>
        <v>6</v>
      </c>
      <c r="C1387">
        <f t="shared" si="86"/>
        <v>1</v>
      </c>
      <c r="D1387">
        <f t="shared" si="87"/>
        <v>6</v>
      </c>
      <c r="E1387">
        <f t="shared" si="88"/>
        <v>1</v>
      </c>
      <c r="F1387">
        <v>21</v>
      </c>
      <c r="G1387" t="s">
        <v>1557</v>
      </c>
      <c r="H1387" t="s">
        <v>27</v>
      </c>
      <c r="I1387" t="s">
        <v>474</v>
      </c>
      <c r="J1387" t="s">
        <v>108</v>
      </c>
      <c r="K1387" t="s">
        <v>109</v>
      </c>
      <c r="L1387">
        <v>61</v>
      </c>
      <c r="M1387">
        <v>21</v>
      </c>
      <c r="N1387" t="s">
        <v>2</v>
      </c>
      <c r="O1387" t="s">
        <v>19</v>
      </c>
      <c r="P1387">
        <v>21</v>
      </c>
      <c r="Q1387" t="e">
        <v>#N/A</v>
      </c>
      <c r="R1387" t="e">
        <v>#N/A</v>
      </c>
      <c r="S1387">
        <v>21</v>
      </c>
      <c r="T1387" t="e">
        <v>#N/A</v>
      </c>
      <c r="U1387" t="e">
        <v>#N/A</v>
      </c>
    </row>
    <row r="1388" spans="1:21">
      <c r="A1388">
        <v>61</v>
      </c>
      <c r="B1388">
        <f t="shared" si="85"/>
        <v>6</v>
      </c>
      <c r="C1388">
        <f t="shared" si="86"/>
        <v>1</v>
      </c>
      <c r="D1388">
        <f t="shared" si="87"/>
        <v>6</v>
      </c>
      <c r="E1388">
        <f t="shared" si="88"/>
        <v>1</v>
      </c>
      <c r="F1388">
        <v>22</v>
      </c>
      <c r="G1388" t="s">
        <v>1558</v>
      </c>
      <c r="H1388" t="s">
        <v>104</v>
      </c>
      <c r="I1388" t="s">
        <v>250</v>
      </c>
      <c r="J1388" t="s">
        <v>135</v>
      </c>
      <c r="K1388" t="s">
        <v>64</v>
      </c>
      <c r="L1388">
        <v>61</v>
      </c>
      <c r="M1388">
        <v>22</v>
      </c>
      <c r="N1388" t="s">
        <v>2</v>
      </c>
      <c r="O1388" t="s">
        <v>19</v>
      </c>
      <c r="P1388">
        <v>22</v>
      </c>
      <c r="Q1388" t="e">
        <v>#N/A</v>
      </c>
      <c r="R1388" t="e">
        <v>#N/A</v>
      </c>
      <c r="S1388">
        <v>22</v>
      </c>
      <c r="T1388" t="e">
        <v>#N/A</v>
      </c>
      <c r="U1388" t="e">
        <v>#N/A</v>
      </c>
    </row>
    <row r="1389" spans="1:21">
      <c r="A1389">
        <v>61</v>
      </c>
      <c r="B1389">
        <f t="shared" si="85"/>
        <v>6</v>
      </c>
      <c r="C1389">
        <f t="shared" si="86"/>
        <v>1</v>
      </c>
      <c r="D1389">
        <f t="shared" si="87"/>
        <v>6</v>
      </c>
      <c r="E1389">
        <f t="shared" si="88"/>
        <v>1</v>
      </c>
      <c r="F1389">
        <v>23</v>
      </c>
      <c r="G1389" t="s">
        <v>1559</v>
      </c>
      <c r="H1389" t="s">
        <v>42</v>
      </c>
      <c r="I1389" t="s">
        <v>250</v>
      </c>
      <c r="J1389" t="s">
        <v>76</v>
      </c>
      <c r="K1389" t="s">
        <v>133</v>
      </c>
      <c r="L1389">
        <v>61</v>
      </c>
      <c r="M1389">
        <v>23</v>
      </c>
      <c r="N1389" t="s">
        <v>2</v>
      </c>
      <c r="O1389" t="s">
        <v>19</v>
      </c>
      <c r="P1389">
        <v>23</v>
      </c>
      <c r="Q1389" t="e">
        <v>#N/A</v>
      </c>
      <c r="R1389" t="e">
        <v>#N/A</v>
      </c>
      <c r="S1389">
        <v>23</v>
      </c>
      <c r="T1389" t="e">
        <v>#N/A</v>
      </c>
      <c r="U1389" t="e">
        <v>#N/A</v>
      </c>
    </row>
    <row r="1390" spans="1:21">
      <c r="A1390">
        <v>61</v>
      </c>
      <c r="B1390">
        <f t="shared" si="85"/>
        <v>6</v>
      </c>
      <c r="C1390">
        <f t="shared" si="86"/>
        <v>1</v>
      </c>
      <c r="D1390">
        <f t="shared" si="87"/>
        <v>6</v>
      </c>
      <c r="E1390">
        <f t="shared" si="88"/>
        <v>1</v>
      </c>
      <c r="F1390">
        <v>24</v>
      </c>
      <c r="G1390" t="s">
        <v>1560</v>
      </c>
      <c r="H1390" t="s">
        <v>111</v>
      </c>
      <c r="I1390" t="s">
        <v>250</v>
      </c>
      <c r="J1390" t="s">
        <v>76</v>
      </c>
      <c r="K1390" t="s">
        <v>102</v>
      </c>
      <c r="L1390">
        <v>61</v>
      </c>
      <c r="M1390">
        <v>24</v>
      </c>
      <c r="N1390" t="s">
        <v>2</v>
      </c>
      <c r="O1390" t="s">
        <v>19</v>
      </c>
      <c r="P1390">
        <v>24</v>
      </c>
      <c r="Q1390" t="e">
        <v>#N/A</v>
      </c>
      <c r="R1390" t="e">
        <v>#N/A</v>
      </c>
      <c r="S1390">
        <v>24</v>
      </c>
      <c r="T1390" t="e">
        <v>#N/A</v>
      </c>
      <c r="U1390" t="e">
        <v>#N/A</v>
      </c>
    </row>
    <row r="1391" spans="1:21">
      <c r="A1391">
        <v>62</v>
      </c>
      <c r="B1391">
        <f t="shared" si="85"/>
        <v>6</v>
      </c>
      <c r="C1391">
        <f t="shared" si="86"/>
        <v>2</v>
      </c>
      <c r="D1391">
        <f t="shared" si="87"/>
        <v>6</v>
      </c>
      <c r="E1391">
        <f t="shared" si="88"/>
        <v>2</v>
      </c>
      <c r="F1391">
        <v>1</v>
      </c>
      <c r="G1391" t="s">
        <v>1561</v>
      </c>
      <c r="H1391" t="s">
        <v>84</v>
      </c>
      <c r="I1391" t="s">
        <v>140</v>
      </c>
      <c r="J1391" t="s">
        <v>17</v>
      </c>
      <c r="K1391" t="s">
        <v>56</v>
      </c>
      <c r="L1391">
        <v>62</v>
      </c>
      <c r="M1391">
        <v>1</v>
      </c>
      <c r="N1391" t="s">
        <v>2</v>
      </c>
      <c r="O1391" t="s">
        <v>19</v>
      </c>
      <c r="P1391">
        <v>1</v>
      </c>
      <c r="Q1391" t="e">
        <v>#N/A</v>
      </c>
      <c r="R1391" t="e">
        <v>#N/A</v>
      </c>
      <c r="S1391">
        <v>1</v>
      </c>
      <c r="T1391" t="e">
        <v>#N/A</v>
      </c>
      <c r="U1391" t="e">
        <v>#N/A</v>
      </c>
    </row>
    <row r="1392" spans="1:21">
      <c r="A1392">
        <v>62</v>
      </c>
      <c r="B1392">
        <f t="shared" si="85"/>
        <v>6</v>
      </c>
      <c r="C1392">
        <f t="shared" si="86"/>
        <v>2</v>
      </c>
      <c r="D1392">
        <f t="shared" si="87"/>
        <v>6</v>
      </c>
      <c r="E1392">
        <f t="shared" si="88"/>
        <v>2</v>
      </c>
      <c r="F1392">
        <v>2</v>
      </c>
      <c r="G1392" t="s">
        <v>1562</v>
      </c>
      <c r="H1392" t="s">
        <v>21</v>
      </c>
      <c r="I1392" t="s">
        <v>41</v>
      </c>
      <c r="J1392" t="s">
        <v>23</v>
      </c>
      <c r="K1392" t="s">
        <v>43</v>
      </c>
      <c r="L1392">
        <v>62</v>
      </c>
      <c r="M1392">
        <v>2</v>
      </c>
      <c r="N1392" t="s">
        <v>2</v>
      </c>
      <c r="O1392" t="s">
        <v>34</v>
      </c>
      <c r="P1392">
        <v>2</v>
      </c>
      <c r="Q1392" t="e">
        <v>#N/A</v>
      </c>
      <c r="R1392" t="e">
        <v>#N/A</v>
      </c>
      <c r="S1392">
        <v>2</v>
      </c>
      <c r="T1392" t="e">
        <v>#N/A</v>
      </c>
      <c r="U1392" t="e">
        <v>#N/A</v>
      </c>
    </row>
    <row r="1393" spans="1:21">
      <c r="A1393">
        <v>62</v>
      </c>
      <c r="B1393">
        <f t="shared" si="85"/>
        <v>6</v>
      </c>
      <c r="C1393">
        <f t="shared" si="86"/>
        <v>2</v>
      </c>
      <c r="D1393">
        <f t="shared" si="87"/>
        <v>6</v>
      </c>
      <c r="E1393">
        <f t="shared" si="88"/>
        <v>2</v>
      </c>
      <c r="F1393">
        <v>3</v>
      </c>
      <c r="G1393" t="s">
        <v>1563</v>
      </c>
      <c r="H1393" t="s">
        <v>84</v>
      </c>
      <c r="I1393" t="s">
        <v>41</v>
      </c>
      <c r="J1393" t="s">
        <v>29</v>
      </c>
      <c r="K1393" t="s">
        <v>64</v>
      </c>
      <c r="L1393">
        <v>62</v>
      </c>
      <c r="M1393">
        <v>3</v>
      </c>
      <c r="N1393" t="s">
        <v>2</v>
      </c>
      <c r="O1393" t="s">
        <v>265</v>
      </c>
      <c r="P1393">
        <v>3</v>
      </c>
      <c r="Q1393" t="e">
        <v>#N/A</v>
      </c>
      <c r="R1393" t="e">
        <v>#N/A</v>
      </c>
      <c r="S1393">
        <v>3</v>
      </c>
      <c r="T1393" t="e">
        <v>#N/A</v>
      </c>
      <c r="U1393" t="e">
        <v>#N/A</v>
      </c>
    </row>
    <row r="1394" spans="1:21">
      <c r="A1394">
        <v>62</v>
      </c>
      <c r="B1394">
        <f t="shared" si="85"/>
        <v>6</v>
      </c>
      <c r="C1394">
        <f t="shared" si="86"/>
        <v>2</v>
      </c>
      <c r="D1394">
        <f t="shared" si="87"/>
        <v>6</v>
      </c>
      <c r="E1394">
        <f t="shared" si="88"/>
        <v>2</v>
      </c>
      <c r="F1394">
        <v>4</v>
      </c>
      <c r="G1394" t="s">
        <v>1564</v>
      </c>
      <c r="H1394" t="s">
        <v>140</v>
      </c>
      <c r="I1394" t="s">
        <v>42</v>
      </c>
      <c r="J1394" t="s">
        <v>117</v>
      </c>
      <c r="K1394" t="s">
        <v>94</v>
      </c>
      <c r="L1394">
        <v>62</v>
      </c>
      <c r="M1394">
        <v>4</v>
      </c>
      <c r="N1394" t="s">
        <v>2</v>
      </c>
      <c r="O1394" t="s">
        <v>19</v>
      </c>
      <c r="P1394">
        <v>4</v>
      </c>
      <c r="Q1394" t="e">
        <v>#N/A</v>
      </c>
      <c r="R1394" t="e">
        <v>#N/A</v>
      </c>
      <c r="S1394">
        <v>4</v>
      </c>
      <c r="T1394" t="e">
        <v>#N/A</v>
      </c>
      <c r="U1394" t="e">
        <v>#N/A</v>
      </c>
    </row>
    <row r="1395" spans="1:21">
      <c r="A1395">
        <v>62</v>
      </c>
      <c r="B1395">
        <f t="shared" si="85"/>
        <v>6</v>
      </c>
      <c r="C1395">
        <f t="shared" si="86"/>
        <v>2</v>
      </c>
      <c r="D1395">
        <f t="shared" si="87"/>
        <v>6</v>
      </c>
      <c r="E1395">
        <f t="shared" si="88"/>
        <v>2</v>
      </c>
      <c r="F1395">
        <v>5</v>
      </c>
      <c r="G1395" t="s">
        <v>1565</v>
      </c>
      <c r="H1395" t="s">
        <v>36</v>
      </c>
      <c r="I1395" t="s">
        <v>66</v>
      </c>
      <c r="J1395" t="s">
        <v>117</v>
      </c>
      <c r="K1395" t="s">
        <v>109</v>
      </c>
      <c r="L1395">
        <v>62</v>
      </c>
      <c r="M1395">
        <v>5</v>
      </c>
      <c r="N1395" t="s">
        <v>2</v>
      </c>
      <c r="O1395" t="s">
        <v>19</v>
      </c>
      <c r="P1395">
        <v>5</v>
      </c>
      <c r="Q1395" t="e">
        <v>#N/A</v>
      </c>
      <c r="R1395" t="e">
        <v>#N/A</v>
      </c>
      <c r="S1395">
        <v>5</v>
      </c>
      <c r="T1395" t="e">
        <v>#N/A</v>
      </c>
      <c r="U1395" t="e">
        <v>#N/A</v>
      </c>
    </row>
    <row r="1396" spans="1:21">
      <c r="A1396">
        <v>62</v>
      </c>
      <c r="B1396">
        <f t="shared" ref="B1396:B1459" si="89">IF(A1396&lt;70, 6, 7)</f>
        <v>6</v>
      </c>
      <c r="C1396">
        <f t="shared" si="86"/>
        <v>2</v>
      </c>
      <c r="D1396">
        <f t="shared" si="87"/>
        <v>6</v>
      </c>
      <c r="E1396">
        <f t="shared" si="88"/>
        <v>2</v>
      </c>
      <c r="F1396">
        <v>6</v>
      </c>
      <c r="G1396" t="s">
        <v>1566</v>
      </c>
      <c r="H1396" t="s">
        <v>80</v>
      </c>
      <c r="I1396" t="s">
        <v>70</v>
      </c>
      <c r="J1396" t="s">
        <v>81</v>
      </c>
      <c r="K1396" t="s">
        <v>239</v>
      </c>
      <c r="L1396">
        <v>62</v>
      </c>
      <c r="M1396">
        <v>6</v>
      </c>
      <c r="N1396" t="s">
        <v>2</v>
      </c>
      <c r="O1396" t="s">
        <v>240</v>
      </c>
      <c r="P1396">
        <v>6</v>
      </c>
      <c r="Q1396" t="e">
        <v>#N/A</v>
      </c>
      <c r="R1396" t="e">
        <v>#N/A</v>
      </c>
      <c r="S1396">
        <v>6</v>
      </c>
      <c r="T1396" t="e">
        <v>#N/A</v>
      </c>
      <c r="U1396" t="e">
        <v>#N/A</v>
      </c>
    </row>
    <row r="1397" spans="1:21">
      <c r="A1397">
        <v>62</v>
      </c>
      <c r="B1397">
        <f t="shared" si="89"/>
        <v>6</v>
      </c>
      <c r="C1397">
        <f t="shared" si="86"/>
        <v>2</v>
      </c>
      <c r="D1397">
        <f t="shared" si="87"/>
        <v>6</v>
      </c>
      <c r="E1397">
        <f t="shared" si="88"/>
        <v>2</v>
      </c>
      <c r="F1397">
        <v>7</v>
      </c>
      <c r="G1397" t="s">
        <v>1567</v>
      </c>
      <c r="H1397" t="s">
        <v>96</v>
      </c>
      <c r="I1397" t="s">
        <v>22</v>
      </c>
      <c r="J1397" t="s">
        <v>85</v>
      </c>
      <c r="K1397" t="s">
        <v>109</v>
      </c>
      <c r="L1397">
        <v>62</v>
      </c>
      <c r="M1397">
        <v>7</v>
      </c>
      <c r="N1397" t="s">
        <v>2</v>
      </c>
      <c r="O1397" t="s">
        <v>19</v>
      </c>
      <c r="P1397">
        <v>7</v>
      </c>
      <c r="Q1397" t="e">
        <v>#N/A</v>
      </c>
      <c r="R1397" t="e">
        <v>#N/A</v>
      </c>
      <c r="S1397">
        <v>7</v>
      </c>
      <c r="T1397" t="e">
        <v>#N/A</v>
      </c>
      <c r="U1397" t="e">
        <v>#N/A</v>
      </c>
    </row>
    <row r="1398" spans="1:21">
      <c r="A1398">
        <v>62</v>
      </c>
      <c r="B1398">
        <f t="shared" si="89"/>
        <v>6</v>
      </c>
      <c r="C1398">
        <f t="shared" si="86"/>
        <v>2</v>
      </c>
      <c r="D1398">
        <f t="shared" si="87"/>
        <v>6</v>
      </c>
      <c r="E1398">
        <f t="shared" si="88"/>
        <v>2</v>
      </c>
      <c r="F1398">
        <v>8</v>
      </c>
      <c r="G1398" t="s">
        <v>1568</v>
      </c>
      <c r="H1398" t="s">
        <v>27</v>
      </c>
      <c r="I1398" t="s">
        <v>42</v>
      </c>
      <c r="J1398" t="s">
        <v>49</v>
      </c>
      <c r="K1398" t="s">
        <v>127</v>
      </c>
      <c r="L1398">
        <v>62</v>
      </c>
      <c r="M1398">
        <v>8</v>
      </c>
      <c r="N1398" t="s">
        <v>2</v>
      </c>
      <c r="O1398" t="s">
        <v>19</v>
      </c>
      <c r="P1398">
        <v>8</v>
      </c>
      <c r="Q1398" t="e">
        <v>#N/A</v>
      </c>
      <c r="R1398" t="e">
        <v>#N/A</v>
      </c>
      <c r="S1398">
        <v>8</v>
      </c>
      <c r="T1398" t="e">
        <v>#N/A</v>
      </c>
      <c r="U1398" t="e">
        <v>#N/A</v>
      </c>
    </row>
    <row r="1399" spans="1:21">
      <c r="A1399">
        <v>62</v>
      </c>
      <c r="B1399">
        <f t="shared" si="89"/>
        <v>6</v>
      </c>
      <c r="C1399">
        <f t="shared" si="86"/>
        <v>2</v>
      </c>
      <c r="D1399">
        <f t="shared" si="87"/>
        <v>6</v>
      </c>
      <c r="E1399">
        <f t="shared" si="88"/>
        <v>2</v>
      </c>
      <c r="F1399">
        <v>9</v>
      </c>
      <c r="G1399" t="s">
        <v>1569</v>
      </c>
      <c r="H1399" t="s">
        <v>131</v>
      </c>
      <c r="I1399" t="s">
        <v>99</v>
      </c>
      <c r="J1399" t="s">
        <v>90</v>
      </c>
      <c r="K1399" t="s">
        <v>24</v>
      </c>
      <c r="L1399">
        <v>62</v>
      </c>
      <c r="M1399">
        <v>9</v>
      </c>
      <c r="N1399" t="s">
        <v>2</v>
      </c>
      <c r="O1399" t="s">
        <v>19</v>
      </c>
      <c r="P1399">
        <v>9</v>
      </c>
      <c r="Q1399" t="e">
        <v>#N/A</v>
      </c>
      <c r="R1399" t="e">
        <v>#N/A</v>
      </c>
      <c r="S1399">
        <v>9</v>
      </c>
      <c r="T1399" t="e">
        <v>#N/A</v>
      </c>
      <c r="U1399" t="e">
        <v>#N/A</v>
      </c>
    </row>
    <row r="1400" spans="1:21">
      <c r="A1400">
        <v>62</v>
      </c>
      <c r="B1400">
        <f t="shared" si="89"/>
        <v>6</v>
      </c>
      <c r="C1400">
        <f t="shared" si="86"/>
        <v>2</v>
      </c>
      <c r="D1400">
        <f t="shared" si="87"/>
        <v>6</v>
      </c>
      <c r="E1400">
        <f t="shared" si="88"/>
        <v>2</v>
      </c>
      <c r="F1400">
        <v>10</v>
      </c>
      <c r="G1400" t="s">
        <v>1570</v>
      </c>
      <c r="H1400" t="s">
        <v>131</v>
      </c>
      <c r="I1400" t="s">
        <v>140</v>
      </c>
      <c r="J1400" t="s">
        <v>90</v>
      </c>
      <c r="K1400" t="s">
        <v>64</v>
      </c>
      <c r="L1400">
        <v>62</v>
      </c>
      <c r="M1400">
        <v>10</v>
      </c>
      <c r="N1400" t="s">
        <v>2</v>
      </c>
      <c r="O1400" t="s">
        <v>19</v>
      </c>
      <c r="P1400">
        <v>10</v>
      </c>
      <c r="Q1400" t="e">
        <v>#N/A</v>
      </c>
      <c r="R1400" t="e">
        <v>#N/A</v>
      </c>
      <c r="S1400">
        <v>10</v>
      </c>
      <c r="T1400" t="e">
        <v>#N/A</v>
      </c>
      <c r="U1400" t="e">
        <v>#N/A</v>
      </c>
    </row>
    <row r="1401" spans="1:21">
      <c r="A1401">
        <v>62</v>
      </c>
      <c r="B1401">
        <f t="shared" si="89"/>
        <v>6</v>
      </c>
      <c r="C1401">
        <f t="shared" si="86"/>
        <v>2</v>
      </c>
      <c r="D1401">
        <f t="shared" si="87"/>
        <v>6</v>
      </c>
      <c r="E1401">
        <f t="shared" si="88"/>
        <v>2</v>
      </c>
      <c r="F1401">
        <v>11</v>
      </c>
      <c r="G1401" t="s">
        <v>1571</v>
      </c>
      <c r="H1401" t="s">
        <v>89</v>
      </c>
      <c r="I1401" t="s">
        <v>93</v>
      </c>
      <c r="J1401" t="s">
        <v>55</v>
      </c>
      <c r="K1401" t="s">
        <v>39</v>
      </c>
      <c r="L1401">
        <v>62</v>
      </c>
      <c r="M1401">
        <v>11</v>
      </c>
      <c r="N1401" t="s">
        <v>2</v>
      </c>
      <c r="O1401" t="s">
        <v>19</v>
      </c>
      <c r="P1401">
        <v>11</v>
      </c>
      <c r="Q1401" t="e">
        <v>#N/A</v>
      </c>
      <c r="R1401" t="e">
        <v>#N/A</v>
      </c>
      <c r="S1401">
        <v>11</v>
      </c>
      <c r="T1401" t="e">
        <v>#N/A</v>
      </c>
      <c r="U1401" t="e">
        <v>#N/A</v>
      </c>
    </row>
    <row r="1402" spans="1:21">
      <c r="A1402">
        <v>62</v>
      </c>
      <c r="B1402">
        <f t="shared" si="89"/>
        <v>6</v>
      </c>
      <c r="C1402">
        <f t="shared" si="86"/>
        <v>2</v>
      </c>
      <c r="D1402">
        <f t="shared" si="87"/>
        <v>6</v>
      </c>
      <c r="E1402">
        <f t="shared" si="88"/>
        <v>2</v>
      </c>
      <c r="F1402">
        <v>12</v>
      </c>
      <c r="G1402" t="s">
        <v>1572</v>
      </c>
      <c r="H1402" t="s">
        <v>28</v>
      </c>
      <c r="I1402" t="s">
        <v>99</v>
      </c>
      <c r="J1402" t="s">
        <v>59</v>
      </c>
      <c r="K1402" t="s">
        <v>133</v>
      </c>
      <c r="L1402">
        <v>62</v>
      </c>
      <c r="M1402">
        <v>12</v>
      </c>
      <c r="N1402" t="s">
        <v>2</v>
      </c>
      <c r="O1402" t="s">
        <v>19</v>
      </c>
      <c r="P1402">
        <v>12</v>
      </c>
      <c r="Q1402" t="e">
        <v>#N/A</v>
      </c>
      <c r="R1402" t="e">
        <v>#N/A</v>
      </c>
      <c r="S1402">
        <v>12</v>
      </c>
      <c r="T1402" t="e">
        <v>#N/A</v>
      </c>
      <c r="U1402" t="e">
        <v>#N/A</v>
      </c>
    </row>
    <row r="1403" spans="1:21">
      <c r="A1403">
        <v>62</v>
      </c>
      <c r="B1403">
        <f t="shared" si="89"/>
        <v>6</v>
      </c>
      <c r="C1403">
        <f t="shared" si="86"/>
        <v>2</v>
      </c>
      <c r="D1403">
        <f t="shared" si="87"/>
        <v>6</v>
      </c>
      <c r="E1403">
        <f t="shared" si="88"/>
        <v>2</v>
      </c>
      <c r="F1403">
        <v>13</v>
      </c>
      <c r="G1403" t="s">
        <v>1573</v>
      </c>
      <c r="H1403" t="s">
        <v>58</v>
      </c>
      <c r="I1403" t="s">
        <v>41</v>
      </c>
      <c r="J1403" t="s">
        <v>59</v>
      </c>
      <c r="K1403" t="s">
        <v>109</v>
      </c>
      <c r="L1403">
        <v>62</v>
      </c>
      <c r="M1403">
        <v>13</v>
      </c>
      <c r="N1403" t="s">
        <v>2</v>
      </c>
      <c r="O1403" t="s">
        <v>19</v>
      </c>
      <c r="P1403">
        <v>13</v>
      </c>
      <c r="Q1403" t="e">
        <v>#N/A</v>
      </c>
      <c r="R1403" t="e">
        <v>#N/A</v>
      </c>
      <c r="S1403">
        <v>13</v>
      </c>
      <c r="T1403" t="e">
        <v>#N/A</v>
      </c>
      <c r="U1403" t="e">
        <v>#N/A</v>
      </c>
    </row>
    <row r="1404" spans="1:21">
      <c r="A1404">
        <v>62</v>
      </c>
      <c r="B1404">
        <f t="shared" si="89"/>
        <v>6</v>
      </c>
      <c r="C1404">
        <f t="shared" si="86"/>
        <v>2</v>
      </c>
      <c r="D1404">
        <f t="shared" si="87"/>
        <v>6</v>
      </c>
      <c r="E1404">
        <f t="shared" si="88"/>
        <v>2</v>
      </c>
      <c r="F1404">
        <v>14</v>
      </c>
      <c r="G1404" t="s">
        <v>1574</v>
      </c>
      <c r="H1404" t="s">
        <v>71</v>
      </c>
      <c r="I1404" t="s">
        <v>36</v>
      </c>
      <c r="J1404" t="s">
        <v>63</v>
      </c>
      <c r="K1404" t="s">
        <v>105</v>
      </c>
      <c r="L1404">
        <v>62</v>
      </c>
      <c r="M1404">
        <v>14</v>
      </c>
      <c r="N1404" t="s">
        <v>2</v>
      </c>
      <c r="O1404" t="s">
        <v>19</v>
      </c>
      <c r="P1404">
        <v>14</v>
      </c>
      <c r="Q1404" t="e">
        <v>#N/A</v>
      </c>
      <c r="R1404" t="e">
        <v>#N/A</v>
      </c>
      <c r="S1404">
        <v>14</v>
      </c>
      <c r="T1404" t="e">
        <v>#N/A</v>
      </c>
      <c r="U1404" t="e">
        <v>#N/A</v>
      </c>
    </row>
    <row r="1405" spans="1:21">
      <c r="A1405">
        <v>62</v>
      </c>
      <c r="B1405">
        <f t="shared" si="89"/>
        <v>6</v>
      </c>
      <c r="C1405">
        <f t="shared" si="86"/>
        <v>2</v>
      </c>
      <c r="D1405">
        <f t="shared" si="87"/>
        <v>6</v>
      </c>
      <c r="E1405">
        <f t="shared" si="88"/>
        <v>2</v>
      </c>
      <c r="F1405">
        <v>15</v>
      </c>
      <c r="G1405" t="s">
        <v>1575</v>
      </c>
      <c r="H1405" t="s">
        <v>27</v>
      </c>
      <c r="I1405" t="s">
        <v>32</v>
      </c>
      <c r="J1405" t="s">
        <v>63</v>
      </c>
      <c r="K1405" t="s">
        <v>39</v>
      </c>
      <c r="L1405">
        <v>62</v>
      </c>
      <c r="M1405">
        <v>15</v>
      </c>
      <c r="N1405" t="s">
        <v>2</v>
      </c>
      <c r="O1405" t="s">
        <v>19</v>
      </c>
      <c r="P1405">
        <v>15</v>
      </c>
      <c r="Q1405" t="e">
        <v>#N/A</v>
      </c>
      <c r="R1405" t="e">
        <v>#N/A</v>
      </c>
      <c r="S1405">
        <v>15</v>
      </c>
      <c r="T1405" t="e">
        <v>#N/A</v>
      </c>
      <c r="U1405" t="e">
        <v>#N/A</v>
      </c>
    </row>
    <row r="1406" spans="1:21">
      <c r="A1406">
        <v>62</v>
      </c>
      <c r="B1406">
        <f t="shared" si="89"/>
        <v>6</v>
      </c>
      <c r="C1406">
        <f t="shared" si="86"/>
        <v>2</v>
      </c>
      <c r="D1406">
        <f t="shared" si="87"/>
        <v>6</v>
      </c>
      <c r="E1406">
        <f t="shared" si="88"/>
        <v>2</v>
      </c>
      <c r="F1406">
        <v>16</v>
      </c>
      <c r="G1406" t="s">
        <v>1576</v>
      </c>
      <c r="H1406" t="s">
        <v>84</v>
      </c>
      <c r="I1406" t="s">
        <v>61</v>
      </c>
      <c r="J1406" t="s">
        <v>63</v>
      </c>
      <c r="K1406" t="s">
        <v>133</v>
      </c>
      <c r="L1406">
        <v>62</v>
      </c>
      <c r="M1406">
        <v>16</v>
      </c>
      <c r="N1406" t="s">
        <v>2</v>
      </c>
      <c r="O1406" t="s">
        <v>19</v>
      </c>
      <c r="P1406">
        <v>16</v>
      </c>
      <c r="Q1406" t="e">
        <v>#N/A</v>
      </c>
      <c r="R1406" t="e">
        <v>#N/A</v>
      </c>
      <c r="S1406">
        <v>16</v>
      </c>
      <c r="T1406" t="e">
        <v>#N/A</v>
      </c>
      <c r="U1406" t="e">
        <v>#N/A</v>
      </c>
    </row>
    <row r="1407" spans="1:21">
      <c r="A1407">
        <v>62</v>
      </c>
      <c r="B1407">
        <f t="shared" si="89"/>
        <v>6</v>
      </c>
      <c r="C1407">
        <f t="shared" si="86"/>
        <v>2</v>
      </c>
      <c r="D1407">
        <f t="shared" si="87"/>
        <v>6</v>
      </c>
      <c r="E1407">
        <f t="shared" si="88"/>
        <v>2</v>
      </c>
      <c r="F1407">
        <v>17</v>
      </c>
      <c r="G1407" t="s">
        <v>1577</v>
      </c>
      <c r="H1407" t="s">
        <v>104</v>
      </c>
      <c r="I1407" t="s">
        <v>80</v>
      </c>
      <c r="J1407" t="s">
        <v>63</v>
      </c>
      <c r="K1407" t="s">
        <v>109</v>
      </c>
      <c r="L1407">
        <v>62</v>
      </c>
      <c r="M1407">
        <v>17</v>
      </c>
      <c r="N1407" t="s">
        <v>2</v>
      </c>
      <c r="O1407" t="s">
        <v>19</v>
      </c>
      <c r="P1407">
        <v>17</v>
      </c>
      <c r="Q1407" t="e">
        <v>#N/A</v>
      </c>
      <c r="R1407" t="e">
        <v>#N/A</v>
      </c>
      <c r="S1407">
        <v>17</v>
      </c>
      <c r="T1407" t="e">
        <v>#N/A</v>
      </c>
      <c r="U1407" t="e">
        <v>#N/A</v>
      </c>
    </row>
    <row r="1408" spans="1:21">
      <c r="A1408">
        <v>62</v>
      </c>
      <c r="B1408">
        <f t="shared" si="89"/>
        <v>6</v>
      </c>
      <c r="C1408">
        <f t="shared" si="86"/>
        <v>2</v>
      </c>
      <c r="D1408">
        <f t="shared" si="87"/>
        <v>6</v>
      </c>
      <c r="E1408">
        <f t="shared" si="88"/>
        <v>2</v>
      </c>
      <c r="F1408">
        <v>18</v>
      </c>
      <c r="G1408" t="s">
        <v>1578</v>
      </c>
      <c r="H1408" t="s">
        <v>248</v>
      </c>
      <c r="I1408" t="s">
        <v>48</v>
      </c>
      <c r="J1408" t="s">
        <v>63</v>
      </c>
      <c r="K1408" t="s">
        <v>18</v>
      </c>
      <c r="L1408">
        <v>62</v>
      </c>
      <c r="M1408">
        <v>18</v>
      </c>
      <c r="N1408" t="s">
        <v>2</v>
      </c>
      <c r="O1408" t="s">
        <v>19</v>
      </c>
      <c r="P1408">
        <v>18</v>
      </c>
      <c r="Q1408" t="e">
        <v>#N/A</v>
      </c>
      <c r="R1408" t="e">
        <v>#N/A</v>
      </c>
      <c r="S1408">
        <v>18</v>
      </c>
      <c r="T1408" t="e">
        <v>#N/A</v>
      </c>
      <c r="U1408" t="e">
        <v>#N/A</v>
      </c>
    </row>
    <row r="1409" spans="1:21">
      <c r="A1409">
        <v>62</v>
      </c>
      <c r="B1409">
        <f t="shared" si="89"/>
        <v>6</v>
      </c>
      <c r="C1409">
        <f t="shared" si="86"/>
        <v>2</v>
      </c>
      <c r="D1409">
        <f t="shared" si="87"/>
        <v>6</v>
      </c>
      <c r="E1409">
        <f t="shared" si="88"/>
        <v>2</v>
      </c>
      <c r="F1409">
        <v>19</v>
      </c>
      <c r="G1409" t="s">
        <v>1579</v>
      </c>
      <c r="H1409" t="s">
        <v>42</v>
      </c>
      <c r="I1409" t="s">
        <v>28</v>
      </c>
      <c r="J1409" t="s">
        <v>68</v>
      </c>
      <c r="K1409" t="s">
        <v>113</v>
      </c>
      <c r="L1409">
        <v>62</v>
      </c>
      <c r="M1409">
        <v>19</v>
      </c>
      <c r="N1409" t="s">
        <v>2</v>
      </c>
      <c r="O1409" t="s">
        <v>19</v>
      </c>
      <c r="P1409">
        <v>19</v>
      </c>
      <c r="Q1409" t="e">
        <v>#N/A</v>
      </c>
      <c r="R1409" t="e">
        <v>#N/A</v>
      </c>
      <c r="S1409">
        <v>19</v>
      </c>
      <c r="T1409" t="e">
        <v>#N/A</v>
      </c>
      <c r="U1409" t="e">
        <v>#N/A</v>
      </c>
    </row>
    <row r="1410" spans="1:21">
      <c r="A1410">
        <v>62</v>
      </c>
      <c r="B1410">
        <f t="shared" si="89"/>
        <v>6</v>
      </c>
      <c r="C1410">
        <f t="shared" si="86"/>
        <v>2</v>
      </c>
      <c r="D1410">
        <f t="shared" si="87"/>
        <v>6</v>
      </c>
      <c r="E1410">
        <f t="shared" si="88"/>
        <v>2</v>
      </c>
      <c r="F1410">
        <v>20</v>
      </c>
      <c r="G1410" t="s">
        <v>1580</v>
      </c>
      <c r="H1410" t="s">
        <v>84</v>
      </c>
      <c r="I1410" t="s">
        <v>225</v>
      </c>
      <c r="J1410" t="s">
        <v>72</v>
      </c>
      <c r="K1410" t="s">
        <v>86</v>
      </c>
      <c r="L1410">
        <v>62</v>
      </c>
      <c r="M1410">
        <v>20</v>
      </c>
      <c r="N1410" t="s">
        <v>2</v>
      </c>
      <c r="O1410" t="s">
        <v>19</v>
      </c>
      <c r="P1410">
        <v>20</v>
      </c>
      <c r="Q1410" t="e">
        <v>#N/A</v>
      </c>
      <c r="R1410" t="e">
        <v>#N/A</v>
      </c>
      <c r="S1410">
        <v>20</v>
      </c>
      <c r="T1410" t="e">
        <v>#N/A</v>
      </c>
      <c r="U1410" t="e">
        <v>#N/A</v>
      </c>
    </row>
    <row r="1411" spans="1:21">
      <c r="A1411">
        <v>62</v>
      </c>
      <c r="B1411">
        <f t="shared" si="89"/>
        <v>6</v>
      </c>
      <c r="C1411">
        <f t="shared" ref="C1411:C1474" si="90">A1411-B1411*10</f>
        <v>2</v>
      </c>
      <c r="D1411">
        <f t="shared" ref="D1411:D1474" si="91">B1411</f>
        <v>6</v>
      </c>
      <c r="E1411">
        <f t="shared" ref="E1411:E1474" si="92">C1411</f>
        <v>2</v>
      </c>
      <c r="F1411">
        <v>21</v>
      </c>
      <c r="G1411" t="s">
        <v>1581</v>
      </c>
      <c r="H1411" t="s">
        <v>84</v>
      </c>
      <c r="I1411" t="s">
        <v>334</v>
      </c>
      <c r="J1411" t="s">
        <v>135</v>
      </c>
      <c r="K1411" t="s">
        <v>18</v>
      </c>
      <c r="L1411">
        <v>62</v>
      </c>
      <c r="M1411">
        <v>21</v>
      </c>
      <c r="N1411" t="s">
        <v>2</v>
      </c>
      <c r="O1411" t="s">
        <v>19</v>
      </c>
      <c r="P1411">
        <v>21</v>
      </c>
      <c r="Q1411" t="e">
        <v>#N/A</v>
      </c>
      <c r="R1411" t="e">
        <v>#N/A</v>
      </c>
      <c r="S1411">
        <v>21</v>
      </c>
      <c r="T1411" t="e">
        <v>#N/A</v>
      </c>
      <c r="U1411" t="e">
        <v>#N/A</v>
      </c>
    </row>
    <row r="1412" spans="1:21">
      <c r="A1412">
        <v>62</v>
      </c>
      <c r="B1412">
        <f t="shared" si="89"/>
        <v>6</v>
      </c>
      <c r="C1412">
        <f t="shared" si="90"/>
        <v>2</v>
      </c>
      <c r="D1412">
        <f t="shared" si="91"/>
        <v>6</v>
      </c>
      <c r="E1412">
        <f t="shared" si="92"/>
        <v>2</v>
      </c>
      <c r="F1412">
        <v>22</v>
      </c>
      <c r="G1412" t="s">
        <v>1582</v>
      </c>
      <c r="H1412" t="s">
        <v>74</v>
      </c>
      <c r="I1412" t="s">
        <v>75</v>
      </c>
      <c r="J1412" t="s">
        <v>135</v>
      </c>
      <c r="K1412" t="s">
        <v>56</v>
      </c>
      <c r="L1412">
        <v>62</v>
      </c>
      <c r="M1412">
        <v>22</v>
      </c>
      <c r="N1412" t="s">
        <v>1</v>
      </c>
      <c r="O1412" t="s">
        <v>129</v>
      </c>
      <c r="P1412" t="e">
        <v>#N/A</v>
      </c>
      <c r="Q1412">
        <v>22</v>
      </c>
      <c r="R1412" t="e">
        <v>#N/A</v>
      </c>
      <c r="S1412" t="e">
        <v>#N/A</v>
      </c>
      <c r="T1412">
        <v>22</v>
      </c>
      <c r="U1412" t="e">
        <v>#N/A</v>
      </c>
    </row>
    <row r="1413" spans="1:21">
      <c r="A1413">
        <v>62</v>
      </c>
      <c r="B1413">
        <f t="shared" si="89"/>
        <v>6</v>
      </c>
      <c r="C1413">
        <f t="shared" si="90"/>
        <v>2</v>
      </c>
      <c r="D1413">
        <f t="shared" si="91"/>
        <v>6</v>
      </c>
      <c r="E1413">
        <f t="shared" si="92"/>
        <v>2</v>
      </c>
      <c r="F1413">
        <v>23</v>
      </c>
      <c r="G1413" t="s">
        <v>1583</v>
      </c>
      <c r="H1413" t="s">
        <v>217</v>
      </c>
      <c r="I1413" t="s">
        <v>71</v>
      </c>
      <c r="J1413" t="s">
        <v>76</v>
      </c>
      <c r="K1413" t="s">
        <v>147</v>
      </c>
      <c r="L1413">
        <v>62</v>
      </c>
      <c r="M1413">
        <v>23</v>
      </c>
      <c r="N1413" t="s">
        <v>2</v>
      </c>
      <c r="O1413" t="s">
        <v>19</v>
      </c>
      <c r="P1413">
        <v>23</v>
      </c>
      <c r="Q1413" t="e">
        <v>#N/A</v>
      </c>
      <c r="R1413" t="e">
        <v>#N/A</v>
      </c>
      <c r="S1413">
        <v>23</v>
      </c>
      <c r="T1413" t="e">
        <v>#N/A</v>
      </c>
      <c r="U1413" t="e">
        <v>#N/A</v>
      </c>
    </row>
    <row r="1414" spans="1:21">
      <c r="A1414">
        <v>63</v>
      </c>
      <c r="B1414">
        <f t="shared" si="89"/>
        <v>6</v>
      </c>
      <c r="C1414">
        <f t="shared" si="90"/>
        <v>3</v>
      </c>
      <c r="D1414">
        <f t="shared" si="91"/>
        <v>6</v>
      </c>
      <c r="E1414">
        <f t="shared" si="92"/>
        <v>3</v>
      </c>
      <c r="F1414">
        <v>1</v>
      </c>
      <c r="G1414" t="s">
        <v>1584</v>
      </c>
      <c r="H1414" t="s">
        <v>36</v>
      </c>
      <c r="I1414" t="s">
        <v>74</v>
      </c>
      <c r="J1414" t="s">
        <v>23</v>
      </c>
      <c r="K1414" t="s">
        <v>483</v>
      </c>
      <c r="L1414">
        <v>63</v>
      </c>
      <c r="M1414">
        <v>1</v>
      </c>
      <c r="N1414" t="s">
        <v>2</v>
      </c>
      <c r="O1414" t="s">
        <v>19</v>
      </c>
      <c r="P1414">
        <v>1</v>
      </c>
      <c r="Q1414" t="e">
        <v>#N/A</v>
      </c>
      <c r="R1414" t="e">
        <v>#N/A</v>
      </c>
      <c r="S1414">
        <v>1</v>
      </c>
      <c r="T1414" t="e">
        <v>#N/A</v>
      </c>
      <c r="U1414" t="e">
        <v>#N/A</v>
      </c>
    </row>
    <row r="1415" spans="1:21">
      <c r="A1415">
        <v>63</v>
      </c>
      <c r="B1415">
        <f t="shared" si="89"/>
        <v>6</v>
      </c>
      <c r="C1415">
        <f t="shared" si="90"/>
        <v>3</v>
      </c>
      <c r="D1415">
        <f t="shared" si="91"/>
        <v>6</v>
      </c>
      <c r="E1415">
        <f t="shared" si="92"/>
        <v>3</v>
      </c>
      <c r="F1415">
        <v>2</v>
      </c>
      <c r="G1415" t="s">
        <v>1585</v>
      </c>
      <c r="H1415" t="s">
        <v>21</v>
      </c>
      <c r="I1415" t="s">
        <v>31</v>
      </c>
      <c r="J1415" t="s">
        <v>23</v>
      </c>
      <c r="K1415" t="s">
        <v>64</v>
      </c>
      <c r="L1415">
        <v>63</v>
      </c>
      <c r="M1415">
        <v>2</v>
      </c>
      <c r="N1415" t="s">
        <v>2</v>
      </c>
      <c r="O1415" t="s">
        <v>53</v>
      </c>
      <c r="P1415">
        <v>2</v>
      </c>
      <c r="Q1415" t="e">
        <v>#N/A</v>
      </c>
      <c r="R1415" t="e">
        <v>#N/A</v>
      </c>
      <c r="S1415">
        <v>2</v>
      </c>
      <c r="T1415" t="e">
        <v>#N/A</v>
      </c>
      <c r="U1415" t="e">
        <v>#N/A</v>
      </c>
    </row>
    <row r="1416" spans="1:21">
      <c r="A1416">
        <v>63</v>
      </c>
      <c r="B1416">
        <f t="shared" si="89"/>
        <v>6</v>
      </c>
      <c r="C1416">
        <f t="shared" si="90"/>
        <v>3</v>
      </c>
      <c r="D1416">
        <f t="shared" si="91"/>
        <v>6</v>
      </c>
      <c r="E1416">
        <f t="shared" si="92"/>
        <v>3</v>
      </c>
      <c r="F1416">
        <v>3</v>
      </c>
      <c r="G1416" t="s">
        <v>1586</v>
      </c>
      <c r="H1416" t="s">
        <v>84</v>
      </c>
      <c r="I1416" t="s">
        <v>31</v>
      </c>
      <c r="J1416" t="s">
        <v>29</v>
      </c>
      <c r="K1416" t="s">
        <v>147</v>
      </c>
      <c r="L1416">
        <v>63</v>
      </c>
      <c r="M1416">
        <v>3</v>
      </c>
      <c r="N1416" t="s">
        <v>2</v>
      </c>
      <c r="O1416" t="s">
        <v>25</v>
      </c>
      <c r="P1416">
        <v>3</v>
      </c>
      <c r="Q1416" t="e">
        <v>#N/A</v>
      </c>
      <c r="R1416" t="e">
        <v>#N/A</v>
      </c>
      <c r="S1416">
        <v>3</v>
      </c>
      <c r="T1416" t="e">
        <v>#N/A</v>
      </c>
      <c r="U1416" t="e">
        <v>#N/A</v>
      </c>
    </row>
    <row r="1417" spans="1:21">
      <c r="A1417">
        <v>63</v>
      </c>
      <c r="B1417">
        <f t="shared" si="89"/>
        <v>6</v>
      </c>
      <c r="C1417">
        <f t="shared" si="90"/>
        <v>3</v>
      </c>
      <c r="D1417">
        <f t="shared" si="91"/>
        <v>6</v>
      </c>
      <c r="E1417">
        <f t="shared" si="92"/>
        <v>3</v>
      </c>
      <c r="F1417">
        <v>4</v>
      </c>
      <c r="G1417" t="s">
        <v>1587</v>
      </c>
      <c r="H1417" t="s">
        <v>58</v>
      </c>
      <c r="I1417" t="s">
        <v>28</v>
      </c>
      <c r="J1417" t="s">
        <v>81</v>
      </c>
      <c r="K1417" t="s">
        <v>186</v>
      </c>
      <c r="L1417">
        <v>63</v>
      </c>
      <c r="M1417">
        <v>4</v>
      </c>
      <c r="N1417" t="s">
        <v>2</v>
      </c>
      <c r="O1417" t="s">
        <v>19</v>
      </c>
      <c r="P1417">
        <v>4</v>
      </c>
      <c r="Q1417" t="e">
        <v>#N/A</v>
      </c>
      <c r="R1417" t="e">
        <v>#N/A</v>
      </c>
      <c r="S1417">
        <v>4</v>
      </c>
      <c r="T1417" t="e">
        <v>#N/A</v>
      </c>
      <c r="U1417" t="e">
        <v>#N/A</v>
      </c>
    </row>
    <row r="1418" spans="1:21">
      <c r="A1418">
        <v>63</v>
      </c>
      <c r="B1418">
        <f t="shared" si="89"/>
        <v>6</v>
      </c>
      <c r="C1418">
        <f t="shared" si="90"/>
        <v>3</v>
      </c>
      <c r="D1418">
        <f t="shared" si="91"/>
        <v>6</v>
      </c>
      <c r="E1418">
        <f t="shared" si="92"/>
        <v>3</v>
      </c>
      <c r="F1418">
        <v>5</v>
      </c>
      <c r="G1418" t="s">
        <v>1588</v>
      </c>
      <c r="H1418" t="s">
        <v>140</v>
      </c>
      <c r="I1418" t="s">
        <v>27</v>
      </c>
      <c r="J1418" t="s">
        <v>85</v>
      </c>
      <c r="K1418" t="s">
        <v>24</v>
      </c>
      <c r="L1418">
        <v>63</v>
      </c>
      <c r="M1418">
        <v>5</v>
      </c>
      <c r="N1418" t="s">
        <v>2</v>
      </c>
      <c r="O1418" t="s">
        <v>19</v>
      </c>
      <c r="P1418">
        <v>5</v>
      </c>
      <c r="Q1418" t="e">
        <v>#N/A</v>
      </c>
      <c r="R1418" t="e">
        <v>#N/A</v>
      </c>
      <c r="S1418">
        <v>5</v>
      </c>
      <c r="T1418" t="e">
        <v>#N/A</v>
      </c>
      <c r="U1418" t="e">
        <v>#N/A</v>
      </c>
    </row>
    <row r="1419" spans="1:21">
      <c r="A1419">
        <v>63</v>
      </c>
      <c r="B1419">
        <f t="shared" si="89"/>
        <v>6</v>
      </c>
      <c r="C1419">
        <f t="shared" si="90"/>
        <v>3</v>
      </c>
      <c r="D1419">
        <f t="shared" si="91"/>
        <v>6</v>
      </c>
      <c r="E1419">
        <f t="shared" si="92"/>
        <v>3</v>
      </c>
      <c r="F1419">
        <v>6</v>
      </c>
      <c r="G1419" t="s">
        <v>1589</v>
      </c>
      <c r="H1419" t="s">
        <v>27</v>
      </c>
      <c r="I1419" t="s">
        <v>62</v>
      </c>
      <c r="J1419" t="s">
        <v>85</v>
      </c>
      <c r="K1419" t="s">
        <v>102</v>
      </c>
      <c r="L1419">
        <v>63</v>
      </c>
      <c r="M1419">
        <v>6</v>
      </c>
      <c r="N1419" t="s">
        <v>2</v>
      </c>
      <c r="O1419" t="s">
        <v>53</v>
      </c>
      <c r="P1419">
        <v>6</v>
      </c>
      <c r="Q1419" t="e">
        <v>#N/A</v>
      </c>
      <c r="R1419" t="e">
        <v>#N/A</v>
      </c>
      <c r="S1419">
        <v>6</v>
      </c>
      <c r="T1419" t="e">
        <v>#N/A</v>
      </c>
      <c r="U1419" t="e">
        <v>#N/A</v>
      </c>
    </row>
    <row r="1420" spans="1:21">
      <c r="A1420">
        <v>63</v>
      </c>
      <c r="B1420">
        <f t="shared" si="89"/>
        <v>6</v>
      </c>
      <c r="C1420">
        <f t="shared" si="90"/>
        <v>3</v>
      </c>
      <c r="D1420">
        <f t="shared" si="91"/>
        <v>6</v>
      </c>
      <c r="E1420">
        <f t="shared" si="92"/>
        <v>3</v>
      </c>
      <c r="F1420">
        <v>7</v>
      </c>
      <c r="G1420" t="s">
        <v>1590</v>
      </c>
      <c r="H1420" t="s">
        <v>84</v>
      </c>
      <c r="I1420" t="s">
        <v>45</v>
      </c>
      <c r="J1420" t="s">
        <v>49</v>
      </c>
      <c r="K1420" t="s">
        <v>109</v>
      </c>
      <c r="L1420">
        <v>63</v>
      </c>
      <c r="M1420">
        <v>7</v>
      </c>
      <c r="N1420" t="s">
        <v>2</v>
      </c>
      <c r="O1420" t="s">
        <v>19</v>
      </c>
      <c r="P1420">
        <v>7</v>
      </c>
      <c r="Q1420" t="e">
        <v>#N/A</v>
      </c>
      <c r="R1420" t="e">
        <v>#N/A</v>
      </c>
      <c r="S1420">
        <v>7</v>
      </c>
      <c r="T1420" t="e">
        <v>#N/A</v>
      </c>
      <c r="U1420" t="e">
        <v>#N/A</v>
      </c>
    </row>
    <row r="1421" spans="1:21">
      <c r="A1421">
        <v>63</v>
      </c>
      <c r="B1421">
        <f t="shared" si="89"/>
        <v>6</v>
      </c>
      <c r="C1421">
        <f t="shared" si="90"/>
        <v>3</v>
      </c>
      <c r="D1421">
        <f t="shared" si="91"/>
        <v>6</v>
      </c>
      <c r="E1421">
        <f t="shared" si="92"/>
        <v>3</v>
      </c>
      <c r="F1421">
        <v>8</v>
      </c>
      <c r="G1421" t="s">
        <v>1591</v>
      </c>
      <c r="H1421" t="s">
        <v>96</v>
      </c>
      <c r="I1421" t="s">
        <v>28</v>
      </c>
      <c r="J1421" t="s">
        <v>192</v>
      </c>
      <c r="K1421" t="s">
        <v>94</v>
      </c>
      <c r="L1421">
        <v>63</v>
      </c>
      <c r="M1421">
        <v>8</v>
      </c>
      <c r="N1421" t="s">
        <v>2</v>
      </c>
      <c r="O1421" t="s">
        <v>19</v>
      </c>
      <c r="P1421">
        <v>8</v>
      </c>
      <c r="Q1421" t="e">
        <v>#N/A</v>
      </c>
      <c r="R1421" t="e">
        <v>#N/A</v>
      </c>
      <c r="S1421">
        <v>8</v>
      </c>
      <c r="T1421" t="e">
        <v>#N/A</v>
      </c>
      <c r="U1421" t="e">
        <v>#N/A</v>
      </c>
    </row>
    <row r="1422" spans="1:21">
      <c r="A1422">
        <v>63</v>
      </c>
      <c r="B1422">
        <f t="shared" si="89"/>
        <v>6</v>
      </c>
      <c r="C1422">
        <f t="shared" si="90"/>
        <v>3</v>
      </c>
      <c r="D1422">
        <f t="shared" si="91"/>
        <v>6</v>
      </c>
      <c r="E1422">
        <f t="shared" si="92"/>
        <v>3</v>
      </c>
      <c r="F1422">
        <v>9</v>
      </c>
      <c r="G1422" t="s">
        <v>1592</v>
      </c>
      <c r="H1422" t="s">
        <v>36</v>
      </c>
      <c r="I1422" t="s">
        <v>42</v>
      </c>
      <c r="J1422" t="s">
        <v>192</v>
      </c>
      <c r="K1422" t="s">
        <v>94</v>
      </c>
      <c r="L1422">
        <v>63</v>
      </c>
      <c r="M1422">
        <v>9</v>
      </c>
      <c r="N1422" t="s">
        <v>2</v>
      </c>
      <c r="O1422" t="s">
        <v>53</v>
      </c>
      <c r="P1422">
        <v>9</v>
      </c>
      <c r="Q1422" t="e">
        <v>#N/A</v>
      </c>
      <c r="R1422" t="e">
        <v>#N/A</v>
      </c>
      <c r="S1422">
        <v>9</v>
      </c>
      <c r="T1422" t="e">
        <v>#N/A</v>
      </c>
      <c r="U1422" t="e">
        <v>#N/A</v>
      </c>
    </row>
    <row r="1423" spans="1:21">
      <c r="A1423">
        <v>63</v>
      </c>
      <c r="B1423">
        <f t="shared" si="89"/>
        <v>6</v>
      </c>
      <c r="C1423">
        <f t="shared" si="90"/>
        <v>3</v>
      </c>
      <c r="D1423">
        <f t="shared" si="91"/>
        <v>6</v>
      </c>
      <c r="E1423">
        <f t="shared" si="92"/>
        <v>3</v>
      </c>
      <c r="F1423">
        <v>10</v>
      </c>
      <c r="G1423" t="s">
        <v>1593</v>
      </c>
      <c r="H1423" t="s">
        <v>442</v>
      </c>
      <c r="I1423" t="s">
        <v>99</v>
      </c>
      <c r="J1423" t="s">
        <v>90</v>
      </c>
      <c r="K1423" t="s">
        <v>82</v>
      </c>
      <c r="L1423">
        <v>63</v>
      </c>
      <c r="M1423">
        <v>10</v>
      </c>
      <c r="N1423" t="s">
        <v>2</v>
      </c>
      <c r="O1423" t="s">
        <v>19</v>
      </c>
      <c r="P1423">
        <v>10</v>
      </c>
      <c r="Q1423" t="e">
        <v>#N/A</v>
      </c>
      <c r="R1423" t="e">
        <v>#N/A</v>
      </c>
      <c r="S1423">
        <v>10</v>
      </c>
      <c r="T1423" t="e">
        <v>#N/A</v>
      </c>
      <c r="U1423" t="e">
        <v>#N/A</v>
      </c>
    </row>
    <row r="1424" spans="1:21">
      <c r="A1424">
        <v>63</v>
      </c>
      <c r="B1424">
        <f t="shared" si="89"/>
        <v>6</v>
      </c>
      <c r="C1424">
        <f t="shared" si="90"/>
        <v>3</v>
      </c>
      <c r="D1424">
        <f t="shared" si="91"/>
        <v>6</v>
      </c>
      <c r="E1424">
        <f t="shared" si="92"/>
        <v>3</v>
      </c>
      <c r="F1424">
        <v>11</v>
      </c>
      <c r="G1424" t="s">
        <v>1594</v>
      </c>
      <c r="H1424" t="s">
        <v>84</v>
      </c>
      <c r="I1424" t="s">
        <v>131</v>
      </c>
      <c r="J1424" t="s">
        <v>55</v>
      </c>
      <c r="K1424" t="s">
        <v>18</v>
      </c>
      <c r="L1424">
        <v>63</v>
      </c>
      <c r="M1424">
        <v>11</v>
      </c>
      <c r="N1424" t="s">
        <v>2</v>
      </c>
      <c r="O1424" t="s">
        <v>19</v>
      </c>
      <c r="P1424">
        <v>11</v>
      </c>
      <c r="Q1424" t="e">
        <v>#N/A</v>
      </c>
      <c r="R1424" t="e">
        <v>#N/A</v>
      </c>
      <c r="S1424">
        <v>11</v>
      </c>
      <c r="T1424" t="e">
        <v>#N/A</v>
      </c>
      <c r="U1424" t="e">
        <v>#N/A</v>
      </c>
    </row>
    <row r="1425" spans="1:21">
      <c r="A1425">
        <v>63</v>
      </c>
      <c r="B1425">
        <f t="shared" si="89"/>
        <v>6</v>
      </c>
      <c r="C1425">
        <f t="shared" si="90"/>
        <v>3</v>
      </c>
      <c r="D1425">
        <f t="shared" si="91"/>
        <v>6</v>
      </c>
      <c r="E1425">
        <f t="shared" si="92"/>
        <v>3</v>
      </c>
      <c r="F1425">
        <v>12</v>
      </c>
      <c r="G1425" t="s">
        <v>1595</v>
      </c>
      <c r="H1425" t="s">
        <v>99</v>
      </c>
      <c r="I1425" t="s">
        <v>28</v>
      </c>
      <c r="J1425" t="s">
        <v>63</v>
      </c>
      <c r="K1425" t="s">
        <v>109</v>
      </c>
      <c r="L1425">
        <v>63</v>
      </c>
      <c r="M1425">
        <v>12</v>
      </c>
      <c r="N1425" t="s">
        <v>2</v>
      </c>
      <c r="O1425" t="s">
        <v>34</v>
      </c>
      <c r="P1425">
        <v>12</v>
      </c>
      <c r="Q1425" t="e">
        <v>#N/A</v>
      </c>
      <c r="R1425" t="e">
        <v>#N/A</v>
      </c>
      <c r="S1425">
        <v>12</v>
      </c>
      <c r="T1425" t="e">
        <v>#N/A</v>
      </c>
      <c r="U1425" t="e">
        <v>#N/A</v>
      </c>
    </row>
    <row r="1426" spans="1:21">
      <c r="A1426">
        <v>63</v>
      </c>
      <c r="B1426">
        <f t="shared" si="89"/>
        <v>6</v>
      </c>
      <c r="C1426">
        <f t="shared" si="90"/>
        <v>3</v>
      </c>
      <c r="D1426">
        <f t="shared" si="91"/>
        <v>6</v>
      </c>
      <c r="E1426">
        <f t="shared" si="92"/>
        <v>3</v>
      </c>
      <c r="F1426">
        <v>13</v>
      </c>
      <c r="G1426" t="s">
        <v>1596</v>
      </c>
      <c r="H1426" t="s">
        <v>99</v>
      </c>
      <c r="I1426" t="s">
        <v>15</v>
      </c>
      <c r="J1426" t="s">
        <v>163</v>
      </c>
      <c r="K1426" t="s">
        <v>127</v>
      </c>
      <c r="L1426">
        <v>63</v>
      </c>
      <c r="M1426">
        <v>13</v>
      </c>
      <c r="N1426" t="s">
        <v>2</v>
      </c>
      <c r="O1426" t="s">
        <v>19</v>
      </c>
      <c r="P1426">
        <v>13</v>
      </c>
      <c r="Q1426" t="e">
        <v>#N/A</v>
      </c>
      <c r="R1426" t="e">
        <v>#N/A</v>
      </c>
      <c r="S1426">
        <v>13</v>
      </c>
      <c r="T1426" t="e">
        <v>#N/A</v>
      </c>
      <c r="U1426" t="e">
        <v>#N/A</v>
      </c>
    </row>
    <row r="1427" spans="1:21">
      <c r="A1427">
        <v>63</v>
      </c>
      <c r="B1427">
        <f t="shared" si="89"/>
        <v>6</v>
      </c>
      <c r="C1427">
        <f t="shared" si="90"/>
        <v>3</v>
      </c>
      <c r="D1427">
        <f t="shared" si="91"/>
        <v>6</v>
      </c>
      <c r="E1427">
        <f t="shared" si="92"/>
        <v>3</v>
      </c>
      <c r="F1427">
        <v>14</v>
      </c>
      <c r="G1427" t="s">
        <v>1597</v>
      </c>
      <c r="H1427" t="s">
        <v>96</v>
      </c>
      <c r="I1427" t="s">
        <v>250</v>
      </c>
      <c r="J1427" t="s">
        <v>163</v>
      </c>
      <c r="K1427" t="s">
        <v>102</v>
      </c>
      <c r="L1427">
        <v>63</v>
      </c>
      <c r="M1427">
        <v>14</v>
      </c>
      <c r="N1427" t="s">
        <v>2</v>
      </c>
      <c r="O1427" t="s">
        <v>19</v>
      </c>
      <c r="P1427">
        <v>14</v>
      </c>
      <c r="Q1427" t="e">
        <v>#N/A</v>
      </c>
      <c r="R1427" t="e">
        <v>#N/A</v>
      </c>
      <c r="S1427">
        <v>14</v>
      </c>
      <c r="T1427" t="e">
        <v>#N/A</v>
      </c>
      <c r="U1427" t="e">
        <v>#N/A</v>
      </c>
    </row>
    <row r="1428" spans="1:21">
      <c r="A1428">
        <v>63</v>
      </c>
      <c r="B1428">
        <f t="shared" si="89"/>
        <v>6</v>
      </c>
      <c r="C1428">
        <f t="shared" si="90"/>
        <v>3</v>
      </c>
      <c r="D1428">
        <f t="shared" si="91"/>
        <v>6</v>
      </c>
      <c r="E1428">
        <f t="shared" si="92"/>
        <v>3</v>
      </c>
      <c r="F1428">
        <v>15</v>
      </c>
      <c r="G1428" t="s">
        <v>1598</v>
      </c>
      <c r="H1428" t="s">
        <v>84</v>
      </c>
      <c r="I1428" t="s">
        <v>31</v>
      </c>
      <c r="J1428" t="s">
        <v>163</v>
      </c>
      <c r="K1428" t="s">
        <v>64</v>
      </c>
      <c r="L1428">
        <v>63</v>
      </c>
      <c r="M1428">
        <v>15</v>
      </c>
      <c r="N1428" t="s">
        <v>2</v>
      </c>
      <c r="O1428" t="s">
        <v>19</v>
      </c>
      <c r="P1428">
        <v>15</v>
      </c>
      <c r="Q1428" t="e">
        <v>#N/A</v>
      </c>
      <c r="R1428" t="e">
        <v>#N/A</v>
      </c>
      <c r="S1428">
        <v>15</v>
      </c>
      <c r="T1428" t="e">
        <v>#N/A</v>
      </c>
      <c r="U1428" t="e">
        <v>#N/A</v>
      </c>
    </row>
    <row r="1429" spans="1:21">
      <c r="A1429">
        <v>63</v>
      </c>
      <c r="B1429">
        <f t="shared" si="89"/>
        <v>6</v>
      </c>
      <c r="C1429">
        <f t="shared" si="90"/>
        <v>3</v>
      </c>
      <c r="D1429">
        <f t="shared" si="91"/>
        <v>6</v>
      </c>
      <c r="E1429">
        <f t="shared" si="92"/>
        <v>3</v>
      </c>
      <c r="F1429">
        <v>16</v>
      </c>
      <c r="G1429" t="s">
        <v>1599</v>
      </c>
      <c r="H1429" t="s">
        <v>41</v>
      </c>
      <c r="I1429" t="s">
        <v>225</v>
      </c>
      <c r="J1429" t="s">
        <v>163</v>
      </c>
      <c r="K1429" t="s">
        <v>94</v>
      </c>
      <c r="L1429">
        <v>63</v>
      </c>
      <c r="M1429">
        <v>16</v>
      </c>
      <c r="N1429" t="s">
        <v>2</v>
      </c>
      <c r="O1429" t="s">
        <v>129</v>
      </c>
      <c r="P1429">
        <v>16</v>
      </c>
      <c r="Q1429" t="e">
        <v>#N/A</v>
      </c>
      <c r="R1429" t="e">
        <v>#N/A</v>
      </c>
      <c r="S1429">
        <v>16</v>
      </c>
      <c r="T1429" t="e">
        <v>#N/A</v>
      </c>
      <c r="U1429" t="e">
        <v>#N/A</v>
      </c>
    </row>
    <row r="1430" spans="1:21">
      <c r="A1430">
        <v>63</v>
      </c>
      <c r="B1430">
        <f t="shared" si="89"/>
        <v>6</v>
      </c>
      <c r="C1430">
        <f t="shared" si="90"/>
        <v>3</v>
      </c>
      <c r="D1430">
        <f t="shared" si="91"/>
        <v>6</v>
      </c>
      <c r="E1430">
        <f t="shared" si="92"/>
        <v>3</v>
      </c>
      <c r="F1430">
        <v>17</v>
      </c>
      <c r="G1430" t="s">
        <v>1600</v>
      </c>
      <c r="H1430" t="s">
        <v>71</v>
      </c>
      <c r="I1430" t="s">
        <v>21</v>
      </c>
      <c r="J1430" t="s">
        <v>101</v>
      </c>
      <c r="K1430" t="s">
        <v>105</v>
      </c>
      <c r="L1430">
        <v>63</v>
      </c>
      <c r="M1430">
        <v>17</v>
      </c>
      <c r="N1430" t="s">
        <v>2</v>
      </c>
      <c r="O1430" t="s">
        <v>19</v>
      </c>
      <c r="P1430">
        <v>17</v>
      </c>
      <c r="Q1430" t="e">
        <v>#N/A</v>
      </c>
      <c r="R1430" t="e">
        <v>#N/A</v>
      </c>
      <c r="S1430">
        <v>17</v>
      </c>
      <c r="T1430" t="e">
        <v>#N/A</v>
      </c>
      <c r="U1430" t="e">
        <v>#N/A</v>
      </c>
    </row>
    <row r="1431" spans="1:21">
      <c r="A1431">
        <v>63</v>
      </c>
      <c r="B1431">
        <f t="shared" si="89"/>
        <v>6</v>
      </c>
      <c r="C1431">
        <f t="shared" si="90"/>
        <v>3</v>
      </c>
      <c r="D1431">
        <f t="shared" si="91"/>
        <v>6</v>
      </c>
      <c r="E1431">
        <f t="shared" si="92"/>
        <v>3</v>
      </c>
      <c r="F1431">
        <v>18</v>
      </c>
      <c r="G1431" t="s">
        <v>1601</v>
      </c>
      <c r="H1431" t="s">
        <v>84</v>
      </c>
      <c r="I1431" t="s">
        <v>89</v>
      </c>
      <c r="J1431" t="s">
        <v>101</v>
      </c>
      <c r="K1431" t="s">
        <v>24</v>
      </c>
      <c r="L1431">
        <v>63</v>
      </c>
      <c r="M1431">
        <v>18</v>
      </c>
      <c r="N1431" t="s">
        <v>2</v>
      </c>
      <c r="O1431" t="s">
        <v>53</v>
      </c>
      <c r="P1431">
        <v>18</v>
      </c>
      <c r="Q1431" t="e">
        <v>#N/A</v>
      </c>
      <c r="R1431" t="e">
        <v>#N/A</v>
      </c>
      <c r="S1431">
        <v>18</v>
      </c>
      <c r="T1431" t="e">
        <v>#N/A</v>
      </c>
      <c r="U1431" t="e">
        <v>#N/A</v>
      </c>
    </row>
    <row r="1432" spans="1:21">
      <c r="A1432">
        <v>63</v>
      </c>
      <c r="B1432">
        <f t="shared" si="89"/>
        <v>6</v>
      </c>
      <c r="C1432">
        <f t="shared" si="90"/>
        <v>3</v>
      </c>
      <c r="D1432">
        <f t="shared" si="91"/>
        <v>6</v>
      </c>
      <c r="E1432">
        <f t="shared" si="92"/>
        <v>3</v>
      </c>
      <c r="F1432">
        <v>19</v>
      </c>
      <c r="G1432" t="s">
        <v>1602</v>
      </c>
      <c r="H1432" t="s">
        <v>170</v>
      </c>
      <c r="I1432" t="s">
        <v>66</v>
      </c>
      <c r="J1432" t="s">
        <v>72</v>
      </c>
      <c r="K1432" t="s">
        <v>113</v>
      </c>
      <c r="L1432">
        <v>63</v>
      </c>
      <c r="M1432">
        <v>19</v>
      </c>
      <c r="N1432" t="s">
        <v>2</v>
      </c>
      <c r="O1432" t="s">
        <v>19</v>
      </c>
      <c r="P1432">
        <v>19</v>
      </c>
      <c r="Q1432" t="e">
        <v>#N/A</v>
      </c>
      <c r="R1432" t="e">
        <v>#N/A</v>
      </c>
      <c r="S1432">
        <v>19</v>
      </c>
      <c r="T1432" t="e">
        <v>#N/A</v>
      </c>
      <c r="U1432" t="e">
        <v>#N/A</v>
      </c>
    </row>
    <row r="1433" spans="1:21">
      <c r="A1433">
        <v>63</v>
      </c>
      <c r="B1433">
        <f t="shared" si="89"/>
        <v>6</v>
      </c>
      <c r="C1433">
        <f t="shared" si="90"/>
        <v>3</v>
      </c>
      <c r="D1433">
        <f t="shared" si="91"/>
        <v>6</v>
      </c>
      <c r="E1433">
        <f t="shared" si="92"/>
        <v>3</v>
      </c>
      <c r="F1433">
        <v>20</v>
      </c>
      <c r="G1433" t="s">
        <v>1603</v>
      </c>
      <c r="H1433" t="s">
        <v>99</v>
      </c>
      <c r="I1433" t="s">
        <v>67</v>
      </c>
      <c r="J1433" t="s">
        <v>72</v>
      </c>
      <c r="K1433" t="s">
        <v>133</v>
      </c>
      <c r="L1433">
        <v>63</v>
      </c>
      <c r="M1433">
        <v>20</v>
      </c>
      <c r="N1433" t="s">
        <v>2</v>
      </c>
      <c r="O1433" t="s">
        <v>19</v>
      </c>
      <c r="P1433">
        <v>20</v>
      </c>
      <c r="Q1433" t="e">
        <v>#N/A</v>
      </c>
      <c r="R1433" t="e">
        <v>#N/A</v>
      </c>
      <c r="S1433">
        <v>20</v>
      </c>
      <c r="T1433" t="e">
        <v>#N/A</v>
      </c>
      <c r="U1433" t="e">
        <v>#N/A</v>
      </c>
    </row>
    <row r="1434" spans="1:21">
      <c r="A1434">
        <v>63</v>
      </c>
      <c r="B1434">
        <f t="shared" si="89"/>
        <v>6</v>
      </c>
      <c r="C1434">
        <f t="shared" si="90"/>
        <v>3</v>
      </c>
      <c r="D1434">
        <f t="shared" si="91"/>
        <v>6</v>
      </c>
      <c r="E1434">
        <f t="shared" si="92"/>
        <v>3</v>
      </c>
      <c r="F1434">
        <v>21</v>
      </c>
      <c r="G1434" t="s">
        <v>1604</v>
      </c>
      <c r="H1434" t="s">
        <v>31</v>
      </c>
      <c r="I1434" t="s">
        <v>67</v>
      </c>
      <c r="J1434" t="s">
        <v>72</v>
      </c>
      <c r="K1434" t="s">
        <v>64</v>
      </c>
      <c r="L1434">
        <v>63</v>
      </c>
      <c r="M1434">
        <v>21</v>
      </c>
      <c r="N1434" t="s">
        <v>1</v>
      </c>
      <c r="O1434" t="s">
        <v>19</v>
      </c>
      <c r="P1434" t="e">
        <v>#N/A</v>
      </c>
      <c r="Q1434">
        <v>21</v>
      </c>
      <c r="R1434" t="e">
        <v>#N/A</v>
      </c>
      <c r="S1434" t="e">
        <v>#N/A</v>
      </c>
      <c r="T1434">
        <v>21</v>
      </c>
      <c r="U1434" t="e">
        <v>#N/A</v>
      </c>
    </row>
    <row r="1435" spans="1:21">
      <c r="A1435">
        <v>63</v>
      </c>
      <c r="B1435">
        <f t="shared" si="89"/>
        <v>6</v>
      </c>
      <c r="C1435">
        <f t="shared" si="90"/>
        <v>3</v>
      </c>
      <c r="D1435">
        <f t="shared" si="91"/>
        <v>6</v>
      </c>
      <c r="E1435">
        <f t="shared" si="92"/>
        <v>3</v>
      </c>
      <c r="F1435">
        <v>22</v>
      </c>
      <c r="G1435" t="s">
        <v>1605</v>
      </c>
      <c r="H1435" t="s">
        <v>48</v>
      </c>
      <c r="I1435" t="s">
        <v>93</v>
      </c>
      <c r="J1435" t="s">
        <v>108</v>
      </c>
      <c r="K1435" t="s">
        <v>109</v>
      </c>
      <c r="L1435">
        <v>63</v>
      </c>
      <c r="M1435">
        <v>22</v>
      </c>
      <c r="N1435" t="s">
        <v>2</v>
      </c>
      <c r="O1435" t="s">
        <v>19</v>
      </c>
      <c r="P1435">
        <v>22</v>
      </c>
      <c r="Q1435" t="e">
        <v>#N/A</v>
      </c>
      <c r="R1435" t="e">
        <v>#N/A</v>
      </c>
      <c r="S1435">
        <v>22</v>
      </c>
      <c r="T1435" t="e">
        <v>#N/A</v>
      </c>
      <c r="U1435" t="e">
        <v>#N/A</v>
      </c>
    </row>
    <row r="1436" spans="1:21">
      <c r="A1436">
        <v>63</v>
      </c>
      <c r="B1436">
        <f t="shared" si="89"/>
        <v>6</v>
      </c>
      <c r="C1436">
        <f t="shared" si="90"/>
        <v>3</v>
      </c>
      <c r="D1436">
        <f t="shared" si="91"/>
        <v>6</v>
      </c>
      <c r="E1436">
        <f t="shared" si="92"/>
        <v>3</v>
      </c>
      <c r="F1436">
        <v>23</v>
      </c>
      <c r="G1436" t="s">
        <v>1606</v>
      </c>
      <c r="H1436" t="s">
        <v>36</v>
      </c>
      <c r="I1436" t="s">
        <v>66</v>
      </c>
      <c r="J1436" t="s">
        <v>135</v>
      </c>
      <c r="K1436" t="s">
        <v>127</v>
      </c>
      <c r="L1436">
        <v>63</v>
      </c>
      <c r="M1436">
        <v>23</v>
      </c>
      <c r="N1436" t="s">
        <v>2</v>
      </c>
      <c r="O1436" t="s">
        <v>19</v>
      </c>
      <c r="P1436">
        <v>23</v>
      </c>
      <c r="Q1436" t="e">
        <v>#N/A</v>
      </c>
      <c r="R1436" t="e">
        <v>#N/A</v>
      </c>
      <c r="S1436">
        <v>23</v>
      </c>
      <c r="T1436" t="e">
        <v>#N/A</v>
      </c>
      <c r="U1436" t="e">
        <v>#N/A</v>
      </c>
    </row>
    <row r="1437" spans="1:21">
      <c r="A1437">
        <v>63</v>
      </c>
      <c r="B1437">
        <f t="shared" si="89"/>
        <v>6</v>
      </c>
      <c r="C1437">
        <f t="shared" si="90"/>
        <v>3</v>
      </c>
      <c r="D1437">
        <f t="shared" si="91"/>
        <v>6</v>
      </c>
      <c r="E1437">
        <f t="shared" si="92"/>
        <v>3</v>
      </c>
      <c r="F1437">
        <v>24</v>
      </c>
      <c r="G1437" t="s">
        <v>1607</v>
      </c>
      <c r="H1437" t="s">
        <v>61</v>
      </c>
      <c r="I1437" t="s">
        <v>48</v>
      </c>
      <c r="J1437" t="s">
        <v>135</v>
      </c>
      <c r="K1437" t="s">
        <v>133</v>
      </c>
      <c r="L1437">
        <v>63</v>
      </c>
      <c r="M1437">
        <v>24</v>
      </c>
      <c r="N1437" t="s">
        <v>2</v>
      </c>
      <c r="O1437" t="s">
        <v>129</v>
      </c>
      <c r="P1437">
        <v>24</v>
      </c>
      <c r="Q1437" t="e">
        <v>#N/A</v>
      </c>
      <c r="R1437" t="e">
        <v>#N/A</v>
      </c>
      <c r="S1437">
        <v>24</v>
      </c>
      <c r="T1437" t="e">
        <v>#N/A</v>
      </c>
      <c r="U1437" t="e">
        <v>#N/A</v>
      </c>
    </row>
    <row r="1438" spans="1:21">
      <c r="A1438">
        <v>63</v>
      </c>
      <c r="B1438">
        <f t="shared" si="89"/>
        <v>6</v>
      </c>
      <c r="C1438">
        <f t="shared" si="90"/>
        <v>3</v>
      </c>
      <c r="D1438">
        <f t="shared" si="91"/>
        <v>6</v>
      </c>
      <c r="E1438">
        <f t="shared" si="92"/>
        <v>3</v>
      </c>
      <c r="F1438">
        <v>25</v>
      </c>
      <c r="G1438" t="s">
        <v>1608</v>
      </c>
      <c r="H1438" t="s">
        <v>75</v>
      </c>
      <c r="I1438" t="s">
        <v>21</v>
      </c>
      <c r="J1438" t="s">
        <v>76</v>
      </c>
      <c r="K1438" t="s">
        <v>113</v>
      </c>
      <c r="L1438">
        <v>63</v>
      </c>
      <c r="M1438">
        <v>25</v>
      </c>
      <c r="N1438" t="s">
        <v>2</v>
      </c>
      <c r="O1438" t="s">
        <v>19</v>
      </c>
      <c r="P1438">
        <v>25</v>
      </c>
      <c r="Q1438" t="e">
        <v>#N/A</v>
      </c>
      <c r="R1438" t="e">
        <v>#N/A</v>
      </c>
      <c r="S1438">
        <v>25</v>
      </c>
      <c r="T1438" t="e">
        <v>#N/A</v>
      </c>
      <c r="U1438" t="e">
        <v>#N/A</v>
      </c>
    </row>
    <row r="1439" spans="1:21">
      <c r="A1439">
        <v>64</v>
      </c>
      <c r="B1439">
        <f t="shared" si="89"/>
        <v>6</v>
      </c>
      <c r="C1439">
        <f t="shared" si="90"/>
        <v>4</v>
      </c>
      <c r="D1439">
        <f t="shared" si="91"/>
        <v>6</v>
      </c>
      <c r="E1439">
        <f t="shared" si="92"/>
        <v>4</v>
      </c>
      <c r="F1439">
        <v>1</v>
      </c>
      <c r="G1439" t="s">
        <v>1609</v>
      </c>
      <c r="H1439" t="s">
        <v>36</v>
      </c>
      <c r="I1439" t="s">
        <v>74</v>
      </c>
      <c r="J1439" t="s">
        <v>23</v>
      </c>
      <c r="K1439" t="s">
        <v>483</v>
      </c>
      <c r="L1439">
        <v>64</v>
      </c>
      <c r="M1439">
        <v>1</v>
      </c>
      <c r="N1439" t="s">
        <v>2</v>
      </c>
      <c r="O1439" t="s">
        <v>19</v>
      </c>
      <c r="P1439">
        <v>1</v>
      </c>
      <c r="Q1439" t="e">
        <v>#N/A</v>
      </c>
      <c r="R1439" t="e">
        <v>#N/A</v>
      </c>
      <c r="S1439">
        <v>1</v>
      </c>
      <c r="T1439" t="e">
        <v>#N/A</v>
      </c>
      <c r="U1439" t="e">
        <v>#N/A</v>
      </c>
    </row>
    <row r="1440" spans="1:21">
      <c r="A1440">
        <v>64</v>
      </c>
      <c r="B1440">
        <f t="shared" si="89"/>
        <v>6</v>
      </c>
      <c r="C1440">
        <f t="shared" si="90"/>
        <v>4</v>
      </c>
      <c r="D1440">
        <f t="shared" si="91"/>
        <v>6</v>
      </c>
      <c r="E1440">
        <f t="shared" si="92"/>
        <v>4</v>
      </c>
      <c r="F1440">
        <v>2</v>
      </c>
      <c r="G1440" t="s">
        <v>1610</v>
      </c>
      <c r="H1440" t="s">
        <v>37</v>
      </c>
      <c r="I1440" t="s">
        <v>21</v>
      </c>
      <c r="J1440" t="s">
        <v>29</v>
      </c>
      <c r="K1440" t="s">
        <v>147</v>
      </c>
      <c r="L1440">
        <v>64</v>
      </c>
      <c r="M1440">
        <v>2</v>
      </c>
      <c r="N1440" t="s">
        <v>2</v>
      </c>
      <c r="O1440" t="s">
        <v>265</v>
      </c>
      <c r="P1440">
        <v>2</v>
      </c>
      <c r="Q1440" t="e">
        <v>#N/A</v>
      </c>
      <c r="R1440" t="e">
        <v>#N/A</v>
      </c>
      <c r="S1440">
        <v>2</v>
      </c>
      <c r="T1440" t="e">
        <v>#N/A</v>
      </c>
      <c r="U1440" t="e">
        <v>#N/A</v>
      </c>
    </row>
    <row r="1441" spans="1:21">
      <c r="A1441">
        <v>64</v>
      </c>
      <c r="B1441">
        <f t="shared" si="89"/>
        <v>6</v>
      </c>
      <c r="C1441">
        <f t="shared" si="90"/>
        <v>4</v>
      </c>
      <c r="D1441">
        <f t="shared" si="91"/>
        <v>6</v>
      </c>
      <c r="E1441">
        <f t="shared" si="92"/>
        <v>4</v>
      </c>
      <c r="F1441">
        <v>3</v>
      </c>
      <c r="G1441" t="s">
        <v>1611</v>
      </c>
      <c r="H1441" t="s">
        <v>70</v>
      </c>
      <c r="I1441" t="s">
        <v>71</v>
      </c>
      <c r="J1441" t="s">
        <v>81</v>
      </c>
      <c r="K1441" t="s">
        <v>316</v>
      </c>
      <c r="L1441">
        <v>64</v>
      </c>
      <c r="M1441">
        <v>3</v>
      </c>
      <c r="N1441" t="s">
        <v>2</v>
      </c>
      <c r="O1441" t="s">
        <v>19</v>
      </c>
      <c r="P1441">
        <v>3</v>
      </c>
      <c r="Q1441" t="e">
        <v>#N/A</v>
      </c>
      <c r="R1441" t="e">
        <v>#N/A</v>
      </c>
      <c r="S1441">
        <v>3</v>
      </c>
      <c r="T1441" t="e">
        <v>#N/A</v>
      </c>
      <c r="U1441" t="e">
        <v>#N/A</v>
      </c>
    </row>
    <row r="1442" spans="1:21">
      <c r="A1442">
        <v>64</v>
      </c>
      <c r="B1442">
        <f t="shared" si="89"/>
        <v>6</v>
      </c>
      <c r="C1442">
        <f t="shared" si="90"/>
        <v>4</v>
      </c>
      <c r="D1442">
        <f t="shared" si="91"/>
        <v>6</v>
      </c>
      <c r="E1442">
        <f t="shared" si="92"/>
        <v>4</v>
      </c>
      <c r="F1442">
        <v>4</v>
      </c>
      <c r="G1442" t="s">
        <v>1612</v>
      </c>
      <c r="H1442" t="s">
        <v>80</v>
      </c>
      <c r="I1442" t="s">
        <v>22</v>
      </c>
      <c r="J1442" t="s">
        <v>81</v>
      </c>
      <c r="K1442" t="s">
        <v>46</v>
      </c>
      <c r="L1442">
        <v>64</v>
      </c>
      <c r="M1442">
        <v>4</v>
      </c>
      <c r="N1442" t="s">
        <v>1</v>
      </c>
      <c r="O1442" t="s">
        <v>34</v>
      </c>
      <c r="P1442" t="e">
        <v>#N/A</v>
      </c>
      <c r="Q1442">
        <v>4</v>
      </c>
      <c r="R1442" t="e">
        <v>#N/A</v>
      </c>
      <c r="S1442" t="e">
        <v>#N/A</v>
      </c>
      <c r="T1442">
        <v>4</v>
      </c>
      <c r="U1442" t="e">
        <v>#N/A</v>
      </c>
    </row>
    <row r="1443" spans="1:21">
      <c r="A1443">
        <v>64</v>
      </c>
      <c r="B1443">
        <f t="shared" si="89"/>
        <v>6</v>
      </c>
      <c r="C1443">
        <f t="shared" si="90"/>
        <v>4</v>
      </c>
      <c r="D1443">
        <f t="shared" si="91"/>
        <v>6</v>
      </c>
      <c r="E1443">
        <f t="shared" si="92"/>
        <v>4</v>
      </c>
      <c r="F1443">
        <v>5</v>
      </c>
      <c r="G1443" t="s">
        <v>1613</v>
      </c>
      <c r="H1443" t="s">
        <v>99</v>
      </c>
      <c r="I1443" t="s">
        <v>41</v>
      </c>
      <c r="J1443" t="s">
        <v>85</v>
      </c>
      <c r="K1443" t="s">
        <v>142</v>
      </c>
      <c r="L1443">
        <v>64</v>
      </c>
      <c r="M1443">
        <v>5</v>
      </c>
      <c r="N1443" t="s">
        <v>1</v>
      </c>
      <c r="O1443" t="s">
        <v>19</v>
      </c>
      <c r="P1443" t="e">
        <v>#N/A</v>
      </c>
      <c r="Q1443">
        <v>5</v>
      </c>
      <c r="R1443" t="e">
        <v>#N/A</v>
      </c>
      <c r="S1443" t="e">
        <v>#N/A</v>
      </c>
      <c r="T1443">
        <v>5</v>
      </c>
      <c r="U1443" t="e">
        <v>#N/A</v>
      </c>
    </row>
    <row r="1444" spans="1:21">
      <c r="A1444">
        <v>64</v>
      </c>
      <c r="B1444">
        <f t="shared" si="89"/>
        <v>6</v>
      </c>
      <c r="C1444">
        <f t="shared" si="90"/>
        <v>4</v>
      </c>
      <c r="D1444">
        <f t="shared" si="91"/>
        <v>6</v>
      </c>
      <c r="E1444">
        <f t="shared" si="92"/>
        <v>4</v>
      </c>
      <c r="F1444">
        <v>6</v>
      </c>
      <c r="G1444" t="s">
        <v>1614</v>
      </c>
      <c r="H1444" t="s">
        <v>31</v>
      </c>
      <c r="I1444" t="s">
        <v>42</v>
      </c>
      <c r="J1444" t="s">
        <v>85</v>
      </c>
      <c r="K1444" t="s">
        <v>39</v>
      </c>
      <c r="L1444">
        <v>64</v>
      </c>
      <c r="M1444">
        <v>6</v>
      </c>
      <c r="N1444" t="s">
        <v>2</v>
      </c>
      <c r="O1444" t="s">
        <v>19</v>
      </c>
      <c r="P1444">
        <v>6</v>
      </c>
      <c r="Q1444" t="e">
        <v>#N/A</v>
      </c>
      <c r="R1444" t="e">
        <v>#N/A</v>
      </c>
      <c r="S1444">
        <v>6</v>
      </c>
      <c r="T1444" t="e">
        <v>#N/A</v>
      </c>
      <c r="U1444" t="e">
        <v>#N/A</v>
      </c>
    </row>
    <row r="1445" spans="1:21">
      <c r="A1445">
        <v>64</v>
      </c>
      <c r="B1445">
        <f t="shared" si="89"/>
        <v>6</v>
      </c>
      <c r="C1445">
        <f t="shared" si="90"/>
        <v>4</v>
      </c>
      <c r="D1445">
        <f t="shared" si="91"/>
        <v>6</v>
      </c>
      <c r="E1445">
        <f t="shared" si="92"/>
        <v>4</v>
      </c>
      <c r="F1445">
        <v>7</v>
      </c>
      <c r="G1445" t="s">
        <v>1615</v>
      </c>
      <c r="H1445" t="s">
        <v>84</v>
      </c>
      <c r="I1445" t="s">
        <v>27</v>
      </c>
      <c r="J1445" t="s">
        <v>85</v>
      </c>
      <c r="K1445" t="s">
        <v>86</v>
      </c>
      <c r="L1445">
        <v>64</v>
      </c>
      <c r="M1445">
        <v>7</v>
      </c>
      <c r="N1445" t="s">
        <v>2</v>
      </c>
      <c r="O1445" t="s">
        <v>34</v>
      </c>
      <c r="P1445">
        <v>7</v>
      </c>
      <c r="Q1445" t="e">
        <v>#N/A</v>
      </c>
      <c r="R1445" t="e">
        <v>#N/A</v>
      </c>
      <c r="S1445">
        <v>7</v>
      </c>
      <c r="T1445" t="e">
        <v>#N/A</v>
      </c>
      <c r="U1445" t="e">
        <v>#N/A</v>
      </c>
    </row>
    <row r="1446" spans="1:21">
      <c r="A1446">
        <v>64</v>
      </c>
      <c r="B1446">
        <f t="shared" si="89"/>
        <v>6</v>
      </c>
      <c r="C1446">
        <f t="shared" si="90"/>
        <v>4</v>
      </c>
      <c r="D1446">
        <f t="shared" si="91"/>
        <v>6</v>
      </c>
      <c r="E1446">
        <f t="shared" si="92"/>
        <v>4</v>
      </c>
      <c r="F1446">
        <v>8</v>
      </c>
      <c r="G1446" t="s">
        <v>1616</v>
      </c>
      <c r="H1446" t="s">
        <v>45</v>
      </c>
      <c r="I1446" t="s">
        <v>32</v>
      </c>
      <c r="J1446" t="s">
        <v>38</v>
      </c>
      <c r="K1446" t="s">
        <v>142</v>
      </c>
      <c r="L1446">
        <v>64</v>
      </c>
      <c r="M1446">
        <v>8</v>
      </c>
      <c r="N1446" t="s">
        <v>2</v>
      </c>
      <c r="O1446" t="s">
        <v>19</v>
      </c>
      <c r="P1446">
        <v>8</v>
      </c>
      <c r="Q1446" t="e">
        <v>#N/A</v>
      </c>
      <c r="R1446" t="e">
        <v>#N/A</v>
      </c>
      <c r="S1446">
        <v>8</v>
      </c>
      <c r="T1446" t="e">
        <v>#N/A</v>
      </c>
      <c r="U1446" t="e">
        <v>#N/A</v>
      </c>
    </row>
    <row r="1447" spans="1:21">
      <c r="A1447">
        <v>64</v>
      </c>
      <c r="B1447">
        <f t="shared" si="89"/>
        <v>6</v>
      </c>
      <c r="C1447">
        <f t="shared" si="90"/>
        <v>4</v>
      </c>
      <c r="D1447">
        <f t="shared" si="91"/>
        <v>6</v>
      </c>
      <c r="E1447">
        <f t="shared" si="92"/>
        <v>4</v>
      </c>
      <c r="F1447">
        <v>9</v>
      </c>
      <c r="G1447" t="s">
        <v>1617</v>
      </c>
      <c r="H1447" t="s">
        <v>32</v>
      </c>
      <c r="I1447" t="s">
        <v>84</v>
      </c>
      <c r="J1447" t="s">
        <v>49</v>
      </c>
      <c r="K1447" t="s">
        <v>18</v>
      </c>
      <c r="L1447">
        <v>64</v>
      </c>
      <c r="M1447">
        <v>9</v>
      </c>
      <c r="N1447" t="s">
        <v>2</v>
      </c>
      <c r="O1447" t="s">
        <v>19</v>
      </c>
      <c r="P1447">
        <v>9</v>
      </c>
      <c r="Q1447" t="e">
        <v>#N/A</v>
      </c>
      <c r="R1447" t="e">
        <v>#N/A</v>
      </c>
      <c r="S1447">
        <v>9</v>
      </c>
      <c r="T1447" t="e">
        <v>#N/A</v>
      </c>
      <c r="U1447" t="e">
        <v>#N/A</v>
      </c>
    </row>
    <row r="1448" spans="1:21">
      <c r="A1448">
        <v>64</v>
      </c>
      <c r="B1448">
        <f t="shared" si="89"/>
        <v>6</v>
      </c>
      <c r="C1448">
        <f t="shared" si="90"/>
        <v>4</v>
      </c>
      <c r="D1448">
        <f t="shared" si="91"/>
        <v>6</v>
      </c>
      <c r="E1448">
        <f t="shared" si="92"/>
        <v>4</v>
      </c>
      <c r="F1448">
        <v>10</v>
      </c>
      <c r="G1448" t="s">
        <v>1618</v>
      </c>
      <c r="H1448" t="s">
        <v>36</v>
      </c>
      <c r="I1448" t="s">
        <v>442</v>
      </c>
      <c r="J1448" t="s">
        <v>90</v>
      </c>
      <c r="K1448" t="s">
        <v>18</v>
      </c>
      <c r="L1448">
        <v>64</v>
      </c>
      <c r="M1448">
        <v>10</v>
      </c>
      <c r="N1448" t="s">
        <v>2</v>
      </c>
      <c r="O1448" t="s">
        <v>19</v>
      </c>
      <c r="P1448">
        <v>10</v>
      </c>
      <c r="Q1448" t="e">
        <v>#N/A</v>
      </c>
      <c r="R1448" t="e">
        <v>#N/A</v>
      </c>
      <c r="S1448">
        <v>10</v>
      </c>
      <c r="T1448" t="e">
        <v>#N/A</v>
      </c>
      <c r="U1448" t="e">
        <v>#N/A</v>
      </c>
    </row>
    <row r="1449" spans="1:21">
      <c r="A1449">
        <v>64</v>
      </c>
      <c r="B1449">
        <f t="shared" si="89"/>
        <v>6</v>
      </c>
      <c r="C1449">
        <f t="shared" si="90"/>
        <v>4</v>
      </c>
      <c r="D1449">
        <f t="shared" si="91"/>
        <v>6</v>
      </c>
      <c r="E1449">
        <f t="shared" si="92"/>
        <v>4</v>
      </c>
      <c r="F1449">
        <v>11</v>
      </c>
      <c r="G1449" t="s">
        <v>1619</v>
      </c>
      <c r="H1449" t="s">
        <v>131</v>
      </c>
      <c r="I1449" t="s">
        <v>16</v>
      </c>
      <c r="J1449" t="s">
        <v>55</v>
      </c>
      <c r="K1449" t="s">
        <v>133</v>
      </c>
      <c r="L1449">
        <v>64</v>
      </c>
      <c r="M1449">
        <v>11</v>
      </c>
      <c r="N1449" t="s">
        <v>2</v>
      </c>
      <c r="O1449" t="s">
        <v>19</v>
      </c>
      <c r="P1449">
        <v>11</v>
      </c>
      <c r="Q1449" t="e">
        <v>#N/A</v>
      </c>
      <c r="R1449" t="e">
        <v>#N/A</v>
      </c>
      <c r="S1449">
        <v>11</v>
      </c>
      <c r="T1449" t="e">
        <v>#N/A</v>
      </c>
      <c r="U1449" t="e">
        <v>#N/A</v>
      </c>
    </row>
    <row r="1450" spans="1:21">
      <c r="A1450">
        <v>64</v>
      </c>
      <c r="B1450">
        <f t="shared" si="89"/>
        <v>6</v>
      </c>
      <c r="C1450">
        <f t="shared" si="90"/>
        <v>4</v>
      </c>
      <c r="D1450">
        <f t="shared" si="91"/>
        <v>6</v>
      </c>
      <c r="E1450">
        <f t="shared" si="92"/>
        <v>4</v>
      </c>
      <c r="F1450">
        <v>12</v>
      </c>
      <c r="G1450" t="s">
        <v>1620</v>
      </c>
      <c r="H1450" t="s">
        <v>84</v>
      </c>
      <c r="I1450" t="s">
        <v>36</v>
      </c>
      <c r="J1450" t="s">
        <v>55</v>
      </c>
      <c r="K1450" t="s">
        <v>64</v>
      </c>
      <c r="L1450">
        <v>64</v>
      </c>
      <c r="M1450">
        <v>12</v>
      </c>
      <c r="N1450" t="s">
        <v>2</v>
      </c>
      <c r="O1450" t="s">
        <v>25</v>
      </c>
      <c r="P1450">
        <v>12</v>
      </c>
      <c r="Q1450" t="e">
        <v>#N/A</v>
      </c>
      <c r="R1450" t="e">
        <v>#N/A</v>
      </c>
      <c r="S1450">
        <v>12</v>
      </c>
      <c r="T1450" t="e">
        <v>#N/A</v>
      </c>
      <c r="U1450" t="e">
        <v>#N/A</v>
      </c>
    </row>
    <row r="1451" spans="1:21">
      <c r="A1451">
        <v>64</v>
      </c>
      <c r="B1451">
        <f t="shared" si="89"/>
        <v>6</v>
      </c>
      <c r="C1451">
        <f t="shared" si="90"/>
        <v>4</v>
      </c>
      <c r="D1451">
        <f t="shared" si="91"/>
        <v>6</v>
      </c>
      <c r="E1451">
        <f t="shared" si="92"/>
        <v>4</v>
      </c>
      <c r="F1451">
        <v>13</v>
      </c>
      <c r="G1451" t="s">
        <v>1621</v>
      </c>
      <c r="H1451" t="s">
        <v>156</v>
      </c>
      <c r="I1451" t="s">
        <v>32</v>
      </c>
      <c r="J1451" t="s">
        <v>59</v>
      </c>
      <c r="K1451" t="s">
        <v>1622</v>
      </c>
      <c r="L1451">
        <v>64</v>
      </c>
      <c r="M1451">
        <v>13</v>
      </c>
      <c r="N1451" t="s">
        <v>2</v>
      </c>
      <c r="O1451" t="s">
        <v>19</v>
      </c>
      <c r="P1451">
        <v>13</v>
      </c>
      <c r="Q1451" t="e">
        <v>#N/A</v>
      </c>
      <c r="R1451" t="e">
        <v>#N/A</v>
      </c>
      <c r="S1451">
        <v>13</v>
      </c>
      <c r="T1451" t="e">
        <v>#N/A</v>
      </c>
      <c r="U1451" t="e">
        <v>#N/A</v>
      </c>
    </row>
    <row r="1452" spans="1:21">
      <c r="A1452">
        <v>64</v>
      </c>
      <c r="B1452">
        <f t="shared" si="89"/>
        <v>6</v>
      </c>
      <c r="C1452">
        <f t="shared" si="90"/>
        <v>4</v>
      </c>
      <c r="D1452">
        <f t="shared" si="91"/>
        <v>6</v>
      </c>
      <c r="E1452">
        <f t="shared" si="92"/>
        <v>4</v>
      </c>
      <c r="F1452">
        <v>14</v>
      </c>
      <c r="G1452" t="s">
        <v>1623</v>
      </c>
      <c r="H1452" t="s">
        <v>80</v>
      </c>
      <c r="I1452" t="s">
        <v>140</v>
      </c>
      <c r="J1452" t="s">
        <v>163</v>
      </c>
      <c r="K1452" t="s">
        <v>94</v>
      </c>
      <c r="L1452">
        <v>64</v>
      </c>
      <c r="M1452">
        <v>14</v>
      </c>
      <c r="N1452" t="s">
        <v>2</v>
      </c>
      <c r="O1452" t="s">
        <v>19</v>
      </c>
      <c r="P1452">
        <v>14</v>
      </c>
      <c r="Q1452" t="e">
        <v>#N/A</v>
      </c>
      <c r="R1452" t="e">
        <v>#N/A</v>
      </c>
      <c r="S1452">
        <v>14</v>
      </c>
      <c r="T1452" t="e">
        <v>#N/A</v>
      </c>
      <c r="U1452" t="e">
        <v>#N/A</v>
      </c>
    </row>
    <row r="1453" spans="1:21">
      <c r="A1453">
        <v>64</v>
      </c>
      <c r="B1453">
        <f t="shared" si="89"/>
        <v>6</v>
      </c>
      <c r="C1453">
        <f t="shared" si="90"/>
        <v>4</v>
      </c>
      <c r="D1453">
        <f t="shared" si="91"/>
        <v>6</v>
      </c>
      <c r="E1453">
        <f t="shared" si="92"/>
        <v>4</v>
      </c>
      <c r="F1453">
        <v>15</v>
      </c>
      <c r="G1453" t="s">
        <v>1624</v>
      </c>
      <c r="H1453" t="s">
        <v>28</v>
      </c>
      <c r="I1453" t="s">
        <v>71</v>
      </c>
      <c r="J1453" t="s">
        <v>163</v>
      </c>
      <c r="K1453" t="s">
        <v>109</v>
      </c>
      <c r="L1453">
        <v>64</v>
      </c>
      <c r="M1453">
        <v>15</v>
      </c>
      <c r="N1453" t="s">
        <v>2</v>
      </c>
      <c r="O1453" t="s">
        <v>19</v>
      </c>
      <c r="P1453">
        <v>15</v>
      </c>
      <c r="Q1453" t="e">
        <v>#N/A</v>
      </c>
      <c r="R1453" t="e">
        <v>#N/A</v>
      </c>
      <c r="S1453">
        <v>15</v>
      </c>
      <c r="T1453" t="e">
        <v>#N/A</v>
      </c>
      <c r="U1453" t="e">
        <v>#N/A</v>
      </c>
    </row>
    <row r="1454" spans="1:21">
      <c r="A1454">
        <v>64</v>
      </c>
      <c r="B1454">
        <f t="shared" si="89"/>
        <v>6</v>
      </c>
      <c r="C1454">
        <f t="shared" si="90"/>
        <v>4</v>
      </c>
      <c r="D1454">
        <f t="shared" si="91"/>
        <v>6</v>
      </c>
      <c r="E1454">
        <f t="shared" si="92"/>
        <v>4</v>
      </c>
      <c r="F1454">
        <v>16</v>
      </c>
      <c r="G1454" t="s">
        <v>1625</v>
      </c>
      <c r="H1454" t="s">
        <v>89</v>
      </c>
      <c r="I1454" t="s">
        <v>84</v>
      </c>
      <c r="J1454" t="s">
        <v>101</v>
      </c>
      <c r="K1454" t="s">
        <v>105</v>
      </c>
      <c r="L1454">
        <v>64</v>
      </c>
      <c r="M1454">
        <v>16</v>
      </c>
      <c r="N1454" t="s">
        <v>2</v>
      </c>
      <c r="O1454" t="s">
        <v>53</v>
      </c>
      <c r="P1454">
        <v>16</v>
      </c>
      <c r="Q1454" t="e">
        <v>#N/A</v>
      </c>
      <c r="R1454" t="e">
        <v>#N/A</v>
      </c>
      <c r="S1454">
        <v>16</v>
      </c>
      <c r="T1454" t="e">
        <v>#N/A</v>
      </c>
      <c r="U1454" t="e">
        <v>#N/A</v>
      </c>
    </row>
    <row r="1455" spans="1:21">
      <c r="A1455">
        <v>64</v>
      </c>
      <c r="B1455">
        <f t="shared" si="89"/>
        <v>6</v>
      </c>
      <c r="C1455">
        <f t="shared" si="90"/>
        <v>4</v>
      </c>
      <c r="D1455">
        <f t="shared" si="91"/>
        <v>6</v>
      </c>
      <c r="E1455">
        <f t="shared" si="92"/>
        <v>4</v>
      </c>
      <c r="F1455">
        <v>17</v>
      </c>
      <c r="G1455" t="s">
        <v>1626</v>
      </c>
      <c r="H1455" t="s">
        <v>21</v>
      </c>
      <c r="I1455" t="s">
        <v>74</v>
      </c>
      <c r="J1455" t="s">
        <v>68</v>
      </c>
      <c r="K1455" t="s">
        <v>109</v>
      </c>
      <c r="L1455">
        <v>64</v>
      </c>
      <c r="M1455">
        <v>17</v>
      </c>
      <c r="N1455" t="s">
        <v>2</v>
      </c>
      <c r="O1455" t="s">
        <v>19</v>
      </c>
      <c r="P1455">
        <v>17</v>
      </c>
      <c r="Q1455" t="e">
        <v>#N/A</v>
      </c>
      <c r="R1455" t="e">
        <v>#N/A</v>
      </c>
      <c r="S1455">
        <v>17</v>
      </c>
      <c r="T1455" t="e">
        <v>#N/A</v>
      </c>
      <c r="U1455" t="e">
        <v>#N/A</v>
      </c>
    </row>
    <row r="1456" spans="1:21">
      <c r="A1456">
        <v>64</v>
      </c>
      <c r="B1456">
        <f t="shared" si="89"/>
        <v>6</v>
      </c>
      <c r="C1456">
        <f t="shared" si="90"/>
        <v>4</v>
      </c>
      <c r="D1456">
        <f t="shared" si="91"/>
        <v>6</v>
      </c>
      <c r="E1456">
        <f t="shared" si="92"/>
        <v>4</v>
      </c>
      <c r="F1456">
        <v>18</v>
      </c>
      <c r="G1456" t="s">
        <v>1627</v>
      </c>
      <c r="H1456" t="s">
        <v>84</v>
      </c>
      <c r="I1456" t="s">
        <v>225</v>
      </c>
      <c r="J1456" t="s">
        <v>72</v>
      </c>
      <c r="K1456" t="s">
        <v>86</v>
      </c>
      <c r="L1456">
        <v>64</v>
      </c>
      <c r="M1456">
        <v>18</v>
      </c>
      <c r="N1456" t="s">
        <v>2</v>
      </c>
      <c r="O1456" t="s">
        <v>19</v>
      </c>
      <c r="P1456">
        <v>18</v>
      </c>
      <c r="Q1456" t="e">
        <v>#N/A</v>
      </c>
      <c r="R1456" t="e">
        <v>#N/A</v>
      </c>
      <c r="S1456">
        <v>18</v>
      </c>
      <c r="T1456" t="e">
        <v>#N/A</v>
      </c>
      <c r="U1456" t="e">
        <v>#N/A</v>
      </c>
    </row>
    <row r="1457" spans="1:21">
      <c r="A1457">
        <v>64</v>
      </c>
      <c r="B1457">
        <f t="shared" si="89"/>
        <v>6</v>
      </c>
      <c r="C1457">
        <f t="shared" si="90"/>
        <v>4</v>
      </c>
      <c r="D1457">
        <f t="shared" si="91"/>
        <v>6</v>
      </c>
      <c r="E1457">
        <f t="shared" si="92"/>
        <v>4</v>
      </c>
      <c r="F1457">
        <v>19</v>
      </c>
      <c r="G1457" t="s">
        <v>1628</v>
      </c>
      <c r="H1457" t="s">
        <v>165</v>
      </c>
      <c r="I1457" t="s">
        <v>292</v>
      </c>
      <c r="J1457" t="s">
        <v>72</v>
      </c>
      <c r="K1457" t="s">
        <v>109</v>
      </c>
      <c r="L1457">
        <v>64</v>
      </c>
      <c r="M1457">
        <v>19</v>
      </c>
      <c r="N1457" t="s">
        <v>1</v>
      </c>
      <c r="O1457" t="s">
        <v>19</v>
      </c>
      <c r="P1457" t="e">
        <v>#N/A</v>
      </c>
      <c r="Q1457">
        <v>19</v>
      </c>
      <c r="R1457" t="e">
        <v>#N/A</v>
      </c>
      <c r="S1457" t="e">
        <v>#N/A</v>
      </c>
      <c r="T1457">
        <v>19</v>
      </c>
      <c r="U1457" t="e">
        <v>#N/A</v>
      </c>
    </row>
    <row r="1458" spans="1:21">
      <c r="A1458">
        <v>64</v>
      </c>
      <c r="B1458">
        <f t="shared" si="89"/>
        <v>6</v>
      </c>
      <c r="C1458">
        <f t="shared" si="90"/>
        <v>4</v>
      </c>
      <c r="D1458">
        <f t="shared" si="91"/>
        <v>6</v>
      </c>
      <c r="E1458">
        <f t="shared" si="92"/>
        <v>4</v>
      </c>
      <c r="F1458">
        <v>20</v>
      </c>
      <c r="G1458" t="s">
        <v>1629</v>
      </c>
      <c r="H1458" t="s">
        <v>42</v>
      </c>
      <c r="I1458" t="s">
        <v>27</v>
      </c>
      <c r="J1458" t="s">
        <v>135</v>
      </c>
      <c r="K1458" t="s">
        <v>109</v>
      </c>
      <c r="L1458">
        <v>64</v>
      </c>
      <c r="M1458">
        <v>20</v>
      </c>
      <c r="N1458" t="s">
        <v>2</v>
      </c>
      <c r="O1458" t="s">
        <v>19</v>
      </c>
      <c r="P1458">
        <v>20</v>
      </c>
      <c r="Q1458" t="e">
        <v>#N/A</v>
      </c>
      <c r="R1458" t="e">
        <v>#N/A</v>
      </c>
      <c r="S1458">
        <v>20</v>
      </c>
      <c r="T1458" t="e">
        <v>#N/A</v>
      </c>
      <c r="U1458" t="e">
        <v>#N/A</v>
      </c>
    </row>
    <row r="1459" spans="1:21">
      <c r="A1459">
        <v>64</v>
      </c>
      <c r="B1459">
        <f t="shared" si="89"/>
        <v>6</v>
      </c>
      <c r="C1459">
        <f t="shared" si="90"/>
        <v>4</v>
      </c>
      <c r="D1459">
        <f t="shared" si="91"/>
        <v>6</v>
      </c>
      <c r="E1459">
        <f t="shared" si="92"/>
        <v>4</v>
      </c>
      <c r="F1459">
        <v>21</v>
      </c>
      <c r="G1459" t="s">
        <v>1630</v>
      </c>
      <c r="H1459" t="s">
        <v>89</v>
      </c>
      <c r="I1459" t="s">
        <v>61</v>
      </c>
      <c r="J1459" t="s">
        <v>76</v>
      </c>
      <c r="K1459" t="s">
        <v>213</v>
      </c>
      <c r="L1459">
        <v>64</v>
      </c>
      <c r="M1459">
        <v>21</v>
      </c>
      <c r="N1459" t="s">
        <v>2</v>
      </c>
      <c r="O1459" t="s">
        <v>19</v>
      </c>
      <c r="P1459">
        <v>21</v>
      </c>
      <c r="Q1459" t="e">
        <v>#N/A</v>
      </c>
      <c r="R1459" t="e">
        <v>#N/A</v>
      </c>
      <c r="S1459">
        <v>21</v>
      </c>
      <c r="T1459" t="e">
        <v>#N/A</v>
      </c>
      <c r="U1459" t="e">
        <v>#N/A</v>
      </c>
    </row>
    <row r="1460" spans="1:21">
      <c r="A1460">
        <v>64</v>
      </c>
      <c r="B1460">
        <f t="shared" ref="B1460:B1523" si="93">IF(A1460&lt;70, 6, 7)</f>
        <v>6</v>
      </c>
      <c r="C1460">
        <f t="shared" si="90"/>
        <v>4</v>
      </c>
      <c r="D1460">
        <f t="shared" si="91"/>
        <v>6</v>
      </c>
      <c r="E1460">
        <f t="shared" si="92"/>
        <v>4</v>
      </c>
      <c r="F1460">
        <v>22</v>
      </c>
      <c r="G1460" t="s">
        <v>1631</v>
      </c>
      <c r="H1460" t="s">
        <v>334</v>
      </c>
      <c r="I1460" t="s">
        <v>389</v>
      </c>
      <c r="J1460" t="s">
        <v>76</v>
      </c>
      <c r="K1460" t="s">
        <v>64</v>
      </c>
      <c r="L1460">
        <v>64</v>
      </c>
      <c r="M1460">
        <v>22</v>
      </c>
      <c r="N1460" t="s">
        <v>2</v>
      </c>
      <c r="O1460" t="s">
        <v>19</v>
      </c>
      <c r="P1460">
        <v>22</v>
      </c>
      <c r="Q1460" t="e">
        <v>#N/A</v>
      </c>
      <c r="R1460" t="e">
        <v>#N/A</v>
      </c>
      <c r="S1460">
        <v>22</v>
      </c>
      <c r="T1460" t="e">
        <v>#N/A</v>
      </c>
      <c r="U1460" t="e">
        <v>#N/A</v>
      </c>
    </row>
    <row r="1461" spans="1:21">
      <c r="A1461">
        <v>64</v>
      </c>
      <c r="B1461">
        <f t="shared" si="93"/>
        <v>6</v>
      </c>
      <c r="C1461">
        <f t="shared" si="90"/>
        <v>4</v>
      </c>
      <c r="D1461">
        <f t="shared" si="91"/>
        <v>6</v>
      </c>
      <c r="E1461">
        <f t="shared" si="92"/>
        <v>4</v>
      </c>
      <c r="F1461">
        <v>23</v>
      </c>
      <c r="G1461" t="s">
        <v>1632</v>
      </c>
      <c r="H1461" t="s">
        <v>205</v>
      </c>
      <c r="I1461" t="s">
        <v>334</v>
      </c>
      <c r="J1461" t="s">
        <v>76</v>
      </c>
      <c r="K1461" t="s">
        <v>64</v>
      </c>
      <c r="L1461">
        <v>64</v>
      </c>
      <c r="M1461">
        <v>23</v>
      </c>
      <c r="N1461" t="s">
        <v>2</v>
      </c>
      <c r="O1461" t="s">
        <v>19</v>
      </c>
      <c r="P1461">
        <v>23</v>
      </c>
      <c r="Q1461" t="e">
        <v>#N/A</v>
      </c>
      <c r="R1461" t="e">
        <v>#N/A</v>
      </c>
      <c r="S1461">
        <v>23</v>
      </c>
      <c r="T1461" t="e">
        <v>#N/A</v>
      </c>
      <c r="U1461" t="e">
        <v>#N/A</v>
      </c>
    </row>
    <row r="1462" spans="1:21">
      <c r="A1462">
        <v>64</v>
      </c>
      <c r="B1462">
        <f t="shared" si="93"/>
        <v>6</v>
      </c>
      <c r="C1462">
        <f t="shared" si="90"/>
        <v>4</v>
      </c>
      <c r="D1462">
        <f t="shared" si="91"/>
        <v>6</v>
      </c>
      <c r="E1462">
        <f t="shared" si="92"/>
        <v>4</v>
      </c>
      <c r="F1462">
        <v>24</v>
      </c>
      <c r="G1462" t="s">
        <v>1633</v>
      </c>
      <c r="H1462" t="s">
        <v>74</v>
      </c>
      <c r="I1462" t="s">
        <v>48</v>
      </c>
      <c r="J1462" t="s">
        <v>76</v>
      </c>
      <c r="K1462" t="s">
        <v>113</v>
      </c>
      <c r="L1462">
        <v>64</v>
      </c>
      <c r="M1462">
        <v>24</v>
      </c>
      <c r="N1462" t="s">
        <v>2</v>
      </c>
      <c r="O1462" t="s">
        <v>19</v>
      </c>
      <c r="P1462">
        <v>24</v>
      </c>
      <c r="Q1462" t="e">
        <v>#N/A</v>
      </c>
      <c r="R1462" t="e">
        <v>#N/A</v>
      </c>
      <c r="S1462">
        <v>24</v>
      </c>
      <c r="T1462" t="e">
        <v>#N/A</v>
      </c>
      <c r="U1462" t="e">
        <v>#N/A</v>
      </c>
    </row>
    <row r="1463" spans="1:21">
      <c r="A1463">
        <v>65</v>
      </c>
      <c r="B1463">
        <f t="shared" si="93"/>
        <v>6</v>
      </c>
      <c r="C1463">
        <f t="shared" si="90"/>
        <v>5</v>
      </c>
      <c r="D1463">
        <f t="shared" si="91"/>
        <v>6</v>
      </c>
      <c r="E1463">
        <f t="shared" si="92"/>
        <v>5</v>
      </c>
      <c r="F1463">
        <v>1</v>
      </c>
      <c r="G1463" t="s">
        <v>1634</v>
      </c>
      <c r="H1463" t="s">
        <v>115</v>
      </c>
      <c r="I1463" t="s">
        <v>42</v>
      </c>
      <c r="J1463" t="s">
        <v>17</v>
      </c>
      <c r="K1463" t="s">
        <v>39</v>
      </c>
      <c r="L1463">
        <v>65</v>
      </c>
      <c r="M1463">
        <v>1</v>
      </c>
      <c r="N1463" t="s">
        <v>2</v>
      </c>
      <c r="O1463" t="s">
        <v>19</v>
      </c>
      <c r="P1463">
        <v>1</v>
      </c>
      <c r="Q1463" t="e">
        <v>#N/A</v>
      </c>
      <c r="R1463" t="e">
        <v>#N/A</v>
      </c>
      <c r="S1463">
        <v>1</v>
      </c>
      <c r="T1463" t="e">
        <v>#N/A</v>
      </c>
      <c r="U1463" t="e">
        <v>#N/A</v>
      </c>
    </row>
    <row r="1464" spans="1:21">
      <c r="A1464">
        <v>65</v>
      </c>
      <c r="B1464">
        <f t="shared" si="93"/>
        <v>6</v>
      </c>
      <c r="C1464">
        <f t="shared" si="90"/>
        <v>5</v>
      </c>
      <c r="D1464">
        <f t="shared" si="91"/>
        <v>6</v>
      </c>
      <c r="E1464">
        <f t="shared" si="92"/>
        <v>5</v>
      </c>
      <c r="F1464">
        <v>2</v>
      </c>
      <c r="G1464" t="s">
        <v>1635</v>
      </c>
      <c r="H1464" t="s">
        <v>115</v>
      </c>
      <c r="I1464" t="s">
        <v>27</v>
      </c>
      <c r="J1464" t="s">
        <v>17</v>
      </c>
      <c r="K1464" t="s">
        <v>133</v>
      </c>
      <c r="L1464">
        <v>65</v>
      </c>
      <c r="M1464">
        <v>2</v>
      </c>
      <c r="N1464" t="s">
        <v>2</v>
      </c>
      <c r="O1464" t="s">
        <v>19</v>
      </c>
      <c r="P1464">
        <v>2</v>
      </c>
      <c r="Q1464" t="e">
        <v>#N/A</v>
      </c>
      <c r="R1464" t="e">
        <v>#N/A</v>
      </c>
      <c r="S1464">
        <v>2</v>
      </c>
      <c r="T1464" t="e">
        <v>#N/A</v>
      </c>
      <c r="U1464" t="e">
        <v>#N/A</v>
      </c>
    </row>
    <row r="1465" spans="1:21">
      <c r="A1465">
        <v>65</v>
      </c>
      <c r="B1465">
        <f t="shared" si="93"/>
        <v>6</v>
      </c>
      <c r="C1465">
        <f t="shared" si="90"/>
        <v>5</v>
      </c>
      <c r="D1465">
        <f t="shared" si="91"/>
        <v>6</v>
      </c>
      <c r="E1465">
        <f t="shared" si="92"/>
        <v>5</v>
      </c>
      <c r="F1465">
        <v>3</v>
      </c>
      <c r="G1465" t="s">
        <v>1636</v>
      </c>
      <c r="H1465" t="s">
        <v>42</v>
      </c>
      <c r="I1465" t="s">
        <v>99</v>
      </c>
      <c r="J1465" t="s">
        <v>17</v>
      </c>
      <c r="K1465" t="s">
        <v>524</v>
      </c>
      <c r="L1465">
        <v>65</v>
      </c>
      <c r="M1465">
        <v>3</v>
      </c>
      <c r="N1465" t="s">
        <v>1</v>
      </c>
      <c r="O1465" t="s">
        <v>19</v>
      </c>
      <c r="P1465" t="e">
        <v>#N/A</v>
      </c>
      <c r="Q1465">
        <v>3</v>
      </c>
      <c r="R1465" t="e">
        <v>#N/A</v>
      </c>
      <c r="S1465" t="e">
        <v>#N/A</v>
      </c>
      <c r="T1465">
        <v>3</v>
      </c>
      <c r="U1465" t="e">
        <v>#N/A</v>
      </c>
    </row>
    <row r="1466" spans="1:21">
      <c r="A1466">
        <v>65</v>
      </c>
      <c r="B1466">
        <f t="shared" si="93"/>
        <v>6</v>
      </c>
      <c r="C1466">
        <f t="shared" si="90"/>
        <v>5</v>
      </c>
      <c r="D1466">
        <f t="shared" si="91"/>
        <v>6</v>
      </c>
      <c r="E1466">
        <f t="shared" si="92"/>
        <v>5</v>
      </c>
      <c r="F1466">
        <v>4</v>
      </c>
      <c r="G1466" t="s">
        <v>1637</v>
      </c>
      <c r="H1466" t="s">
        <v>140</v>
      </c>
      <c r="I1466" t="s">
        <v>399</v>
      </c>
      <c r="J1466" t="s">
        <v>17</v>
      </c>
      <c r="K1466" t="s">
        <v>102</v>
      </c>
      <c r="L1466">
        <v>65</v>
      </c>
      <c r="M1466">
        <v>4</v>
      </c>
      <c r="N1466" t="s">
        <v>2</v>
      </c>
      <c r="O1466" t="s">
        <v>19</v>
      </c>
      <c r="P1466">
        <v>4</v>
      </c>
      <c r="Q1466" t="e">
        <v>#N/A</v>
      </c>
      <c r="R1466" t="e">
        <v>#N/A</v>
      </c>
      <c r="S1466">
        <v>4</v>
      </c>
      <c r="T1466" t="e">
        <v>#N/A</v>
      </c>
      <c r="U1466" t="e">
        <v>#N/A</v>
      </c>
    </row>
    <row r="1467" spans="1:21">
      <c r="A1467">
        <v>65</v>
      </c>
      <c r="B1467">
        <f t="shared" si="93"/>
        <v>6</v>
      </c>
      <c r="C1467">
        <f t="shared" si="90"/>
        <v>5</v>
      </c>
      <c r="D1467">
        <f t="shared" si="91"/>
        <v>6</v>
      </c>
      <c r="E1467">
        <f t="shared" si="92"/>
        <v>5</v>
      </c>
      <c r="F1467">
        <v>5</v>
      </c>
      <c r="G1467" t="s">
        <v>1638</v>
      </c>
      <c r="H1467" t="s">
        <v>41</v>
      </c>
      <c r="I1467" t="s">
        <v>84</v>
      </c>
      <c r="J1467" t="s">
        <v>29</v>
      </c>
      <c r="K1467" t="s">
        <v>127</v>
      </c>
      <c r="L1467">
        <v>65</v>
      </c>
      <c r="M1467">
        <v>5</v>
      </c>
      <c r="N1467" t="s">
        <v>1</v>
      </c>
      <c r="O1467" t="s">
        <v>53</v>
      </c>
      <c r="P1467" t="e">
        <v>#N/A</v>
      </c>
      <c r="Q1467">
        <v>5</v>
      </c>
      <c r="R1467" t="e">
        <v>#N/A</v>
      </c>
      <c r="S1467" t="e">
        <v>#N/A</v>
      </c>
      <c r="T1467">
        <v>5</v>
      </c>
      <c r="U1467" t="e">
        <v>#N/A</v>
      </c>
    </row>
    <row r="1468" spans="1:21">
      <c r="A1468">
        <v>65</v>
      </c>
      <c r="B1468">
        <f t="shared" si="93"/>
        <v>6</v>
      </c>
      <c r="C1468">
        <f t="shared" si="90"/>
        <v>5</v>
      </c>
      <c r="D1468">
        <f t="shared" si="91"/>
        <v>6</v>
      </c>
      <c r="E1468">
        <f t="shared" si="92"/>
        <v>5</v>
      </c>
      <c r="F1468">
        <v>6</v>
      </c>
      <c r="G1468" t="s">
        <v>1639</v>
      </c>
      <c r="H1468" t="s">
        <v>32</v>
      </c>
      <c r="I1468" t="s">
        <v>31</v>
      </c>
      <c r="J1468" t="s">
        <v>29</v>
      </c>
      <c r="K1468" t="s">
        <v>213</v>
      </c>
      <c r="L1468">
        <v>65</v>
      </c>
      <c r="M1468">
        <v>6</v>
      </c>
      <c r="N1468" t="s">
        <v>2</v>
      </c>
      <c r="O1468" t="s">
        <v>34</v>
      </c>
      <c r="P1468">
        <v>6</v>
      </c>
      <c r="Q1468" t="e">
        <v>#N/A</v>
      </c>
      <c r="R1468" t="e">
        <v>#N/A</v>
      </c>
      <c r="S1468">
        <v>6</v>
      </c>
      <c r="T1468" t="e">
        <v>#N/A</v>
      </c>
      <c r="U1468" t="e">
        <v>#N/A</v>
      </c>
    </row>
    <row r="1469" spans="1:21">
      <c r="A1469">
        <v>65</v>
      </c>
      <c r="B1469">
        <f t="shared" si="93"/>
        <v>6</v>
      </c>
      <c r="C1469">
        <f t="shared" si="90"/>
        <v>5</v>
      </c>
      <c r="D1469">
        <f t="shared" si="91"/>
        <v>6</v>
      </c>
      <c r="E1469">
        <f t="shared" si="92"/>
        <v>5</v>
      </c>
      <c r="F1469">
        <v>7</v>
      </c>
      <c r="G1469" t="s">
        <v>1640</v>
      </c>
      <c r="H1469" t="s">
        <v>84</v>
      </c>
      <c r="I1469" t="s">
        <v>42</v>
      </c>
      <c r="J1469" t="s">
        <v>117</v>
      </c>
      <c r="K1469" t="s">
        <v>102</v>
      </c>
      <c r="L1469">
        <v>65</v>
      </c>
      <c r="M1469">
        <v>7</v>
      </c>
      <c r="N1469" t="s">
        <v>2</v>
      </c>
      <c r="O1469" t="s">
        <v>19</v>
      </c>
      <c r="P1469">
        <v>7</v>
      </c>
      <c r="Q1469" t="e">
        <v>#N/A</v>
      </c>
      <c r="R1469" t="e">
        <v>#N/A</v>
      </c>
      <c r="S1469">
        <v>7</v>
      </c>
      <c r="T1469" t="e">
        <v>#N/A</v>
      </c>
      <c r="U1469" t="e">
        <v>#N/A</v>
      </c>
    </row>
    <row r="1470" spans="1:21">
      <c r="A1470">
        <v>65</v>
      </c>
      <c r="B1470">
        <f t="shared" si="93"/>
        <v>6</v>
      </c>
      <c r="C1470">
        <f t="shared" si="90"/>
        <v>5</v>
      </c>
      <c r="D1470">
        <f t="shared" si="91"/>
        <v>6</v>
      </c>
      <c r="E1470">
        <f t="shared" si="92"/>
        <v>5</v>
      </c>
      <c r="F1470">
        <v>8</v>
      </c>
      <c r="G1470" t="s">
        <v>1641</v>
      </c>
      <c r="H1470" t="s">
        <v>84</v>
      </c>
      <c r="I1470" t="s">
        <v>32</v>
      </c>
      <c r="J1470" t="s">
        <v>81</v>
      </c>
      <c r="K1470" t="s">
        <v>264</v>
      </c>
      <c r="L1470">
        <v>65</v>
      </c>
      <c r="M1470">
        <v>8</v>
      </c>
      <c r="N1470" t="s">
        <v>2</v>
      </c>
      <c r="O1470" t="s">
        <v>53</v>
      </c>
      <c r="P1470">
        <v>8</v>
      </c>
      <c r="Q1470" t="e">
        <v>#N/A</v>
      </c>
      <c r="R1470" t="e">
        <v>#N/A</v>
      </c>
      <c r="S1470">
        <v>8</v>
      </c>
      <c r="T1470" t="e">
        <v>#N/A</v>
      </c>
      <c r="U1470" t="e">
        <v>#N/A</v>
      </c>
    </row>
    <row r="1471" spans="1:21">
      <c r="A1471">
        <v>65</v>
      </c>
      <c r="B1471">
        <f t="shared" si="93"/>
        <v>6</v>
      </c>
      <c r="C1471">
        <f t="shared" si="90"/>
        <v>5</v>
      </c>
      <c r="D1471">
        <f t="shared" si="91"/>
        <v>6</v>
      </c>
      <c r="E1471">
        <f t="shared" si="92"/>
        <v>5</v>
      </c>
      <c r="F1471">
        <v>9</v>
      </c>
      <c r="G1471" t="s">
        <v>1642</v>
      </c>
      <c r="H1471" t="s">
        <v>36</v>
      </c>
      <c r="I1471" t="s">
        <v>37</v>
      </c>
      <c r="J1471" t="s">
        <v>38</v>
      </c>
      <c r="K1471" t="s">
        <v>39</v>
      </c>
      <c r="L1471">
        <v>65</v>
      </c>
      <c r="M1471">
        <v>9</v>
      </c>
      <c r="N1471" t="s">
        <v>2</v>
      </c>
      <c r="O1471" t="s">
        <v>19</v>
      </c>
      <c r="P1471">
        <v>9</v>
      </c>
      <c r="Q1471" t="e">
        <v>#N/A</v>
      </c>
      <c r="R1471" t="e">
        <v>#N/A</v>
      </c>
      <c r="S1471">
        <v>9</v>
      </c>
      <c r="T1471" t="e">
        <v>#N/A</v>
      </c>
      <c r="U1471" t="e">
        <v>#N/A</v>
      </c>
    </row>
    <row r="1472" spans="1:21">
      <c r="A1472">
        <v>65</v>
      </c>
      <c r="B1472">
        <f t="shared" si="93"/>
        <v>6</v>
      </c>
      <c r="C1472">
        <f t="shared" si="90"/>
        <v>5</v>
      </c>
      <c r="D1472">
        <f t="shared" si="91"/>
        <v>6</v>
      </c>
      <c r="E1472">
        <f t="shared" si="92"/>
        <v>5</v>
      </c>
      <c r="F1472">
        <v>10</v>
      </c>
      <c r="G1472" t="s">
        <v>1643</v>
      </c>
      <c r="H1472" t="s">
        <v>99</v>
      </c>
      <c r="I1472" t="s">
        <v>61</v>
      </c>
      <c r="J1472" t="s">
        <v>49</v>
      </c>
      <c r="K1472" t="s">
        <v>64</v>
      </c>
      <c r="L1472">
        <v>65</v>
      </c>
      <c r="M1472">
        <v>10</v>
      </c>
      <c r="N1472" t="s">
        <v>2</v>
      </c>
      <c r="O1472" t="s">
        <v>19</v>
      </c>
      <c r="P1472">
        <v>10</v>
      </c>
      <c r="Q1472" t="e">
        <v>#N/A</v>
      </c>
      <c r="R1472" t="e">
        <v>#N/A</v>
      </c>
      <c r="S1472">
        <v>10</v>
      </c>
      <c r="T1472" t="e">
        <v>#N/A</v>
      </c>
      <c r="U1472" t="e">
        <v>#N/A</v>
      </c>
    </row>
    <row r="1473" spans="1:21">
      <c r="A1473">
        <v>65</v>
      </c>
      <c r="B1473">
        <f t="shared" si="93"/>
        <v>6</v>
      </c>
      <c r="C1473">
        <f t="shared" si="90"/>
        <v>5</v>
      </c>
      <c r="D1473">
        <f t="shared" si="91"/>
        <v>6</v>
      </c>
      <c r="E1473">
        <f t="shared" si="92"/>
        <v>5</v>
      </c>
      <c r="F1473">
        <v>11</v>
      </c>
      <c r="G1473" t="s">
        <v>1644</v>
      </c>
      <c r="H1473" t="s">
        <v>58</v>
      </c>
      <c r="I1473" t="s">
        <v>15</v>
      </c>
      <c r="J1473" t="s">
        <v>192</v>
      </c>
      <c r="K1473" t="s">
        <v>133</v>
      </c>
      <c r="L1473">
        <v>65</v>
      </c>
      <c r="M1473">
        <v>11</v>
      </c>
      <c r="N1473" t="s">
        <v>2</v>
      </c>
      <c r="O1473" t="s">
        <v>19</v>
      </c>
      <c r="P1473">
        <v>11</v>
      </c>
      <c r="Q1473" t="e">
        <v>#N/A</v>
      </c>
      <c r="R1473" t="e">
        <v>#N/A</v>
      </c>
      <c r="S1473">
        <v>11</v>
      </c>
      <c r="T1473" t="e">
        <v>#N/A</v>
      </c>
      <c r="U1473" t="e">
        <v>#N/A</v>
      </c>
    </row>
    <row r="1474" spans="1:21">
      <c r="A1474">
        <v>65</v>
      </c>
      <c r="B1474">
        <f t="shared" si="93"/>
        <v>6</v>
      </c>
      <c r="C1474">
        <f t="shared" si="90"/>
        <v>5</v>
      </c>
      <c r="D1474">
        <f t="shared" si="91"/>
        <v>6</v>
      </c>
      <c r="E1474">
        <f t="shared" si="92"/>
        <v>5</v>
      </c>
      <c r="F1474">
        <v>12</v>
      </c>
      <c r="G1474" t="s">
        <v>1645</v>
      </c>
      <c r="H1474" t="s">
        <v>16</v>
      </c>
      <c r="I1474" t="s">
        <v>248</v>
      </c>
      <c r="J1474" t="s">
        <v>192</v>
      </c>
      <c r="K1474" t="s">
        <v>39</v>
      </c>
      <c r="L1474">
        <v>65</v>
      </c>
      <c r="M1474">
        <v>12</v>
      </c>
      <c r="N1474" t="s">
        <v>2</v>
      </c>
      <c r="O1474" t="s">
        <v>19</v>
      </c>
      <c r="P1474">
        <v>12</v>
      </c>
      <c r="Q1474" t="e">
        <v>#N/A</v>
      </c>
      <c r="R1474" t="e">
        <v>#N/A</v>
      </c>
      <c r="S1474">
        <v>12</v>
      </c>
      <c r="T1474" t="e">
        <v>#N/A</v>
      </c>
      <c r="U1474" t="e">
        <v>#N/A</v>
      </c>
    </row>
    <row r="1475" spans="1:21">
      <c r="A1475">
        <v>65</v>
      </c>
      <c r="B1475">
        <f t="shared" si="93"/>
        <v>6</v>
      </c>
      <c r="C1475">
        <f t="shared" ref="C1475:C1538" si="94">A1475-B1475*10</f>
        <v>5</v>
      </c>
      <c r="D1475">
        <f t="shared" ref="D1475:D1538" si="95">B1475</f>
        <v>6</v>
      </c>
      <c r="E1475">
        <f t="shared" ref="E1475:E1538" si="96">C1475</f>
        <v>5</v>
      </c>
      <c r="F1475">
        <v>13</v>
      </c>
      <c r="G1475" t="s">
        <v>1646</v>
      </c>
      <c r="H1475" t="s">
        <v>140</v>
      </c>
      <c r="I1475" t="s">
        <v>275</v>
      </c>
      <c r="J1475" t="s">
        <v>90</v>
      </c>
      <c r="K1475" t="s">
        <v>276</v>
      </c>
      <c r="L1475">
        <v>65</v>
      </c>
      <c r="M1475">
        <v>13</v>
      </c>
      <c r="N1475" t="s">
        <v>2</v>
      </c>
      <c r="O1475" t="s">
        <v>19</v>
      </c>
      <c r="P1475">
        <v>13</v>
      </c>
      <c r="Q1475" t="e">
        <v>#N/A</v>
      </c>
      <c r="R1475" t="e">
        <v>#N/A</v>
      </c>
      <c r="S1475">
        <v>13</v>
      </c>
      <c r="T1475" t="e">
        <v>#N/A</v>
      </c>
      <c r="U1475" t="e">
        <v>#N/A</v>
      </c>
    </row>
    <row r="1476" spans="1:21">
      <c r="A1476">
        <v>65</v>
      </c>
      <c r="B1476">
        <f t="shared" si="93"/>
        <v>6</v>
      </c>
      <c r="C1476">
        <f t="shared" si="94"/>
        <v>5</v>
      </c>
      <c r="D1476">
        <f t="shared" si="95"/>
        <v>6</v>
      </c>
      <c r="E1476">
        <f t="shared" si="96"/>
        <v>5</v>
      </c>
      <c r="F1476">
        <v>14</v>
      </c>
      <c r="G1476" t="s">
        <v>1647</v>
      </c>
      <c r="H1476" t="s">
        <v>89</v>
      </c>
      <c r="I1476" t="s">
        <v>84</v>
      </c>
      <c r="J1476" t="s">
        <v>90</v>
      </c>
      <c r="K1476" t="s">
        <v>109</v>
      </c>
      <c r="L1476">
        <v>65</v>
      </c>
      <c r="M1476">
        <v>14</v>
      </c>
      <c r="N1476" t="s">
        <v>2</v>
      </c>
      <c r="O1476" t="s">
        <v>19</v>
      </c>
      <c r="P1476">
        <v>14</v>
      </c>
      <c r="Q1476" t="e">
        <v>#N/A</v>
      </c>
      <c r="R1476" t="e">
        <v>#N/A</v>
      </c>
      <c r="S1476">
        <v>14</v>
      </c>
      <c r="T1476" t="e">
        <v>#N/A</v>
      </c>
      <c r="U1476" t="e">
        <v>#N/A</v>
      </c>
    </row>
    <row r="1477" spans="1:21">
      <c r="A1477">
        <v>65</v>
      </c>
      <c r="B1477">
        <f t="shared" si="93"/>
        <v>6</v>
      </c>
      <c r="C1477">
        <f t="shared" si="94"/>
        <v>5</v>
      </c>
      <c r="D1477">
        <f t="shared" si="95"/>
        <v>6</v>
      </c>
      <c r="E1477">
        <f t="shared" si="96"/>
        <v>5</v>
      </c>
      <c r="F1477">
        <v>15</v>
      </c>
      <c r="G1477" t="s">
        <v>1648</v>
      </c>
      <c r="H1477" t="s">
        <v>61</v>
      </c>
      <c r="I1477" t="s">
        <v>233</v>
      </c>
      <c r="J1477" t="s">
        <v>59</v>
      </c>
      <c r="K1477" t="s">
        <v>127</v>
      </c>
      <c r="L1477">
        <v>65</v>
      </c>
      <c r="M1477">
        <v>15</v>
      </c>
      <c r="N1477" t="s">
        <v>1</v>
      </c>
      <c r="O1477" t="s">
        <v>19</v>
      </c>
      <c r="P1477" t="e">
        <v>#N/A</v>
      </c>
      <c r="Q1477">
        <v>15</v>
      </c>
      <c r="R1477" t="e">
        <v>#N/A</v>
      </c>
      <c r="S1477" t="e">
        <v>#N/A</v>
      </c>
      <c r="T1477">
        <v>15</v>
      </c>
      <c r="U1477" t="e">
        <v>#N/A</v>
      </c>
    </row>
    <row r="1478" spans="1:21">
      <c r="A1478">
        <v>65</v>
      </c>
      <c r="B1478">
        <f t="shared" si="93"/>
        <v>6</v>
      </c>
      <c r="C1478">
        <f t="shared" si="94"/>
        <v>5</v>
      </c>
      <c r="D1478">
        <f t="shared" si="95"/>
        <v>6</v>
      </c>
      <c r="E1478">
        <f t="shared" si="96"/>
        <v>5</v>
      </c>
      <c r="F1478">
        <v>16</v>
      </c>
      <c r="G1478" t="s">
        <v>1649</v>
      </c>
      <c r="H1478" t="s">
        <v>259</v>
      </c>
      <c r="I1478" t="s">
        <v>151</v>
      </c>
      <c r="J1478" t="s">
        <v>59</v>
      </c>
      <c r="K1478" t="s">
        <v>153</v>
      </c>
      <c r="L1478">
        <v>65</v>
      </c>
      <c r="M1478">
        <v>16</v>
      </c>
      <c r="N1478" t="s">
        <v>2</v>
      </c>
      <c r="O1478" t="s">
        <v>19</v>
      </c>
      <c r="P1478">
        <v>16</v>
      </c>
      <c r="Q1478" t="e">
        <v>#N/A</v>
      </c>
      <c r="R1478" t="e">
        <v>#N/A</v>
      </c>
      <c r="S1478">
        <v>16</v>
      </c>
      <c r="T1478" t="e">
        <v>#N/A</v>
      </c>
      <c r="U1478" t="e">
        <v>#N/A</v>
      </c>
    </row>
    <row r="1479" spans="1:21">
      <c r="A1479">
        <v>65</v>
      </c>
      <c r="B1479">
        <f t="shared" si="93"/>
        <v>6</v>
      </c>
      <c r="C1479">
        <f t="shared" si="94"/>
        <v>5</v>
      </c>
      <c r="D1479">
        <f t="shared" si="95"/>
        <v>6</v>
      </c>
      <c r="E1479">
        <f t="shared" si="96"/>
        <v>5</v>
      </c>
      <c r="F1479">
        <v>17</v>
      </c>
      <c r="G1479" t="s">
        <v>1650</v>
      </c>
      <c r="H1479" t="s">
        <v>84</v>
      </c>
      <c r="I1479" t="s">
        <v>151</v>
      </c>
      <c r="J1479" t="s">
        <v>59</v>
      </c>
      <c r="K1479" t="s">
        <v>94</v>
      </c>
      <c r="L1479">
        <v>65</v>
      </c>
      <c r="M1479">
        <v>17</v>
      </c>
      <c r="N1479" t="s">
        <v>2</v>
      </c>
      <c r="O1479" t="s">
        <v>19</v>
      </c>
      <c r="P1479">
        <v>17</v>
      </c>
      <c r="Q1479" t="e">
        <v>#N/A</v>
      </c>
      <c r="R1479" t="e">
        <v>#N/A</v>
      </c>
      <c r="S1479">
        <v>17</v>
      </c>
      <c r="T1479" t="e">
        <v>#N/A</v>
      </c>
      <c r="U1479" t="e">
        <v>#N/A</v>
      </c>
    </row>
    <row r="1480" spans="1:21">
      <c r="A1480">
        <v>65</v>
      </c>
      <c r="B1480">
        <f t="shared" si="93"/>
        <v>6</v>
      </c>
      <c r="C1480">
        <f t="shared" si="94"/>
        <v>5</v>
      </c>
      <c r="D1480">
        <f t="shared" si="95"/>
        <v>6</v>
      </c>
      <c r="E1480">
        <f t="shared" si="96"/>
        <v>5</v>
      </c>
      <c r="F1480">
        <v>18</v>
      </c>
      <c r="G1480" t="s">
        <v>1651</v>
      </c>
      <c r="H1480" t="s">
        <v>22</v>
      </c>
      <c r="I1480" t="s">
        <v>74</v>
      </c>
      <c r="J1480" t="s">
        <v>163</v>
      </c>
      <c r="K1480" t="s">
        <v>64</v>
      </c>
      <c r="L1480">
        <v>65</v>
      </c>
      <c r="M1480">
        <v>18</v>
      </c>
      <c r="N1480" t="s">
        <v>2</v>
      </c>
      <c r="O1480" t="s">
        <v>19</v>
      </c>
      <c r="P1480">
        <v>18</v>
      </c>
      <c r="Q1480" t="e">
        <v>#N/A</v>
      </c>
      <c r="R1480" t="e">
        <v>#N/A</v>
      </c>
      <c r="S1480">
        <v>18</v>
      </c>
      <c r="T1480" t="e">
        <v>#N/A</v>
      </c>
      <c r="U1480" t="e">
        <v>#N/A</v>
      </c>
    </row>
    <row r="1481" spans="1:21">
      <c r="A1481">
        <v>65</v>
      </c>
      <c r="B1481">
        <f t="shared" si="93"/>
        <v>6</v>
      </c>
      <c r="C1481">
        <f t="shared" si="94"/>
        <v>5</v>
      </c>
      <c r="D1481">
        <f t="shared" si="95"/>
        <v>6</v>
      </c>
      <c r="E1481">
        <f t="shared" si="96"/>
        <v>5</v>
      </c>
      <c r="F1481">
        <v>19</v>
      </c>
      <c r="G1481" t="s">
        <v>1652</v>
      </c>
      <c r="H1481" t="s">
        <v>36</v>
      </c>
      <c r="I1481" t="s">
        <v>141</v>
      </c>
      <c r="J1481" t="s">
        <v>163</v>
      </c>
      <c r="K1481" t="s">
        <v>109</v>
      </c>
      <c r="L1481">
        <v>65</v>
      </c>
      <c r="M1481">
        <v>19</v>
      </c>
      <c r="N1481" t="s">
        <v>2</v>
      </c>
      <c r="O1481" t="s">
        <v>129</v>
      </c>
      <c r="P1481">
        <v>19</v>
      </c>
      <c r="Q1481" t="e">
        <v>#N/A</v>
      </c>
      <c r="R1481" t="e">
        <v>#N/A</v>
      </c>
      <c r="S1481">
        <v>19</v>
      </c>
      <c r="T1481" t="e">
        <v>#N/A</v>
      </c>
      <c r="U1481" t="e">
        <v>#N/A</v>
      </c>
    </row>
    <row r="1482" spans="1:21">
      <c r="A1482">
        <v>65</v>
      </c>
      <c r="B1482">
        <f t="shared" si="93"/>
        <v>6</v>
      </c>
      <c r="C1482">
        <f t="shared" si="94"/>
        <v>5</v>
      </c>
      <c r="D1482">
        <f t="shared" si="95"/>
        <v>6</v>
      </c>
      <c r="E1482">
        <f t="shared" si="96"/>
        <v>5</v>
      </c>
      <c r="F1482">
        <v>20</v>
      </c>
      <c r="G1482" t="s">
        <v>1653</v>
      </c>
      <c r="H1482" t="s">
        <v>250</v>
      </c>
      <c r="I1482" t="s">
        <v>58</v>
      </c>
      <c r="J1482" t="s">
        <v>163</v>
      </c>
      <c r="K1482" t="s">
        <v>105</v>
      </c>
      <c r="L1482">
        <v>65</v>
      </c>
      <c r="M1482">
        <v>20</v>
      </c>
      <c r="N1482" t="s">
        <v>2</v>
      </c>
      <c r="O1482" t="s">
        <v>53</v>
      </c>
      <c r="P1482">
        <v>20</v>
      </c>
      <c r="Q1482" t="e">
        <v>#N/A</v>
      </c>
      <c r="R1482" t="e">
        <v>#N/A</v>
      </c>
      <c r="S1482">
        <v>20</v>
      </c>
      <c r="T1482" t="e">
        <v>#N/A</v>
      </c>
      <c r="U1482" t="e">
        <v>#N/A</v>
      </c>
    </row>
    <row r="1483" spans="1:21">
      <c r="A1483">
        <v>65</v>
      </c>
      <c r="B1483">
        <f t="shared" si="93"/>
        <v>6</v>
      </c>
      <c r="C1483">
        <f t="shared" si="94"/>
        <v>5</v>
      </c>
      <c r="D1483">
        <f t="shared" si="95"/>
        <v>6</v>
      </c>
      <c r="E1483">
        <f t="shared" si="96"/>
        <v>5</v>
      </c>
      <c r="F1483">
        <v>21</v>
      </c>
      <c r="G1483" t="s">
        <v>1654</v>
      </c>
      <c r="H1483" t="s">
        <v>37</v>
      </c>
      <c r="I1483" t="s">
        <v>15</v>
      </c>
      <c r="J1483" t="s">
        <v>101</v>
      </c>
      <c r="K1483" t="s">
        <v>94</v>
      </c>
      <c r="L1483">
        <v>65</v>
      </c>
      <c r="M1483">
        <v>21</v>
      </c>
      <c r="N1483" t="s">
        <v>2</v>
      </c>
      <c r="O1483" t="s">
        <v>19</v>
      </c>
      <c r="P1483">
        <v>21</v>
      </c>
      <c r="Q1483" t="e">
        <v>#N/A</v>
      </c>
      <c r="R1483" t="e">
        <v>#N/A</v>
      </c>
      <c r="S1483">
        <v>21</v>
      </c>
      <c r="T1483" t="e">
        <v>#N/A</v>
      </c>
      <c r="U1483" t="e">
        <v>#N/A</v>
      </c>
    </row>
    <row r="1484" spans="1:21">
      <c r="A1484">
        <v>65</v>
      </c>
      <c r="B1484">
        <f t="shared" si="93"/>
        <v>6</v>
      </c>
      <c r="C1484">
        <f t="shared" si="94"/>
        <v>5</v>
      </c>
      <c r="D1484">
        <f t="shared" si="95"/>
        <v>6</v>
      </c>
      <c r="E1484">
        <f t="shared" si="96"/>
        <v>5</v>
      </c>
      <c r="F1484">
        <v>22</v>
      </c>
      <c r="G1484" t="s">
        <v>1655</v>
      </c>
      <c r="H1484" t="s">
        <v>45</v>
      </c>
      <c r="I1484" t="s">
        <v>100</v>
      </c>
      <c r="J1484" t="s">
        <v>101</v>
      </c>
      <c r="K1484" t="s">
        <v>102</v>
      </c>
      <c r="L1484">
        <v>65</v>
      </c>
      <c r="M1484">
        <v>22</v>
      </c>
      <c r="N1484" t="s">
        <v>2</v>
      </c>
      <c r="O1484" t="s">
        <v>19</v>
      </c>
      <c r="P1484">
        <v>22</v>
      </c>
      <c r="Q1484" t="e">
        <v>#N/A</v>
      </c>
      <c r="R1484" t="e">
        <v>#N/A</v>
      </c>
      <c r="S1484">
        <v>22</v>
      </c>
      <c r="T1484" t="e">
        <v>#N/A</v>
      </c>
      <c r="U1484" t="e">
        <v>#N/A</v>
      </c>
    </row>
    <row r="1485" spans="1:21">
      <c r="A1485">
        <v>65</v>
      </c>
      <c r="B1485">
        <f t="shared" si="93"/>
        <v>6</v>
      </c>
      <c r="C1485">
        <f t="shared" si="94"/>
        <v>5</v>
      </c>
      <c r="D1485">
        <f t="shared" si="95"/>
        <v>6</v>
      </c>
      <c r="E1485">
        <f t="shared" si="96"/>
        <v>5</v>
      </c>
      <c r="F1485">
        <v>23</v>
      </c>
      <c r="G1485" t="s">
        <v>1656</v>
      </c>
      <c r="H1485" t="s">
        <v>42</v>
      </c>
      <c r="I1485" t="s">
        <v>253</v>
      </c>
      <c r="J1485" t="s">
        <v>101</v>
      </c>
      <c r="K1485" t="s">
        <v>64</v>
      </c>
      <c r="L1485">
        <v>65</v>
      </c>
      <c r="M1485">
        <v>23</v>
      </c>
      <c r="N1485" t="s">
        <v>2</v>
      </c>
      <c r="O1485" t="s">
        <v>19</v>
      </c>
      <c r="P1485">
        <v>23</v>
      </c>
      <c r="Q1485" t="e">
        <v>#N/A</v>
      </c>
      <c r="R1485" t="e">
        <v>#N/A</v>
      </c>
      <c r="S1485">
        <v>23</v>
      </c>
      <c r="T1485" t="e">
        <v>#N/A</v>
      </c>
      <c r="U1485" t="e">
        <v>#N/A</v>
      </c>
    </row>
    <row r="1486" spans="1:21">
      <c r="A1486">
        <v>65</v>
      </c>
      <c r="B1486">
        <f t="shared" si="93"/>
        <v>6</v>
      </c>
      <c r="C1486">
        <f t="shared" si="94"/>
        <v>5</v>
      </c>
      <c r="D1486">
        <f t="shared" si="95"/>
        <v>6</v>
      </c>
      <c r="E1486">
        <f t="shared" si="96"/>
        <v>5</v>
      </c>
      <c r="F1486">
        <v>24</v>
      </c>
      <c r="G1486" t="s">
        <v>1657</v>
      </c>
      <c r="H1486" t="s">
        <v>28</v>
      </c>
      <c r="I1486" t="s">
        <v>89</v>
      </c>
      <c r="J1486" t="s">
        <v>101</v>
      </c>
      <c r="K1486" t="s">
        <v>133</v>
      </c>
      <c r="L1486">
        <v>65</v>
      </c>
      <c r="M1486">
        <v>24</v>
      </c>
      <c r="N1486" t="s">
        <v>2</v>
      </c>
      <c r="O1486" t="s">
        <v>19</v>
      </c>
      <c r="P1486">
        <v>24</v>
      </c>
      <c r="Q1486" t="e">
        <v>#N/A</v>
      </c>
      <c r="R1486" t="e">
        <v>#N/A</v>
      </c>
      <c r="S1486">
        <v>24</v>
      </c>
      <c r="T1486" t="e">
        <v>#N/A</v>
      </c>
      <c r="U1486" t="e">
        <v>#N/A</v>
      </c>
    </row>
    <row r="1487" spans="1:21">
      <c r="A1487">
        <v>65</v>
      </c>
      <c r="B1487">
        <f t="shared" si="93"/>
        <v>6</v>
      </c>
      <c r="C1487">
        <f t="shared" si="94"/>
        <v>5</v>
      </c>
      <c r="D1487">
        <f t="shared" si="95"/>
        <v>6</v>
      </c>
      <c r="E1487">
        <f t="shared" si="96"/>
        <v>5</v>
      </c>
      <c r="F1487">
        <v>25</v>
      </c>
      <c r="G1487" t="s">
        <v>1658</v>
      </c>
      <c r="H1487" t="s">
        <v>66</v>
      </c>
      <c r="I1487" t="s">
        <v>171</v>
      </c>
      <c r="J1487" t="s">
        <v>72</v>
      </c>
      <c r="K1487" t="s">
        <v>18</v>
      </c>
      <c r="L1487">
        <v>65</v>
      </c>
      <c r="M1487">
        <v>25</v>
      </c>
      <c r="N1487" t="s">
        <v>2</v>
      </c>
      <c r="O1487" t="s">
        <v>19</v>
      </c>
      <c r="P1487">
        <v>25</v>
      </c>
      <c r="Q1487" t="e">
        <v>#N/A</v>
      </c>
      <c r="R1487" t="e">
        <v>#N/A</v>
      </c>
      <c r="S1487">
        <v>25</v>
      </c>
      <c r="T1487" t="e">
        <v>#N/A</v>
      </c>
      <c r="U1487" t="e">
        <v>#N/A</v>
      </c>
    </row>
    <row r="1488" spans="1:21">
      <c r="A1488">
        <v>65</v>
      </c>
      <c r="B1488">
        <f t="shared" si="93"/>
        <v>6</v>
      </c>
      <c r="C1488">
        <f t="shared" si="94"/>
        <v>5</v>
      </c>
      <c r="D1488">
        <f t="shared" si="95"/>
        <v>6</v>
      </c>
      <c r="E1488">
        <f t="shared" si="96"/>
        <v>5</v>
      </c>
      <c r="F1488">
        <v>26</v>
      </c>
      <c r="G1488" t="s">
        <v>1659</v>
      </c>
      <c r="H1488" t="s">
        <v>225</v>
      </c>
      <c r="I1488" t="s">
        <v>223</v>
      </c>
      <c r="J1488" t="s">
        <v>72</v>
      </c>
      <c r="K1488" t="s">
        <v>109</v>
      </c>
      <c r="L1488">
        <v>65</v>
      </c>
      <c r="M1488">
        <v>26</v>
      </c>
      <c r="N1488" t="s">
        <v>2</v>
      </c>
      <c r="O1488" t="s">
        <v>19</v>
      </c>
      <c r="P1488">
        <v>26</v>
      </c>
      <c r="Q1488" t="e">
        <v>#N/A</v>
      </c>
      <c r="R1488" t="e">
        <v>#N/A</v>
      </c>
      <c r="S1488">
        <v>26</v>
      </c>
      <c r="T1488" t="e">
        <v>#N/A</v>
      </c>
      <c r="U1488" t="e">
        <v>#N/A</v>
      </c>
    </row>
    <row r="1489" spans="1:21">
      <c r="A1489">
        <v>65</v>
      </c>
      <c r="B1489">
        <f t="shared" si="93"/>
        <v>6</v>
      </c>
      <c r="C1489">
        <f t="shared" si="94"/>
        <v>5</v>
      </c>
      <c r="D1489">
        <f t="shared" si="95"/>
        <v>6</v>
      </c>
      <c r="E1489">
        <f t="shared" si="96"/>
        <v>5</v>
      </c>
      <c r="F1489">
        <v>27</v>
      </c>
      <c r="G1489" t="s">
        <v>1660</v>
      </c>
      <c r="H1489" t="s">
        <v>48</v>
      </c>
      <c r="I1489" t="s">
        <v>131</v>
      </c>
      <c r="J1489" t="s">
        <v>72</v>
      </c>
      <c r="K1489" t="s">
        <v>102</v>
      </c>
      <c r="L1489">
        <v>65</v>
      </c>
      <c r="M1489">
        <v>27</v>
      </c>
      <c r="N1489" t="s">
        <v>2</v>
      </c>
      <c r="O1489" t="s">
        <v>19</v>
      </c>
      <c r="P1489">
        <v>27</v>
      </c>
      <c r="Q1489" t="e">
        <v>#N/A</v>
      </c>
      <c r="R1489" t="e">
        <v>#N/A</v>
      </c>
      <c r="S1489">
        <v>27</v>
      </c>
      <c r="T1489" t="e">
        <v>#N/A</v>
      </c>
      <c r="U1489" t="e">
        <v>#N/A</v>
      </c>
    </row>
    <row r="1490" spans="1:21">
      <c r="A1490">
        <v>65</v>
      </c>
      <c r="B1490">
        <f t="shared" si="93"/>
        <v>6</v>
      </c>
      <c r="C1490">
        <f t="shared" si="94"/>
        <v>5</v>
      </c>
      <c r="D1490">
        <f t="shared" si="95"/>
        <v>6</v>
      </c>
      <c r="E1490">
        <f t="shared" si="96"/>
        <v>5</v>
      </c>
      <c r="F1490">
        <v>28</v>
      </c>
      <c r="G1490" t="s">
        <v>1661</v>
      </c>
      <c r="H1490" t="s">
        <v>74</v>
      </c>
      <c r="I1490" t="s">
        <v>42</v>
      </c>
      <c r="J1490" t="s">
        <v>72</v>
      </c>
      <c r="K1490" t="s">
        <v>109</v>
      </c>
      <c r="L1490">
        <v>65</v>
      </c>
      <c r="M1490">
        <v>28</v>
      </c>
      <c r="N1490" t="s">
        <v>2</v>
      </c>
      <c r="O1490" t="s">
        <v>129</v>
      </c>
      <c r="P1490">
        <v>28</v>
      </c>
      <c r="Q1490" t="e">
        <v>#N/A</v>
      </c>
      <c r="R1490" t="e">
        <v>#N/A</v>
      </c>
      <c r="S1490">
        <v>28</v>
      </c>
      <c r="T1490" t="e">
        <v>#N/A</v>
      </c>
      <c r="U1490" t="e">
        <v>#N/A</v>
      </c>
    </row>
    <row r="1491" spans="1:21">
      <c r="A1491">
        <v>65</v>
      </c>
      <c r="B1491">
        <f t="shared" si="93"/>
        <v>6</v>
      </c>
      <c r="C1491">
        <f t="shared" si="94"/>
        <v>5</v>
      </c>
      <c r="D1491">
        <f t="shared" si="95"/>
        <v>6</v>
      </c>
      <c r="E1491">
        <f t="shared" si="96"/>
        <v>5</v>
      </c>
      <c r="F1491">
        <v>29</v>
      </c>
      <c r="G1491" t="s">
        <v>1662</v>
      </c>
      <c r="H1491" t="s">
        <v>131</v>
      </c>
      <c r="I1491" t="s">
        <v>225</v>
      </c>
      <c r="J1491" t="s">
        <v>108</v>
      </c>
      <c r="K1491" t="s">
        <v>64</v>
      </c>
      <c r="L1491">
        <v>65</v>
      </c>
      <c r="M1491">
        <v>29</v>
      </c>
      <c r="N1491" t="s">
        <v>2</v>
      </c>
      <c r="O1491" t="s">
        <v>19</v>
      </c>
      <c r="P1491">
        <v>29</v>
      </c>
      <c r="Q1491" t="e">
        <v>#N/A</v>
      </c>
      <c r="R1491" t="e">
        <v>#N/A</v>
      </c>
      <c r="S1491">
        <v>29</v>
      </c>
      <c r="T1491" t="e">
        <v>#N/A</v>
      </c>
      <c r="U1491" t="e">
        <v>#N/A</v>
      </c>
    </row>
    <row r="1492" spans="1:21">
      <c r="A1492">
        <v>65</v>
      </c>
      <c r="B1492">
        <f t="shared" si="93"/>
        <v>6</v>
      </c>
      <c r="C1492">
        <f t="shared" si="94"/>
        <v>5</v>
      </c>
      <c r="D1492">
        <f t="shared" si="95"/>
        <v>6</v>
      </c>
      <c r="E1492">
        <f t="shared" si="96"/>
        <v>5</v>
      </c>
      <c r="F1492">
        <v>30</v>
      </c>
      <c r="G1492" t="s">
        <v>1663</v>
      </c>
      <c r="H1492" t="s">
        <v>250</v>
      </c>
      <c r="I1492" t="s">
        <v>89</v>
      </c>
      <c r="J1492" t="s">
        <v>135</v>
      </c>
      <c r="K1492" t="s">
        <v>56</v>
      </c>
      <c r="L1492">
        <v>65</v>
      </c>
      <c r="M1492">
        <v>30</v>
      </c>
      <c r="N1492" t="s">
        <v>1</v>
      </c>
      <c r="O1492" t="s">
        <v>19</v>
      </c>
      <c r="P1492" t="e">
        <v>#N/A</v>
      </c>
      <c r="Q1492">
        <v>30</v>
      </c>
      <c r="R1492" t="e">
        <v>#N/A</v>
      </c>
      <c r="S1492" t="e">
        <v>#N/A</v>
      </c>
      <c r="T1492">
        <v>30</v>
      </c>
      <c r="U1492" t="e">
        <v>#N/A</v>
      </c>
    </row>
    <row r="1493" spans="1:21">
      <c r="A1493">
        <v>65</v>
      </c>
      <c r="B1493">
        <f t="shared" si="93"/>
        <v>6</v>
      </c>
      <c r="C1493">
        <f t="shared" si="94"/>
        <v>5</v>
      </c>
      <c r="D1493">
        <f t="shared" si="95"/>
        <v>6</v>
      </c>
      <c r="E1493">
        <f t="shared" si="96"/>
        <v>5</v>
      </c>
      <c r="F1493">
        <v>31</v>
      </c>
      <c r="G1493" t="s">
        <v>1664</v>
      </c>
      <c r="H1493" t="s">
        <v>99</v>
      </c>
      <c r="I1493" t="s">
        <v>137</v>
      </c>
      <c r="J1493" t="s">
        <v>76</v>
      </c>
      <c r="K1493" t="s">
        <v>64</v>
      </c>
      <c r="L1493">
        <v>65</v>
      </c>
      <c r="M1493">
        <v>31</v>
      </c>
      <c r="N1493" t="s">
        <v>2</v>
      </c>
      <c r="O1493" t="s">
        <v>19</v>
      </c>
      <c r="P1493">
        <v>31</v>
      </c>
      <c r="Q1493" t="e">
        <v>#N/A</v>
      </c>
      <c r="R1493" t="e">
        <v>#N/A</v>
      </c>
      <c r="S1493">
        <v>31</v>
      </c>
      <c r="T1493" t="e">
        <v>#N/A</v>
      </c>
      <c r="U1493" t="e">
        <v>#N/A</v>
      </c>
    </row>
    <row r="1494" spans="1:21">
      <c r="A1494">
        <v>65</v>
      </c>
      <c r="B1494">
        <f t="shared" si="93"/>
        <v>6</v>
      </c>
      <c r="C1494">
        <f t="shared" si="94"/>
        <v>5</v>
      </c>
      <c r="D1494">
        <f t="shared" si="95"/>
        <v>6</v>
      </c>
      <c r="E1494">
        <f t="shared" si="96"/>
        <v>5</v>
      </c>
      <c r="F1494">
        <v>32</v>
      </c>
      <c r="G1494" t="s">
        <v>1665</v>
      </c>
      <c r="H1494" t="s">
        <v>175</v>
      </c>
      <c r="I1494" t="s">
        <v>233</v>
      </c>
      <c r="J1494" t="s">
        <v>76</v>
      </c>
      <c r="K1494" t="s">
        <v>64</v>
      </c>
      <c r="L1494">
        <v>65</v>
      </c>
      <c r="M1494">
        <v>32</v>
      </c>
      <c r="N1494" t="s">
        <v>2</v>
      </c>
      <c r="O1494" t="s">
        <v>19</v>
      </c>
      <c r="P1494">
        <v>32</v>
      </c>
      <c r="Q1494" t="e">
        <v>#N/A</v>
      </c>
      <c r="R1494" t="e">
        <v>#N/A</v>
      </c>
      <c r="S1494">
        <v>32</v>
      </c>
      <c r="T1494" t="e">
        <v>#N/A</v>
      </c>
      <c r="U1494" t="e">
        <v>#N/A</v>
      </c>
    </row>
    <row r="1495" spans="1:21">
      <c r="A1495">
        <v>66</v>
      </c>
      <c r="B1495">
        <f t="shared" si="93"/>
        <v>6</v>
      </c>
      <c r="C1495">
        <f t="shared" si="94"/>
        <v>6</v>
      </c>
      <c r="D1495">
        <f t="shared" si="95"/>
        <v>6</v>
      </c>
      <c r="E1495">
        <f t="shared" si="96"/>
        <v>6</v>
      </c>
      <c r="F1495">
        <v>1</v>
      </c>
      <c r="G1495" t="s">
        <v>1666</v>
      </c>
      <c r="H1495" t="s">
        <v>21</v>
      </c>
      <c r="I1495" t="s">
        <v>28</v>
      </c>
      <c r="J1495" t="s">
        <v>23</v>
      </c>
      <c r="K1495" t="s">
        <v>86</v>
      </c>
      <c r="L1495">
        <v>66</v>
      </c>
      <c r="M1495">
        <v>1</v>
      </c>
      <c r="N1495" t="s">
        <v>2</v>
      </c>
      <c r="O1495" t="s">
        <v>19</v>
      </c>
      <c r="P1495">
        <v>1</v>
      </c>
      <c r="Q1495" t="e">
        <v>#N/A</v>
      </c>
      <c r="R1495" t="e">
        <v>#N/A</v>
      </c>
      <c r="S1495">
        <v>1</v>
      </c>
      <c r="T1495" t="e">
        <v>#N/A</v>
      </c>
      <c r="U1495" t="e">
        <v>#N/A</v>
      </c>
    </row>
    <row r="1496" spans="1:21">
      <c r="A1496">
        <v>66</v>
      </c>
      <c r="B1496">
        <f t="shared" si="93"/>
        <v>6</v>
      </c>
      <c r="C1496">
        <f t="shared" si="94"/>
        <v>6</v>
      </c>
      <c r="D1496">
        <f t="shared" si="95"/>
        <v>6</v>
      </c>
      <c r="E1496">
        <f t="shared" si="96"/>
        <v>6</v>
      </c>
      <c r="F1496">
        <v>2</v>
      </c>
      <c r="G1496" t="s">
        <v>1667</v>
      </c>
      <c r="H1496" t="s">
        <v>141</v>
      </c>
      <c r="I1496" t="s">
        <v>84</v>
      </c>
      <c r="J1496" t="s">
        <v>117</v>
      </c>
      <c r="K1496" t="s">
        <v>64</v>
      </c>
      <c r="L1496">
        <v>66</v>
      </c>
      <c r="M1496">
        <v>2</v>
      </c>
      <c r="N1496" t="s">
        <v>2</v>
      </c>
      <c r="O1496" t="s">
        <v>91</v>
      </c>
      <c r="P1496">
        <v>2</v>
      </c>
      <c r="Q1496" t="e">
        <v>#N/A</v>
      </c>
      <c r="R1496" t="e">
        <v>#N/A</v>
      </c>
      <c r="S1496">
        <v>2</v>
      </c>
      <c r="T1496" t="e">
        <v>#N/A</v>
      </c>
      <c r="U1496" t="e">
        <v>#N/A</v>
      </c>
    </row>
    <row r="1497" spans="1:21">
      <c r="A1497">
        <v>66</v>
      </c>
      <c r="B1497">
        <f t="shared" si="93"/>
        <v>6</v>
      </c>
      <c r="C1497">
        <f t="shared" si="94"/>
        <v>6</v>
      </c>
      <c r="D1497">
        <f t="shared" si="95"/>
        <v>6</v>
      </c>
      <c r="E1497">
        <f t="shared" si="96"/>
        <v>6</v>
      </c>
      <c r="F1497">
        <v>3</v>
      </c>
      <c r="G1497" t="s">
        <v>1668</v>
      </c>
      <c r="H1497" t="s">
        <v>58</v>
      </c>
      <c r="I1497" t="s">
        <v>96</v>
      </c>
      <c r="J1497" t="s">
        <v>85</v>
      </c>
      <c r="K1497" t="s">
        <v>113</v>
      </c>
      <c r="L1497">
        <v>66</v>
      </c>
      <c r="M1497">
        <v>3</v>
      </c>
      <c r="N1497" t="s">
        <v>2</v>
      </c>
      <c r="O1497" t="s">
        <v>19</v>
      </c>
      <c r="P1497">
        <v>3</v>
      </c>
      <c r="Q1497" t="e">
        <v>#N/A</v>
      </c>
      <c r="R1497" t="e">
        <v>#N/A</v>
      </c>
      <c r="S1497">
        <v>3</v>
      </c>
      <c r="T1497" t="e">
        <v>#N/A</v>
      </c>
      <c r="U1497" t="e">
        <v>#N/A</v>
      </c>
    </row>
    <row r="1498" spans="1:21">
      <c r="A1498">
        <v>66</v>
      </c>
      <c r="B1498">
        <f t="shared" si="93"/>
        <v>6</v>
      </c>
      <c r="C1498">
        <f t="shared" si="94"/>
        <v>6</v>
      </c>
      <c r="D1498">
        <f t="shared" si="95"/>
        <v>6</v>
      </c>
      <c r="E1498">
        <f t="shared" si="96"/>
        <v>6</v>
      </c>
      <c r="F1498">
        <v>4</v>
      </c>
      <c r="G1498" t="s">
        <v>1669</v>
      </c>
      <c r="H1498" t="s">
        <v>84</v>
      </c>
      <c r="I1498" t="s">
        <v>189</v>
      </c>
      <c r="J1498" t="s">
        <v>85</v>
      </c>
      <c r="K1498" t="s">
        <v>133</v>
      </c>
      <c r="L1498">
        <v>66</v>
      </c>
      <c r="M1498">
        <v>4</v>
      </c>
      <c r="N1498" t="s">
        <v>2</v>
      </c>
      <c r="O1498" t="s">
        <v>53</v>
      </c>
      <c r="P1498">
        <v>4</v>
      </c>
      <c r="Q1498" t="e">
        <v>#N/A</v>
      </c>
      <c r="R1498" t="e">
        <v>#N/A</v>
      </c>
      <c r="S1498">
        <v>4</v>
      </c>
      <c r="T1498" t="e">
        <v>#N/A</v>
      </c>
      <c r="U1498" t="e">
        <v>#N/A</v>
      </c>
    </row>
    <row r="1499" spans="1:21">
      <c r="A1499">
        <v>66</v>
      </c>
      <c r="B1499">
        <f t="shared" si="93"/>
        <v>6</v>
      </c>
      <c r="C1499">
        <f t="shared" si="94"/>
        <v>6</v>
      </c>
      <c r="D1499">
        <f t="shared" si="95"/>
        <v>6</v>
      </c>
      <c r="E1499">
        <f t="shared" si="96"/>
        <v>6</v>
      </c>
      <c r="F1499">
        <v>5</v>
      </c>
      <c r="G1499" t="s">
        <v>1670</v>
      </c>
      <c r="H1499" t="s">
        <v>84</v>
      </c>
      <c r="I1499" t="s">
        <v>36</v>
      </c>
      <c r="J1499" t="s">
        <v>192</v>
      </c>
      <c r="K1499" t="s">
        <v>94</v>
      </c>
      <c r="L1499">
        <v>66</v>
      </c>
      <c r="M1499">
        <v>5</v>
      </c>
      <c r="N1499" t="s">
        <v>2</v>
      </c>
      <c r="O1499" t="s">
        <v>91</v>
      </c>
      <c r="P1499">
        <v>5</v>
      </c>
      <c r="Q1499" t="e">
        <v>#N/A</v>
      </c>
      <c r="R1499" t="e">
        <v>#N/A</v>
      </c>
      <c r="S1499">
        <v>5</v>
      </c>
      <c r="T1499" t="e">
        <v>#N/A</v>
      </c>
      <c r="U1499" t="e">
        <v>#N/A</v>
      </c>
    </row>
    <row r="1500" spans="1:21">
      <c r="A1500">
        <v>66</v>
      </c>
      <c r="B1500">
        <f t="shared" si="93"/>
        <v>6</v>
      </c>
      <c r="C1500">
        <f t="shared" si="94"/>
        <v>6</v>
      </c>
      <c r="D1500">
        <f t="shared" si="95"/>
        <v>6</v>
      </c>
      <c r="E1500">
        <f t="shared" si="96"/>
        <v>6</v>
      </c>
      <c r="F1500">
        <v>6</v>
      </c>
      <c r="G1500" t="s">
        <v>1671</v>
      </c>
      <c r="H1500" t="s">
        <v>84</v>
      </c>
      <c r="I1500" t="s">
        <v>275</v>
      </c>
      <c r="J1500" t="s">
        <v>90</v>
      </c>
      <c r="K1500" t="s">
        <v>39</v>
      </c>
      <c r="L1500">
        <v>66</v>
      </c>
      <c r="M1500">
        <v>6</v>
      </c>
      <c r="N1500" t="s">
        <v>2</v>
      </c>
      <c r="O1500" t="s">
        <v>19</v>
      </c>
      <c r="P1500">
        <v>6</v>
      </c>
      <c r="Q1500" t="e">
        <v>#N/A</v>
      </c>
      <c r="R1500" t="e">
        <v>#N/A</v>
      </c>
      <c r="S1500">
        <v>6</v>
      </c>
      <c r="T1500" t="e">
        <v>#N/A</v>
      </c>
      <c r="U1500" t="e">
        <v>#N/A</v>
      </c>
    </row>
    <row r="1501" spans="1:21">
      <c r="A1501">
        <v>66</v>
      </c>
      <c r="B1501">
        <f t="shared" si="93"/>
        <v>6</v>
      </c>
      <c r="C1501">
        <f t="shared" si="94"/>
        <v>6</v>
      </c>
      <c r="D1501">
        <f t="shared" si="95"/>
        <v>6</v>
      </c>
      <c r="E1501">
        <f t="shared" si="96"/>
        <v>6</v>
      </c>
      <c r="F1501">
        <v>7</v>
      </c>
      <c r="G1501" t="s">
        <v>1672</v>
      </c>
      <c r="H1501" t="s">
        <v>99</v>
      </c>
      <c r="I1501" t="s">
        <v>131</v>
      </c>
      <c r="J1501" t="s">
        <v>90</v>
      </c>
      <c r="K1501" t="s">
        <v>105</v>
      </c>
      <c r="L1501">
        <v>66</v>
      </c>
      <c r="M1501">
        <v>7</v>
      </c>
      <c r="N1501" t="s">
        <v>2</v>
      </c>
      <c r="O1501" t="s">
        <v>19</v>
      </c>
      <c r="P1501">
        <v>7</v>
      </c>
      <c r="Q1501" t="e">
        <v>#N/A</v>
      </c>
      <c r="R1501" t="e">
        <v>#N/A</v>
      </c>
      <c r="S1501">
        <v>7</v>
      </c>
      <c r="T1501" t="e">
        <v>#N/A</v>
      </c>
      <c r="U1501" t="e">
        <v>#N/A</v>
      </c>
    </row>
    <row r="1502" spans="1:21">
      <c r="A1502">
        <v>66</v>
      </c>
      <c r="B1502">
        <f t="shared" si="93"/>
        <v>6</v>
      </c>
      <c r="C1502">
        <f t="shared" si="94"/>
        <v>6</v>
      </c>
      <c r="D1502">
        <f t="shared" si="95"/>
        <v>6</v>
      </c>
      <c r="E1502">
        <f t="shared" si="96"/>
        <v>6</v>
      </c>
      <c r="F1502">
        <v>8</v>
      </c>
      <c r="G1502" t="s">
        <v>1673</v>
      </c>
      <c r="H1502" t="s">
        <v>22</v>
      </c>
      <c r="I1502" t="s">
        <v>80</v>
      </c>
      <c r="J1502" t="s">
        <v>55</v>
      </c>
      <c r="K1502" t="s">
        <v>24</v>
      </c>
      <c r="L1502">
        <v>66</v>
      </c>
      <c r="M1502">
        <v>8</v>
      </c>
      <c r="N1502" t="s">
        <v>2</v>
      </c>
      <c r="O1502" t="s">
        <v>19</v>
      </c>
      <c r="P1502">
        <v>8</v>
      </c>
      <c r="Q1502" t="e">
        <v>#N/A</v>
      </c>
      <c r="R1502" t="e">
        <v>#N/A</v>
      </c>
      <c r="S1502">
        <v>8</v>
      </c>
      <c r="T1502" t="e">
        <v>#N/A</v>
      </c>
      <c r="U1502" t="e">
        <v>#N/A</v>
      </c>
    </row>
    <row r="1503" spans="1:21">
      <c r="A1503">
        <v>66</v>
      </c>
      <c r="B1503">
        <f t="shared" si="93"/>
        <v>6</v>
      </c>
      <c r="C1503">
        <f t="shared" si="94"/>
        <v>6</v>
      </c>
      <c r="D1503">
        <f t="shared" si="95"/>
        <v>6</v>
      </c>
      <c r="E1503">
        <f t="shared" si="96"/>
        <v>6</v>
      </c>
      <c r="F1503">
        <v>9</v>
      </c>
      <c r="G1503" t="s">
        <v>1674</v>
      </c>
      <c r="H1503" t="s">
        <v>80</v>
      </c>
      <c r="I1503" t="s">
        <v>115</v>
      </c>
      <c r="J1503" t="s">
        <v>59</v>
      </c>
      <c r="K1503" t="s">
        <v>94</v>
      </c>
      <c r="L1503">
        <v>66</v>
      </c>
      <c r="M1503">
        <v>9</v>
      </c>
      <c r="N1503" t="s">
        <v>2</v>
      </c>
      <c r="O1503" t="s">
        <v>19</v>
      </c>
      <c r="P1503">
        <v>9</v>
      </c>
      <c r="Q1503" t="e">
        <v>#N/A</v>
      </c>
      <c r="R1503" t="e">
        <v>#N/A</v>
      </c>
      <c r="S1503">
        <v>9</v>
      </c>
      <c r="T1503" t="e">
        <v>#N/A</v>
      </c>
      <c r="U1503" t="e">
        <v>#N/A</v>
      </c>
    </row>
    <row r="1504" spans="1:21">
      <c r="A1504">
        <v>66</v>
      </c>
      <c r="B1504">
        <f t="shared" si="93"/>
        <v>6</v>
      </c>
      <c r="C1504">
        <f t="shared" si="94"/>
        <v>6</v>
      </c>
      <c r="D1504">
        <f t="shared" si="95"/>
        <v>6</v>
      </c>
      <c r="E1504">
        <f t="shared" si="96"/>
        <v>6</v>
      </c>
      <c r="F1504">
        <v>10</v>
      </c>
      <c r="G1504" t="s">
        <v>1675</v>
      </c>
      <c r="H1504" t="s">
        <v>58</v>
      </c>
      <c r="I1504" t="s">
        <v>41</v>
      </c>
      <c r="J1504" t="s">
        <v>59</v>
      </c>
      <c r="K1504" t="s">
        <v>109</v>
      </c>
      <c r="L1504">
        <v>66</v>
      </c>
      <c r="M1504">
        <v>10</v>
      </c>
      <c r="N1504" t="s">
        <v>0</v>
      </c>
      <c r="O1504" t="s">
        <v>19</v>
      </c>
      <c r="P1504" t="e">
        <v>#N/A</v>
      </c>
      <c r="Q1504" t="e">
        <v>#N/A</v>
      </c>
      <c r="R1504">
        <v>10</v>
      </c>
      <c r="S1504" t="e">
        <v>#N/A</v>
      </c>
      <c r="T1504" t="e">
        <v>#N/A</v>
      </c>
      <c r="U1504">
        <v>10</v>
      </c>
    </row>
    <row r="1505" spans="1:21">
      <c r="A1505">
        <v>66</v>
      </c>
      <c r="B1505">
        <f t="shared" si="93"/>
        <v>6</v>
      </c>
      <c r="C1505">
        <f t="shared" si="94"/>
        <v>6</v>
      </c>
      <c r="D1505">
        <f t="shared" si="95"/>
        <v>6</v>
      </c>
      <c r="E1505">
        <f t="shared" si="96"/>
        <v>6</v>
      </c>
      <c r="F1505">
        <v>11</v>
      </c>
      <c r="G1505" t="s">
        <v>1676</v>
      </c>
      <c r="H1505" t="s">
        <v>27</v>
      </c>
      <c r="I1505" t="s">
        <v>41</v>
      </c>
      <c r="J1505" t="s">
        <v>59</v>
      </c>
      <c r="K1505" t="s">
        <v>127</v>
      </c>
      <c r="L1505">
        <v>66</v>
      </c>
      <c r="M1505">
        <v>11</v>
      </c>
      <c r="N1505" t="s">
        <v>2</v>
      </c>
      <c r="O1505" t="s">
        <v>19</v>
      </c>
      <c r="P1505">
        <v>11</v>
      </c>
      <c r="Q1505" t="e">
        <v>#N/A</v>
      </c>
      <c r="R1505" t="e">
        <v>#N/A</v>
      </c>
      <c r="S1505">
        <v>11</v>
      </c>
      <c r="T1505" t="e">
        <v>#N/A</v>
      </c>
      <c r="U1505" t="e">
        <v>#N/A</v>
      </c>
    </row>
    <row r="1506" spans="1:21">
      <c r="A1506">
        <v>66</v>
      </c>
      <c r="B1506">
        <f t="shared" si="93"/>
        <v>6</v>
      </c>
      <c r="C1506">
        <f t="shared" si="94"/>
        <v>6</v>
      </c>
      <c r="D1506">
        <f t="shared" si="95"/>
        <v>6</v>
      </c>
      <c r="E1506">
        <f t="shared" si="96"/>
        <v>6</v>
      </c>
      <c r="F1506">
        <v>12</v>
      </c>
      <c r="G1506" t="s">
        <v>1677</v>
      </c>
      <c r="H1506" t="s">
        <v>61</v>
      </c>
      <c r="I1506" t="s">
        <v>140</v>
      </c>
      <c r="J1506" t="s">
        <v>59</v>
      </c>
      <c r="K1506" t="s">
        <v>64</v>
      </c>
      <c r="L1506">
        <v>66</v>
      </c>
      <c r="M1506">
        <v>12</v>
      </c>
      <c r="N1506" t="s">
        <v>2</v>
      </c>
      <c r="O1506" t="s">
        <v>19</v>
      </c>
      <c r="P1506">
        <v>12</v>
      </c>
      <c r="Q1506" t="e">
        <v>#N/A</v>
      </c>
      <c r="R1506" t="e">
        <v>#N/A</v>
      </c>
      <c r="S1506">
        <v>12</v>
      </c>
      <c r="T1506" t="e">
        <v>#N/A</v>
      </c>
      <c r="U1506" t="e">
        <v>#N/A</v>
      </c>
    </row>
    <row r="1507" spans="1:21">
      <c r="A1507">
        <v>66</v>
      </c>
      <c r="B1507">
        <f t="shared" si="93"/>
        <v>6</v>
      </c>
      <c r="C1507">
        <f t="shared" si="94"/>
        <v>6</v>
      </c>
      <c r="D1507">
        <f t="shared" si="95"/>
        <v>6</v>
      </c>
      <c r="E1507">
        <f t="shared" si="96"/>
        <v>6</v>
      </c>
      <c r="F1507">
        <v>13</v>
      </c>
      <c r="G1507" t="s">
        <v>1678</v>
      </c>
      <c r="H1507" t="s">
        <v>84</v>
      </c>
      <c r="I1507" t="s">
        <v>99</v>
      </c>
      <c r="J1507" t="s">
        <v>59</v>
      </c>
      <c r="K1507" t="s">
        <v>18</v>
      </c>
      <c r="L1507">
        <v>66</v>
      </c>
      <c r="M1507">
        <v>13</v>
      </c>
      <c r="N1507" t="s">
        <v>2</v>
      </c>
      <c r="O1507" t="s">
        <v>19</v>
      </c>
      <c r="P1507">
        <v>13</v>
      </c>
      <c r="Q1507" t="e">
        <v>#N/A</v>
      </c>
      <c r="R1507" t="e">
        <v>#N/A</v>
      </c>
      <c r="S1507">
        <v>13</v>
      </c>
      <c r="T1507" t="e">
        <v>#N/A</v>
      </c>
      <c r="U1507" t="e">
        <v>#N/A</v>
      </c>
    </row>
    <row r="1508" spans="1:21">
      <c r="A1508">
        <v>66</v>
      </c>
      <c r="B1508">
        <f t="shared" si="93"/>
        <v>6</v>
      </c>
      <c r="C1508">
        <f t="shared" si="94"/>
        <v>6</v>
      </c>
      <c r="D1508">
        <f t="shared" si="95"/>
        <v>6</v>
      </c>
      <c r="E1508">
        <f t="shared" si="96"/>
        <v>6</v>
      </c>
      <c r="F1508">
        <v>14</v>
      </c>
      <c r="G1508" t="s">
        <v>1679</v>
      </c>
      <c r="H1508" t="s">
        <v>96</v>
      </c>
      <c r="I1508" t="s">
        <v>32</v>
      </c>
      <c r="J1508" t="s">
        <v>63</v>
      </c>
      <c r="K1508" t="s">
        <v>97</v>
      </c>
      <c r="L1508">
        <v>66</v>
      </c>
      <c r="M1508">
        <v>14</v>
      </c>
      <c r="N1508" t="s">
        <v>2</v>
      </c>
      <c r="O1508" t="s">
        <v>19</v>
      </c>
      <c r="P1508">
        <v>14</v>
      </c>
      <c r="Q1508" t="e">
        <v>#N/A</v>
      </c>
      <c r="R1508" t="e">
        <v>#N/A</v>
      </c>
      <c r="S1508">
        <v>14</v>
      </c>
      <c r="T1508" t="e">
        <v>#N/A</v>
      </c>
      <c r="U1508" t="e">
        <v>#N/A</v>
      </c>
    </row>
    <row r="1509" spans="1:21">
      <c r="A1509">
        <v>66</v>
      </c>
      <c r="B1509">
        <f t="shared" si="93"/>
        <v>6</v>
      </c>
      <c r="C1509">
        <f t="shared" si="94"/>
        <v>6</v>
      </c>
      <c r="D1509">
        <f t="shared" si="95"/>
        <v>6</v>
      </c>
      <c r="E1509">
        <f t="shared" si="96"/>
        <v>6</v>
      </c>
      <c r="F1509">
        <v>15</v>
      </c>
      <c r="G1509" t="s">
        <v>1680</v>
      </c>
      <c r="H1509" t="s">
        <v>84</v>
      </c>
      <c r="I1509" t="s">
        <v>217</v>
      </c>
      <c r="J1509" t="s">
        <v>63</v>
      </c>
      <c r="K1509" t="s">
        <v>133</v>
      </c>
      <c r="L1509">
        <v>66</v>
      </c>
      <c r="M1509">
        <v>15</v>
      </c>
      <c r="N1509" t="s">
        <v>2</v>
      </c>
      <c r="O1509" t="s">
        <v>19</v>
      </c>
      <c r="P1509">
        <v>15</v>
      </c>
      <c r="Q1509" t="e">
        <v>#N/A</v>
      </c>
      <c r="R1509" t="e">
        <v>#N/A</v>
      </c>
      <c r="S1509">
        <v>15</v>
      </c>
      <c r="T1509" t="e">
        <v>#N/A</v>
      </c>
      <c r="U1509" t="e">
        <v>#N/A</v>
      </c>
    </row>
    <row r="1510" spans="1:21">
      <c r="A1510">
        <v>66</v>
      </c>
      <c r="B1510">
        <f t="shared" si="93"/>
        <v>6</v>
      </c>
      <c r="C1510">
        <f t="shared" si="94"/>
        <v>6</v>
      </c>
      <c r="D1510">
        <f t="shared" si="95"/>
        <v>6</v>
      </c>
      <c r="E1510">
        <f t="shared" si="96"/>
        <v>6</v>
      </c>
      <c r="F1510">
        <v>16</v>
      </c>
      <c r="G1510" t="s">
        <v>1681</v>
      </c>
      <c r="H1510" t="s">
        <v>84</v>
      </c>
      <c r="I1510" t="s">
        <v>250</v>
      </c>
      <c r="J1510" t="s">
        <v>101</v>
      </c>
      <c r="K1510" t="s">
        <v>39</v>
      </c>
      <c r="L1510">
        <v>66</v>
      </c>
      <c r="M1510">
        <v>16</v>
      </c>
      <c r="N1510" t="s">
        <v>2</v>
      </c>
      <c r="O1510" t="s">
        <v>19</v>
      </c>
      <c r="P1510">
        <v>16</v>
      </c>
      <c r="Q1510" t="e">
        <v>#N/A</v>
      </c>
      <c r="R1510" t="e">
        <v>#N/A</v>
      </c>
      <c r="S1510">
        <v>16</v>
      </c>
      <c r="T1510" t="e">
        <v>#N/A</v>
      </c>
      <c r="U1510" t="e">
        <v>#N/A</v>
      </c>
    </row>
    <row r="1511" spans="1:21">
      <c r="A1511">
        <v>66</v>
      </c>
      <c r="B1511">
        <f t="shared" si="93"/>
        <v>6</v>
      </c>
      <c r="C1511">
        <f t="shared" si="94"/>
        <v>6</v>
      </c>
      <c r="D1511">
        <f t="shared" si="95"/>
        <v>6</v>
      </c>
      <c r="E1511">
        <f t="shared" si="96"/>
        <v>6</v>
      </c>
      <c r="F1511">
        <v>17</v>
      </c>
      <c r="G1511" t="s">
        <v>1682</v>
      </c>
      <c r="H1511" t="s">
        <v>61</v>
      </c>
      <c r="I1511" t="s">
        <v>399</v>
      </c>
      <c r="J1511" t="s">
        <v>101</v>
      </c>
      <c r="K1511" t="s">
        <v>18</v>
      </c>
      <c r="L1511">
        <v>66</v>
      </c>
      <c r="M1511">
        <v>17</v>
      </c>
      <c r="N1511" t="s">
        <v>2</v>
      </c>
      <c r="O1511" t="s">
        <v>19</v>
      </c>
      <c r="P1511">
        <v>17</v>
      </c>
      <c r="Q1511" t="e">
        <v>#N/A</v>
      </c>
      <c r="R1511" t="e">
        <v>#N/A</v>
      </c>
      <c r="S1511">
        <v>17</v>
      </c>
      <c r="T1511" t="e">
        <v>#N/A</v>
      </c>
      <c r="U1511" t="e">
        <v>#N/A</v>
      </c>
    </row>
    <row r="1512" spans="1:21">
      <c r="A1512">
        <v>66</v>
      </c>
      <c r="B1512">
        <f t="shared" si="93"/>
        <v>6</v>
      </c>
      <c r="C1512">
        <f t="shared" si="94"/>
        <v>6</v>
      </c>
      <c r="D1512">
        <f t="shared" si="95"/>
        <v>6</v>
      </c>
      <c r="E1512">
        <f t="shared" si="96"/>
        <v>6</v>
      </c>
      <c r="F1512">
        <v>18</v>
      </c>
      <c r="G1512" t="s">
        <v>1683</v>
      </c>
      <c r="H1512" t="s">
        <v>151</v>
      </c>
      <c r="I1512" t="s">
        <v>78</v>
      </c>
      <c r="J1512" t="s">
        <v>68</v>
      </c>
      <c r="K1512" t="s">
        <v>127</v>
      </c>
      <c r="L1512">
        <v>66</v>
      </c>
      <c r="M1512">
        <v>18</v>
      </c>
      <c r="N1512" t="s">
        <v>2</v>
      </c>
      <c r="O1512" t="s">
        <v>19</v>
      </c>
      <c r="P1512">
        <v>18</v>
      </c>
      <c r="Q1512" t="e">
        <v>#N/A</v>
      </c>
      <c r="R1512" t="e">
        <v>#N/A</v>
      </c>
      <c r="S1512">
        <v>18</v>
      </c>
      <c r="T1512" t="e">
        <v>#N/A</v>
      </c>
      <c r="U1512" t="e">
        <v>#N/A</v>
      </c>
    </row>
    <row r="1513" spans="1:21">
      <c r="A1513">
        <v>66</v>
      </c>
      <c r="B1513">
        <f t="shared" si="93"/>
        <v>6</v>
      </c>
      <c r="C1513">
        <f t="shared" si="94"/>
        <v>6</v>
      </c>
      <c r="D1513">
        <f t="shared" si="95"/>
        <v>6</v>
      </c>
      <c r="E1513">
        <f t="shared" si="96"/>
        <v>6</v>
      </c>
      <c r="F1513">
        <v>19</v>
      </c>
      <c r="G1513" t="s">
        <v>1684</v>
      </c>
      <c r="H1513" t="s">
        <v>131</v>
      </c>
      <c r="I1513" t="s">
        <v>74</v>
      </c>
      <c r="J1513" t="s">
        <v>72</v>
      </c>
      <c r="K1513" t="s">
        <v>18</v>
      </c>
      <c r="L1513">
        <v>66</v>
      </c>
      <c r="M1513">
        <v>19</v>
      </c>
      <c r="N1513" t="s">
        <v>2</v>
      </c>
      <c r="O1513" t="s">
        <v>19</v>
      </c>
      <c r="P1513">
        <v>19</v>
      </c>
      <c r="Q1513" t="e">
        <v>#N/A</v>
      </c>
      <c r="R1513" t="e">
        <v>#N/A</v>
      </c>
      <c r="S1513">
        <v>19</v>
      </c>
      <c r="T1513" t="e">
        <v>#N/A</v>
      </c>
      <c r="U1513" t="e">
        <v>#N/A</v>
      </c>
    </row>
    <row r="1514" spans="1:21">
      <c r="A1514">
        <v>66</v>
      </c>
      <c r="B1514">
        <f t="shared" si="93"/>
        <v>6</v>
      </c>
      <c r="C1514">
        <f t="shared" si="94"/>
        <v>6</v>
      </c>
      <c r="D1514">
        <f t="shared" si="95"/>
        <v>6</v>
      </c>
      <c r="E1514">
        <f t="shared" si="96"/>
        <v>6</v>
      </c>
      <c r="F1514">
        <v>20</v>
      </c>
      <c r="G1514" t="s">
        <v>1685</v>
      </c>
      <c r="H1514" t="s">
        <v>250</v>
      </c>
      <c r="I1514" t="s">
        <v>180</v>
      </c>
      <c r="J1514" t="s">
        <v>72</v>
      </c>
      <c r="K1514" t="s">
        <v>133</v>
      </c>
      <c r="L1514">
        <v>66</v>
      </c>
      <c r="M1514">
        <v>20</v>
      </c>
      <c r="N1514" t="s">
        <v>2</v>
      </c>
      <c r="O1514" t="s">
        <v>19</v>
      </c>
      <c r="P1514">
        <v>20</v>
      </c>
      <c r="Q1514" t="e">
        <v>#N/A</v>
      </c>
      <c r="R1514" t="e">
        <v>#N/A</v>
      </c>
      <c r="S1514">
        <v>20</v>
      </c>
      <c r="T1514" t="e">
        <v>#N/A</v>
      </c>
      <c r="U1514" t="e">
        <v>#N/A</v>
      </c>
    </row>
    <row r="1515" spans="1:21">
      <c r="A1515">
        <v>66</v>
      </c>
      <c r="B1515">
        <f t="shared" si="93"/>
        <v>6</v>
      </c>
      <c r="C1515">
        <f t="shared" si="94"/>
        <v>6</v>
      </c>
      <c r="D1515">
        <f t="shared" si="95"/>
        <v>6</v>
      </c>
      <c r="E1515">
        <f t="shared" si="96"/>
        <v>6</v>
      </c>
      <c r="F1515">
        <v>21</v>
      </c>
      <c r="G1515" t="s">
        <v>1686</v>
      </c>
      <c r="H1515" t="s">
        <v>334</v>
      </c>
      <c r="I1515" t="s">
        <v>389</v>
      </c>
      <c r="J1515" t="s">
        <v>76</v>
      </c>
      <c r="K1515" t="s">
        <v>64</v>
      </c>
      <c r="L1515">
        <v>66</v>
      </c>
      <c r="M1515">
        <v>21</v>
      </c>
      <c r="N1515" t="s">
        <v>2</v>
      </c>
      <c r="O1515" t="s">
        <v>19</v>
      </c>
      <c r="P1515">
        <v>21</v>
      </c>
      <c r="Q1515" t="e">
        <v>#N/A</v>
      </c>
      <c r="R1515" t="e">
        <v>#N/A</v>
      </c>
      <c r="S1515">
        <v>21</v>
      </c>
      <c r="T1515" t="e">
        <v>#N/A</v>
      </c>
      <c r="U1515" t="e">
        <v>#N/A</v>
      </c>
    </row>
    <row r="1516" spans="1:21">
      <c r="A1516">
        <v>67</v>
      </c>
      <c r="B1516">
        <f t="shared" si="93"/>
        <v>6</v>
      </c>
      <c r="C1516">
        <f t="shared" si="94"/>
        <v>7</v>
      </c>
      <c r="D1516">
        <f t="shared" si="95"/>
        <v>6</v>
      </c>
      <c r="E1516">
        <f t="shared" si="96"/>
        <v>7</v>
      </c>
      <c r="F1516">
        <v>1</v>
      </c>
      <c r="G1516" t="s">
        <v>1687</v>
      </c>
      <c r="H1516" t="s">
        <v>140</v>
      </c>
      <c r="I1516" t="s">
        <v>399</v>
      </c>
      <c r="J1516" t="s">
        <v>17</v>
      </c>
      <c r="K1516" t="s">
        <v>102</v>
      </c>
      <c r="L1516">
        <v>67</v>
      </c>
      <c r="M1516">
        <v>1</v>
      </c>
      <c r="N1516" t="s">
        <v>2</v>
      </c>
      <c r="O1516" t="s">
        <v>19</v>
      </c>
      <c r="P1516">
        <v>1</v>
      </c>
      <c r="Q1516" t="e">
        <v>#N/A</v>
      </c>
      <c r="R1516" t="e">
        <v>#N/A</v>
      </c>
      <c r="S1516">
        <v>1</v>
      </c>
      <c r="T1516" t="e">
        <v>#N/A</v>
      </c>
      <c r="U1516" t="e">
        <v>#N/A</v>
      </c>
    </row>
    <row r="1517" spans="1:21">
      <c r="A1517">
        <v>67</v>
      </c>
      <c r="B1517">
        <f t="shared" si="93"/>
        <v>6</v>
      </c>
      <c r="C1517">
        <f t="shared" si="94"/>
        <v>7</v>
      </c>
      <c r="D1517">
        <f t="shared" si="95"/>
        <v>6</v>
      </c>
      <c r="E1517">
        <f t="shared" si="96"/>
        <v>7</v>
      </c>
      <c r="F1517">
        <v>2</v>
      </c>
      <c r="G1517" t="s">
        <v>1688</v>
      </c>
      <c r="H1517" t="s">
        <v>141</v>
      </c>
      <c r="I1517" t="s">
        <v>140</v>
      </c>
      <c r="J1517" t="s">
        <v>17</v>
      </c>
      <c r="K1517" t="s">
        <v>46</v>
      </c>
      <c r="L1517">
        <v>67</v>
      </c>
      <c r="M1517">
        <v>2</v>
      </c>
      <c r="N1517" t="s">
        <v>2</v>
      </c>
      <c r="O1517" t="s">
        <v>34</v>
      </c>
      <c r="P1517">
        <v>2</v>
      </c>
      <c r="Q1517" t="e">
        <v>#N/A</v>
      </c>
      <c r="R1517" t="e">
        <v>#N/A</v>
      </c>
      <c r="S1517">
        <v>2</v>
      </c>
      <c r="T1517" t="e">
        <v>#N/A</v>
      </c>
      <c r="U1517" t="e">
        <v>#N/A</v>
      </c>
    </row>
    <row r="1518" spans="1:21">
      <c r="A1518">
        <v>67</v>
      </c>
      <c r="B1518">
        <f t="shared" si="93"/>
        <v>6</v>
      </c>
      <c r="C1518">
        <f t="shared" si="94"/>
        <v>7</v>
      </c>
      <c r="D1518">
        <f t="shared" si="95"/>
        <v>6</v>
      </c>
      <c r="E1518">
        <f t="shared" si="96"/>
        <v>7</v>
      </c>
      <c r="F1518">
        <v>3</v>
      </c>
      <c r="G1518" t="s">
        <v>1689</v>
      </c>
      <c r="H1518" t="s">
        <v>41</v>
      </c>
      <c r="I1518" t="s">
        <v>15</v>
      </c>
      <c r="J1518" t="s">
        <v>23</v>
      </c>
      <c r="K1518" t="s">
        <v>64</v>
      </c>
      <c r="L1518">
        <v>67</v>
      </c>
      <c r="M1518">
        <v>3</v>
      </c>
      <c r="N1518" t="s">
        <v>2</v>
      </c>
      <c r="O1518" t="s">
        <v>19</v>
      </c>
      <c r="P1518">
        <v>3</v>
      </c>
      <c r="Q1518" t="e">
        <v>#N/A</v>
      </c>
      <c r="R1518" t="e">
        <v>#N/A</v>
      </c>
      <c r="S1518">
        <v>3</v>
      </c>
      <c r="T1518" t="e">
        <v>#N/A</v>
      </c>
      <c r="U1518" t="e">
        <v>#N/A</v>
      </c>
    </row>
    <row r="1519" spans="1:21">
      <c r="A1519">
        <v>67</v>
      </c>
      <c r="B1519">
        <f t="shared" si="93"/>
        <v>6</v>
      </c>
      <c r="C1519">
        <f t="shared" si="94"/>
        <v>7</v>
      </c>
      <c r="D1519">
        <f t="shared" si="95"/>
        <v>6</v>
      </c>
      <c r="E1519">
        <f t="shared" si="96"/>
        <v>7</v>
      </c>
      <c r="F1519">
        <v>4</v>
      </c>
      <c r="G1519" t="s">
        <v>1690</v>
      </c>
      <c r="H1519" t="s">
        <v>31</v>
      </c>
      <c r="I1519" t="s">
        <v>99</v>
      </c>
      <c r="J1519" t="s">
        <v>23</v>
      </c>
      <c r="K1519" t="s">
        <v>24</v>
      </c>
      <c r="L1519">
        <v>67</v>
      </c>
      <c r="M1519">
        <v>4</v>
      </c>
      <c r="N1519" t="s">
        <v>2</v>
      </c>
      <c r="O1519" t="s">
        <v>19</v>
      </c>
      <c r="P1519">
        <v>4</v>
      </c>
      <c r="Q1519" t="e">
        <v>#N/A</v>
      </c>
      <c r="R1519" t="e">
        <v>#N/A</v>
      </c>
      <c r="S1519">
        <v>4</v>
      </c>
      <c r="T1519" t="e">
        <v>#N/A</v>
      </c>
      <c r="U1519" t="e">
        <v>#N/A</v>
      </c>
    </row>
    <row r="1520" spans="1:21">
      <c r="A1520">
        <v>67</v>
      </c>
      <c r="B1520">
        <f t="shared" si="93"/>
        <v>6</v>
      </c>
      <c r="C1520">
        <f t="shared" si="94"/>
        <v>7</v>
      </c>
      <c r="D1520">
        <f t="shared" si="95"/>
        <v>6</v>
      </c>
      <c r="E1520">
        <f t="shared" si="96"/>
        <v>7</v>
      </c>
      <c r="F1520">
        <v>5</v>
      </c>
      <c r="G1520" t="s">
        <v>1691</v>
      </c>
      <c r="H1520" t="s">
        <v>32</v>
      </c>
      <c r="I1520" t="s">
        <v>397</v>
      </c>
      <c r="J1520" t="s">
        <v>29</v>
      </c>
      <c r="K1520" t="s">
        <v>97</v>
      </c>
      <c r="L1520">
        <v>67</v>
      </c>
      <c r="M1520">
        <v>5</v>
      </c>
      <c r="N1520" t="s">
        <v>2</v>
      </c>
      <c r="O1520" t="s">
        <v>19</v>
      </c>
      <c r="P1520">
        <v>5</v>
      </c>
      <c r="Q1520" t="e">
        <v>#N/A</v>
      </c>
      <c r="R1520" t="e">
        <v>#N/A</v>
      </c>
      <c r="S1520">
        <v>5</v>
      </c>
      <c r="T1520" t="e">
        <v>#N/A</v>
      </c>
      <c r="U1520" t="e">
        <v>#N/A</v>
      </c>
    </row>
    <row r="1521" spans="1:21">
      <c r="A1521">
        <v>67</v>
      </c>
      <c r="B1521">
        <f t="shared" si="93"/>
        <v>6</v>
      </c>
      <c r="C1521">
        <f t="shared" si="94"/>
        <v>7</v>
      </c>
      <c r="D1521">
        <f t="shared" si="95"/>
        <v>6</v>
      </c>
      <c r="E1521">
        <f t="shared" si="96"/>
        <v>7</v>
      </c>
      <c r="F1521">
        <v>6</v>
      </c>
      <c r="G1521" t="s">
        <v>1692</v>
      </c>
      <c r="H1521" t="s">
        <v>31</v>
      </c>
      <c r="I1521" t="s">
        <v>84</v>
      </c>
      <c r="J1521" t="s">
        <v>117</v>
      </c>
      <c r="K1521" t="s">
        <v>1432</v>
      </c>
      <c r="L1521">
        <v>67</v>
      </c>
      <c r="M1521">
        <v>6</v>
      </c>
      <c r="N1521" t="s">
        <v>1</v>
      </c>
      <c r="O1521" t="s">
        <v>19</v>
      </c>
      <c r="P1521" t="e">
        <v>#N/A</v>
      </c>
      <c r="Q1521">
        <v>6</v>
      </c>
      <c r="R1521" t="e">
        <v>#N/A</v>
      </c>
      <c r="S1521" t="e">
        <v>#N/A</v>
      </c>
      <c r="T1521">
        <v>6</v>
      </c>
      <c r="U1521" t="e">
        <v>#N/A</v>
      </c>
    </row>
    <row r="1522" spans="1:21">
      <c r="A1522">
        <v>67</v>
      </c>
      <c r="B1522">
        <f t="shared" si="93"/>
        <v>6</v>
      </c>
      <c r="C1522">
        <f t="shared" si="94"/>
        <v>7</v>
      </c>
      <c r="D1522">
        <f t="shared" si="95"/>
        <v>6</v>
      </c>
      <c r="E1522">
        <f t="shared" si="96"/>
        <v>7</v>
      </c>
      <c r="F1522">
        <v>7</v>
      </c>
      <c r="G1522" t="s">
        <v>1693</v>
      </c>
      <c r="H1522" t="s">
        <v>84</v>
      </c>
      <c r="I1522" t="s">
        <v>61</v>
      </c>
      <c r="J1522" t="s">
        <v>117</v>
      </c>
      <c r="K1522" t="s">
        <v>46</v>
      </c>
      <c r="L1522">
        <v>67</v>
      </c>
      <c r="M1522">
        <v>7</v>
      </c>
      <c r="N1522" t="s">
        <v>2</v>
      </c>
      <c r="O1522" t="s">
        <v>19</v>
      </c>
      <c r="P1522">
        <v>7</v>
      </c>
      <c r="Q1522" t="e">
        <v>#N/A</v>
      </c>
      <c r="R1522" t="e">
        <v>#N/A</v>
      </c>
      <c r="S1522">
        <v>7</v>
      </c>
      <c r="T1522" t="e">
        <v>#N/A</v>
      </c>
      <c r="U1522" t="e">
        <v>#N/A</v>
      </c>
    </row>
    <row r="1523" spans="1:21">
      <c r="A1523">
        <v>67</v>
      </c>
      <c r="B1523">
        <f t="shared" si="93"/>
        <v>6</v>
      </c>
      <c r="C1523">
        <f t="shared" si="94"/>
        <v>7</v>
      </c>
      <c r="D1523">
        <f t="shared" si="95"/>
        <v>6</v>
      </c>
      <c r="E1523">
        <f t="shared" si="96"/>
        <v>7</v>
      </c>
      <c r="F1523">
        <v>8</v>
      </c>
      <c r="G1523" t="s">
        <v>1694</v>
      </c>
      <c r="H1523" t="s">
        <v>28</v>
      </c>
      <c r="I1523" t="s">
        <v>58</v>
      </c>
      <c r="J1523" t="s">
        <v>81</v>
      </c>
      <c r="K1523" t="s">
        <v>186</v>
      </c>
      <c r="L1523">
        <v>67</v>
      </c>
      <c r="M1523">
        <v>8</v>
      </c>
      <c r="N1523" t="s">
        <v>2</v>
      </c>
      <c r="O1523" t="s">
        <v>19</v>
      </c>
      <c r="P1523">
        <v>8</v>
      </c>
      <c r="Q1523" t="e">
        <v>#N/A</v>
      </c>
      <c r="R1523" t="e">
        <v>#N/A</v>
      </c>
      <c r="S1523">
        <v>8</v>
      </c>
      <c r="T1523" t="e">
        <v>#N/A</v>
      </c>
      <c r="U1523" t="e">
        <v>#N/A</v>
      </c>
    </row>
    <row r="1524" spans="1:21">
      <c r="A1524">
        <v>67</v>
      </c>
      <c r="B1524">
        <f t="shared" ref="B1524:B1587" si="97">IF(A1524&lt;70, 6, 7)</f>
        <v>6</v>
      </c>
      <c r="C1524">
        <f t="shared" si="94"/>
        <v>7</v>
      </c>
      <c r="D1524">
        <f t="shared" si="95"/>
        <v>6</v>
      </c>
      <c r="E1524">
        <f t="shared" si="96"/>
        <v>7</v>
      </c>
      <c r="F1524">
        <v>9</v>
      </c>
      <c r="G1524" t="s">
        <v>1695</v>
      </c>
      <c r="H1524" t="s">
        <v>36</v>
      </c>
      <c r="I1524" t="s">
        <v>37</v>
      </c>
      <c r="J1524" t="s">
        <v>81</v>
      </c>
      <c r="K1524" t="s">
        <v>82</v>
      </c>
      <c r="L1524">
        <v>67</v>
      </c>
      <c r="M1524">
        <v>9</v>
      </c>
      <c r="N1524" t="s">
        <v>2</v>
      </c>
      <c r="O1524" t="s">
        <v>240</v>
      </c>
      <c r="P1524">
        <v>9</v>
      </c>
      <c r="Q1524" t="e">
        <v>#N/A</v>
      </c>
      <c r="R1524" t="e">
        <v>#N/A</v>
      </c>
      <c r="S1524">
        <v>9</v>
      </c>
      <c r="T1524" t="e">
        <v>#N/A</v>
      </c>
      <c r="U1524" t="e">
        <v>#N/A</v>
      </c>
    </row>
    <row r="1525" spans="1:21">
      <c r="A1525">
        <v>67</v>
      </c>
      <c r="B1525">
        <f t="shared" si="97"/>
        <v>6</v>
      </c>
      <c r="C1525">
        <f t="shared" si="94"/>
        <v>7</v>
      </c>
      <c r="D1525">
        <f t="shared" si="95"/>
        <v>6</v>
      </c>
      <c r="E1525">
        <f t="shared" si="96"/>
        <v>7</v>
      </c>
      <c r="F1525">
        <v>10</v>
      </c>
      <c r="G1525" t="s">
        <v>1696</v>
      </c>
      <c r="H1525" t="s">
        <v>58</v>
      </c>
      <c r="I1525" t="s">
        <v>141</v>
      </c>
      <c r="J1525" t="s">
        <v>81</v>
      </c>
      <c r="K1525" t="s">
        <v>264</v>
      </c>
      <c r="L1525">
        <v>67</v>
      </c>
      <c r="M1525">
        <v>10</v>
      </c>
      <c r="N1525" t="s">
        <v>2</v>
      </c>
      <c r="O1525" t="s">
        <v>53</v>
      </c>
      <c r="P1525">
        <v>10</v>
      </c>
      <c r="Q1525" t="e">
        <v>#N/A</v>
      </c>
      <c r="R1525" t="e">
        <v>#N/A</v>
      </c>
      <c r="S1525">
        <v>10</v>
      </c>
      <c r="T1525" t="e">
        <v>#N/A</v>
      </c>
      <c r="U1525" t="e">
        <v>#N/A</v>
      </c>
    </row>
    <row r="1526" spans="1:21">
      <c r="A1526">
        <v>67</v>
      </c>
      <c r="B1526">
        <f t="shared" si="97"/>
        <v>6</v>
      </c>
      <c r="C1526">
        <f t="shared" si="94"/>
        <v>7</v>
      </c>
      <c r="D1526">
        <f t="shared" si="95"/>
        <v>6</v>
      </c>
      <c r="E1526">
        <f t="shared" si="96"/>
        <v>7</v>
      </c>
      <c r="F1526">
        <v>11</v>
      </c>
      <c r="G1526" t="s">
        <v>1697</v>
      </c>
      <c r="H1526" t="s">
        <v>27</v>
      </c>
      <c r="I1526" t="s">
        <v>66</v>
      </c>
      <c r="J1526" t="s">
        <v>85</v>
      </c>
      <c r="K1526" t="s">
        <v>672</v>
      </c>
      <c r="L1526">
        <v>67</v>
      </c>
      <c r="M1526">
        <v>11</v>
      </c>
      <c r="N1526" t="s">
        <v>2</v>
      </c>
      <c r="O1526" t="s">
        <v>19</v>
      </c>
      <c r="P1526">
        <v>11</v>
      </c>
      <c r="Q1526" t="e">
        <v>#N/A</v>
      </c>
      <c r="R1526" t="e">
        <v>#N/A</v>
      </c>
      <c r="S1526">
        <v>11</v>
      </c>
      <c r="T1526" t="e">
        <v>#N/A</v>
      </c>
      <c r="U1526" t="e">
        <v>#N/A</v>
      </c>
    </row>
    <row r="1527" spans="1:21">
      <c r="A1527">
        <v>67</v>
      </c>
      <c r="B1527">
        <f t="shared" si="97"/>
        <v>6</v>
      </c>
      <c r="C1527">
        <f t="shared" si="94"/>
        <v>7</v>
      </c>
      <c r="D1527">
        <f t="shared" si="95"/>
        <v>6</v>
      </c>
      <c r="E1527">
        <f t="shared" si="96"/>
        <v>7</v>
      </c>
      <c r="F1527">
        <v>12</v>
      </c>
      <c r="G1527" t="s">
        <v>1698</v>
      </c>
      <c r="H1527" t="s">
        <v>36</v>
      </c>
      <c r="I1527" t="s">
        <v>37</v>
      </c>
      <c r="J1527" t="s">
        <v>38</v>
      </c>
      <c r="K1527" t="s">
        <v>39</v>
      </c>
      <c r="L1527">
        <v>67</v>
      </c>
      <c r="M1527">
        <v>12</v>
      </c>
      <c r="N1527" t="s">
        <v>2</v>
      </c>
      <c r="O1527" t="s">
        <v>19</v>
      </c>
      <c r="P1527">
        <v>12</v>
      </c>
      <c r="Q1527" t="e">
        <v>#N/A</v>
      </c>
      <c r="R1527" t="e">
        <v>#N/A</v>
      </c>
      <c r="S1527">
        <v>12</v>
      </c>
      <c r="T1527" t="e">
        <v>#N/A</v>
      </c>
      <c r="U1527" t="e">
        <v>#N/A</v>
      </c>
    </row>
    <row r="1528" spans="1:21">
      <c r="A1528">
        <v>67</v>
      </c>
      <c r="B1528">
        <f t="shared" si="97"/>
        <v>6</v>
      </c>
      <c r="C1528">
        <f t="shared" si="94"/>
        <v>7</v>
      </c>
      <c r="D1528">
        <f t="shared" si="95"/>
        <v>6</v>
      </c>
      <c r="E1528">
        <f t="shared" si="96"/>
        <v>7</v>
      </c>
      <c r="F1528">
        <v>13</v>
      </c>
      <c r="G1528" t="s">
        <v>1699</v>
      </c>
      <c r="H1528" t="s">
        <v>58</v>
      </c>
      <c r="I1528" t="s">
        <v>99</v>
      </c>
      <c r="J1528" t="s">
        <v>38</v>
      </c>
      <c r="K1528" t="s">
        <v>18</v>
      </c>
      <c r="L1528">
        <v>67</v>
      </c>
      <c r="M1528">
        <v>13</v>
      </c>
      <c r="N1528" t="s">
        <v>2</v>
      </c>
      <c r="O1528" t="s">
        <v>19</v>
      </c>
      <c r="P1528">
        <v>13</v>
      </c>
      <c r="Q1528" t="e">
        <v>#N/A</v>
      </c>
      <c r="R1528" t="e">
        <v>#N/A</v>
      </c>
      <c r="S1528">
        <v>13</v>
      </c>
      <c r="T1528" t="e">
        <v>#N/A</v>
      </c>
      <c r="U1528" t="e">
        <v>#N/A</v>
      </c>
    </row>
    <row r="1529" spans="1:21">
      <c r="A1529">
        <v>67</v>
      </c>
      <c r="B1529">
        <f t="shared" si="97"/>
        <v>6</v>
      </c>
      <c r="C1529">
        <f t="shared" si="94"/>
        <v>7</v>
      </c>
      <c r="D1529">
        <f t="shared" si="95"/>
        <v>6</v>
      </c>
      <c r="E1529">
        <f t="shared" si="96"/>
        <v>7</v>
      </c>
      <c r="F1529">
        <v>14</v>
      </c>
      <c r="G1529" t="s">
        <v>1700</v>
      </c>
      <c r="H1529" t="s">
        <v>61</v>
      </c>
      <c r="I1529" t="s">
        <v>99</v>
      </c>
      <c r="J1529" t="s">
        <v>49</v>
      </c>
      <c r="K1529" t="s">
        <v>56</v>
      </c>
      <c r="L1529">
        <v>67</v>
      </c>
      <c r="M1529">
        <v>14</v>
      </c>
      <c r="N1529" t="s">
        <v>2</v>
      </c>
      <c r="O1529" t="s">
        <v>19</v>
      </c>
      <c r="P1529">
        <v>14</v>
      </c>
      <c r="Q1529" t="e">
        <v>#N/A</v>
      </c>
      <c r="R1529" t="e">
        <v>#N/A</v>
      </c>
      <c r="S1529">
        <v>14</v>
      </c>
      <c r="T1529" t="e">
        <v>#N/A</v>
      </c>
      <c r="U1529" t="e">
        <v>#N/A</v>
      </c>
    </row>
    <row r="1530" spans="1:21">
      <c r="A1530">
        <v>67</v>
      </c>
      <c r="B1530">
        <f t="shared" si="97"/>
        <v>6</v>
      </c>
      <c r="C1530">
        <f t="shared" si="94"/>
        <v>7</v>
      </c>
      <c r="D1530">
        <f t="shared" si="95"/>
        <v>6</v>
      </c>
      <c r="E1530">
        <f t="shared" si="96"/>
        <v>7</v>
      </c>
      <c r="F1530">
        <v>15</v>
      </c>
      <c r="G1530" t="s">
        <v>1701</v>
      </c>
      <c r="H1530" t="s">
        <v>48</v>
      </c>
      <c r="I1530" t="s">
        <v>32</v>
      </c>
      <c r="J1530" t="s">
        <v>49</v>
      </c>
      <c r="K1530" t="s">
        <v>18</v>
      </c>
      <c r="L1530">
        <v>67</v>
      </c>
      <c r="M1530">
        <v>15</v>
      </c>
      <c r="N1530" t="s">
        <v>2</v>
      </c>
      <c r="O1530" t="s">
        <v>19</v>
      </c>
      <c r="P1530">
        <v>15</v>
      </c>
      <c r="Q1530" t="e">
        <v>#N/A</v>
      </c>
      <c r="R1530" t="e">
        <v>#N/A</v>
      </c>
      <c r="S1530">
        <v>15</v>
      </c>
      <c r="T1530" t="e">
        <v>#N/A</v>
      </c>
      <c r="U1530" t="e">
        <v>#N/A</v>
      </c>
    </row>
    <row r="1531" spans="1:21">
      <c r="A1531">
        <v>67</v>
      </c>
      <c r="B1531">
        <f t="shared" si="97"/>
        <v>6</v>
      </c>
      <c r="C1531">
        <f t="shared" si="94"/>
        <v>7</v>
      </c>
      <c r="D1531">
        <f t="shared" si="95"/>
        <v>6</v>
      </c>
      <c r="E1531">
        <f t="shared" si="96"/>
        <v>7</v>
      </c>
      <c r="F1531">
        <v>16</v>
      </c>
      <c r="G1531" t="s">
        <v>1702</v>
      </c>
      <c r="H1531" t="s">
        <v>80</v>
      </c>
      <c r="I1531" t="s">
        <v>96</v>
      </c>
      <c r="J1531" t="s">
        <v>49</v>
      </c>
      <c r="K1531" t="s">
        <v>64</v>
      </c>
      <c r="L1531">
        <v>67</v>
      </c>
      <c r="M1531">
        <v>16</v>
      </c>
      <c r="N1531" t="s">
        <v>2</v>
      </c>
      <c r="O1531" t="s">
        <v>34</v>
      </c>
      <c r="P1531">
        <v>16</v>
      </c>
      <c r="Q1531" t="e">
        <v>#N/A</v>
      </c>
      <c r="R1531" t="e">
        <v>#N/A</v>
      </c>
      <c r="S1531">
        <v>16</v>
      </c>
      <c r="T1531" t="e">
        <v>#N/A</v>
      </c>
      <c r="U1531" t="e">
        <v>#N/A</v>
      </c>
    </row>
    <row r="1532" spans="1:21">
      <c r="A1532">
        <v>67</v>
      </c>
      <c r="B1532">
        <f t="shared" si="97"/>
        <v>6</v>
      </c>
      <c r="C1532">
        <f t="shared" si="94"/>
        <v>7</v>
      </c>
      <c r="D1532">
        <f t="shared" si="95"/>
        <v>6</v>
      </c>
      <c r="E1532">
        <f t="shared" si="96"/>
        <v>7</v>
      </c>
      <c r="F1532">
        <v>17</v>
      </c>
      <c r="G1532" t="s">
        <v>1703</v>
      </c>
      <c r="H1532" t="s">
        <v>84</v>
      </c>
      <c r="I1532" t="s">
        <v>15</v>
      </c>
      <c r="J1532" t="s">
        <v>192</v>
      </c>
      <c r="K1532" t="s">
        <v>24</v>
      </c>
      <c r="L1532">
        <v>67</v>
      </c>
      <c r="M1532">
        <v>17</v>
      </c>
      <c r="N1532" t="s">
        <v>2</v>
      </c>
      <c r="O1532" t="s">
        <v>19</v>
      </c>
      <c r="P1532">
        <v>17</v>
      </c>
      <c r="Q1532" t="e">
        <v>#N/A</v>
      </c>
      <c r="R1532" t="e">
        <v>#N/A</v>
      </c>
      <c r="S1532">
        <v>17</v>
      </c>
      <c r="T1532" t="e">
        <v>#N/A</v>
      </c>
      <c r="U1532" t="e">
        <v>#N/A</v>
      </c>
    </row>
    <row r="1533" spans="1:21">
      <c r="A1533">
        <v>67</v>
      </c>
      <c r="B1533">
        <f t="shared" si="97"/>
        <v>6</v>
      </c>
      <c r="C1533">
        <f t="shared" si="94"/>
        <v>7</v>
      </c>
      <c r="D1533">
        <f t="shared" si="95"/>
        <v>6</v>
      </c>
      <c r="E1533">
        <f t="shared" si="96"/>
        <v>7</v>
      </c>
      <c r="F1533">
        <v>18</v>
      </c>
      <c r="G1533" t="s">
        <v>1704</v>
      </c>
      <c r="H1533" t="s">
        <v>16</v>
      </c>
      <c r="I1533" t="s">
        <v>248</v>
      </c>
      <c r="J1533" t="s">
        <v>192</v>
      </c>
      <c r="K1533" t="s">
        <v>39</v>
      </c>
      <c r="L1533">
        <v>67</v>
      </c>
      <c r="M1533">
        <v>18</v>
      </c>
      <c r="N1533" t="s">
        <v>2</v>
      </c>
      <c r="O1533" t="s">
        <v>19</v>
      </c>
      <c r="P1533">
        <v>18</v>
      </c>
      <c r="Q1533" t="e">
        <v>#N/A</v>
      </c>
      <c r="R1533" t="e">
        <v>#N/A</v>
      </c>
      <c r="S1533">
        <v>18</v>
      </c>
      <c r="T1533" t="e">
        <v>#N/A</v>
      </c>
      <c r="U1533" t="e">
        <v>#N/A</v>
      </c>
    </row>
    <row r="1534" spans="1:21">
      <c r="A1534">
        <v>67</v>
      </c>
      <c r="B1534">
        <f t="shared" si="97"/>
        <v>6</v>
      </c>
      <c r="C1534">
        <f t="shared" si="94"/>
        <v>7</v>
      </c>
      <c r="D1534">
        <f t="shared" si="95"/>
        <v>6</v>
      </c>
      <c r="E1534">
        <f t="shared" si="96"/>
        <v>7</v>
      </c>
      <c r="F1534">
        <v>19</v>
      </c>
      <c r="G1534" t="s">
        <v>1705</v>
      </c>
      <c r="H1534" t="s">
        <v>80</v>
      </c>
      <c r="I1534" t="s">
        <v>45</v>
      </c>
      <c r="J1534" t="s">
        <v>192</v>
      </c>
      <c r="K1534" t="s">
        <v>86</v>
      </c>
      <c r="L1534">
        <v>67</v>
      </c>
      <c r="M1534">
        <v>19</v>
      </c>
      <c r="N1534" t="s">
        <v>2</v>
      </c>
      <c r="O1534" t="s">
        <v>19</v>
      </c>
      <c r="P1534">
        <v>19</v>
      </c>
      <c r="Q1534" t="e">
        <v>#N/A</v>
      </c>
      <c r="R1534" t="e">
        <v>#N/A</v>
      </c>
      <c r="S1534">
        <v>19</v>
      </c>
      <c r="T1534" t="e">
        <v>#N/A</v>
      </c>
      <c r="U1534" t="e">
        <v>#N/A</v>
      </c>
    </row>
    <row r="1535" spans="1:21">
      <c r="A1535">
        <v>67</v>
      </c>
      <c r="B1535">
        <f t="shared" si="97"/>
        <v>6</v>
      </c>
      <c r="C1535">
        <f t="shared" si="94"/>
        <v>7</v>
      </c>
      <c r="D1535">
        <f t="shared" si="95"/>
        <v>6</v>
      </c>
      <c r="E1535">
        <f t="shared" si="96"/>
        <v>7</v>
      </c>
      <c r="F1535">
        <v>20</v>
      </c>
      <c r="G1535" t="s">
        <v>1706</v>
      </c>
      <c r="H1535" t="s">
        <v>36</v>
      </c>
      <c r="I1535" t="s">
        <v>99</v>
      </c>
      <c r="J1535" t="s">
        <v>55</v>
      </c>
      <c r="K1535" t="s">
        <v>133</v>
      </c>
      <c r="L1535">
        <v>67</v>
      </c>
      <c r="M1535">
        <v>20</v>
      </c>
      <c r="N1535" t="s">
        <v>2</v>
      </c>
      <c r="O1535" t="s">
        <v>19</v>
      </c>
      <c r="P1535">
        <v>20</v>
      </c>
      <c r="Q1535" t="e">
        <v>#N/A</v>
      </c>
      <c r="R1535" t="e">
        <v>#N/A</v>
      </c>
      <c r="S1535">
        <v>20</v>
      </c>
      <c r="T1535" t="e">
        <v>#N/A</v>
      </c>
      <c r="U1535" t="e">
        <v>#N/A</v>
      </c>
    </row>
    <row r="1536" spans="1:21">
      <c r="A1536">
        <v>67</v>
      </c>
      <c r="B1536">
        <f t="shared" si="97"/>
        <v>6</v>
      </c>
      <c r="C1536">
        <f t="shared" si="94"/>
        <v>7</v>
      </c>
      <c r="D1536">
        <f t="shared" si="95"/>
        <v>6</v>
      </c>
      <c r="E1536">
        <f t="shared" si="96"/>
        <v>7</v>
      </c>
      <c r="F1536">
        <v>21</v>
      </c>
      <c r="G1536" t="s">
        <v>1707</v>
      </c>
      <c r="H1536" t="s">
        <v>99</v>
      </c>
      <c r="I1536" t="s">
        <v>16</v>
      </c>
      <c r="J1536" t="s">
        <v>55</v>
      </c>
      <c r="K1536" t="s">
        <v>97</v>
      </c>
      <c r="L1536">
        <v>67</v>
      </c>
      <c r="M1536">
        <v>21</v>
      </c>
      <c r="N1536" t="s">
        <v>2</v>
      </c>
      <c r="O1536" t="s">
        <v>19</v>
      </c>
      <c r="P1536">
        <v>21</v>
      </c>
      <c r="Q1536" t="e">
        <v>#N/A</v>
      </c>
      <c r="R1536" t="e">
        <v>#N/A</v>
      </c>
      <c r="S1536">
        <v>21</v>
      </c>
      <c r="T1536" t="e">
        <v>#N/A</v>
      </c>
      <c r="U1536" t="e">
        <v>#N/A</v>
      </c>
    </row>
    <row r="1537" spans="1:21">
      <c r="A1537">
        <v>67</v>
      </c>
      <c r="B1537">
        <f t="shared" si="97"/>
        <v>6</v>
      </c>
      <c r="C1537">
        <f t="shared" si="94"/>
        <v>7</v>
      </c>
      <c r="D1537">
        <f t="shared" si="95"/>
        <v>6</v>
      </c>
      <c r="E1537">
        <f t="shared" si="96"/>
        <v>7</v>
      </c>
      <c r="F1537">
        <v>22</v>
      </c>
      <c r="G1537" t="s">
        <v>1708</v>
      </c>
      <c r="H1537" t="s">
        <v>80</v>
      </c>
      <c r="I1537" t="s">
        <v>217</v>
      </c>
      <c r="J1537" t="s">
        <v>59</v>
      </c>
      <c r="K1537" t="s">
        <v>56</v>
      </c>
      <c r="L1537">
        <v>67</v>
      </c>
      <c r="M1537">
        <v>22</v>
      </c>
      <c r="N1537" t="s">
        <v>2</v>
      </c>
      <c r="O1537" t="s">
        <v>19</v>
      </c>
      <c r="P1537">
        <v>22</v>
      </c>
      <c r="Q1537" t="e">
        <v>#N/A</v>
      </c>
      <c r="R1537" t="e">
        <v>#N/A</v>
      </c>
      <c r="S1537">
        <v>22</v>
      </c>
      <c r="T1537" t="e">
        <v>#N/A</v>
      </c>
      <c r="U1537" t="e">
        <v>#N/A</v>
      </c>
    </row>
    <row r="1538" spans="1:21">
      <c r="A1538">
        <v>67</v>
      </c>
      <c r="B1538">
        <f t="shared" si="97"/>
        <v>6</v>
      </c>
      <c r="C1538">
        <f t="shared" si="94"/>
        <v>7</v>
      </c>
      <c r="D1538">
        <f t="shared" si="95"/>
        <v>6</v>
      </c>
      <c r="E1538">
        <f t="shared" si="96"/>
        <v>7</v>
      </c>
      <c r="F1538">
        <v>23</v>
      </c>
      <c r="G1538" t="s">
        <v>1709</v>
      </c>
      <c r="H1538" t="s">
        <v>22</v>
      </c>
      <c r="I1538" t="s">
        <v>217</v>
      </c>
      <c r="J1538" t="s">
        <v>59</v>
      </c>
      <c r="K1538" t="s">
        <v>109</v>
      </c>
      <c r="L1538">
        <v>67</v>
      </c>
      <c r="M1538">
        <v>23</v>
      </c>
      <c r="N1538" t="s">
        <v>2</v>
      </c>
      <c r="O1538" t="s">
        <v>19</v>
      </c>
      <c r="P1538">
        <v>23</v>
      </c>
      <c r="Q1538" t="e">
        <v>#N/A</v>
      </c>
      <c r="R1538" t="e">
        <v>#N/A</v>
      </c>
      <c r="S1538">
        <v>23</v>
      </c>
      <c r="T1538" t="e">
        <v>#N/A</v>
      </c>
      <c r="U1538" t="e">
        <v>#N/A</v>
      </c>
    </row>
    <row r="1539" spans="1:21">
      <c r="A1539">
        <v>67</v>
      </c>
      <c r="B1539">
        <f t="shared" si="97"/>
        <v>6</v>
      </c>
      <c r="C1539">
        <f t="shared" ref="C1539:C1602" si="98">A1539-B1539*10</f>
        <v>7</v>
      </c>
      <c r="D1539">
        <f t="shared" ref="D1539:D1602" si="99">B1539</f>
        <v>6</v>
      </c>
      <c r="E1539">
        <f t="shared" ref="E1539:E1602" si="100">C1539</f>
        <v>7</v>
      </c>
      <c r="F1539">
        <v>24</v>
      </c>
      <c r="G1539" t="s">
        <v>1710</v>
      </c>
      <c r="H1539" t="s">
        <v>58</v>
      </c>
      <c r="I1539" t="s">
        <v>27</v>
      </c>
      <c r="J1539" t="s">
        <v>59</v>
      </c>
      <c r="K1539" t="s">
        <v>18</v>
      </c>
      <c r="L1539">
        <v>67</v>
      </c>
      <c r="M1539">
        <v>24</v>
      </c>
      <c r="N1539" t="s">
        <v>2</v>
      </c>
      <c r="O1539" t="s">
        <v>19</v>
      </c>
      <c r="P1539">
        <v>24</v>
      </c>
      <c r="Q1539" t="e">
        <v>#N/A</v>
      </c>
      <c r="R1539" t="e">
        <v>#N/A</v>
      </c>
      <c r="S1539">
        <v>24</v>
      </c>
      <c r="T1539" t="e">
        <v>#N/A</v>
      </c>
      <c r="U1539" t="e">
        <v>#N/A</v>
      </c>
    </row>
    <row r="1540" spans="1:21">
      <c r="A1540">
        <v>67</v>
      </c>
      <c r="B1540">
        <f t="shared" si="97"/>
        <v>6</v>
      </c>
      <c r="C1540">
        <f t="shared" si="98"/>
        <v>7</v>
      </c>
      <c r="D1540">
        <f t="shared" si="99"/>
        <v>6</v>
      </c>
      <c r="E1540">
        <f t="shared" si="100"/>
        <v>7</v>
      </c>
      <c r="F1540">
        <v>25</v>
      </c>
      <c r="G1540" t="s">
        <v>1711</v>
      </c>
      <c r="H1540" t="s">
        <v>36</v>
      </c>
      <c r="I1540" t="s">
        <v>99</v>
      </c>
      <c r="J1540" t="s">
        <v>59</v>
      </c>
      <c r="K1540" t="s">
        <v>64</v>
      </c>
      <c r="L1540">
        <v>67</v>
      </c>
      <c r="M1540">
        <v>25</v>
      </c>
      <c r="N1540" t="s">
        <v>2</v>
      </c>
      <c r="O1540" t="s">
        <v>19</v>
      </c>
      <c r="P1540">
        <v>25</v>
      </c>
      <c r="Q1540" t="e">
        <v>#N/A</v>
      </c>
      <c r="R1540" t="e">
        <v>#N/A</v>
      </c>
      <c r="S1540">
        <v>25</v>
      </c>
      <c r="T1540" t="e">
        <v>#N/A</v>
      </c>
      <c r="U1540" t="e">
        <v>#N/A</v>
      </c>
    </row>
    <row r="1541" spans="1:21">
      <c r="A1541">
        <v>67</v>
      </c>
      <c r="B1541">
        <f t="shared" si="97"/>
        <v>6</v>
      </c>
      <c r="C1541">
        <f t="shared" si="98"/>
        <v>7</v>
      </c>
      <c r="D1541">
        <f t="shared" si="99"/>
        <v>6</v>
      </c>
      <c r="E1541">
        <f t="shared" si="100"/>
        <v>7</v>
      </c>
      <c r="F1541">
        <v>26</v>
      </c>
      <c r="G1541" t="s">
        <v>1712</v>
      </c>
      <c r="H1541" t="s">
        <v>104</v>
      </c>
      <c r="I1541" t="s">
        <v>141</v>
      </c>
      <c r="J1541" t="s">
        <v>63</v>
      </c>
      <c r="K1541" t="s">
        <v>46</v>
      </c>
      <c r="L1541">
        <v>67</v>
      </c>
      <c r="M1541">
        <v>26</v>
      </c>
      <c r="N1541" t="s">
        <v>2</v>
      </c>
      <c r="O1541" t="s">
        <v>19</v>
      </c>
      <c r="P1541">
        <v>26</v>
      </c>
      <c r="Q1541" t="e">
        <v>#N/A</v>
      </c>
      <c r="R1541" t="e">
        <v>#N/A</v>
      </c>
      <c r="S1541">
        <v>26</v>
      </c>
      <c r="T1541" t="e">
        <v>#N/A</v>
      </c>
      <c r="U1541" t="e">
        <v>#N/A</v>
      </c>
    </row>
    <row r="1542" spans="1:21">
      <c r="A1542">
        <v>67</v>
      </c>
      <c r="B1542">
        <f t="shared" si="97"/>
        <v>6</v>
      </c>
      <c r="C1542">
        <f t="shared" si="98"/>
        <v>7</v>
      </c>
      <c r="D1542">
        <f t="shared" si="99"/>
        <v>6</v>
      </c>
      <c r="E1542">
        <f t="shared" si="100"/>
        <v>7</v>
      </c>
      <c r="F1542">
        <v>27</v>
      </c>
      <c r="G1542" t="s">
        <v>1713</v>
      </c>
      <c r="H1542" t="s">
        <v>250</v>
      </c>
      <c r="I1542" t="s">
        <v>99</v>
      </c>
      <c r="J1542" t="s">
        <v>163</v>
      </c>
      <c r="K1542" t="s">
        <v>133</v>
      </c>
      <c r="L1542">
        <v>67</v>
      </c>
      <c r="M1542">
        <v>27</v>
      </c>
      <c r="N1542" t="s">
        <v>2</v>
      </c>
      <c r="O1542" t="s">
        <v>19</v>
      </c>
      <c r="P1542">
        <v>27</v>
      </c>
      <c r="Q1542" t="e">
        <v>#N/A</v>
      </c>
      <c r="R1542" t="e">
        <v>#N/A</v>
      </c>
      <c r="S1542">
        <v>27</v>
      </c>
      <c r="T1542" t="e">
        <v>#N/A</v>
      </c>
      <c r="U1542" t="e">
        <v>#N/A</v>
      </c>
    </row>
    <row r="1543" spans="1:21">
      <c r="A1543">
        <v>67</v>
      </c>
      <c r="B1543">
        <f t="shared" si="97"/>
        <v>6</v>
      </c>
      <c r="C1543">
        <f t="shared" si="98"/>
        <v>7</v>
      </c>
      <c r="D1543">
        <f t="shared" si="99"/>
        <v>6</v>
      </c>
      <c r="E1543">
        <f t="shared" si="100"/>
        <v>7</v>
      </c>
      <c r="F1543">
        <v>28</v>
      </c>
      <c r="G1543" t="s">
        <v>1714</v>
      </c>
      <c r="H1543" t="s">
        <v>99</v>
      </c>
      <c r="I1543" t="s">
        <v>36</v>
      </c>
      <c r="J1543" t="s">
        <v>163</v>
      </c>
      <c r="K1543" t="s">
        <v>127</v>
      </c>
      <c r="L1543">
        <v>67</v>
      </c>
      <c r="M1543">
        <v>28</v>
      </c>
      <c r="N1543" t="s">
        <v>2</v>
      </c>
      <c r="O1543" t="s">
        <v>34</v>
      </c>
      <c r="P1543">
        <v>28</v>
      </c>
      <c r="Q1543" t="e">
        <v>#N/A</v>
      </c>
      <c r="R1543" t="e">
        <v>#N/A</v>
      </c>
      <c r="S1543">
        <v>28</v>
      </c>
      <c r="T1543" t="e">
        <v>#N/A</v>
      </c>
      <c r="U1543" t="e">
        <v>#N/A</v>
      </c>
    </row>
    <row r="1544" spans="1:21">
      <c r="A1544">
        <v>67</v>
      </c>
      <c r="B1544">
        <f t="shared" si="97"/>
        <v>6</v>
      </c>
      <c r="C1544">
        <f t="shared" si="98"/>
        <v>7</v>
      </c>
      <c r="D1544">
        <f t="shared" si="99"/>
        <v>6</v>
      </c>
      <c r="E1544">
        <f t="shared" si="100"/>
        <v>7</v>
      </c>
      <c r="F1544">
        <v>29</v>
      </c>
      <c r="G1544" t="s">
        <v>1715</v>
      </c>
      <c r="H1544" t="s">
        <v>399</v>
      </c>
      <c r="I1544" t="s">
        <v>61</v>
      </c>
      <c r="J1544" t="s">
        <v>101</v>
      </c>
      <c r="K1544" t="s">
        <v>43</v>
      </c>
      <c r="L1544">
        <v>67</v>
      </c>
      <c r="M1544">
        <v>29</v>
      </c>
      <c r="N1544" t="s">
        <v>2</v>
      </c>
      <c r="O1544" t="s">
        <v>19</v>
      </c>
      <c r="P1544">
        <v>29</v>
      </c>
      <c r="Q1544" t="e">
        <v>#N/A</v>
      </c>
      <c r="R1544" t="e">
        <v>#N/A</v>
      </c>
      <c r="S1544">
        <v>29</v>
      </c>
      <c r="T1544" t="e">
        <v>#N/A</v>
      </c>
      <c r="U1544" t="e">
        <v>#N/A</v>
      </c>
    </row>
    <row r="1545" spans="1:21">
      <c r="A1545">
        <v>67</v>
      </c>
      <c r="B1545">
        <f t="shared" si="97"/>
        <v>6</v>
      </c>
      <c r="C1545">
        <f t="shared" si="98"/>
        <v>7</v>
      </c>
      <c r="D1545">
        <f t="shared" si="99"/>
        <v>6</v>
      </c>
      <c r="E1545">
        <f t="shared" si="100"/>
        <v>7</v>
      </c>
      <c r="F1545">
        <v>30</v>
      </c>
      <c r="G1545" t="s">
        <v>1716</v>
      </c>
      <c r="H1545" t="s">
        <v>104</v>
      </c>
      <c r="I1545" t="s">
        <v>27</v>
      </c>
      <c r="J1545" t="s">
        <v>72</v>
      </c>
      <c r="K1545" t="s">
        <v>109</v>
      </c>
      <c r="L1545">
        <v>67</v>
      </c>
      <c r="M1545">
        <v>30</v>
      </c>
      <c r="N1545" t="s">
        <v>2</v>
      </c>
      <c r="O1545" t="s">
        <v>19</v>
      </c>
      <c r="P1545">
        <v>30</v>
      </c>
      <c r="Q1545" t="e">
        <v>#N/A</v>
      </c>
      <c r="R1545" t="e">
        <v>#N/A</v>
      </c>
      <c r="S1545">
        <v>30</v>
      </c>
      <c r="T1545" t="e">
        <v>#N/A</v>
      </c>
      <c r="U1545" t="e">
        <v>#N/A</v>
      </c>
    </row>
    <row r="1546" spans="1:21">
      <c r="A1546">
        <v>67</v>
      </c>
      <c r="B1546">
        <f t="shared" si="97"/>
        <v>6</v>
      </c>
      <c r="C1546">
        <f t="shared" si="98"/>
        <v>7</v>
      </c>
      <c r="D1546">
        <f t="shared" si="99"/>
        <v>6</v>
      </c>
      <c r="E1546">
        <f t="shared" si="100"/>
        <v>7</v>
      </c>
      <c r="F1546">
        <v>31</v>
      </c>
      <c r="G1546" t="s">
        <v>1717</v>
      </c>
      <c r="H1546" t="s">
        <v>389</v>
      </c>
      <c r="I1546" t="s">
        <v>28</v>
      </c>
      <c r="J1546" t="s">
        <v>72</v>
      </c>
      <c r="K1546" t="s">
        <v>113</v>
      </c>
      <c r="L1546">
        <v>67</v>
      </c>
      <c r="M1546">
        <v>31</v>
      </c>
      <c r="N1546" t="s">
        <v>2</v>
      </c>
      <c r="O1546" t="s">
        <v>19</v>
      </c>
      <c r="P1546">
        <v>31</v>
      </c>
      <c r="Q1546" t="e">
        <v>#N/A</v>
      </c>
      <c r="R1546" t="e">
        <v>#N/A</v>
      </c>
      <c r="S1546">
        <v>31</v>
      </c>
      <c r="T1546" t="e">
        <v>#N/A</v>
      </c>
      <c r="U1546" t="e">
        <v>#N/A</v>
      </c>
    </row>
    <row r="1547" spans="1:21">
      <c r="A1547">
        <v>67</v>
      </c>
      <c r="B1547">
        <f t="shared" si="97"/>
        <v>6</v>
      </c>
      <c r="C1547">
        <f t="shared" si="98"/>
        <v>7</v>
      </c>
      <c r="D1547">
        <f t="shared" si="99"/>
        <v>6</v>
      </c>
      <c r="E1547">
        <f t="shared" si="100"/>
        <v>7</v>
      </c>
      <c r="F1547">
        <v>32</v>
      </c>
      <c r="G1547" t="s">
        <v>1718</v>
      </c>
      <c r="H1547" t="s">
        <v>84</v>
      </c>
      <c r="I1547" t="s">
        <v>28</v>
      </c>
      <c r="J1547" t="s">
        <v>72</v>
      </c>
      <c r="K1547" t="s">
        <v>109</v>
      </c>
      <c r="L1547">
        <v>67</v>
      </c>
      <c r="M1547">
        <v>32</v>
      </c>
      <c r="N1547" t="s">
        <v>2</v>
      </c>
      <c r="O1547" t="s">
        <v>129</v>
      </c>
      <c r="P1547">
        <v>32</v>
      </c>
      <c r="Q1547" t="e">
        <v>#N/A</v>
      </c>
      <c r="R1547" t="e">
        <v>#N/A</v>
      </c>
      <c r="S1547">
        <v>32</v>
      </c>
      <c r="T1547" t="e">
        <v>#N/A</v>
      </c>
      <c r="U1547" t="e">
        <v>#N/A</v>
      </c>
    </row>
    <row r="1548" spans="1:21">
      <c r="A1548">
        <v>67</v>
      </c>
      <c r="B1548">
        <f t="shared" si="97"/>
        <v>6</v>
      </c>
      <c r="C1548">
        <f t="shared" si="98"/>
        <v>7</v>
      </c>
      <c r="D1548">
        <f t="shared" si="99"/>
        <v>6</v>
      </c>
      <c r="E1548">
        <f t="shared" si="100"/>
        <v>7</v>
      </c>
      <c r="F1548">
        <v>33</v>
      </c>
      <c r="G1548" t="s">
        <v>1719</v>
      </c>
      <c r="H1548" t="s">
        <v>84</v>
      </c>
      <c r="I1548" t="s">
        <v>21</v>
      </c>
      <c r="J1548" t="s">
        <v>72</v>
      </c>
      <c r="K1548" t="s">
        <v>109</v>
      </c>
      <c r="L1548">
        <v>67</v>
      </c>
      <c r="M1548">
        <v>33</v>
      </c>
      <c r="N1548" t="s">
        <v>2</v>
      </c>
      <c r="O1548" t="s">
        <v>91</v>
      </c>
      <c r="P1548">
        <v>33</v>
      </c>
      <c r="Q1548" t="e">
        <v>#N/A</v>
      </c>
      <c r="R1548" t="e">
        <v>#N/A</v>
      </c>
      <c r="S1548">
        <v>33</v>
      </c>
      <c r="T1548" t="e">
        <v>#N/A</v>
      </c>
      <c r="U1548" t="e">
        <v>#N/A</v>
      </c>
    </row>
    <row r="1549" spans="1:21">
      <c r="A1549">
        <v>67</v>
      </c>
      <c r="B1549">
        <f t="shared" si="97"/>
        <v>6</v>
      </c>
      <c r="C1549">
        <f t="shared" si="98"/>
        <v>7</v>
      </c>
      <c r="D1549">
        <f t="shared" si="99"/>
        <v>6</v>
      </c>
      <c r="E1549">
        <f t="shared" si="100"/>
        <v>7</v>
      </c>
      <c r="F1549">
        <v>34</v>
      </c>
      <c r="G1549" t="s">
        <v>1720</v>
      </c>
      <c r="H1549" t="s">
        <v>334</v>
      </c>
      <c r="I1549" t="s">
        <v>227</v>
      </c>
      <c r="J1549" t="s">
        <v>108</v>
      </c>
      <c r="K1549" t="s">
        <v>24</v>
      </c>
      <c r="L1549">
        <v>67</v>
      </c>
      <c r="M1549">
        <v>34</v>
      </c>
      <c r="N1549" t="s">
        <v>2</v>
      </c>
      <c r="O1549" t="s">
        <v>19</v>
      </c>
      <c r="P1549">
        <v>34</v>
      </c>
      <c r="Q1549" t="e">
        <v>#N/A</v>
      </c>
      <c r="R1549" t="e">
        <v>#N/A</v>
      </c>
      <c r="S1549">
        <v>34</v>
      </c>
      <c r="T1549" t="e">
        <v>#N/A</v>
      </c>
      <c r="U1549" t="e">
        <v>#N/A</v>
      </c>
    </row>
    <row r="1550" spans="1:21">
      <c r="A1550">
        <v>67</v>
      </c>
      <c r="B1550">
        <f t="shared" si="97"/>
        <v>6</v>
      </c>
      <c r="C1550">
        <f t="shared" si="98"/>
        <v>7</v>
      </c>
      <c r="D1550">
        <f t="shared" si="99"/>
        <v>6</v>
      </c>
      <c r="E1550">
        <f t="shared" si="100"/>
        <v>7</v>
      </c>
      <c r="F1550">
        <v>35</v>
      </c>
      <c r="G1550" t="s">
        <v>1721</v>
      </c>
      <c r="H1550" t="s">
        <v>21</v>
      </c>
      <c r="I1550" t="s">
        <v>58</v>
      </c>
      <c r="J1550" t="s">
        <v>135</v>
      </c>
      <c r="K1550" t="s">
        <v>94</v>
      </c>
      <c r="L1550">
        <v>67</v>
      </c>
      <c r="M1550">
        <v>35</v>
      </c>
      <c r="N1550" t="s">
        <v>2</v>
      </c>
      <c r="O1550" t="s">
        <v>129</v>
      </c>
      <c r="P1550">
        <v>35</v>
      </c>
      <c r="Q1550" t="e">
        <v>#N/A</v>
      </c>
      <c r="R1550" t="e">
        <v>#N/A</v>
      </c>
      <c r="S1550">
        <v>35</v>
      </c>
      <c r="T1550" t="e">
        <v>#N/A</v>
      </c>
      <c r="U1550" t="e">
        <v>#N/A</v>
      </c>
    </row>
    <row r="1551" spans="1:21">
      <c r="A1551">
        <v>67</v>
      </c>
      <c r="B1551">
        <f t="shared" si="97"/>
        <v>6</v>
      </c>
      <c r="C1551">
        <f t="shared" si="98"/>
        <v>7</v>
      </c>
      <c r="D1551">
        <f t="shared" si="99"/>
        <v>6</v>
      </c>
      <c r="E1551">
        <f t="shared" si="100"/>
        <v>7</v>
      </c>
      <c r="F1551">
        <v>36</v>
      </c>
      <c r="G1551" t="s">
        <v>1722</v>
      </c>
      <c r="H1551" t="s">
        <v>27</v>
      </c>
      <c r="I1551" t="s">
        <v>37</v>
      </c>
      <c r="J1551" t="s">
        <v>76</v>
      </c>
      <c r="K1551" t="s">
        <v>86</v>
      </c>
      <c r="L1551">
        <v>67</v>
      </c>
      <c r="M1551">
        <v>36</v>
      </c>
      <c r="N1551" t="s">
        <v>2</v>
      </c>
      <c r="O1551" t="s">
        <v>19</v>
      </c>
      <c r="P1551">
        <v>36</v>
      </c>
      <c r="Q1551" t="e">
        <v>#N/A</v>
      </c>
      <c r="R1551" t="e">
        <v>#N/A</v>
      </c>
      <c r="S1551">
        <v>36</v>
      </c>
      <c r="T1551" t="e">
        <v>#N/A</v>
      </c>
      <c r="U1551" t="e">
        <v>#N/A</v>
      </c>
    </row>
    <row r="1552" spans="1:21">
      <c r="A1552">
        <v>68</v>
      </c>
      <c r="B1552">
        <f t="shared" si="97"/>
        <v>6</v>
      </c>
      <c r="C1552">
        <f t="shared" si="98"/>
        <v>8</v>
      </c>
      <c r="D1552">
        <f t="shared" si="99"/>
        <v>6</v>
      </c>
      <c r="E1552">
        <f t="shared" si="100"/>
        <v>8</v>
      </c>
      <c r="F1552">
        <v>1</v>
      </c>
      <c r="G1552" t="s">
        <v>1723</v>
      </c>
      <c r="H1552" t="s">
        <v>141</v>
      </c>
      <c r="I1552" t="s">
        <v>99</v>
      </c>
      <c r="J1552" t="s">
        <v>17</v>
      </c>
      <c r="K1552" t="s">
        <v>147</v>
      </c>
      <c r="L1552">
        <v>68</v>
      </c>
      <c r="M1552">
        <v>1</v>
      </c>
      <c r="N1552" t="s">
        <v>2</v>
      </c>
      <c r="O1552" t="s">
        <v>91</v>
      </c>
      <c r="P1552">
        <v>1</v>
      </c>
      <c r="Q1552" t="e">
        <v>#N/A</v>
      </c>
      <c r="R1552" t="e">
        <v>#N/A</v>
      </c>
      <c r="S1552">
        <v>1</v>
      </c>
      <c r="T1552" t="e">
        <v>#N/A</v>
      </c>
      <c r="U1552" t="e">
        <v>#N/A</v>
      </c>
    </row>
    <row r="1553" spans="1:21">
      <c r="A1553">
        <v>68</v>
      </c>
      <c r="B1553">
        <f t="shared" si="97"/>
        <v>6</v>
      </c>
      <c r="C1553">
        <f t="shared" si="98"/>
        <v>8</v>
      </c>
      <c r="D1553">
        <f t="shared" si="99"/>
        <v>6</v>
      </c>
      <c r="E1553">
        <f t="shared" si="100"/>
        <v>8</v>
      </c>
      <c r="F1553">
        <v>2</v>
      </c>
      <c r="G1553" t="s">
        <v>1724</v>
      </c>
      <c r="H1553" t="s">
        <v>31</v>
      </c>
      <c r="I1553" t="s">
        <v>36</v>
      </c>
      <c r="J1553" t="s">
        <v>117</v>
      </c>
      <c r="K1553" t="s">
        <v>24</v>
      </c>
      <c r="L1553">
        <v>68</v>
      </c>
      <c r="M1553">
        <v>2</v>
      </c>
      <c r="N1553" t="s">
        <v>2</v>
      </c>
      <c r="O1553" t="s">
        <v>19</v>
      </c>
      <c r="P1553">
        <v>2</v>
      </c>
      <c r="Q1553" t="e">
        <v>#N/A</v>
      </c>
      <c r="R1553" t="e">
        <v>#N/A</v>
      </c>
      <c r="S1553">
        <v>2</v>
      </c>
      <c r="T1553" t="e">
        <v>#N/A</v>
      </c>
      <c r="U1553" t="e">
        <v>#N/A</v>
      </c>
    </row>
    <row r="1554" spans="1:21">
      <c r="A1554">
        <v>68</v>
      </c>
      <c r="B1554">
        <f t="shared" si="97"/>
        <v>6</v>
      </c>
      <c r="C1554">
        <f t="shared" si="98"/>
        <v>8</v>
      </c>
      <c r="D1554">
        <f t="shared" si="99"/>
        <v>6</v>
      </c>
      <c r="E1554">
        <f t="shared" si="100"/>
        <v>8</v>
      </c>
      <c r="F1554">
        <v>3</v>
      </c>
      <c r="G1554" t="s">
        <v>1725</v>
      </c>
      <c r="H1554" t="s">
        <v>41</v>
      </c>
      <c r="I1554" t="s">
        <v>99</v>
      </c>
      <c r="J1554" t="s">
        <v>85</v>
      </c>
      <c r="K1554" t="s">
        <v>46</v>
      </c>
      <c r="L1554">
        <v>68</v>
      </c>
      <c r="M1554">
        <v>3</v>
      </c>
      <c r="N1554" t="s">
        <v>2</v>
      </c>
      <c r="O1554" t="s">
        <v>19</v>
      </c>
      <c r="P1554">
        <v>3</v>
      </c>
      <c r="Q1554" t="e">
        <v>#N/A</v>
      </c>
      <c r="R1554" t="e">
        <v>#N/A</v>
      </c>
      <c r="S1554">
        <v>3</v>
      </c>
      <c r="T1554" t="e">
        <v>#N/A</v>
      </c>
      <c r="U1554" t="e">
        <v>#N/A</v>
      </c>
    </row>
    <row r="1555" spans="1:21">
      <c r="A1555">
        <v>68</v>
      </c>
      <c r="B1555">
        <f t="shared" si="97"/>
        <v>6</v>
      </c>
      <c r="C1555">
        <f t="shared" si="98"/>
        <v>8</v>
      </c>
      <c r="D1555">
        <f t="shared" si="99"/>
        <v>6</v>
      </c>
      <c r="E1555">
        <f t="shared" si="100"/>
        <v>8</v>
      </c>
      <c r="F1555">
        <v>4</v>
      </c>
      <c r="G1555" t="s">
        <v>1726</v>
      </c>
      <c r="H1555" t="s">
        <v>27</v>
      </c>
      <c r="I1555" t="s">
        <v>62</v>
      </c>
      <c r="J1555" t="s">
        <v>85</v>
      </c>
      <c r="K1555" t="s">
        <v>102</v>
      </c>
      <c r="L1555">
        <v>68</v>
      </c>
      <c r="M1555">
        <v>4</v>
      </c>
      <c r="N1555" t="s">
        <v>2</v>
      </c>
      <c r="O1555" t="s">
        <v>53</v>
      </c>
      <c r="P1555">
        <v>4</v>
      </c>
      <c r="Q1555" t="e">
        <v>#N/A</v>
      </c>
      <c r="R1555" t="e">
        <v>#N/A</v>
      </c>
      <c r="S1555">
        <v>4</v>
      </c>
      <c r="T1555" t="e">
        <v>#N/A</v>
      </c>
      <c r="U1555" t="e">
        <v>#N/A</v>
      </c>
    </row>
    <row r="1556" spans="1:21">
      <c r="A1556">
        <v>68</v>
      </c>
      <c r="B1556">
        <f t="shared" si="97"/>
        <v>6</v>
      </c>
      <c r="C1556">
        <f t="shared" si="98"/>
        <v>8</v>
      </c>
      <c r="D1556">
        <f t="shared" si="99"/>
        <v>6</v>
      </c>
      <c r="E1556">
        <f t="shared" si="100"/>
        <v>8</v>
      </c>
      <c r="F1556">
        <v>5</v>
      </c>
      <c r="G1556" t="s">
        <v>1727</v>
      </c>
      <c r="H1556" t="s">
        <v>84</v>
      </c>
      <c r="I1556" t="s">
        <v>31</v>
      </c>
      <c r="J1556" t="s">
        <v>85</v>
      </c>
      <c r="K1556" t="s">
        <v>86</v>
      </c>
      <c r="L1556">
        <v>68</v>
      </c>
      <c r="M1556">
        <v>5</v>
      </c>
      <c r="N1556" t="s">
        <v>2</v>
      </c>
      <c r="O1556" t="s">
        <v>91</v>
      </c>
      <c r="P1556">
        <v>5</v>
      </c>
      <c r="Q1556" t="e">
        <v>#N/A</v>
      </c>
      <c r="R1556" t="e">
        <v>#N/A</v>
      </c>
      <c r="S1556">
        <v>5</v>
      </c>
      <c r="T1556" t="e">
        <v>#N/A</v>
      </c>
      <c r="U1556" t="e">
        <v>#N/A</v>
      </c>
    </row>
    <row r="1557" spans="1:21">
      <c r="A1557">
        <v>68</v>
      </c>
      <c r="B1557">
        <f t="shared" si="97"/>
        <v>6</v>
      </c>
      <c r="C1557">
        <f t="shared" si="98"/>
        <v>8</v>
      </c>
      <c r="D1557">
        <f t="shared" si="99"/>
        <v>6</v>
      </c>
      <c r="E1557">
        <f t="shared" si="100"/>
        <v>8</v>
      </c>
      <c r="F1557">
        <v>6</v>
      </c>
      <c r="G1557" t="s">
        <v>1728</v>
      </c>
      <c r="H1557" t="s">
        <v>205</v>
      </c>
      <c r="I1557" t="s">
        <v>96</v>
      </c>
      <c r="J1557" t="s">
        <v>38</v>
      </c>
      <c r="K1557" t="s">
        <v>186</v>
      </c>
      <c r="L1557">
        <v>68</v>
      </c>
      <c r="M1557">
        <v>6</v>
      </c>
      <c r="N1557" t="s">
        <v>2</v>
      </c>
      <c r="O1557" t="s">
        <v>19</v>
      </c>
      <c r="P1557">
        <v>6</v>
      </c>
      <c r="Q1557" t="e">
        <v>#N/A</v>
      </c>
      <c r="R1557" t="e">
        <v>#N/A</v>
      </c>
      <c r="S1557">
        <v>6</v>
      </c>
      <c r="T1557" t="e">
        <v>#N/A</v>
      </c>
      <c r="U1557" t="e">
        <v>#N/A</v>
      </c>
    </row>
    <row r="1558" spans="1:21">
      <c r="A1558">
        <v>68</v>
      </c>
      <c r="B1558">
        <f t="shared" si="97"/>
        <v>6</v>
      </c>
      <c r="C1558">
        <f t="shared" si="98"/>
        <v>8</v>
      </c>
      <c r="D1558">
        <f t="shared" si="99"/>
        <v>6</v>
      </c>
      <c r="E1558">
        <f t="shared" si="100"/>
        <v>8</v>
      </c>
      <c r="F1558">
        <v>7</v>
      </c>
      <c r="G1558" t="s">
        <v>1729</v>
      </c>
      <c r="H1558" t="s">
        <v>80</v>
      </c>
      <c r="I1558" t="s">
        <v>58</v>
      </c>
      <c r="J1558" t="s">
        <v>192</v>
      </c>
      <c r="K1558" t="s">
        <v>24</v>
      </c>
      <c r="L1558">
        <v>68</v>
      </c>
      <c r="M1558">
        <v>7</v>
      </c>
      <c r="N1558" t="s">
        <v>2</v>
      </c>
      <c r="O1558" t="s">
        <v>53</v>
      </c>
      <c r="P1558">
        <v>7</v>
      </c>
      <c r="Q1558" t="e">
        <v>#N/A</v>
      </c>
      <c r="R1558" t="e">
        <v>#N/A</v>
      </c>
      <c r="S1558">
        <v>7</v>
      </c>
      <c r="T1558" t="e">
        <v>#N/A</v>
      </c>
      <c r="U1558" t="e">
        <v>#N/A</v>
      </c>
    </row>
    <row r="1559" spans="1:21">
      <c r="A1559">
        <v>68</v>
      </c>
      <c r="B1559">
        <f t="shared" si="97"/>
        <v>6</v>
      </c>
      <c r="C1559">
        <f t="shared" si="98"/>
        <v>8</v>
      </c>
      <c r="D1559">
        <f t="shared" si="99"/>
        <v>6</v>
      </c>
      <c r="E1559">
        <f t="shared" si="100"/>
        <v>8</v>
      </c>
      <c r="F1559">
        <v>8</v>
      </c>
      <c r="G1559" t="s">
        <v>1730</v>
      </c>
      <c r="H1559" t="s">
        <v>99</v>
      </c>
      <c r="I1559" t="s">
        <v>442</v>
      </c>
      <c r="J1559" t="s">
        <v>90</v>
      </c>
      <c r="K1559" t="s">
        <v>94</v>
      </c>
      <c r="L1559">
        <v>68</v>
      </c>
      <c r="M1559">
        <v>8</v>
      </c>
      <c r="N1559" t="s">
        <v>2</v>
      </c>
      <c r="O1559" t="s">
        <v>19</v>
      </c>
      <c r="P1559">
        <v>8</v>
      </c>
      <c r="Q1559" t="e">
        <v>#N/A</v>
      </c>
      <c r="R1559" t="e">
        <v>#N/A</v>
      </c>
      <c r="S1559">
        <v>8</v>
      </c>
      <c r="T1559" t="e">
        <v>#N/A</v>
      </c>
      <c r="U1559" t="e">
        <v>#N/A</v>
      </c>
    </row>
    <row r="1560" spans="1:21">
      <c r="A1560">
        <v>68</v>
      </c>
      <c r="B1560">
        <f t="shared" si="97"/>
        <v>6</v>
      </c>
      <c r="C1560">
        <f t="shared" si="98"/>
        <v>8</v>
      </c>
      <c r="D1560">
        <f t="shared" si="99"/>
        <v>6</v>
      </c>
      <c r="E1560">
        <f t="shared" si="100"/>
        <v>8</v>
      </c>
      <c r="F1560">
        <v>9</v>
      </c>
      <c r="G1560" t="s">
        <v>1731</v>
      </c>
      <c r="H1560" t="s">
        <v>151</v>
      </c>
      <c r="I1560" t="s">
        <v>89</v>
      </c>
      <c r="J1560" t="s">
        <v>55</v>
      </c>
      <c r="K1560" t="s">
        <v>24</v>
      </c>
      <c r="L1560">
        <v>68</v>
      </c>
      <c r="M1560">
        <v>9</v>
      </c>
      <c r="N1560" t="s">
        <v>2</v>
      </c>
      <c r="O1560" t="s">
        <v>19</v>
      </c>
      <c r="P1560">
        <v>9</v>
      </c>
      <c r="Q1560" t="e">
        <v>#N/A</v>
      </c>
      <c r="R1560" t="e">
        <v>#N/A</v>
      </c>
      <c r="S1560">
        <v>9</v>
      </c>
      <c r="T1560" t="e">
        <v>#N/A</v>
      </c>
      <c r="U1560" t="e">
        <v>#N/A</v>
      </c>
    </row>
    <row r="1561" spans="1:21">
      <c r="A1561">
        <v>68</v>
      </c>
      <c r="B1561">
        <f t="shared" si="97"/>
        <v>6</v>
      </c>
      <c r="C1561">
        <f t="shared" si="98"/>
        <v>8</v>
      </c>
      <c r="D1561">
        <f t="shared" si="99"/>
        <v>6</v>
      </c>
      <c r="E1561">
        <f t="shared" si="100"/>
        <v>8</v>
      </c>
      <c r="F1561">
        <v>10</v>
      </c>
      <c r="G1561" t="s">
        <v>1732</v>
      </c>
      <c r="H1561" t="s">
        <v>131</v>
      </c>
      <c r="I1561" t="s">
        <v>16</v>
      </c>
      <c r="J1561" t="s">
        <v>59</v>
      </c>
      <c r="K1561" t="s">
        <v>213</v>
      </c>
      <c r="L1561">
        <v>68</v>
      </c>
      <c r="M1561">
        <v>10</v>
      </c>
      <c r="N1561" t="s">
        <v>2</v>
      </c>
      <c r="O1561" t="s">
        <v>19</v>
      </c>
      <c r="P1561">
        <v>10</v>
      </c>
      <c r="Q1561" t="e">
        <v>#N/A</v>
      </c>
      <c r="R1561" t="e">
        <v>#N/A</v>
      </c>
      <c r="S1561">
        <v>10</v>
      </c>
      <c r="T1561" t="e">
        <v>#N/A</v>
      </c>
      <c r="U1561" t="e">
        <v>#N/A</v>
      </c>
    </row>
    <row r="1562" spans="1:21">
      <c r="A1562">
        <v>68</v>
      </c>
      <c r="B1562">
        <f t="shared" si="97"/>
        <v>6</v>
      </c>
      <c r="C1562">
        <f t="shared" si="98"/>
        <v>8</v>
      </c>
      <c r="D1562">
        <f t="shared" si="99"/>
        <v>6</v>
      </c>
      <c r="E1562">
        <f t="shared" si="100"/>
        <v>8</v>
      </c>
      <c r="F1562">
        <v>11</v>
      </c>
      <c r="G1562" t="s">
        <v>1733</v>
      </c>
      <c r="H1562" t="s">
        <v>217</v>
      </c>
      <c r="I1562" t="s">
        <v>80</v>
      </c>
      <c r="J1562" t="s">
        <v>59</v>
      </c>
      <c r="K1562" t="s">
        <v>64</v>
      </c>
      <c r="L1562">
        <v>68</v>
      </c>
      <c r="M1562">
        <v>11</v>
      </c>
      <c r="N1562" t="s">
        <v>2</v>
      </c>
      <c r="O1562" t="s">
        <v>19</v>
      </c>
      <c r="P1562">
        <v>11</v>
      </c>
      <c r="Q1562" t="e">
        <v>#N/A</v>
      </c>
      <c r="R1562" t="e">
        <v>#N/A</v>
      </c>
      <c r="S1562">
        <v>11</v>
      </c>
      <c r="T1562" t="e">
        <v>#N/A</v>
      </c>
      <c r="U1562" t="e">
        <v>#N/A</v>
      </c>
    </row>
    <row r="1563" spans="1:21">
      <c r="A1563">
        <v>68</v>
      </c>
      <c r="B1563">
        <f t="shared" si="97"/>
        <v>6</v>
      </c>
      <c r="C1563">
        <f t="shared" si="98"/>
        <v>8</v>
      </c>
      <c r="D1563">
        <f t="shared" si="99"/>
        <v>6</v>
      </c>
      <c r="E1563">
        <f t="shared" si="100"/>
        <v>8</v>
      </c>
      <c r="F1563">
        <v>12</v>
      </c>
      <c r="G1563" t="s">
        <v>1734</v>
      </c>
      <c r="H1563" t="s">
        <v>84</v>
      </c>
      <c r="I1563" t="s">
        <v>36</v>
      </c>
      <c r="J1563" t="s">
        <v>59</v>
      </c>
      <c r="K1563" t="s">
        <v>105</v>
      </c>
      <c r="L1563">
        <v>68</v>
      </c>
      <c r="M1563">
        <v>12</v>
      </c>
      <c r="N1563" t="s">
        <v>2</v>
      </c>
      <c r="O1563" t="s">
        <v>19</v>
      </c>
      <c r="P1563">
        <v>12</v>
      </c>
      <c r="Q1563" t="e">
        <v>#N/A</v>
      </c>
      <c r="R1563" t="e">
        <v>#N/A</v>
      </c>
      <c r="S1563">
        <v>12</v>
      </c>
      <c r="T1563" t="e">
        <v>#N/A</v>
      </c>
      <c r="U1563" t="e">
        <v>#N/A</v>
      </c>
    </row>
    <row r="1564" spans="1:21">
      <c r="A1564">
        <v>68</v>
      </c>
      <c r="B1564">
        <f t="shared" si="97"/>
        <v>6</v>
      </c>
      <c r="C1564">
        <f t="shared" si="98"/>
        <v>8</v>
      </c>
      <c r="D1564">
        <f t="shared" si="99"/>
        <v>6</v>
      </c>
      <c r="E1564">
        <f t="shared" si="100"/>
        <v>8</v>
      </c>
      <c r="F1564">
        <v>13</v>
      </c>
      <c r="G1564" t="s">
        <v>1735</v>
      </c>
      <c r="H1564" t="s">
        <v>22</v>
      </c>
      <c r="I1564" t="s">
        <v>62</v>
      </c>
      <c r="J1564" t="s">
        <v>59</v>
      </c>
      <c r="K1564" t="s">
        <v>113</v>
      </c>
      <c r="L1564">
        <v>68</v>
      </c>
      <c r="M1564">
        <v>13</v>
      </c>
      <c r="N1564" t="s">
        <v>2</v>
      </c>
      <c r="O1564" t="s">
        <v>19</v>
      </c>
      <c r="P1564">
        <v>13</v>
      </c>
      <c r="Q1564" t="e">
        <v>#N/A</v>
      </c>
      <c r="R1564" t="e">
        <v>#N/A</v>
      </c>
      <c r="S1564">
        <v>13</v>
      </c>
      <c r="T1564" t="e">
        <v>#N/A</v>
      </c>
      <c r="U1564" t="e">
        <v>#N/A</v>
      </c>
    </row>
    <row r="1565" spans="1:21">
      <c r="A1565">
        <v>68</v>
      </c>
      <c r="B1565">
        <f t="shared" si="97"/>
        <v>6</v>
      </c>
      <c r="C1565">
        <f t="shared" si="98"/>
        <v>8</v>
      </c>
      <c r="D1565">
        <f t="shared" si="99"/>
        <v>6</v>
      </c>
      <c r="E1565">
        <f t="shared" si="100"/>
        <v>8</v>
      </c>
      <c r="F1565">
        <v>14</v>
      </c>
      <c r="G1565" t="s">
        <v>1736</v>
      </c>
      <c r="H1565" t="s">
        <v>27</v>
      </c>
      <c r="I1565" t="s">
        <v>62</v>
      </c>
      <c r="J1565" t="s">
        <v>59</v>
      </c>
      <c r="K1565" t="s">
        <v>94</v>
      </c>
      <c r="L1565">
        <v>68</v>
      </c>
      <c r="M1565">
        <v>14</v>
      </c>
      <c r="N1565" t="s">
        <v>2</v>
      </c>
      <c r="O1565" t="s">
        <v>19</v>
      </c>
      <c r="P1565">
        <v>14</v>
      </c>
      <c r="Q1565" t="e">
        <v>#N/A</v>
      </c>
      <c r="R1565" t="e">
        <v>#N/A</v>
      </c>
      <c r="S1565">
        <v>14</v>
      </c>
      <c r="T1565" t="e">
        <v>#N/A</v>
      </c>
      <c r="U1565" t="e">
        <v>#N/A</v>
      </c>
    </row>
    <row r="1566" spans="1:21">
      <c r="A1566">
        <v>68</v>
      </c>
      <c r="B1566">
        <f t="shared" si="97"/>
        <v>6</v>
      </c>
      <c r="C1566">
        <f t="shared" si="98"/>
        <v>8</v>
      </c>
      <c r="D1566">
        <f t="shared" si="99"/>
        <v>6</v>
      </c>
      <c r="E1566">
        <f t="shared" si="100"/>
        <v>8</v>
      </c>
      <c r="F1566">
        <v>15</v>
      </c>
      <c r="G1566" t="s">
        <v>1737</v>
      </c>
      <c r="H1566" t="s">
        <v>61</v>
      </c>
      <c r="I1566" t="s">
        <v>217</v>
      </c>
      <c r="J1566" t="s">
        <v>63</v>
      </c>
      <c r="K1566" t="s">
        <v>39</v>
      </c>
      <c r="L1566">
        <v>68</v>
      </c>
      <c r="M1566">
        <v>15</v>
      </c>
      <c r="N1566" t="s">
        <v>2</v>
      </c>
      <c r="O1566" t="s">
        <v>19</v>
      </c>
      <c r="P1566">
        <v>15</v>
      </c>
      <c r="Q1566" t="e">
        <v>#N/A</v>
      </c>
      <c r="R1566" t="e">
        <v>#N/A</v>
      </c>
      <c r="S1566">
        <v>15</v>
      </c>
      <c r="T1566" t="e">
        <v>#N/A</v>
      </c>
      <c r="U1566" t="e">
        <v>#N/A</v>
      </c>
    </row>
    <row r="1567" spans="1:21">
      <c r="A1567">
        <v>68</v>
      </c>
      <c r="B1567">
        <f t="shared" si="97"/>
        <v>6</v>
      </c>
      <c r="C1567">
        <f t="shared" si="98"/>
        <v>8</v>
      </c>
      <c r="D1567">
        <f t="shared" si="99"/>
        <v>6</v>
      </c>
      <c r="E1567">
        <f t="shared" si="100"/>
        <v>8</v>
      </c>
      <c r="F1567">
        <v>16</v>
      </c>
      <c r="G1567" t="s">
        <v>1738</v>
      </c>
      <c r="H1567" t="s">
        <v>131</v>
      </c>
      <c r="I1567" t="s">
        <v>48</v>
      </c>
      <c r="J1567" t="s">
        <v>63</v>
      </c>
      <c r="K1567" t="s">
        <v>133</v>
      </c>
      <c r="L1567">
        <v>68</v>
      </c>
      <c r="M1567">
        <v>16</v>
      </c>
      <c r="N1567" t="s">
        <v>2</v>
      </c>
      <c r="O1567" t="s">
        <v>19</v>
      </c>
      <c r="P1567">
        <v>16</v>
      </c>
      <c r="Q1567" t="e">
        <v>#N/A</v>
      </c>
      <c r="R1567" t="e">
        <v>#N/A</v>
      </c>
      <c r="S1567">
        <v>16</v>
      </c>
      <c r="T1567" t="e">
        <v>#N/A</v>
      </c>
      <c r="U1567" t="e">
        <v>#N/A</v>
      </c>
    </row>
    <row r="1568" spans="1:21">
      <c r="A1568">
        <v>68</v>
      </c>
      <c r="B1568">
        <f t="shared" si="97"/>
        <v>6</v>
      </c>
      <c r="C1568">
        <f t="shared" si="98"/>
        <v>8</v>
      </c>
      <c r="D1568">
        <f t="shared" si="99"/>
        <v>6</v>
      </c>
      <c r="E1568">
        <f t="shared" si="100"/>
        <v>8</v>
      </c>
      <c r="F1568">
        <v>17</v>
      </c>
      <c r="G1568" t="s">
        <v>1739</v>
      </c>
      <c r="H1568" t="s">
        <v>61</v>
      </c>
      <c r="I1568" t="s">
        <v>104</v>
      </c>
      <c r="J1568" t="s">
        <v>63</v>
      </c>
      <c r="K1568" t="s">
        <v>213</v>
      </c>
      <c r="L1568">
        <v>68</v>
      </c>
      <c r="M1568">
        <v>17</v>
      </c>
      <c r="N1568" t="s">
        <v>1</v>
      </c>
      <c r="O1568" t="s">
        <v>129</v>
      </c>
      <c r="P1568" t="e">
        <v>#N/A</v>
      </c>
      <c r="Q1568">
        <v>17</v>
      </c>
      <c r="R1568" t="e">
        <v>#N/A</v>
      </c>
      <c r="S1568" t="e">
        <v>#N/A</v>
      </c>
      <c r="T1568">
        <v>17</v>
      </c>
      <c r="U1568" t="e">
        <v>#N/A</v>
      </c>
    </row>
    <row r="1569" spans="1:21">
      <c r="A1569">
        <v>68</v>
      </c>
      <c r="B1569">
        <f t="shared" si="97"/>
        <v>6</v>
      </c>
      <c r="C1569">
        <f t="shared" si="98"/>
        <v>8</v>
      </c>
      <c r="D1569">
        <f t="shared" si="99"/>
        <v>6</v>
      </c>
      <c r="E1569">
        <f t="shared" si="100"/>
        <v>8</v>
      </c>
      <c r="F1569">
        <v>18</v>
      </c>
      <c r="G1569" t="s">
        <v>1740</v>
      </c>
      <c r="H1569" t="s">
        <v>15</v>
      </c>
      <c r="I1569" t="s">
        <v>99</v>
      </c>
      <c r="J1569" t="s">
        <v>163</v>
      </c>
      <c r="K1569" t="s">
        <v>127</v>
      </c>
      <c r="L1569">
        <v>68</v>
      </c>
      <c r="M1569">
        <v>18</v>
      </c>
      <c r="N1569" t="s">
        <v>2</v>
      </c>
      <c r="O1569" t="s">
        <v>19</v>
      </c>
      <c r="P1569">
        <v>18</v>
      </c>
      <c r="Q1569" t="e">
        <v>#N/A</v>
      </c>
      <c r="R1569" t="e">
        <v>#N/A</v>
      </c>
      <c r="S1569">
        <v>18</v>
      </c>
      <c r="T1569" t="e">
        <v>#N/A</v>
      </c>
      <c r="U1569" t="e">
        <v>#N/A</v>
      </c>
    </row>
    <row r="1570" spans="1:21">
      <c r="A1570">
        <v>68</v>
      </c>
      <c r="B1570">
        <f t="shared" si="97"/>
        <v>6</v>
      </c>
      <c r="C1570">
        <f t="shared" si="98"/>
        <v>8</v>
      </c>
      <c r="D1570">
        <f t="shared" si="99"/>
        <v>6</v>
      </c>
      <c r="E1570">
        <f t="shared" si="100"/>
        <v>8</v>
      </c>
      <c r="F1570">
        <v>19</v>
      </c>
      <c r="G1570" t="s">
        <v>1741</v>
      </c>
      <c r="H1570" t="s">
        <v>27</v>
      </c>
      <c r="I1570" t="s">
        <v>180</v>
      </c>
      <c r="J1570" t="s">
        <v>68</v>
      </c>
      <c r="K1570" t="s">
        <v>102</v>
      </c>
      <c r="L1570">
        <v>68</v>
      </c>
      <c r="M1570">
        <v>19</v>
      </c>
      <c r="N1570" t="s">
        <v>2</v>
      </c>
      <c r="O1570" t="s">
        <v>19</v>
      </c>
      <c r="P1570">
        <v>19</v>
      </c>
      <c r="Q1570" t="e">
        <v>#N/A</v>
      </c>
      <c r="R1570" t="e">
        <v>#N/A</v>
      </c>
      <c r="S1570">
        <v>19</v>
      </c>
      <c r="T1570" t="e">
        <v>#N/A</v>
      </c>
      <c r="U1570" t="e">
        <v>#N/A</v>
      </c>
    </row>
    <row r="1571" spans="1:21">
      <c r="A1571">
        <v>68</v>
      </c>
      <c r="B1571">
        <f t="shared" si="97"/>
        <v>6</v>
      </c>
      <c r="C1571">
        <f t="shared" si="98"/>
        <v>8</v>
      </c>
      <c r="D1571">
        <f t="shared" si="99"/>
        <v>6</v>
      </c>
      <c r="E1571">
        <f t="shared" si="100"/>
        <v>8</v>
      </c>
      <c r="F1571">
        <v>20</v>
      </c>
      <c r="G1571" t="s">
        <v>1742</v>
      </c>
      <c r="H1571" t="s">
        <v>115</v>
      </c>
      <c r="I1571" t="s">
        <v>84</v>
      </c>
      <c r="J1571" t="s">
        <v>68</v>
      </c>
      <c r="K1571" t="s">
        <v>82</v>
      </c>
      <c r="L1571">
        <v>68</v>
      </c>
      <c r="M1571">
        <v>20</v>
      </c>
      <c r="N1571" t="s">
        <v>2</v>
      </c>
      <c r="O1571" t="s">
        <v>129</v>
      </c>
      <c r="P1571">
        <v>20</v>
      </c>
      <c r="Q1571" t="e">
        <v>#N/A</v>
      </c>
      <c r="R1571" t="e">
        <v>#N/A</v>
      </c>
      <c r="S1571">
        <v>20</v>
      </c>
      <c r="T1571" t="e">
        <v>#N/A</v>
      </c>
      <c r="U1571" t="e">
        <v>#N/A</v>
      </c>
    </row>
    <row r="1572" spans="1:21">
      <c r="A1572">
        <v>68</v>
      </c>
      <c r="B1572">
        <f t="shared" si="97"/>
        <v>6</v>
      </c>
      <c r="C1572">
        <f t="shared" si="98"/>
        <v>8</v>
      </c>
      <c r="D1572">
        <f t="shared" si="99"/>
        <v>6</v>
      </c>
      <c r="E1572">
        <f t="shared" si="100"/>
        <v>8</v>
      </c>
      <c r="F1572">
        <v>21</v>
      </c>
      <c r="G1572" t="s">
        <v>1743</v>
      </c>
      <c r="H1572" t="s">
        <v>21</v>
      </c>
      <c r="I1572" t="s">
        <v>112</v>
      </c>
      <c r="J1572" t="s">
        <v>135</v>
      </c>
      <c r="K1572" t="s">
        <v>102</v>
      </c>
      <c r="L1572">
        <v>68</v>
      </c>
      <c r="M1572">
        <v>21</v>
      </c>
      <c r="N1572" t="s">
        <v>2</v>
      </c>
      <c r="O1572" t="s">
        <v>19</v>
      </c>
      <c r="P1572">
        <v>21</v>
      </c>
      <c r="Q1572" t="e">
        <v>#N/A</v>
      </c>
      <c r="R1572" t="e">
        <v>#N/A</v>
      </c>
      <c r="S1572">
        <v>21</v>
      </c>
      <c r="T1572" t="e">
        <v>#N/A</v>
      </c>
      <c r="U1572" t="e">
        <v>#N/A</v>
      </c>
    </row>
    <row r="1573" spans="1:21">
      <c r="A1573">
        <v>68</v>
      </c>
      <c r="B1573">
        <f t="shared" si="97"/>
        <v>6</v>
      </c>
      <c r="C1573">
        <f t="shared" si="98"/>
        <v>8</v>
      </c>
      <c r="D1573">
        <f t="shared" si="99"/>
        <v>6</v>
      </c>
      <c r="E1573">
        <f t="shared" si="100"/>
        <v>8</v>
      </c>
      <c r="F1573">
        <v>22</v>
      </c>
      <c r="G1573" t="s">
        <v>1744</v>
      </c>
      <c r="H1573" t="s">
        <v>71</v>
      </c>
      <c r="I1573" t="s">
        <v>141</v>
      </c>
      <c r="J1573" t="s">
        <v>135</v>
      </c>
      <c r="K1573" t="s">
        <v>56</v>
      </c>
      <c r="L1573">
        <v>68</v>
      </c>
      <c r="M1573">
        <v>22</v>
      </c>
      <c r="N1573" t="s">
        <v>2</v>
      </c>
      <c r="O1573" t="s">
        <v>129</v>
      </c>
      <c r="P1573">
        <v>22</v>
      </c>
      <c r="Q1573" t="e">
        <v>#N/A</v>
      </c>
      <c r="R1573" t="e">
        <v>#N/A</v>
      </c>
      <c r="S1573">
        <v>22</v>
      </c>
      <c r="T1573" t="e">
        <v>#N/A</v>
      </c>
      <c r="U1573" t="e">
        <v>#N/A</v>
      </c>
    </row>
    <row r="1574" spans="1:21">
      <c r="A1574">
        <v>68</v>
      </c>
      <c r="B1574">
        <f t="shared" si="97"/>
        <v>6</v>
      </c>
      <c r="C1574">
        <f t="shared" si="98"/>
        <v>8</v>
      </c>
      <c r="D1574">
        <f t="shared" si="99"/>
        <v>6</v>
      </c>
      <c r="E1574">
        <f t="shared" si="100"/>
        <v>8</v>
      </c>
      <c r="F1574">
        <v>23</v>
      </c>
      <c r="G1574" t="s">
        <v>1745</v>
      </c>
      <c r="H1574" t="s">
        <v>89</v>
      </c>
      <c r="I1574" t="s">
        <v>84</v>
      </c>
      <c r="J1574" t="s">
        <v>135</v>
      </c>
      <c r="K1574" t="s">
        <v>64</v>
      </c>
      <c r="L1574">
        <v>68</v>
      </c>
      <c r="M1574">
        <v>23</v>
      </c>
      <c r="N1574" t="s">
        <v>2</v>
      </c>
      <c r="O1574" t="s">
        <v>53</v>
      </c>
      <c r="P1574">
        <v>23</v>
      </c>
      <c r="Q1574" t="e">
        <v>#N/A</v>
      </c>
      <c r="R1574" t="e">
        <v>#N/A</v>
      </c>
      <c r="S1574">
        <v>23</v>
      </c>
      <c r="T1574" t="e">
        <v>#N/A</v>
      </c>
      <c r="U1574" t="e">
        <v>#N/A</v>
      </c>
    </row>
    <row r="1575" spans="1:21">
      <c r="A1575">
        <v>68</v>
      </c>
      <c r="B1575">
        <f t="shared" si="97"/>
        <v>6</v>
      </c>
      <c r="C1575">
        <f t="shared" si="98"/>
        <v>8</v>
      </c>
      <c r="D1575">
        <f t="shared" si="99"/>
        <v>6</v>
      </c>
      <c r="E1575">
        <f t="shared" si="100"/>
        <v>8</v>
      </c>
      <c r="F1575">
        <v>24</v>
      </c>
      <c r="G1575" t="s">
        <v>1746</v>
      </c>
      <c r="H1575" t="s">
        <v>21</v>
      </c>
      <c r="I1575" t="s">
        <v>99</v>
      </c>
      <c r="J1575" t="s">
        <v>135</v>
      </c>
      <c r="K1575" t="s">
        <v>102</v>
      </c>
      <c r="L1575">
        <v>68</v>
      </c>
      <c r="M1575">
        <v>24</v>
      </c>
      <c r="N1575" t="s">
        <v>2</v>
      </c>
      <c r="O1575" t="s">
        <v>53</v>
      </c>
      <c r="P1575">
        <v>24</v>
      </c>
      <c r="Q1575" t="e">
        <v>#N/A</v>
      </c>
      <c r="R1575" t="e">
        <v>#N/A</v>
      </c>
      <c r="S1575">
        <v>24</v>
      </c>
      <c r="T1575" t="e">
        <v>#N/A</v>
      </c>
      <c r="U1575" t="e">
        <v>#N/A</v>
      </c>
    </row>
    <row r="1576" spans="1:21">
      <c r="A1576">
        <v>68</v>
      </c>
      <c r="B1576">
        <f t="shared" si="97"/>
        <v>6</v>
      </c>
      <c r="C1576">
        <f t="shared" si="98"/>
        <v>8</v>
      </c>
      <c r="D1576">
        <f t="shared" si="99"/>
        <v>6</v>
      </c>
      <c r="E1576">
        <f t="shared" si="100"/>
        <v>8</v>
      </c>
      <c r="F1576">
        <v>25</v>
      </c>
      <c r="G1576" t="s">
        <v>1747</v>
      </c>
      <c r="H1576" t="s">
        <v>71</v>
      </c>
      <c r="I1576" t="s">
        <v>165</v>
      </c>
      <c r="J1576" t="s">
        <v>76</v>
      </c>
      <c r="K1576" t="s">
        <v>127</v>
      </c>
      <c r="L1576">
        <v>68</v>
      </c>
      <c r="M1576">
        <v>25</v>
      </c>
      <c r="N1576" t="s">
        <v>2</v>
      </c>
      <c r="O1576" t="s">
        <v>19</v>
      </c>
      <c r="P1576">
        <v>25</v>
      </c>
      <c r="Q1576" t="e">
        <v>#N/A</v>
      </c>
      <c r="R1576" t="e">
        <v>#N/A</v>
      </c>
      <c r="S1576">
        <v>25</v>
      </c>
      <c r="T1576" t="e">
        <v>#N/A</v>
      </c>
      <c r="U1576" t="e">
        <v>#N/A</v>
      </c>
    </row>
    <row r="1577" spans="1:21">
      <c r="A1577">
        <v>68</v>
      </c>
      <c r="B1577">
        <f t="shared" si="97"/>
        <v>6</v>
      </c>
      <c r="C1577">
        <f t="shared" si="98"/>
        <v>8</v>
      </c>
      <c r="D1577">
        <f t="shared" si="99"/>
        <v>6</v>
      </c>
      <c r="E1577">
        <f t="shared" si="100"/>
        <v>8</v>
      </c>
      <c r="F1577">
        <v>26</v>
      </c>
      <c r="G1577" t="s">
        <v>1748</v>
      </c>
      <c r="H1577" t="s">
        <v>89</v>
      </c>
      <c r="I1577" t="s">
        <v>112</v>
      </c>
      <c r="J1577" t="s">
        <v>76</v>
      </c>
      <c r="K1577" t="s">
        <v>24</v>
      </c>
      <c r="L1577">
        <v>68</v>
      </c>
      <c r="M1577">
        <v>26</v>
      </c>
      <c r="N1577" t="s">
        <v>2</v>
      </c>
      <c r="O1577" t="s">
        <v>19</v>
      </c>
      <c r="P1577">
        <v>26</v>
      </c>
      <c r="Q1577" t="e">
        <v>#N/A</v>
      </c>
      <c r="R1577" t="e">
        <v>#N/A</v>
      </c>
      <c r="S1577">
        <v>26</v>
      </c>
      <c r="T1577" t="e">
        <v>#N/A</v>
      </c>
      <c r="U1577" t="e">
        <v>#N/A</v>
      </c>
    </row>
    <row r="1578" spans="1:21">
      <c r="A1578">
        <v>69</v>
      </c>
      <c r="B1578">
        <f t="shared" si="97"/>
        <v>6</v>
      </c>
      <c r="C1578">
        <f t="shared" si="98"/>
        <v>9</v>
      </c>
      <c r="D1578">
        <f t="shared" si="99"/>
        <v>6</v>
      </c>
      <c r="E1578">
        <f t="shared" si="100"/>
        <v>9</v>
      </c>
      <c r="F1578">
        <v>1</v>
      </c>
      <c r="G1578" t="s">
        <v>1749</v>
      </c>
      <c r="H1578" t="s">
        <v>74</v>
      </c>
      <c r="I1578" t="s">
        <v>28</v>
      </c>
      <c r="J1578" t="s">
        <v>17</v>
      </c>
      <c r="K1578" t="s">
        <v>39</v>
      </c>
      <c r="L1578">
        <v>69</v>
      </c>
      <c r="M1578">
        <v>1</v>
      </c>
      <c r="N1578" t="s">
        <v>2</v>
      </c>
      <c r="O1578" t="s">
        <v>19</v>
      </c>
      <c r="P1578">
        <v>1</v>
      </c>
      <c r="Q1578" t="e">
        <v>#N/A</v>
      </c>
      <c r="R1578" t="e">
        <v>#N/A</v>
      </c>
      <c r="S1578">
        <v>1</v>
      </c>
      <c r="T1578" t="e">
        <v>#N/A</v>
      </c>
      <c r="U1578" t="e">
        <v>#N/A</v>
      </c>
    </row>
    <row r="1579" spans="1:21">
      <c r="A1579">
        <v>69</v>
      </c>
      <c r="B1579">
        <f t="shared" si="97"/>
        <v>6</v>
      </c>
      <c r="C1579">
        <f t="shared" si="98"/>
        <v>9</v>
      </c>
      <c r="D1579">
        <f t="shared" si="99"/>
        <v>6</v>
      </c>
      <c r="E1579">
        <f t="shared" si="100"/>
        <v>9</v>
      </c>
      <c r="F1579">
        <v>2</v>
      </c>
      <c r="G1579" t="s">
        <v>1750</v>
      </c>
      <c r="H1579" t="s">
        <v>99</v>
      </c>
      <c r="I1579" t="s">
        <v>74</v>
      </c>
      <c r="J1579" t="s">
        <v>17</v>
      </c>
      <c r="K1579" t="s">
        <v>46</v>
      </c>
      <c r="L1579">
        <v>69</v>
      </c>
      <c r="M1579">
        <v>2</v>
      </c>
      <c r="N1579" t="s">
        <v>2</v>
      </c>
      <c r="O1579" t="s">
        <v>34</v>
      </c>
      <c r="P1579">
        <v>2</v>
      </c>
      <c r="Q1579" t="e">
        <v>#N/A</v>
      </c>
      <c r="R1579" t="e">
        <v>#N/A</v>
      </c>
      <c r="S1579">
        <v>2</v>
      </c>
      <c r="T1579" t="e">
        <v>#N/A</v>
      </c>
      <c r="U1579" t="e">
        <v>#N/A</v>
      </c>
    </row>
    <row r="1580" spans="1:21">
      <c r="A1580">
        <v>69</v>
      </c>
      <c r="B1580">
        <f t="shared" si="97"/>
        <v>6</v>
      </c>
      <c r="C1580">
        <f t="shared" si="98"/>
        <v>9</v>
      </c>
      <c r="D1580">
        <f t="shared" si="99"/>
        <v>6</v>
      </c>
      <c r="E1580">
        <f t="shared" si="100"/>
        <v>9</v>
      </c>
      <c r="F1580">
        <v>3</v>
      </c>
      <c r="G1580" t="s">
        <v>1751</v>
      </c>
      <c r="H1580" t="s">
        <v>37</v>
      </c>
      <c r="I1580" t="s">
        <v>89</v>
      </c>
      <c r="J1580" t="s">
        <v>23</v>
      </c>
      <c r="K1580" t="s">
        <v>24</v>
      </c>
      <c r="L1580">
        <v>69</v>
      </c>
      <c r="M1580">
        <v>3</v>
      </c>
      <c r="N1580" t="s">
        <v>2</v>
      </c>
      <c r="O1580" t="s">
        <v>19</v>
      </c>
      <c r="P1580">
        <v>3</v>
      </c>
      <c r="Q1580" t="e">
        <v>#N/A</v>
      </c>
      <c r="R1580" t="e">
        <v>#N/A</v>
      </c>
      <c r="S1580">
        <v>3</v>
      </c>
      <c r="T1580" t="e">
        <v>#N/A</v>
      </c>
      <c r="U1580" t="e">
        <v>#N/A</v>
      </c>
    </row>
    <row r="1581" spans="1:21">
      <c r="A1581">
        <v>69</v>
      </c>
      <c r="B1581">
        <f t="shared" si="97"/>
        <v>6</v>
      </c>
      <c r="C1581">
        <f t="shared" si="98"/>
        <v>9</v>
      </c>
      <c r="D1581">
        <f t="shared" si="99"/>
        <v>6</v>
      </c>
      <c r="E1581">
        <f t="shared" si="100"/>
        <v>9</v>
      </c>
      <c r="F1581">
        <v>4</v>
      </c>
      <c r="G1581" t="s">
        <v>1752</v>
      </c>
      <c r="H1581" t="s">
        <v>36</v>
      </c>
      <c r="I1581" t="s">
        <v>74</v>
      </c>
      <c r="J1581" t="s">
        <v>23</v>
      </c>
      <c r="K1581" t="s">
        <v>483</v>
      </c>
      <c r="L1581">
        <v>69</v>
      </c>
      <c r="M1581">
        <v>4</v>
      </c>
      <c r="N1581" t="s">
        <v>2</v>
      </c>
      <c r="O1581" t="s">
        <v>19</v>
      </c>
      <c r="P1581">
        <v>4</v>
      </c>
      <c r="Q1581" t="e">
        <v>#N/A</v>
      </c>
      <c r="R1581" t="e">
        <v>#N/A</v>
      </c>
      <c r="S1581">
        <v>4</v>
      </c>
      <c r="T1581" t="e">
        <v>#N/A</v>
      </c>
      <c r="U1581" t="e">
        <v>#N/A</v>
      </c>
    </row>
    <row r="1582" spans="1:21">
      <c r="A1582">
        <v>69</v>
      </c>
      <c r="B1582">
        <f t="shared" si="97"/>
        <v>6</v>
      </c>
      <c r="C1582">
        <f t="shared" si="98"/>
        <v>9</v>
      </c>
      <c r="D1582">
        <f t="shared" si="99"/>
        <v>6</v>
      </c>
      <c r="E1582">
        <f t="shared" si="100"/>
        <v>9</v>
      </c>
      <c r="F1582">
        <v>5</v>
      </c>
      <c r="G1582" t="s">
        <v>1753</v>
      </c>
      <c r="H1582" t="s">
        <v>27</v>
      </c>
      <c r="I1582" t="s">
        <v>28</v>
      </c>
      <c r="J1582" t="s">
        <v>29</v>
      </c>
      <c r="K1582" t="s">
        <v>18</v>
      </c>
      <c r="L1582">
        <v>69</v>
      </c>
      <c r="M1582">
        <v>5</v>
      </c>
      <c r="N1582" t="s">
        <v>2</v>
      </c>
      <c r="O1582" t="s">
        <v>19</v>
      </c>
      <c r="P1582">
        <v>5</v>
      </c>
      <c r="Q1582" t="e">
        <v>#N/A</v>
      </c>
      <c r="R1582" t="e">
        <v>#N/A</v>
      </c>
      <c r="S1582">
        <v>5</v>
      </c>
      <c r="T1582" t="e">
        <v>#N/A</v>
      </c>
      <c r="U1582" t="e">
        <v>#N/A</v>
      </c>
    </row>
    <row r="1583" spans="1:21">
      <c r="A1583">
        <v>69</v>
      </c>
      <c r="B1583">
        <f t="shared" si="97"/>
        <v>6</v>
      </c>
      <c r="C1583">
        <f t="shared" si="98"/>
        <v>9</v>
      </c>
      <c r="D1583">
        <f t="shared" si="99"/>
        <v>6</v>
      </c>
      <c r="E1583">
        <f t="shared" si="100"/>
        <v>9</v>
      </c>
      <c r="F1583">
        <v>6</v>
      </c>
      <c r="G1583" t="s">
        <v>1754</v>
      </c>
      <c r="H1583" t="s">
        <v>84</v>
      </c>
      <c r="I1583" t="s">
        <v>140</v>
      </c>
      <c r="J1583" t="s">
        <v>117</v>
      </c>
      <c r="K1583" t="s">
        <v>109</v>
      </c>
      <c r="L1583">
        <v>69</v>
      </c>
      <c r="M1583">
        <v>6</v>
      </c>
      <c r="N1583" t="s">
        <v>2</v>
      </c>
      <c r="O1583" t="s">
        <v>19</v>
      </c>
      <c r="P1583">
        <v>6</v>
      </c>
      <c r="Q1583" t="e">
        <v>#N/A</v>
      </c>
      <c r="R1583" t="e">
        <v>#N/A</v>
      </c>
      <c r="S1583">
        <v>6</v>
      </c>
      <c r="T1583" t="e">
        <v>#N/A</v>
      </c>
      <c r="U1583" t="e">
        <v>#N/A</v>
      </c>
    </row>
    <row r="1584" spans="1:21">
      <c r="A1584">
        <v>69</v>
      </c>
      <c r="B1584">
        <f t="shared" si="97"/>
        <v>6</v>
      </c>
      <c r="C1584">
        <f t="shared" si="98"/>
        <v>9</v>
      </c>
      <c r="D1584">
        <f t="shared" si="99"/>
        <v>6</v>
      </c>
      <c r="E1584">
        <f t="shared" si="100"/>
        <v>9</v>
      </c>
      <c r="F1584">
        <v>7</v>
      </c>
      <c r="G1584" t="s">
        <v>1755</v>
      </c>
      <c r="H1584" t="s">
        <v>84</v>
      </c>
      <c r="I1584" t="s">
        <v>42</v>
      </c>
      <c r="J1584" t="s">
        <v>81</v>
      </c>
      <c r="K1584" t="s">
        <v>121</v>
      </c>
      <c r="L1584">
        <v>69</v>
      </c>
      <c r="M1584">
        <v>7</v>
      </c>
      <c r="N1584" t="s">
        <v>2</v>
      </c>
      <c r="O1584" t="s">
        <v>19</v>
      </c>
      <c r="P1584">
        <v>7</v>
      </c>
      <c r="Q1584" t="e">
        <v>#N/A</v>
      </c>
      <c r="R1584" t="e">
        <v>#N/A</v>
      </c>
      <c r="S1584">
        <v>7</v>
      </c>
      <c r="T1584" t="e">
        <v>#N/A</v>
      </c>
      <c r="U1584" t="e">
        <v>#N/A</v>
      </c>
    </row>
    <row r="1585" spans="1:21">
      <c r="A1585">
        <v>69</v>
      </c>
      <c r="B1585">
        <f t="shared" si="97"/>
        <v>6</v>
      </c>
      <c r="C1585">
        <f t="shared" si="98"/>
        <v>9</v>
      </c>
      <c r="D1585">
        <f t="shared" si="99"/>
        <v>6</v>
      </c>
      <c r="E1585">
        <f t="shared" si="100"/>
        <v>9</v>
      </c>
      <c r="F1585">
        <v>8</v>
      </c>
      <c r="G1585" t="s">
        <v>1756</v>
      </c>
      <c r="H1585" t="s">
        <v>84</v>
      </c>
      <c r="I1585" t="s">
        <v>140</v>
      </c>
      <c r="J1585" t="s">
        <v>81</v>
      </c>
      <c r="K1585" t="s">
        <v>127</v>
      </c>
      <c r="L1585">
        <v>69</v>
      </c>
      <c r="M1585">
        <v>8</v>
      </c>
      <c r="N1585" t="s">
        <v>2</v>
      </c>
      <c r="O1585" t="s">
        <v>19</v>
      </c>
      <c r="P1585">
        <v>8</v>
      </c>
      <c r="Q1585" t="e">
        <v>#N/A</v>
      </c>
      <c r="R1585" t="e">
        <v>#N/A</v>
      </c>
      <c r="S1585">
        <v>8</v>
      </c>
      <c r="T1585" t="e">
        <v>#N/A</v>
      </c>
      <c r="U1585" t="e">
        <v>#N/A</v>
      </c>
    </row>
    <row r="1586" spans="1:21">
      <c r="A1586">
        <v>69</v>
      </c>
      <c r="B1586">
        <f t="shared" si="97"/>
        <v>6</v>
      </c>
      <c r="C1586">
        <f t="shared" si="98"/>
        <v>9</v>
      </c>
      <c r="D1586">
        <f t="shared" si="99"/>
        <v>6</v>
      </c>
      <c r="E1586">
        <f t="shared" si="100"/>
        <v>9</v>
      </c>
      <c r="F1586">
        <v>9</v>
      </c>
      <c r="G1586" t="s">
        <v>1757</v>
      </c>
      <c r="H1586" t="s">
        <v>32</v>
      </c>
      <c r="I1586" t="s">
        <v>80</v>
      </c>
      <c r="J1586" t="s">
        <v>81</v>
      </c>
      <c r="K1586" t="s">
        <v>119</v>
      </c>
      <c r="L1586">
        <v>69</v>
      </c>
      <c r="M1586">
        <v>9</v>
      </c>
      <c r="N1586" t="s">
        <v>2</v>
      </c>
      <c r="O1586" t="s">
        <v>19</v>
      </c>
      <c r="P1586">
        <v>9</v>
      </c>
      <c r="Q1586" t="e">
        <v>#N/A</v>
      </c>
      <c r="R1586" t="e">
        <v>#N/A</v>
      </c>
      <c r="S1586">
        <v>9</v>
      </c>
      <c r="T1586" t="e">
        <v>#N/A</v>
      </c>
      <c r="U1586" t="e">
        <v>#N/A</v>
      </c>
    </row>
    <row r="1587" spans="1:21">
      <c r="A1587">
        <v>69</v>
      </c>
      <c r="B1587">
        <f t="shared" si="97"/>
        <v>6</v>
      </c>
      <c r="C1587">
        <f t="shared" si="98"/>
        <v>9</v>
      </c>
      <c r="D1587">
        <f t="shared" si="99"/>
        <v>6</v>
      </c>
      <c r="E1587">
        <f t="shared" si="100"/>
        <v>9</v>
      </c>
      <c r="F1587">
        <v>10</v>
      </c>
      <c r="G1587" t="s">
        <v>1758</v>
      </c>
      <c r="H1587" t="s">
        <v>58</v>
      </c>
      <c r="I1587" t="s">
        <v>37</v>
      </c>
      <c r="J1587" t="s">
        <v>81</v>
      </c>
      <c r="K1587" t="s">
        <v>109</v>
      </c>
      <c r="L1587">
        <v>69</v>
      </c>
      <c r="M1587">
        <v>10</v>
      </c>
      <c r="N1587" t="s">
        <v>2</v>
      </c>
      <c r="O1587" t="s">
        <v>19</v>
      </c>
      <c r="P1587">
        <v>10</v>
      </c>
      <c r="Q1587" t="e">
        <v>#N/A</v>
      </c>
      <c r="R1587" t="e">
        <v>#N/A</v>
      </c>
      <c r="S1587">
        <v>10</v>
      </c>
      <c r="T1587" t="e">
        <v>#N/A</v>
      </c>
      <c r="U1587" t="e">
        <v>#N/A</v>
      </c>
    </row>
    <row r="1588" spans="1:21">
      <c r="A1588">
        <v>69</v>
      </c>
      <c r="B1588">
        <f t="shared" ref="B1588:B1651" si="101">IF(A1588&lt;70, 6, 7)</f>
        <v>6</v>
      </c>
      <c r="C1588">
        <f t="shared" si="98"/>
        <v>9</v>
      </c>
      <c r="D1588">
        <f t="shared" si="99"/>
        <v>6</v>
      </c>
      <c r="E1588">
        <f t="shared" si="100"/>
        <v>9</v>
      </c>
      <c r="F1588">
        <v>11</v>
      </c>
      <c r="G1588" t="s">
        <v>1759</v>
      </c>
      <c r="H1588" t="s">
        <v>32</v>
      </c>
      <c r="I1588" t="s">
        <v>42</v>
      </c>
      <c r="J1588" t="s">
        <v>85</v>
      </c>
      <c r="K1588" t="s">
        <v>102</v>
      </c>
      <c r="L1588">
        <v>69</v>
      </c>
      <c r="M1588">
        <v>11</v>
      </c>
      <c r="N1588" t="s">
        <v>2</v>
      </c>
      <c r="O1588" t="s">
        <v>19</v>
      </c>
      <c r="P1588">
        <v>11</v>
      </c>
      <c r="Q1588" t="e">
        <v>#N/A</v>
      </c>
      <c r="R1588" t="e">
        <v>#N/A</v>
      </c>
      <c r="S1588">
        <v>11</v>
      </c>
      <c r="T1588" t="e">
        <v>#N/A</v>
      </c>
      <c r="U1588" t="e">
        <v>#N/A</v>
      </c>
    </row>
    <row r="1589" spans="1:21">
      <c r="A1589">
        <v>69</v>
      </c>
      <c r="B1589">
        <f t="shared" si="101"/>
        <v>6</v>
      </c>
      <c r="C1589">
        <f t="shared" si="98"/>
        <v>9</v>
      </c>
      <c r="D1589">
        <f t="shared" si="99"/>
        <v>6</v>
      </c>
      <c r="E1589">
        <f t="shared" si="100"/>
        <v>9</v>
      </c>
      <c r="F1589">
        <v>12</v>
      </c>
      <c r="G1589" t="s">
        <v>1760</v>
      </c>
      <c r="H1589" t="s">
        <v>96</v>
      </c>
      <c r="I1589" t="s">
        <v>58</v>
      </c>
      <c r="J1589" t="s">
        <v>85</v>
      </c>
      <c r="K1589" t="s">
        <v>133</v>
      </c>
      <c r="L1589">
        <v>69</v>
      </c>
      <c r="M1589">
        <v>12</v>
      </c>
      <c r="N1589" t="s">
        <v>2</v>
      </c>
      <c r="O1589" t="s">
        <v>240</v>
      </c>
      <c r="P1589">
        <v>12</v>
      </c>
      <c r="Q1589" t="e">
        <v>#N/A</v>
      </c>
      <c r="R1589" t="e">
        <v>#N/A</v>
      </c>
      <c r="S1589">
        <v>12</v>
      </c>
      <c r="T1589" t="e">
        <v>#N/A</v>
      </c>
      <c r="U1589" t="e">
        <v>#N/A</v>
      </c>
    </row>
    <row r="1590" spans="1:21">
      <c r="A1590">
        <v>69</v>
      </c>
      <c r="B1590">
        <f t="shared" si="101"/>
        <v>6</v>
      </c>
      <c r="C1590">
        <f t="shared" si="98"/>
        <v>9</v>
      </c>
      <c r="D1590">
        <f t="shared" si="99"/>
        <v>6</v>
      </c>
      <c r="E1590">
        <f t="shared" si="100"/>
        <v>9</v>
      </c>
      <c r="F1590">
        <v>13</v>
      </c>
      <c r="G1590" t="s">
        <v>1761</v>
      </c>
      <c r="H1590" t="s">
        <v>140</v>
      </c>
      <c r="I1590" t="s">
        <v>41</v>
      </c>
      <c r="J1590" t="s">
        <v>38</v>
      </c>
      <c r="K1590" t="s">
        <v>43</v>
      </c>
      <c r="L1590">
        <v>69</v>
      </c>
      <c r="M1590">
        <v>13</v>
      </c>
      <c r="N1590" t="s">
        <v>2</v>
      </c>
      <c r="O1590" t="s">
        <v>34</v>
      </c>
      <c r="P1590">
        <v>13</v>
      </c>
      <c r="Q1590" t="e">
        <v>#N/A</v>
      </c>
      <c r="R1590" t="e">
        <v>#N/A</v>
      </c>
      <c r="S1590">
        <v>13</v>
      </c>
      <c r="T1590" t="e">
        <v>#N/A</v>
      </c>
      <c r="U1590" t="e">
        <v>#N/A</v>
      </c>
    </row>
    <row r="1591" spans="1:21">
      <c r="A1591">
        <v>69</v>
      </c>
      <c r="B1591">
        <f t="shared" si="101"/>
        <v>6</v>
      </c>
      <c r="C1591">
        <f t="shared" si="98"/>
        <v>9</v>
      </c>
      <c r="D1591">
        <f t="shared" si="99"/>
        <v>6</v>
      </c>
      <c r="E1591">
        <f t="shared" si="100"/>
        <v>9</v>
      </c>
      <c r="F1591">
        <v>14</v>
      </c>
      <c r="G1591" t="s">
        <v>1762</v>
      </c>
      <c r="H1591" t="s">
        <v>84</v>
      </c>
      <c r="I1591" t="s">
        <v>41</v>
      </c>
      <c r="J1591" t="s">
        <v>38</v>
      </c>
      <c r="K1591" t="s">
        <v>18</v>
      </c>
      <c r="L1591">
        <v>69</v>
      </c>
      <c r="M1591">
        <v>14</v>
      </c>
      <c r="N1591" t="s">
        <v>2</v>
      </c>
      <c r="O1591" t="s">
        <v>91</v>
      </c>
      <c r="P1591">
        <v>14</v>
      </c>
      <c r="Q1591" t="e">
        <v>#N/A</v>
      </c>
      <c r="R1591" t="e">
        <v>#N/A</v>
      </c>
      <c r="S1591">
        <v>14</v>
      </c>
      <c r="T1591" t="e">
        <v>#N/A</v>
      </c>
      <c r="U1591" t="e">
        <v>#N/A</v>
      </c>
    </row>
    <row r="1592" spans="1:21">
      <c r="A1592">
        <v>69</v>
      </c>
      <c r="B1592">
        <f t="shared" si="101"/>
        <v>6</v>
      </c>
      <c r="C1592">
        <f t="shared" si="98"/>
        <v>9</v>
      </c>
      <c r="D1592">
        <f t="shared" si="99"/>
        <v>6</v>
      </c>
      <c r="E1592">
        <f t="shared" si="100"/>
        <v>9</v>
      </c>
      <c r="F1592">
        <v>15</v>
      </c>
      <c r="G1592" t="s">
        <v>1763</v>
      </c>
      <c r="H1592" t="s">
        <v>115</v>
      </c>
      <c r="I1592" t="s">
        <v>245</v>
      </c>
      <c r="J1592" t="s">
        <v>90</v>
      </c>
      <c r="K1592" t="s">
        <v>127</v>
      </c>
      <c r="L1592">
        <v>69</v>
      </c>
      <c r="M1592">
        <v>15</v>
      </c>
      <c r="N1592" t="s">
        <v>2</v>
      </c>
      <c r="O1592" t="s">
        <v>19</v>
      </c>
      <c r="P1592">
        <v>15</v>
      </c>
      <c r="Q1592" t="e">
        <v>#N/A</v>
      </c>
      <c r="R1592" t="e">
        <v>#N/A</v>
      </c>
      <c r="S1592">
        <v>15</v>
      </c>
      <c r="T1592" t="e">
        <v>#N/A</v>
      </c>
      <c r="U1592" t="e">
        <v>#N/A</v>
      </c>
    </row>
    <row r="1593" spans="1:21">
      <c r="A1593">
        <v>69</v>
      </c>
      <c r="B1593">
        <f t="shared" si="101"/>
        <v>6</v>
      </c>
      <c r="C1593">
        <f t="shared" si="98"/>
        <v>9</v>
      </c>
      <c r="D1593">
        <f t="shared" si="99"/>
        <v>6</v>
      </c>
      <c r="E1593">
        <f t="shared" si="100"/>
        <v>9</v>
      </c>
      <c r="F1593">
        <v>16</v>
      </c>
      <c r="G1593" t="s">
        <v>1764</v>
      </c>
      <c r="H1593" t="s">
        <v>32</v>
      </c>
      <c r="I1593" t="s">
        <v>156</v>
      </c>
      <c r="J1593" t="s">
        <v>59</v>
      </c>
      <c r="K1593" t="s">
        <v>157</v>
      </c>
      <c r="L1593">
        <v>69</v>
      </c>
      <c r="M1593">
        <v>16</v>
      </c>
      <c r="N1593" t="s">
        <v>2</v>
      </c>
      <c r="O1593" t="s">
        <v>19</v>
      </c>
      <c r="P1593">
        <v>16</v>
      </c>
      <c r="Q1593" t="e">
        <v>#N/A</v>
      </c>
      <c r="R1593" t="e">
        <v>#N/A</v>
      </c>
      <c r="S1593">
        <v>16</v>
      </c>
      <c r="T1593" t="e">
        <v>#N/A</v>
      </c>
      <c r="U1593" t="e">
        <v>#N/A</v>
      </c>
    </row>
    <row r="1594" spans="1:21">
      <c r="A1594">
        <v>69</v>
      </c>
      <c r="B1594">
        <f t="shared" si="101"/>
        <v>6</v>
      </c>
      <c r="C1594">
        <f t="shared" si="98"/>
        <v>9</v>
      </c>
      <c r="D1594">
        <f t="shared" si="99"/>
        <v>6</v>
      </c>
      <c r="E1594">
        <f t="shared" si="100"/>
        <v>9</v>
      </c>
      <c r="F1594">
        <v>17</v>
      </c>
      <c r="G1594" t="s">
        <v>1765</v>
      </c>
      <c r="H1594" t="s">
        <v>96</v>
      </c>
      <c r="I1594" t="s">
        <v>259</v>
      </c>
      <c r="J1594" t="s">
        <v>59</v>
      </c>
      <c r="K1594" t="s">
        <v>39</v>
      </c>
      <c r="L1594">
        <v>69</v>
      </c>
      <c r="M1594">
        <v>17</v>
      </c>
      <c r="N1594" t="s">
        <v>2</v>
      </c>
      <c r="O1594" t="s">
        <v>19</v>
      </c>
      <c r="P1594">
        <v>17</v>
      </c>
      <c r="Q1594" t="e">
        <v>#N/A</v>
      </c>
      <c r="R1594" t="e">
        <v>#N/A</v>
      </c>
      <c r="S1594">
        <v>17</v>
      </c>
      <c r="T1594" t="e">
        <v>#N/A</v>
      </c>
      <c r="U1594" t="e">
        <v>#N/A</v>
      </c>
    </row>
    <row r="1595" spans="1:21">
      <c r="A1595">
        <v>69</v>
      </c>
      <c r="B1595">
        <f t="shared" si="101"/>
        <v>6</v>
      </c>
      <c r="C1595">
        <f t="shared" si="98"/>
        <v>9</v>
      </c>
      <c r="D1595">
        <f t="shared" si="99"/>
        <v>6</v>
      </c>
      <c r="E1595">
        <f t="shared" si="100"/>
        <v>9</v>
      </c>
      <c r="F1595">
        <v>18</v>
      </c>
      <c r="G1595" t="s">
        <v>1766</v>
      </c>
      <c r="H1595" t="s">
        <v>84</v>
      </c>
      <c r="I1595" t="s">
        <v>259</v>
      </c>
      <c r="J1595" t="s">
        <v>59</v>
      </c>
      <c r="K1595" t="s">
        <v>102</v>
      </c>
      <c r="L1595">
        <v>69</v>
      </c>
      <c r="M1595">
        <v>18</v>
      </c>
      <c r="N1595" t="s">
        <v>2</v>
      </c>
      <c r="O1595" t="s">
        <v>19</v>
      </c>
      <c r="P1595">
        <v>18</v>
      </c>
      <c r="Q1595" t="e">
        <v>#N/A</v>
      </c>
      <c r="R1595" t="e">
        <v>#N/A</v>
      </c>
      <c r="S1595">
        <v>18</v>
      </c>
      <c r="T1595" t="e">
        <v>#N/A</v>
      </c>
      <c r="U1595" t="e">
        <v>#N/A</v>
      </c>
    </row>
    <row r="1596" spans="1:21">
      <c r="A1596">
        <v>69</v>
      </c>
      <c r="B1596">
        <f t="shared" si="101"/>
        <v>6</v>
      </c>
      <c r="C1596">
        <f t="shared" si="98"/>
        <v>9</v>
      </c>
      <c r="D1596">
        <f t="shared" si="99"/>
        <v>6</v>
      </c>
      <c r="E1596">
        <f t="shared" si="100"/>
        <v>9</v>
      </c>
      <c r="F1596">
        <v>19</v>
      </c>
      <c r="G1596" t="s">
        <v>1767</v>
      </c>
      <c r="H1596" t="s">
        <v>36</v>
      </c>
      <c r="I1596" t="s">
        <v>80</v>
      </c>
      <c r="J1596" t="s">
        <v>59</v>
      </c>
      <c r="K1596" t="s">
        <v>18</v>
      </c>
      <c r="L1596">
        <v>69</v>
      </c>
      <c r="M1596">
        <v>19</v>
      </c>
      <c r="N1596" t="s">
        <v>2</v>
      </c>
      <c r="O1596" t="s">
        <v>91</v>
      </c>
      <c r="P1596">
        <v>19</v>
      </c>
      <c r="Q1596" t="e">
        <v>#N/A</v>
      </c>
      <c r="R1596" t="e">
        <v>#N/A</v>
      </c>
      <c r="S1596">
        <v>19</v>
      </c>
      <c r="T1596" t="e">
        <v>#N/A</v>
      </c>
      <c r="U1596" t="e">
        <v>#N/A</v>
      </c>
    </row>
    <row r="1597" spans="1:21">
      <c r="A1597">
        <v>69</v>
      </c>
      <c r="B1597">
        <f t="shared" si="101"/>
        <v>6</v>
      </c>
      <c r="C1597">
        <f t="shared" si="98"/>
        <v>9</v>
      </c>
      <c r="D1597">
        <f t="shared" si="99"/>
        <v>6</v>
      </c>
      <c r="E1597">
        <f t="shared" si="100"/>
        <v>9</v>
      </c>
      <c r="F1597">
        <v>20</v>
      </c>
      <c r="G1597" t="s">
        <v>1768</v>
      </c>
      <c r="H1597" t="s">
        <v>36</v>
      </c>
      <c r="I1597" t="s">
        <v>78</v>
      </c>
      <c r="J1597" t="s">
        <v>101</v>
      </c>
      <c r="K1597" t="s">
        <v>133</v>
      </c>
      <c r="L1597">
        <v>69</v>
      </c>
      <c r="M1597">
        <v>20</v>
      </c>
      <c r="N1597" t="s">
        <v>2</v>
      </c>
      <c r="O1597" t="s">
        <v>19</v>
      </c>
      <c r="P1597">
        <v>20</v>
      </c>
      <c r="Q1597" t="e">
        <v>#N/A</v>
      </c>
      <c r="R1597" t="e">
        <v>#N/A</v>
      </c>
      <c r="S1597">
        <v>20</v>
      </c>
      <c r="T1597" t="e">
        <v>#N/A</v>
      </c>
      <c r="U1597" t="e">
        <v>#N/A</v>
      </c>
    </row>
    <row r="1598" spans="1:21">
      <c r="A1598">
        <v>69</v>
      </c>
      <c r="B1598">
        <f t="shared" si="101"/>
        <v>6</v>
      </c>
      <c r="C1598">
        <f t="shared" si="98"/>
        <v>9</v>
      </c>
      <c r="D1598">
        <f t="shared" si="99"/>
        <v>6</v>
      </c>
      <c r="E1598">
        <f t="shared" si="100"/>
        <v>9</v>
      </c>
      <c r="F1598">
        <v>21</v>
      </c>
      <c r="G1598" t="s">
        <v>1769</v>
      </c>
      <c r="H1598" t="s">
        <v>104</v>
      </c>
      <c r="I1598" t="s">
        <v>180</v>
      </c>
      <c r="J1598" t="s">
        <v>68</v>
      </c>
      <c r="K1598" t="s">
        <v>133</v>
      </c>
      <c r="L1598">
        <v>69</v>
      </c>
      <c r="M1598">
        <v>21</v>
      </c>
      <c r="N1598" t="s">
        <v>2</v>
      </c>
      <c r="O1598" t="s">
        <v>19</v>
      </c>
      <c r="P1598">
        <v>21</v>
      </c>
      <c r="Q1598" t="e">
        <v>#N/A</v>
      </c>
      <c r="R1598" t="e">
        <v>#N/A</v>
      </c>
      <c r="S1598">
        <v>21</v>
      </c>
      <c r="T1598" t="e">
        <v>#N/A</v>
      </c>
      <c r="U1598" t="e">
        <v>#N/A</v>
      </c>
    </row>
    <row r="1599" spans="1:21">
      <c r="A1599">
        <v>69</v>
      </c>
      <c r="B1599">
        <f t="shared" si="101"/>
        <v>6</v>
      </c>
      <c r="C1599">
        <f t="shared" si="98"/>
        <v>9</v>
      </c>
      <c r="D1599">
        <f t="shared" si="99"/>
        <v>6</v>
      </c>
      <c r="E1599">
        <f t="shared" si="100"/>
        <v>9</v>
      </c>
      <c r="F1599">
        <v>22</v>
      </c>
      <c r="G1599" t="s">
        <v>1770</v>
      </c>
      <c r="H1599" t="s">
        <v>111</v>
      </c>
      <c r="I1599" t="s">
        <v>766</v>
      </c>
      <c r="J1599" t="s">
        <v>68</v>
      </c>
      <c r="K1599" t="s">
        <v>18</v>
      </c>
      <c r="L1599">
        <v>69</v>
      </c>
      <c r="M1599">
        <v>22</v>
      </c>
      <c r="N1599" t="s">
        <v>2</v>
      </c>
      <c r="O1599" t="s">
        <v>19</v>
      </c>
      <c r="P1599">
        <v>22</v>
      </c>
      <c r="Q1599" t="e">
        <v>#N/A</v>
      </c>
      <c r="R1599" t="e">
        <v>#N/A</v>
      </c>
      <c r="S1599">
        <v>22</v>
      </c>
      <c r="T1599" t="e">
        <v>#N/A</v>
      </c>
      <c r="U1599" t="e">
        <v>#N/A</v>
      </c>
    </row>
    <row r="1600" spans="1:21">
      <c r="A1600">
        <v>69</v>
      </c>
      <c r="B1600">
        <f t="shared" si="101"/>
        <v>6</v>
      </c>
      <c r="C1600">
        <f t="shared" si="98"/>
        <v>9</v>
      </c>
      <c r="D1600">
        <f t="shared" si="99"/>
        <v>6</v>
      </c>
      <c r="E1600">
        <f t="shared" si="100"/>
        <v>9</v>
      </c>
      <c r="F1600">
        <v>23</v>
      </c>
      <c r="G1600" t="s">
        <v>1771</v>
      </c>
      <c r="H1600" t="s">
        <v>27</v>
      </c>
      <c r="I1600" t="s">
        <v>111</v>
      </c>
      <c r="J1600" t="s">
        <v>68</v>
      </c>
      <c r="K1600" t="s">
        <v>64</v>
      </c>
      <c r="L1600">
        <v>69</v>
      </c>
      <c r="M1600">
        <v>23</v>
      </c>
      <c r="N1600" t="s">
        <v>2</v>
      </c>
      <c r="O1600" t="s">
        <v>34</v>
      </c>
      <c r="P1600">
        <v>23</v>
      </c>
      <c r="Q1600" t="e">
        <v>#N/A</v>
      </c>
      <c r="R1600" t="e">
        <v>#N/A</v>
      </c>
      <c r="S1600">
        <v>23</v>
      </c>
      <c r="T1600" t="e">
        <v>#N/A</v>
      </c>
      <c r="U1600" t="e">
        <v>#N/A</v>
      </c>
    </row>
    <row r="1601" spans="1:21">
      <c r="A1601">
        <v>69</v>
      </c>
      <c r="B1601">
        <f t="shared" si="101"/>
        <v>6</v>
      </c>
      <c r="C1601">
        <f t="shared" si="98"/>
        <v>9</v>
      </c>
      <c r="D1601">
        <f t="shared" si="99"/>
        <v>6</v>
      </c>
      <c r="E1601">
        <f t="shared" si="100"/>
        <v>9</v>
      </c>
      <c r="F1601">
        <v>24</v>
      </c>
      <c r="G1601" t="s">
        <v>1772</v>
      </c>
      <c r="H1601" t="s">
        <v>141</v>
      </c>
      <c r="I1601" t="s">
        <v>362</v>
      </c>
      <c r="J1601" t="s">
        <v>72</v>
      </c>
      <c r="K1601" t="s">
        <v>495</v>
      </c>
      <c r="L1601">
        <v>69</v>
      </c>
      <c r="M1601">
        <v>24</v>
      </c>
      <c r="N1601" t="s">
        <v>2</v>
      </c>
      <c r="O1601" t="s">
        <v>19</v>
      </c>
      <c r="P1601">
        <v>24</v>
      </c>
      <c r="Q1601" t="e">
        <v>#N/A</v>
      </c>
      <c r="R1601" t="e">
        <v>#N/A</v>
      </c>
      <c r="S1601">
        <v>24</v>
      </c>
      <c r="T1601" t="e">
        <v>#N/A</v>
      </c>
      <c r="U1601" t="e">
        <v>#N/A</v>
      </c>
    </row>
    <row r="1602" spans="1:21">
      <c r="A1602">
        <v>69</v>
      </c>
      <c r="B1602">
        <f t="shared" si="101"/>
        <v>6</v>
      </c>
      <c r="C1602">
        <f t="shared" si="98"/>
        <v>9</v>
      </c>
      <c r="D1602">
        <f t="shared" si="99"/>
        <v>6</v>
      </c>
      <c r="E1602">
        <f t="shared" si="100"/>
        <v>9</v>
      </c>
      <c r="F1602">
        <v>25</v>
      </c>
      <c r="G1602" t="s">
        <v>1773</v>
      </c>
      <c r="H1602" t="s">
        <v>61</v>
      </c>
      <c r="I1602" t="s">
        <v>66</v>
      </c>
      <c r="J1602" t="s">
        <v>72</v>
      </c>
      <c r="K1602" t="s">
        <v>18</v>
      </c>
      <c r="L1602">
        <v>69</v>
      </c>
      <c r="M1602">
        <v>25</v>
      </c>
      <c r="N1602" t="s">
        <v>2</v>
      </c>
      <c r="O1602" t="s">
        <v>19</v>
      </c>
      <c r="P1602">
        <v>25</v>
      </c>
      <c r="Q1602" t="e">
        <v>#N/A</v>
      </c>
      <c r="R1602" t="e">
        <v>#N/A</v>
      </c>
      <c r="S1602">
        <v>25</v>
      </c>
      <c r="T1602" t="e">
        <v>#N/A</v>
      </c>
      <c r="U1602" t="e">
        <v>#N/A</v>
      </c>
    </row>
    <row r="1603" spans="1:21">
      <c r="A1603">
        <v>69</v>
      </c>
      <c r="B1603">
        <f t="shared" si="101"/>
        <v>6</v>
      </c>
      <c r="C1603">
        <f t="shared" ref="C1603:C1666" si="102">A1603-B1603*10</f>
        <v>9</v>
      </c>
      <c r="D1603">
        <f t="shared" ref="D1603:D1666" si="103">B1603</f>
        <v>6</v>
      </c>
      <c r="E1603">
        <f t="shared" ref="E1603:E1666" si="104">C1603</f>
        <v>9</v>
      </c>
      <c r="F1603">
        <v>26</v>
      </c>
      <c r="G1603" t="s">
        <v>1774</v>
      </c>
      <c r="H1603" t="s">
        <v>36</v>
      </c>
      <c r="I1603" t="s">
        <v>179</v>
      </c>
      <c r="J1603" t="s">
        <v>108</v>
      </c>
      <c r="K1603" t="s">
        <v>39</v>
      </c>
      <c r="L1603">
        <v>69</v>
      </c>
      <c r="M1603">
        <v>26</v>
      </c>
      <c r="N1603" t="s">
        <v>2</v>
      </c>
      <c r="O1603" t="s">
        <v>53</v>
      </c>
      <c r="P1603">
        <v>26</v>
      </c>
      <c r="Q1603" t="e">
        <v>#N/A</v>
      </c>
      <c r="R1603" t="e">
        <v>#N/A</v>
      </c>
      <c r="S1603">
        <v>26</v>
      </c>
      <c r="T1603" t="e">
        <v>#N/A</v>
      </c>
      <c r="U1603" t="e">
        <v>#N/A</v>
      </c>
    </row>
    <row r="1604" spans="1:21">
      <c r="A1604">
        <v>69</v>
      </c>
      <c r="B1604">
        <f t="shared" si="101"/>
        <v>6</v>
      </c>
      <c r="C1604">
        <f t="shared" si="102"/>
        <v>9</v>
      </c>
      <c r="D1604">
        <f t="shared" si="103"/>
        <v>6</v>
      </c>
      <c r="E1604">
        <f t="shared" si="104"/>
        <v>9</v>
      </c>
      <c r="F1604">
        <v>27</v>
      </c>
      <c r="G1604" t="s">
        <v>1775</v>
      </c>
      <c r="H1604" t="s">
        <v>67</v>
      </c>
      <c r="I1604" t="s">
        <v>71</v>
      </c>
      <c r="J1604" t="s">
        <v>135</v>
      </c>
      <c r="K1604" t="s">
        <v>113</v>
      </c>
      <c r="L1604">
        <v>69</v>
      </c>
      <c r="M1604">
        <v>27</v>
      </c>
      <c r="N1604" t="s">
        <v>1</v>
      </c>
      <c r="O1604" t="s">
        <v>19</v>
      </c>
      <c r="P1604" t="e">
        <v>#N/A</v>
      </c>
      <c r="Q1604">
        <v>27</v>
      </c>
      <c r="R1604" t="e">
        <v>#N/A</v>
      </c>
      <c r="S1604" t="e">
        <v>#N/A</v>
      </c>
      <c r="T1604">
        <v>27</v>
      </c>
      <c r="U1604" t="e">
        <v>#N/A</v>
      </c>
    </row>
    <row r="1605" spans="1:21">
      <c r="A1605">
        <v>69</v>
      </c>
      <c r="B1605">
        <f t="shared" si="101"/>
        <v>6</v>
      </c>
      <c r="C1605">
        <f t="shared" si="102"/>
        <v>9</v>
      </c>
      <c r="D1605">
        <f t="shared" si="103"/>
        <v>6</v>
      </c>
      <c r="E1605">
        <f t="shared" si="104"/>
        <v>9</v>
      </c>
      <c r="F1605">
        <v>28</v>
      </c>
      <c r="G1605" t="s">
        <v>1776</v>
      </c>
      <c r="H1605" t="s">
        <v>112</v>
      </c>
      <c r="I1605" t="s">
        <v>991</v>
      </c>
      <c r="J1605" t="s">
        <v>135</v>
      </c>
      <c r="K1605" t="s">
        <v>64</v>
      </c>
      <c r="L1605">
        <v>69</v>
      </c>
      <c r="M1605">
        <v>28</v>
      </c>
      <c r="N1605" t="s">
        <v>2</v>
      </c>
      <c r="O1605" t="s">
        <v>19</v>
      </c>
      <c r="P1605">
        <v>28</v>
      </c>
      <c r="Q1605" t="e">
        <v>#N/A</v>
      </c>
      <c r="R1605" t="e">
        <v>#N/A</v>
      </c>
      <c r="S1605">
        <v>28</v>
      </c>
      <c r="T1605" t="e">
        <v>#N/A</v>
      </c>
      <c r="U1605" t="e">
        <v>#N/A</v>
      </c>
    </row>
    <row r="1606" spans="1:21">
      <c r="A1606">
        <v>69</v>
      </c>
      <c r="B1606">
        <f t="shared" si="101"/>
        <v>6</v>
      </c>
      <c r="C1606">
        <f t="shared" si="102"/>
        <v>9</v>
      </c>
      <c r="D1606">
        <f t="shared" si="103"/>
        <v>6</v>
      </c>
      <c r="E1606">
        <f t="shared" si="104"/>
        <v>9</v>
      </c>
      <c r="F1606">
        <v>29</v>
      </c>
      <c r="G1606" t="s">
        <v>1777</v>
      </c>
      <c r="H1606" t="s">
        <v>61</v>
      </c>
      <c r="I1606" t="s">
        <v>112</v>
      </c>
      <c r="J1606" t="s">
        <v>76</v>
      </c>
      <c r="K1606" t="s">
        <v>39</v>
      </c>
      <c r="L1606">
        <v>69</v>
      </c>
      <c r="M1606">
        <v>29</v>
      </c>
      <c r="N1606" t="s">
        <v>2</v>
      </c>
      <c r="O1606" t="s">
        <v>19</v>
      </c>
      <c r="P1606">
        <v>29</v>
      </c>
      <c r="Q1606" t="e">
        <v>#N/A</v>
      </c>
      <c r="R1606" t="e">
        <v>#N/A</v>
      </c>
      <c r="S1606">
        <v>29</v>
      </c>
      <c r="T1606" t="e">
        <v>#N/A</v>
      </c>
      <c r="U1606" t="e">
        <v>#N/A</v>
      </c>
    </row>
    <row r="1607" spans="1:21">
      <c r="A1607">
        <v>70</v>
      </c>
      <c r="B1607">
        <f t="shared" si="101"/>
        <v>7</v>
      </c>
      <c r="C1607">
        <f t="shared" si="102"/>
        <v>0</v>
      </c>
      <c r="D1607">
        <f t="shared" si="103"/>
        <v>7</v>
      </c>
      <c r="E1607">
        <f t="shared" si="104"/>
        <v>0</v>
      </c>
      <c r="F1607">
        <v>1</v>
      </c>
      <c r="G1607" t="s">
        <v>1778</v>
      </c>
      <c r="H1607" t="s">
        <v>42</v>
      </c>
      <c r="I1607" t="s">
        <v>27</v>
      </c>
      <c r="J1607" t="s">
        <v>17</v>
      </c>
      <c r="K1607" t="s">
        <v>82</v>
      </c>
      <c r="L1607">
        <v>70</v>
      </c>
      <c r="M1607">
        <v>1</v>
      </c>
      <c r="N1607" t="s">
        <v>2</v>
      </c>
      <c r="O1607" t="s">
        <v>19</v>
      </c>
      <c r="P1607">
        <v>1</v>
      </c>
      <c r="Q1607" t="e">
        <v>#N/A</v>
      </c>
      <c r="R1607" t="e">
        <v>#N/A</v>
      </c>
      <c r="S1607">
        <v>1</v>
      </c>
      <c r="T1607" t="e">
        <v>#N/A</v>
      </c>
      <c r="U1607" t="e">
        <v>#N/A</v>
      </c>
    </row>
    <row r="1608" spans="1:21">
      <c r="A1608">
        <v>70</v>
      </c>
      <c r="B1608">
        <f t="shared" si="101"/>
        <v>7</v>
      </c>
      <c r="C1608">
        <f t="shared" si="102"/>
        <v>0</v>
      </c>
      <c r="D1608">
        <f t="shared" si="103"/>
        <v>7</v>
      </c>
      <c r="E1608">
        <f t="shared" si="104"/>
        <v>0</v>
      </c>
      <c r="F1608">
        <v>2</v>
      </c>
      <c r="G1608" t="s">
        <v>1779</v>
      </c>
      <c r="H1608" t="s">
        <v>21</v>
      </c>
      <c r="I1608" t="s">
        <v>28</v>
      </c>
      <c r="J1608" t="s">
        <v>23</v>
      </c>
      <c r="K1608" t="s">
        <v>86</v>
      </c>
      <c r="L1608">
        <v>70</v>
      </c>
      <c r="M1608">
        <v>2</v>
      </c>
      <c r="N1608" t="s">
        <v>2</v>
      </c>
      <c r="O1608" t="s">
        <v>19</v>
      </c>
      <c r="P1608">
        <v>2</v>
      </c>
      <c r="Q1608" t="e">
        <v>#N/A</v>
      </c>
      <c r="R1608" t="e">
        <v>#N/A</v>
      </c>
      <c r="S1608">
        <v>2</v>
      </c>
      <c r="T1608" t="e">
        <v>#N/A</v>
      </c>
      <c r="U1608" t="e">
        <v>#N/A</v>
      </c>
    </row>
    <row r="1609" spans="1:21">
      <c r="A1609">
        <v>70</v>
      </c>
      <c r="B1609">
        <f t="shared" si="101"/>
        <v>7</v>
      </c>
      <c r="C1609">
        <f t="shared" si="102"/>
        <v>0</v>
      </c>
      <c r="D1609">
        <f t="shared" si="103"/>
        <v>7</v>
      </c>
      <c r="E1609">
        <f t="shared" si="104"/>
        <v>0</v>
      </c>
      <c r="F1609">
        <v>3</v>
      </c>
      <c r="G1609" t="s">
        <v>1780</v>
      </c>
      <c r="H1609" t="s">
        <v>32</v>
      </c>
      <c r="I1609" t="s">
        <v>36</v>
      </c>
      <c r="J1609" t="s">
        <v>29</v>
      </c>
      <c r="K1609" t="s">
        <v>264</v>
      </c>
      <c r="L1609">
        <v>70</v>
      </c>
      <c r="M1609">
        <v>3</v>
      </c>
      <c r="N1609" t="s">
        <v>2</v>
      </c>
      <c r="O1609" t="s">
        <v>91</v>
      </c>
      <c r="P1609">
        <v>3</v>
      </c>
      <c r="Q1609" t="e">
        <v>#N/A</v>
      </c>
      <c r="R1609" t="e">
        <v>#N/A</v>
      </c>
      <c r="S1609">
        <v>3</v>
      </c>
      <c r="T1609" t="e">
        <v>#N/A</v>
      </c>
      <c r="U1609" t="e">
        <v>#N/A</v>
      </c>
    </row>
    <row r="1610" spans="1:21">
      <c r="A1610">
        <v>70</v>
      </c>
      <c r="B1610">
        <f t="shared" si="101"/>
        <v>7</v>
      </c>
      <c r="C1610">
        <f t="shared" si="102"/>
        <v>0</v>
      </c>
      <c r="D1610">
        <f t="shared" si="103"/>
        <v>7</v>
      </c>
      <c r="E1610">
        <f t="shared" si="104"/>
        <v>0</v>
      </c>
      <c r="F1610">
        <v>4</v>
      </c>
      <c r="G1610" t="s">
        <v>1781</v>
      </c>
      <c r="H1610" t="s">
        <v>140</v>
      </c>
      <c r="I1610" t="s">
        <v>37</v>
      </c>
      <c r="J1610" t="s">
        <v>117</v>
      </c>
      <c r="K1610" t="s">
        <v>39</v>
      </c>
      <c r="L1610">
        <v>70</v>
      </c>
      <c r="M1610">
        <v>4</v>
      </c>
      <c r="N1610" t="s">
        <v>2</v>
      </c>
      <c r="O1610" t="s">
        <v>19</v>
      </c>
      <c r="P1610">
        <v>4</v>
      </c>
      <c r="Q1610" t="e">
        <v>#N/A</v>
      </c>
      <c r="R1610" t="e">
        <v>#N/A</v>
      </c>
      <c r="S1610">
        <v>4</v>
      </c>
      <c r="T1610" t="e">
        <v>#N/A</v>
      </c>
      <c r="U1610" t="e">
        <v>#N/A</v>
      </c>
    </row>
    <row r="1611" spans="1:21">
      <c r="A1611">
        <v>70</v>
      </c>
      <c r="B1611">
        <f t="shared" si="101"/>
        <v>7</v>
      </c>
      <c r="C1611">
        <f t="shared" si="102"/>
        <v>0</v>
      </c>
      <c r="D1611">
        <f t="shared" si="103"/>
        <v>7</v>
      </c>
      <c r="E1611">
        <f t="shared" si="104"/>
        <v>0</v>
      </c>
      <c r="F1611">
        <v>5</v>
      </c>
      <c r="G1611" t="s">
        <v>1782</v>
      </c>
      <c r="H1611" t="s">
        <v>70</v>
      </c>
      <c r="I1611" t="s">
        <v>71</v>
      </c>
      <c r="J1611" t="s">
        <v>81</v>
      </c>
      <c r="K1611" t="s">
        <v>316</v>
      </c>
      <c r="L1611">
        <v>70</v>
      </c>
      <c r="M1611">
        <v>5</v>
      </c>
      <c r="N1611" t="s">
        <v>2</v>
      </c>
      <c r="O1611" t="s">
        <v>19</v>
      </c>
      <c r="P1611">
        <v>5</v>
      </c>
      <c r="Q1611" t="e">
        <v>#N/A</v>
      </c>
      <c r="R1611" t="e">
        <v>#N/A</v>
      </c>
      <c r="S1611">
        <v>5</v>
      </c>
      <c r="T1611" t="e">
        <v>#N/A</v>
      </c>
      <c r="U1611" t="e">
        <v>#N/A</v>
      </c>
    </row>
    <row r="1612" spans="1:21">
      <c r="A1612">
        <v>70</v>
      </c>
      <c r="B1612">
        <f t="shared" si="101"/>
        <v>7</v>
      </c>
      <c r="C1612">
        <f t="shared" si="102"/>
        <v>0</v>
      </c>
      <c r="D1612">
        <f t="shared" si="103"/>
        <v>7</v>
      </c>
      <c r="E1612">
        <f t="shared" si="104"/>
        <v>0</v>
      </c>
      <c r="F1612">
        <v>6</v>
      </c>
      <c r="G1612" t="s">
        <v>1783</v>
      </c>
      <c r="H1612" t="s">
        <v>22</v>
      </c>
      <c r="I1612" t="s">
        <v>41</v>
      </c>
      <c r="J1612" t="s">
        <v>81</v>
      </c>
      <c r="K1612" t="s">
        <v>121</v>
      </c>
      <c r="L1612">
        <v>70</v>
      </c>
      <c r="M1612">
        <v>6</v>
      </c>
      <c r="N1612" t="s">
        <v>2</v>
      </c>
      <c r="O1612" t="s">
        <v>19</v>
      </c>
      <c r="P1612">
        <v>6</v>
      </c>
      <c r="Q1612" t="e">
        <v>#N/A</v>
      </c>
      <c r="R1612" t="e">
        <v>#N/A</v>
      </c>
      <c r="S1612">
        <v>6</v>
      </c>
      <c r="T1612" t="e">
        <v>#N/A</v>
      </c>
      <c r="U1612" t="e">
        <v>#N/A</v>
      </c>
    </row>
    <row r="1613" spans="1:21">
      <c r="A1613">
        <v>70</v>
      </c>
      <c r="B1613">
        <f t="shared" si="101"/>
        <v>7</v>
      </c>
      <c r="C1613">
        <f t="shared" si="102"/>
        <v>0</v>
      </c>
      <c r="D1613">
        <f t="shared" si="103"/>
        <v>7</v>
      </c>
      <c r="E1613">
        <f t="shared" si="104"/>
        <v>0</v>
      </c>
      <c r="F1613">
        <v>7</v>
      </c>
      <c r="G1613" t="s">
        <v>1784</v>
      </c>
      <c r="H1613" t="s">
        <v>27</v>
      </c>
      <c r="I1613" t="s">
        <v>66</v>
      </c>
      <c r="J1613" t="s">
        <v>85</v>
      </c>
      <c r="K1613" t="s">
        <v>672</v>
      </c>
      <c r="L1613">
        <v>70</v>
      </c>
      <c r="M1613">
        <v>7</v>
      </c>
      <c r="N1613" t="s">
        <v>2</v>
      </c>
      <c r="O1613" t="s">
        <v>19</v>
      </c>
      <c r="P1613">
        <v>7</v>
      </c>
      <c r="Q1613" t="e">
        <v>#N/A</v>
      </c>
      <c r="R1613" t="e">
        <v>#N/A</v>
      </c>
      <c r="S1613">
        <v>7</v>
      </c>
      <c r="T1613" t="e">
        <v>#N/A</v>
      </c>
      <c r="U1613" t="e">
        <v>#N/A</v>
      </c>
    </row>
    <row r="1614" spans="1:21">
      <c r="A1614">
        <v>70</v>
      </c>
      <c r="B1614">
        <f t="shared" si="101"/>
        <v>7</v>
      </c>
      <c r="C1614">
        <f t="shared" si="102"/>
        <v>0</v>
      </c>
      <c r="D1614">
        <f t="shared" si="103"/>
        <v>7</v>
      </c>
      <c r="E1614">
        <f t="shared" si="104"/>
        <v>0</v>
      </c>
      <c r="F1614">
        <v>8</v>
      </c>
      <c r="G1614" t="s">
        <v>1785</v>
      </c>
      <c r="H1614" t="s">
        <v>32</v>
      </c>
      <c r="I1614" t="s">
        <v>45</v>
      </c>
      <c r="J1614" t="s">
        <v>38</v>
      </c>
      <c r="K1614" t="s">
        <v>46</v>
      </c>
      <c r="L1614">
        <v>70</v>
      </c>
      <c r="M1614">
        <v>8</v>
      </c>
      <c r="N1614" t="s">
        <v>2</v>
      </c>
      <c r="O1614" t="s">
        <v>19</v>
      </c>
      <c r="P1614">
        <v>8</v>
      </c>
      <c r="Q1614" t="e">
        <v>#N/A</v>
      </c>
      <c r="R1614" t="e">
        <v>#N/A</v>
      </c>
      <c r="S1614">
        <v>8</v>
      </c>
      <c r="T1614" t="e">
        <v>#N/A</v>
      </c>
      <c r="U1614" t="e">
        <v>#N/A</v>
      </c>
    </row>
    <row r="1615" spans="1:21">
      <c r="A1615">
        <v>70</v>
      </c>
      <c r="B1615">
        <f t="shared" si="101"/>
        <v>7</v>
      </c>
      <c r="C1615">
        <f t="shared" si="102"/>
        <v>0</v>
      </c>
      <c r="D1615">
        <f t="shared" si="103"/>
        <v>7</v>
      </c>
      <c r="E1615">
        <f t="shared" si="104"/>
        <v>0</v>
      </c>
      <c r="F1615">
        <v>9</v>
      </c>
      <c r="G1615" t="s">
        <v>1786</v>
      </c>
      <c r="H1615" t="s">
        <v>84</v>
      </c>
      <c r="I1615" t="s">
        <v>48</v>
      </c>
      <c r="J1615" t="s">
        <v>49</v>
      </c>
      <c r="K1615" t="s">
        <v>43</v>
      </c>
      <c r="L1615">
        <v>70</v>
      </c>
      <c r="M1615">
        <v>9</v>
      </c>
      <c r="N1615" t="s">
        <v>2</v>
      </c>
      <c r="O1615" t="s">
        <v>19</v>
      </c>
      <c r="P1615">
        <v>9</v>
      </c>
      <c r="Q1615" t="e">
        <v>#N/A</v>
      </c>
      <c r="R1615" t="e">
        <v>#N/A</v>
      </c>
      <c r="S1615">
        <v>9</v>
      </c>
      <c r="T1615" t="e">
        <v>#N/A</v>
      </c>
      <c r="U1615" t="e">
        <v>#N/A</v>
      </c>
    </row>
    <row r="1616" spans="1:21">
      <c r="A1616">
        <v>70</v>
      </c>
      <c r="B1616">
        <f t="shared" si="101"/>
        <v>7</v>
      </c>
      <c r="C1616">
        <f t="shared" si="102"/>
        <v>0</v>
      </c>
      <c r="D1616">
        <f t="shared" si="103"/>
        <v>7</v>
      </c>
      <c r="E1616">
        <f t="shared" si="104"/>
        <v>0</v>
      </c>
      <c r="F1616">
        <v>10</v>
      </c>
      <c r="G1616" t="s">
        <v>1787</v>
      </c>
      <c r="H1616" t="s">
        <v>80</v>
      </c>
      <c r="I1616" t="s">
        <v>141</v>
      </c>
      <c r="J1616" t="s">
        <v>49</v>
      </c>
      <c r="K1616" t="s">
        <v>102</v>
      </c>
      <c r="L1616">
        <v>70</v>
      </c>
      <c r="M1616">
        <v>10</v>
      </c>
      <c r="N1616" t="s">
        <v>2</v>
      </c>
      <c r="O1616" t="s">
        <v>53</v>
      </c>
      <c r="P1616">
        <v>10</v>
      </c>
      <c r="Q1616" t="e">
        <v>#N/A</v>
      </c>
      <c r="R1616" t="e">
        <v>#N/A</v>
      </c>
      <c r="S1616">
        <v>10</v>
      </c>
      <c r="T1616" t="e">
        <v>#N/A</v>
      </c>
      <c r="U1616" t="e">
        <v>#N/A</v>
      </c>
    </row>
    <row r="1617" spans="1:21">
      <c r="A1617">
        <v>70</v>
      </c>
      <c r="B1617">
        <f t="shared" si="101"/>
        <v>7</v>
      </c>
      <c r="C1617">
        <f t="shared" si="102"/>
        <v>0</v>
      </c>
      <c r="D1617">
        <f t="shared" si="103"/>
        <v>7</v>
      </c>
      <c r="E1617">
        <f t="shared" si="104"/>
        <v>0</v>
      </c>
      <c r="F1617">
        <v>11</v>
      </c>
      <c r="G1617" t="s">
        <v>1788</v>
      </c>
      <c r="H1617" t="s">
        <v>36</v>
      </c>
      <c r="I1617" t="s">
        <v>42</v>
      </c>
      <c r="J1617" t="s">
        <v>192</v>
      </c>
      <c r="K1617" t="s">
        <v>94</v>
      </c>
      <c r="L1617">
        <v>70</v>
      </c>
      <c r="M1617">
        <v>11</v>
      </c>
      <c r="N1617" t="s">
        <v>2</v>
      </c>
      <c r="O1617" t="s">
        <v>53</v>
      </c>
      <c r="P1617">
        <v>11</v>
      </c>
      <c r="Q1617" t="e">
        <v>#N/A</v>
      </c>
      <c r="R1617" t="e">
        <v>#N/A</v>
      </c>
      <c r="S1617">
        <v>11</v>
      </c>
      <c r="T1617" t="e">
        <v>#N/A</v>
      </c>
      <c r="U1617" t="e">
        <v>#N/A</v>
      </c>
    </row>
    <row r="1618" spans="1:21">
      <c r="A1618">
        <v>70</v>
      </c>
      <c r="B1618">
        <f t="shared" si="101"/>
        <v>7</v>
      </c>
      <c r="C1618">
        <f t="shared" si="102"/>
        <v>0</v>
      </c>
      <c r="D1618">
        <f t="shared" si="103"/>
        <v>7</v>
      </c>
      <c r="E1618">
        <f t="shared" si="104"/>
        <v>0</v>
      </c>
      <c r="F1618">
        <v>12</v>
      </c>
      <c r="G1618" t="s">
        <v>1789</v>
      </c>
      <c r="H1618" t="s">
        <v>16</v>
      </c>
      <c r="I1618" t="s">
        <v>84</v>
      </c>
      <c r="J1618" t="s">
        <v>192</v>
      </c>
      <c r="K1618" t="s">
        <v>264</v>
      </c>
      <c r="L1618">
        <v>70</v>
      </c>
      <c r="M1618">
        <v>12</v>
      </c>
      <c r="N1618" t="s">
        <v>2</v>
      </c>
      <c r="O1618" t="s">
        <v>53</v>
      </c>
      <c r="P1618">
        <v>12</v>
      </c>
      <c r="Q1618" t="e">
        <v>#N/A</v>
      </c>
      <c r="R1618" t="e">
        <v>#N/A</v>
      </c>
      <c r="S1618">
        <v>12</v>
      </c>
      <c r="T1618" t="e">
        <v>#N/A</v>
      </c>
      <c r="U1618" t="e">
        <v>#N/A</v>
      </c>
    </row>
    <row r="1619" spans="1:21">
      <c r="A1619">
        <v>70</v>
      </c>
      <c r="B1619">
        <f t="shared" si="101"/>
        <v>7</v>
      </c>
      <c r="C1619">
        <f t="shared" si="102"/>
        <v>0</v>
      </c>
      <c r="D1619">
        <f t="shared" si="103"/>
        <v>7</v>
      </c>
      <c r="E1619">
        <f t="shared" si="104"/>
        <v>0</v>
      </c>
      <c r="F1619">
        <v>13</v>
      </c>
      <c r="G1619" t="s">
        <v>1790</v>
      </c>
      <c r="H1619" t="s">
        <v>16</v>
      </c>
      <c r="I1619" t="s">
        <v>151</v>
      </c>
      <c r="J1619" t="s">
        <v>55</v>
      </c>
      <c r="K1619" t="s">
        <v>18</v>
      </c>
      <c r="L1619">
        <v>70</v>
      </c>
      <c r="M1619">
        <v>13</v>
      </c>
      <c r="N1619" t="s">
        <v>2</v>
      </c>
      <c r="O1619" t="s">
        <v>19</v>
      </c>
      <c r="P1619">
        <v>13</v>
      </c>
      <c r="Q1619" t="e">
        <v>#N/A</v>
      </c>
      <c r="R1619" t="e">
        <v>#N/A</v>
      </c>
      <c r="S1619">
        <v>13</v>
      </c>
      <c r="T1619" t="e">
        <v>#N/A</v>
      </c>
      <c r="U1619" t="e">
        <v>#N/A</v>
      </c>
    </row>
    <row r="1620" spans="1:21">
      <c r="A1620">
        <v>70</v>
      </c>
      <c r="B1620">
        <f t="shared" si="101"/>
        <v>7</v>
      </c>
      <c r="C1620">
        <f t="shared" si="102"/>
        <v>0</v>
      </c>
      <c r="D1620">
        <f t="shared" si="103"/>
        <v>7</v>
      </c>
      <c r="E1620">
        <f t="shared" si="104"/>
        <v>0</v>
      </c>
      <c r="F1620">
        <v>14</v>
      </c>
      <c r="G1620" t="s">
        <v>1791</v>
      </c>
      <c r="H1620" t="s">
        <v>80</v>
      </c>
      <c r="I1620" t="s">
        <v>89</v>
      </c>
      <c r="J1620" t="s">
        <v>55</v>
      </c>
      <c r="K1620" t="s">
        <v>113</v>
      </c>
      <c r="L1620">
        <v>70</v>
      </c>
      <c r="M1620">
        <v>14</v>
      </c>
      <c r="N1620" t="s">
        <v>2</v>
      </c>
      <c r="O1620" t="s">
        <v>19</v>
      </c>
      <c r="P1620">
        <v>14</v>
      </c>
      <c r="Q1620" t="e">
        <v>#N/A</v>
      </c>
      <c r="R1620" t="e">
        <v>#N/A</v>
      </c>
      <c r="S1620">
        <v>14</v>
      </c>
      <c r="T1620" t="e">
        <v>#N/A</v>
      </c>
      <c r="U1620" t="e">
        <v>#N/A</v>
      </c>
    </row>
    <row r="1621" spans="1:21">
      <c r="A1621">
        <v>70</v>
      </c>
      <c r="B1621">
        <f t="shared" si="101"/>
        <v>7</v>
      </c>
      <c r="C1621">
        <f t="shared" si="102"/>
        <v>0</v>
      </c>
      <c r="D1621">
        <f t="shared" si="103"/>
        <v>7</v>
      </c>
      <c r="E1621">
        <f t="shared" si="104"/>
        <v>0</v>
      </c>
      <c r="F1621">
        <v>15</v>
      </c>
      <c r="G1621" t="s">
        <v>1792</v>
      </c>
      <c r="H1621" t="s">
        <v>32</v>
      </c>
      <c r="I1621" t="s">
        <v>156</v>
      </c>
      <c r="J1621" t="s">
        <v>59</v>
      </c>
      <c r="K1621" t="s">
        <v>157</v>
      </c>
      <c r="L1621">
        <v>70</v>
      </c>
      <c r="M1621">
        <v>15</v>
      </c>
      <c r="N1621" t="s">
        <v>2</v>
      </c>
      <c r="O1621" t="s">
        <v>19</v>
      </c>
      <c r="P1621">
        <v>15</v>
      </c>
      <c r="Q1621" t="e">
        <v>#N/A</v>
      </c>
      <c r="R1621" t="e">
        <v>#N/A</v>
      </c>
      <c r="S1621">
        <v>15</v>
      </c>
      <c r="T1621" t="e">
        <v>#N/A</v>
      </c>
      <c r="U1621" t="e">
        <v>#N/A</v>
      </c>
    </row>
    <row r="1622" spans="1:21">
      <c r="A1622">
        <v>70</v>
      </c>
      <c r="B1622">
        <f t="shared" si="101"/>
        <v>7</v>
      </c>
      <c r="C1622">
        <f t="shared" si="102"/>
        <v>0</v>
      </c>
      <c r="D1622">
        <f t="shared" si="103"/>
        <v>7</v>
      </c>
      <c r="E1622">
        <f t="shared" si="104"/>
        <v>0</v>
      </c>
      <c r="F1622">
        <v>16</v>
      </c>
      <c r="G1622" t="s">
        <v>1793</v>
      </c>
      <c r="H1622" t="s">
        <v>71</v>
      </c>
      <c r="I1622" t="s">
        <v>45</v>
      </c>
      <c r="J1622" t="s">
        <v>63</v>
      </c>
      <c r="K1622" t="s">
        <v>127</v>
      </c>
      <c r="L1622">
        <v>70</v>
      </c>
      <c r="M1622">
        <v>16</v>
      </c>
      <c r="N1622" t="s">
        <v>2</v>
      </c>
      <c r="O1622" t="s">
        <v>19</v>
      </c>
      <c r="P1622">
        <v>16</v>
      </c>
      <c r="Q1622" t="e">
        <v>#N/A</v>
      </c>
      <c r="R1622" t="e">
        <v>#N/A</v>
      </c>
      <c r="S1622">
        <v>16</v>
      </c>
      <c r="T1622" t="e">
        <v>#N/A</v>
      </c>
      <c r="U1622" t="e">
        <v>#N/A</v>
      </c>
    </row>
    <row r="1623" spans="1:21">
      <c r="A1623">
        <v>70</v>
      </c>
      <c r="B1623">
        <f t="shared" si="101"/>
        <v>7</v>
      </c>
      <c r="C1623">
        <f t="shared" si="102"/>
        <v>0</v>
      </c>
      <c r="D1623">
        <f t="shared" si="103"/>
        <v>7</v>
      </c>
      <c r="E1623">
        <f t="shared" si="104"/>
        <v>0</v>
      </c>
      <c r="F1623">
        <v>17</v>
      </c>
      <c r="G1623" t="s">
        <v>1794</v>
      </c>
      <c r="H1623" t="s">
        <v>61</v>
      </c>
      <c r="I1623" t="s">
        <v>217</v>
      </c>
      <c r="J1623" t="s">
        <v>63</v>
      </c>
      <c r="K1623" t="s">
        <v>39</v>
      </c>
      <c r="L1623">
        <v>70</v>
      </c>
      <c r="M1623">
        <v>17</v>
      </c>
      <c r="N1623" t="s">
        <v>2</v>
      </c>
      <c r="O1623" t="s">
        <v>19</v>
      </c>
      <c r="P1623">
        <v>17</v>
      </c>
      <c r="Q1623" t="e">
        <v>#N/A</v>
      </c>
      <c r="R1623" t="e">
        <v>#N/A</v>
      </c>
      <c r="S1623">
        <v>17</v>
      </c>
      <c r="T1623" t="e">
        <v>#N/A</v>
      </c>
      <c r="U1623" t="e">
        <v>#N/A</v>
      </c>
    </row>
    <row r="1624" spans="1:21">
      <c r="A1624">
        <v>70</v>
      </c>
      <c r="B1624">
        <f t="shared" si="101"/>
        <v>7</v>
      </c>
      <c r="C1624">
        <f t="shared" si="102"/>
        <v>0</v>
      </c>
      <c r="D1624">
        <f t="shared" si="103"/>
        <v>7</v>
      </c>
      <c r="E1624">
        <f t="shared" si="104"/>
        <v>0</v>
      </c>
      <c r="F1624">
        <v>18</v>
      </c>
      <c r="G1624" t="s">
        <v>1795</v>
      </c>
      <c r="H1624" t="s">
        <v>96</v>
      </c>
      <c r="I1624" t="s">
        <v>28</v>
      </c>
      <c r="J1624" t="s">
        <v>63</v>
      </c>
      <c r="K1624" t="s">
        <v>762</v>
      </c>
      <c r="L1624">
        <v>70</v>
      </c>
      <c r="M1624">
        <v>18</v>
      </c>
      <c r="N1624" t="s">
        <v>2</v>
      </c>
      <c r="O1624" t="s">
        <v>129</v>
      </c>
      <c r="P1624">
        <v>18</v>
      </c>
      <c r="Q1624" t="e">
        <v>#N/A</v>
      </c>
      <c r="R1624" t="e">
        <v>#N/A</v>
      </c>
      <c r="S1624">
        <v>18</v>
      </c>
      <c r="T1624" t="e">
        <v>#N/A</v>
      </c>
      <c r="U1624" t="e">
        <v>#N/A</v>
      </c>
    </row>
    <row r="1625" spans="1:21">
      <c r="A1625">
        <v>70</v>
      </c>
      <c r="B1625">
        <f t="shared" si="101"/>
        <v>7</v>
      </c>
      <c r="C1625">
        <f t="shared" si="102"/>
        <v>0</v>
      </c>
      <c r="D1625">
        <f t="shared" si="103"/>
        <v>7</v>
      </c>
      <c r="E1625">
        <f t="shared" si="104"/>
        <v>0</v>
      </c>
      <c r="F1625">
        <v>19</v>
      </c>
      <c r="G1625" t="s">
        <v>1796</v>
      </c>
      <c r="H1625" t="s">
        <v>80</v>
      </c>
      <c r="I1625" t="s">
        <v>140</v>
      </c>
      <c r="J1625" t="s">
        <v>163</v>
      </c>
      <c r="K1625" t="s">
        <v>94</v>
      </c>
      <c r="L1625">
        <v>70</v>
      </c>
      <c r="M1625">
        <v>19</v>
      </c>
      <c r="N1625" t="s">
        <v>2</v>
      </c>
      <c r="O1625" t="s">
        <v>19</v>
      </c>
      <c r="P1625">
        <v>19</v>
      </c>
      <c r="Q1625" t="e">
        <v>#N/A</v>
      </c>
      <c r="R1625" t="e">
        <v>#N/A</v>
      </c>
      <c r="S1625">
        <v>19</v>
      </c>
      <c r="T1625" t="e">
        <v>#N/A</v>
      </c>
      <c r="U1625" t="e">
        <v>#N/A</v>
      </c>
    </row>
    <row r="1626" spans="1:21">
      <c r="A1626">
        <v>70</v>
      </c>
      <c r="B1626">
        <f t="shared" si="101"/>
        <v>7</v>
      </c>
      <c r="C1626">
        <f t="shared" si="102"/>
        <v>0</v>
      </c>
      <c r="D1626">
        <f t="shared" si="103"/>
        <v>7</v>
      </c>
      <c r="E1626">
        <f t="shared" si="104"/>
        <v>0</v>
      </c>
      <c r="F1626">
        <v>20</v>
      </c>
      <c r="G1626" t="s">
        <v>1797</v>
      </c>
      <c r="H1626" t="s">
        <v>61</v>
      </c>
      <c r="I1626" t="s">
        <v>399</v>
      </c>
      <c r="J1626" t="s">
        <v>101</v>
      </c>
      <c r="K1626" t="s">
        <v>18</v>
      </c>
      <c r="L1626">
        <v>70</v>
      </c>
      <c r="M1626">
        <v>20</v>
      </c>
      <c r="N1626" t="s">
        <v>2</v>
      </c>
      <c r="O1626" t="s">
        <v>19</v>
      </c>
      <c r="P1626">
        <v>20</v>
      </c>
      <c r="Q1626" t="e">
        <v>#N/A</v>
      </c>
      <c r="R1626" t="e">
        <v>#N/A</v>
      </c>
      <c r="S1626">
        <v>20</v>
      </c>
      <c r="T1626" t="e">
        <v>#N/A</v>
      </c>
      <c r="U1626" t="e">
        <v>#N/A</v>
      </c>
    </row>
    <row r="1627" spans="1:21">
      <c r="A1627">
        <v>70</v>
      </c>
      <c r="B1627">
        <f t="shared" si="101"/>
        <v>7</v>
      </c>
      <c r="C1627">
        <f t="shared" si="102"/>
        <v>0</v>
      </c>
      <c r="D1627">
        <f t="shared" si="103"/>
        <v>7</v>
      </c>
      <c r="E1627">
        <f t="shared" si="104"/>
        <v>0</v>
      </c>
      <c r="F1627">
        <v>21</v>
      </c>
      <c r="G1627" t="s">
        <v>1798</v>
      </c>
      <c r="H1627" t="s">
        <v>115</v>
      </c>
      <c r="I1627" t="s">
        <v>22</v>
      </c>
      <c r="J1627" t="s">
        <v>68</v>
      </c>
      <c r="K1627" t="s">
        <v>127</v>
      </c>
      <c r="L1627">
        <v>70</v>
      </c>
      <c r="M1627">
        <v>21</v>
      </c>
      <c r="N1627" t="s">
        <v>2</v>
      </c>
      <c r="O1627" t="s">
        <v>19</v>
      </c>
      <c r="P1627">
        <v>21</v>
      </c>
      <c r="Q1627" t="e">
        <v>#N/A</v>
      </c>
      <c r="R1627" t="e">
        <v>#N/A</v>
      </c>
      <c r="S1627">
        <v>21</v>
      </c>
      <c r="T1627" t="e">
        <v>#N/A</v>
      </c>
      <c r="U1627" t="e">
        <v>#N/A</v>
      </c>
    </row>
    <row r="1628" spans="1:21">
      <c r="A1628">
        <v>70</v>
      </c>
      <c r="B1628">
        <f t="shared" si="101"/>
        <v>7</v>
      </c>
      <c r="C1628">
        <f t="shared" si="102"/>
        <v>0</v>
      </c>
      <c r="D1628">
        <f t="shared" si="103"/>
        <v>7</v>
      </c>
      <c r="E1628">
        <f t="shared" si="104"/>
        <v>0</v>
      </c>
      <c r="F1628">
        <v>22</v>
      </c>
      <c r="G1628" t="s">
        <v>1799</v>
      </c>
      <c r="H1628" t="s">
        <v>84</v>
      </c>
      <c r="I1628" t="s">
        <v>115</v>
      </c>
      <c r="J1628" t="s">
        <v>68</v>
      </c>
      <c r="K1628" t="s">
        <v>94</v>
      </c>
      <c r="L1628">
        <v>70</v>
      </c>
      <c r="M1628">
        <v>22</v>
      </c>
      <c r="N1628" t="s">
        <v>2</v>
      </c>
      <c r="O1628" t="s">
        <v>129</v>
      </c>
      <c r="P1628">
        <v>22</v>
      </c>
      <c r="Q1628" t="e">
        <v>#N/A</v>
      </c>
      <c r="R1628" t="e">
        <v>#N/A</v>
      </c>
      <c r="S1628">
        <v>22</v>
      </c>
      <c r="T1628" t="e">
        <v>#N/A</v>
      </c>
      <c r="U1628" t="e">
        <v>#N/A</v>
      </c>
    </row>
    <row r="1629" spans="1:21">
      <c r="A1629">
        <v>70</v>
      </c>
      <c r="B1629">
        <f t="shared" si="101"/>
        <v>7</v>
      </c>
      <c r="C1629">
        <f t="shared" si="102"/>
        <v>0</v>
      </c>
      <c r="D1629">
        <f t="shared" si="103"/>
        <v>7</v>
      </c>
      <c r="E1629">
        <f t="shared" si="104"/>
        <v>0</v>
      </c>
      <c r="F1629">
        <v>23</v>
      </c>
      <c r="G1629" t="s">
        <v>1800</v>
      </c>
      <c r="H1629" t="s">
        <v>71</v>
      </c>
      <c r="I1629" t="s">
        <v>48</v>
      </c>
      <c r="J1629" t="s">
        <v>72</v>
      </c>
      <c r="K1629" t="s">
        <v>133</v>
      </c>
      <c r="L1629">
        <v>70</v>
      </c>
      <c r="M1629">
        <v>23</v>
      </c>
      <c r="N1629" t="s">
        <v>2</v>
      </c>
      <c r="O1629" t="s">
        <v>19</v>
      </c>
      <c r="P1629">
        <v>23</v>
      </c>
      <c r="Q1629" t="e">
        <v>#N/A</v>
      </c>
      <c r="R1629" t="e">
        <v>#N/A</v>
      </c>
      <c r="S1629">
        <v>23</v>
      </c>
      <c r="T1629" t="e">
        <v>#N/A</v>
      </c>
      <c r="U1629" t="e">
        <v>#N/A</v>
      </c>
    </row>
    <row r="1630" spans="1:21">
      <c r="A1630">
        <v>70</v>
      </c>
      <c r="B1630">
        <f t="shared" si="101"/>
        <v>7</v>
      </c>
      <c r="C1630">
        <f t="shared" si="102"/>
        <v>0</v>
      </c>
      <c r="D1630">
        <f t="shared" si="103"/>
        <v>7</v>
      </c>
      <c r="E1630">
        <f t="shared" si="104"/>
        <v>0</v>
      </c>
      <c r="F1630">
        <v>24</v>
      </c>
      <c r="G1630" t="s">
        <v>1801</v>
      </c>
      <c r="H1630" t="s">
        <v>21</v>
      </c>
      <c r="I1630" t="s">
        <v>180</v>
      </c>
      <c r="J1630" t="s">
        <v>72</v>
      </c>
      <c r="K1630" t="s">
        <v>298</v>
      </c>
      <c r="L1630">
        <v>70</v>
      </c>
      <c r="M1630">
        <v>24</v>
      </c>
      <c r="N1630" t="s">
        <v>2</v>
      </c>
      <c r="O1630" t="s">
        <v>19</v>
      </c>
      <c r="P1630">
        <v>24</v>
      </c>
      <c r="Q1630" t="e">
        <v>#N/A</v>
      </c>
      <c r="R1630" t="e">
        <v>#N/A</v>
      </c>
      <c r="S1630">
        <v>24</v>
      </c>
      <c r="T1630" t="e">
        <v>#N/A</v>
      </c>
      <c r="U1630" t="e">
        <v>#N/A</v>
      </c>
    </row>
    <row r="1631" spans="1:21">
      <c r="A1631">
        <v>70</v>
      </c>
      <c r="B1631">
        <f t="shared" si="101"/>
        <v>7</v>
      </c>
      <c r="C1631">
        <f t="shared" si="102"/>
        <v>0</v>
      </c>
      <c r="D1631">
        <f t="shared" si="103"/>
        <v>7</v>
      </c>
      <c r="E1631">
        <f t="shared" si="104"/>
        <v>0</v>
      </c>
      <c r="F1631">
        <v>25</v>
      </c>
      <c r="G1631" t="s">
        <v>1802</v>
      </c>
      <c r="H1631" t="s">
        <v>179</v>
      </c>
      <c r="I1631" t="s">
        <v>292</v>
      </c>
      <c r="J1631" t="s">
        <v>108</v>
      </c>
      <c r="K1631" t="s">
        <v>133</v>
      </c>
      <c r="L1631">
        <v>70</v>
      </c>
      <c r="M1631">
        <v>25</v>
      </c>
      <c r="N1631" t="s">
        <v>1</v>
      </c>
      <c r="O1631" t="s">
        <v>19</v>
      </c>
      <c r="P1631" t="e">
        <v>#N/A</v>
      </c>
      <c r="Q1631">
        <v>25</v>
      </c>
      <c r="R1631" t="e">
        <v>#N/A</v>
      </c>
      <c r="S1631" t="e">
        <v>#N/A</v>
      </c>
      <c r="T1631">
        <v>25</v>
      </c>
      <c r="U1631" t="e">
        <v>#N/A</v>
      </c>
    </row>
    <row r="1632" spans="1:21">
      <c r="A1632">
        <v>70</v>
      </c>
      <c r="B1632">
        <f t="shared" si="101"/>
        <v>7</v>
      </c>
      <c r="C1632">
        <f t="shared" si="102"/>
        <v>0</v>
      </c>
      <c r="D1632">
        <f t="shared" si="103"/>
        <v>7</v>
      </c>
      <c r="E1632">
        <f t="shared" si="104"/>
        <v>0</v>
      </c>
      <c r="F1632">
        <v>26</v>
      </c>
      <c r="G1632" t="s">
        <v>1803</v>
      </c>
      <c r="H1632" t="s">
        <v>27</v>
      </c>
      <c r="I1632" t="s">
        <v>170</v>
      </c>
      <c r="J1632" t="s">
        <v>135</v>
      </c>
      <c r="K1632" t="s">
        <v>56</v>
      </c>
      <c r="L1632">
        <v>70</v>
      </c>
      <c r="M1632">
        <v>26</v>
      </c>
      <c r="N1632" t="s">
        <v>2</v>
      </c>
      <c r="O1632" t="s">
        <v>19</v>
      </c>
      <c r="P1632">
        <v>26</v>
      </c>
      <c r="Q1632" t="e">
        <v>#N/A</v>
      </c>
      <c r="R1632" t="e">
        <v>#N/A</v>
      </c>
      <c r="S1632">
        <v>26</v>
      </c>
      <c r="T1632" t="e">
        <v>#N/A</v>
      </c>
      <c r="U1632" t="e">
        <v>#N/A</v>
      </c>
    </row>
    <row r="1633" spans="1:21">
      <c r="A1633">
        <v>70</v>
      </c>
      <c r="B1633">
        <f t="shared" si="101"/>
        <v>7</v>
      </c>
      <c r="C1633">
        <f t="shared" si="102"/>
        <v>0</v>
      </c>
      <c r="D1633">
        <f t="shared" si="103"/>
        <v>7</v>
      </c>
      <c r="E1633">
        <f t="shared" si="104"/>
        <v>0</v>
      </c>
      <c r="F1633">
        <v>27</v>
      </c>
      <c r="G1633" t="s">
        <v>1804</v>
      </c>
      <c r="H1633" t="s">
        <v>21</v>
      </c>
      <c r="I1633" t="s">
        <v>112</v>
      </c>
      <c r="J1633" t="s">
        <v>135</v>
      </c>
      <c r="K1633" t="s">
        <v>102</v>
      </c>
      <c r="L1633">
        <v>70</v>
      </c>
      <c r="M1633">
        <v>27</v>
      </c>
      <c r="N1633" t="s">
        <v>2</v>
      </c>
      <c r="O1633" t="s">
        <v>19</v>
      </c>
      <c r="P1633">
        <v>27</v>
      </c>
      <c r="Q1633" t="e">
        <v>#N/A</v>
      </c>
      <c r="R1633" t="e">
        <v>#N/A</v>
      </c>
      <c r="S1633">
        <v>27</v>
      </c>
      <c r="T1633" t="e">
        <v>#N/A</v>
      </c>
      <c r="U1633" t="e">
        <v>#N/A</v>
      </c>
    </row>
    <row r="1634" spans="1:21">
      <c r="A1634">
        <v>70</v>
      </c>
      <c r="B1634">
        <f t="shared" si="101"/>
        <v>7</v>
      </c>
      <c r="C1634">
        <f t="shared" si="102"/>
        <v>0</v>
      </c>
      <c r="D1634">
        <f t="shared" si="103"/>
        <v>7</v>
      </c>
      <c r="E1634">
        <f t="shared" si="104"/>
        <v>0</v>
      </c>
      <c r="F1634">
        <v>28</v>
      </c>
      <c r="G1634" t="s">
        <v>1805</v>
      </c>
      <c r="H1634" t="s">
        <v>21</v>
      </c>
      <c r="I1634" t="s">
        <v>58</v>
      </c>
      <c r="J1634" t="s">
        <v>135</v>
      </c>
      <c r="K1634" t="s">
        <v>94</v>
      </c>
      <c r="L1634">
        <v>70</v>
      </c>
      <c r="M1634">
        <v>28</v>
      </c>
      <c r="N1634" t="s">
        <v>2</v>
      </c>
      <c r="O1634" t="s">
        <v>129</v>
      </c>
      <c r="P1634">
        <v>28</v>
      </c>
      <c r="Q1634" t="e">
        <v>#N/A</v>
      </c>
      <c r="R1634" t="e">
        <v>#N/A</v>
      </c>
      <c r="S1634">
        <v>28</v>
      </c>
      <c r="T1634" t="e">
        <v>#N/A</v>
      </c>
      <c r="U1634" t="e">
        <v>#N/A</v>
      </c>
    </row>
    <row r="1635" spans="1:21">
      <c r="A1635">
        <v>70</v>
      </c>
      <c r="B1635">
        <f t="shared" si="101"/>
        <v>7</v>
      </c>
      <c r="C1635">
        <f t="shared" si="102"/>
        <v>0</v>
      </c>
      <c r="D1635">
        <f t="shared" si="103"/>
        <v>7</v>
      </c>
      <c r="E1635">
        <f t="shared" si="104"/>
        <v>0</v>
      </c>
      <c r="F1635">
        <v>29</v>
      </c>
      <c r="G1635" t="s">
        <v>1806</v>
      </c>
      <c r="H1635" t="s">
        <v>89</v>
      </c>
      <c r="I1635" t="s">
        <v>141</v>
      </c>
      <c r="J1635" t="s">
        <v>135</v>
      </c>
      <c r="K1635" t="s">
        <v>24</v>
      </c>
      <c r="L1635">
        <v>70</v>
      </c>
      <c r="M1635">
        <v>29</v>
      </c>
      <c r="N1635" t="s">
        <v>2</v>
      </c>
      <c r="O1635" t="s">
        <v>34</v>
      </c>
      <c r="P1635">
        <v>29</v>
      </c>
      <c r="Q1635" t="e">
        <v>#N/A</v>
      </c>
      <c r="R1635" t="e">
        <v>#N/A</v>
      </c>
      <c r="S1635">
        <v>29</v>
      </c>
      <c r="T1635" t="e">
        <v>#N/A</v>
      </c>
      <c r="U1635" t="e">
        <v>#N/A</v>
      </c>
    </row>
    <row r="1636" spans="1:21">
      <c r="A1636">
        <v>70</v>
      </c>
      <c r="B1636">
        <f t="shared" si="101"/>
        <v>7</v>
      </c>
      <c r="C1636">
        <f t="shared" si="102"/>
        <v>0</v>
      </c>
      <c r="D1636">
        <f t="shared" si="103"/>
        <v>7</v>
      </c>
      <c r="E1636">
        <f t="shared" si="104"/>
        <v>0</v>
      </c>
      <c r="F1636">
        <v>30</v>
      </c>
      <c r="G1636" t="s">
        <v>1807</v>
      </c>
      <c r="H1636" t="s">
        <v>28</v>
      </c>
      <c r="I1636" t="s">
        <v>217</v>
      </c>
      <c r="J1636" t="s">
        <v>76</v>
      </c>
      <c r="K1636" t="s">
        <v>64</v>
      </c>
      <c r="L1636">
        <v>70</v>
      </c>
      <c r="M1636">
        <v>30</v>
      </c>
      <c r="N1636" t="s">
        <v>2</v>
      </c>
      <c r="O1636" t="s">
        <v>19</v>
      </c>
      <c r="P1636">
        <v>30</v>
      </c>
      <c r="Q1636" t="e">
        <v>#N/A</v>
      </c>
      <c r="R1636" t="e">
        <v>#N/A</v>
      </c>
      <c r="S1636">
        <v>30</v>
      </c>
      <c r="T1636" t="e">
        <v>#N/A</v>
      </c>
      <c r="U1636" t="e">
        <v>#N/A</v>
      </c>
    </row>
    <row r="1637" spans="1:21">
      <c r="A1637">
        <v>70</v>
      </c>
      <c r="B1637">
        <f t="shared" si="101"/>
        <v>7</v>
      </c>
      <c r="C1637">
        <f t="shared" si="102"/>
        <v>0</v>
      </c>
      <c r="D1637">
        <f t="shared" si="103"/>
        <v>7</v>
      </c>
      <c r="E1637">
        <f t="shared" si="104"/>
        <v>0</v>
      </c>
      <c r="F1637">
        <v>31</v>
      </c>
      <c r="G1637" t="s">
        <v>1808</v>
      </c>
      <c r="H1637" t="s">
        <v>205</v>
      </c>
      <c r="I1637" t="s">
        <v>334</v>
      </c>
      <c r="J1637" t="s">
        <v>76</v>
      </c>
      <c r="K1637" t="s">
        <v>64</v>
      </c>
      <c r="L1637">
        <v>70</v>
      </c>
      <c r="M1637">
        <v>31</v>
      </c>
      <c r="N1637" t="s">
        <v>2</v>
      </c>
      <c r="O1637" t="s">
        <v>19</v>
      </c>
      <c r="P1637">
        <v>31</v>
      </c>
      <c r="Q1637" t="e">
        <v>#N/A</v>
      </c>
      <c r="R1637" t="e">
        <v>#N/A</v>
      </c>
      <c r="S1637">
        <v>31</v>
      </c>
      <c r="T1637" t="e">
        <v>#N/A</v>
      </c>
      <c r="U1637" t="e">
        <v>#N/A</v>
      </c>
    </row>
    <row r="1638" spans="1:21">
      <c r="A1638">
        <v>71</v>
      </c>
      <c r="B1638">
        <f t="shared" si="101"/>
        <v>7</v>
      </c>
      <c r="C1638">
        <f t="shared" si="102"/>
        <v>1</v>
      </c>
      <c r="D1638">
        <f t="shared" si="103"/>
        <v>7</v>
      </c>
      <c r="E1638">
        <f t="shared" si="104"/>
        <v>1</v>
      </c>
      <c r="F1638">
        <v>1</v>
      </c>
      <c r="G1638" t="s">
        <v>1809</v>
      </c>
      <c r="H1638" t="s">
        <v>41</v>
      </c>
      <c r="I1638" t="s">
        <v>21</v>
      </c>
      <c r="J1638" t="s">
        <v>23</v>
      </c>
      <c r="K1638" t="s">
        <v>18</v>
      </c>
      <c r="L1638">
        <v>71</v>
      </c>
      <c r="M1638">
        <v>1</v>
      </c>
      <c r="N1638" t="s">
        <v>2</v>
      </c>
      <c r="O1638" t="s">
        <v>34</v>
      </c>
      <c r="P1638">
        <v>1</v>
      </c>
      <c r="Q1638" t="e">
        <v>#N/A</v>
      </c>
      <c r="R1638" t="e">
        <v>#N/A</v>
      </c>
      <c r="S1638">
        <v>1</v>
      </c>
      <c r="T1638" t="e">
        <v>#N/A</v>
      </c>
      <c r="U1638" t="e">
        <v>#N/A</v>
      </c>
    </row>
    <row r="1639" spans="1:21">
      <c r="A1639">
        <v>71</v>
      </c>
      <c r="B1639">
        <f t="shared" si="101"/>
        <v>7</v>
      </c>
      <c r="C1639">
        <f t="shared" si="102"/>
        <v>1</v>
      </c>
      <c r="D1639">
        <f t="shared" si="103"/>
        <v>7</v>
      </c>
      <c r="E1639">
        <f t="shared" si="104"/>
        <v>1</v>
      </c>
      <c r="F1639">
        <v>2</v>
      </c>
      <c r="G1639" t="s">
        <v>1810</v>
      </c>
      <c r="H1639" t="s">
        <v>41</v>
      </c>
      <c r="I1639" t="s">
        <v>36</v>
      </c>
      <c r="J1639" t="s">
        <v>23</v>
      </c>
      <c r="K1639" t="s">
        <v>56</v>
      </c>
      <c r="L1639">
        <v>71</v>
      </c>
      <c r="M1639">
        <v>2</v>
      </c>
      <c r="N1639" t="s">
        <v>2</v>
      </c>
      <c r="O1639" t="s">
        <v>91</v>
      </c>
      <c r="P1639">
        <v>2</v>
      </c>
      <c r="Q1639" t="e">
        <v>#N/A</v>
      </c>
      <c r="R1639" t="e">
        <v>#N/A</v>
      </c>
      <c r="S1639">
        <v>2</v>
      </c>
      <c r="T1639" t="e">
        <v>#N/A</v>
      </c>
      <c r="U1639" t="e">
        <v>#N/A</v>
      </c>
    </row>
    <row r="1640" spans="1:21">
      <c r="A1640">
        <v>71</v>
      </c>
      <c r="B1640">
        <f t="shared" si="101"/>
        <v>7</v>
      </c>
      <c r="C1640">
        <f t="shared" si="102"/>
        <v>1</v>
      </c>
      <c r="D1640">
        <f t="shared" si="103"/>
        <v>7</v>
      </c>
      <c r="E1640">
        <f t="shared" si="104"/>
        <v>1</v>
      </c>
      <c r="F1640">
        <v>3</v>
      </c>
      <c r="G1640" t="s">
        <v>1811</v>
      </c>
      <c r="H1640" t="s">
        <v>84</v>
      </c>
      <c r="I1640" t="s">
        <v>131</v>
      </c>
      <c r="J1640" t="s">
        <v>29</v>
      </c>
      <c r="K1640" t="s">
        <v>514</v>
      </c>
      <c r="L1640">
        <v>71</v>
      </c>
      <c r="M1640">
        <v>3</v>
      </c>
      <c r="N1640" t="s">
        <v>2</v>
      </c>
      <c r="O1640" t="s">
        <v>19</v>
      </c>
      <c r="P1640">
        <v>3</v>
      </c>
      <c r="Q1640" t="e">
        <v>#N/A</v>
      </c>
      <c r="R1640" t="e">
        <v>#N/A</v>
      </c>
      <c r="S1640">
        <v>3</v>
      </c>
      <c r="T1640" t="e">
        <v>#N/A</v>
      </c>
      <c r="U1640" t="e">
        <v>#N/A</v>
      </c>
    </row>
    <row r="1641" spans="1:21">
      <c r="A1641">
        <v>71</v>
      </c>
      <c r="B1641">
        <f t="shared" si="101"/>
        <v>7</v>
      </c>
      <c r="C1641">
        <f t="shared" si="102"/>
        <v>1</v>
      </c>
      <c r="D1641">
        <f t="shared" si="103"/>
        <v>7</v>
      </c>
      <c r="E1641">
        <f t="shared" si="104"/>
        <v>1</v>
      </c>
      <c r="F1641">
        <v>4</v>
      </c>
      <c r="G1641" t="s">
        <v>1812</v>
      </c>
      <c r="H1641" t="s">
        <v>84</v>
      </c>
      <c r="I1641" t="s">
        <v>42</v>
      </c>
      <c r="J1641" t="s">
        <v>117</v>
      </c>
      <c r="K1641" t="s">
        <v>102</v>
      </c>
      <c r="L1641">
        <v>71</v>
      </c>
      <c r="M1641">
        <v>4</v>
      </c>
      <c r="N1641" t="s">
        <v>2</v>
      </c>
      <c r="O1641" t="s">
        <v>19</v>
      </c>
      <c r="P1641">
        <v>4</v>
      </c>
      <c r="Q1641" t="e">
        <v>#N/A</v>
      </c>
      <c r="R1641" t="e">
        <v>#N/A</v>
      </c>
      <c r="S1641">
        <v>4</v>
      </c>
      <c r="T1641" t="e">
        <v>#N/A</v>
      </c>
      <c r="U1641" t="e">
        <v>#N/A</v>
      </c>
    </row>
    <row r="1642" spans="1:21">
      <c r="A1642">
        <v>71</v>
      </c>
      <c r="B1642">
        <f t="shared" si="101"/>
        <v>7</v>
      </c>
      <c r="C1642">
        <f t="shared" si="102"/>
        <v>1</v>
      </c>
      <c r="D1642">
        <f t="shared" si="103"/>
        <v>7</v>
      </c>
      <c r="E1642">
        <f t="shared" si="104"/>
        <v>1</v>
      </c>
      <c r="F1642">
        <v>5</v>
      </c>
      <c r="G1642" t="s">
        <v>1813</v>
      </c>
      <c r="H1642" t="s">
        <v>61</v>
      </c>
      <c r="I1642" t="s">
        <v>84</v>
      </c>
      <c r="J1642" t="s">
        <v>117</v>
      </c>
      <c r="K1642" t="s">
        <v>142</v>
      </c>
      <c r="L1642">
        <v>71</v>
      </c>
      <c r="M1642">
        <v>5</v>
      </c>
      <c r="N1642" t="s">
        <v>2</v>
      </c>
      <c r="O1642" t="s">
        <v>19</v>
      </c>
      <c r="P1642">
        <v>5</v>
      </c>
      <c r="Q1642" t="e">
        <v>#N/A</v>
      </c>
      <c r="R1642" t="e">
        <v>#N/A</v>
      </c>
      <c r="S1642">
        <v>5</v>
      </c>
      <c r="T1642" t="e">
        <v>#N/A</v>
      </c>
      <c r="U1642" t="e">
        <v>#N/A</v>
      </c>
    </row>
    <row r="1643" spans="1:21">
      <c r="A1643">
        <v>71</v>
      </c>
      <c r="B1643">
        <f t="shared" si="101"/>
        <v>7</v>
      </c>
      <c r="C1643">
        <f t="shared" si="102"/>
        <v>1</v>
      </c>
      <c r="D1643">
        <f t="shared" si="103"/>
        <v>7</v>
      </c>
      <c r="E1643">
        <f t="shared" si="104"/>
        <v>1</v>
      </c>
      <c r="F1643">
        <v>6</v>
      </c>
      <c r="G1643" t="s">
        <v>1814</v>
      </c>
      <c r="H1643" t="s">
        <v>28</v>
      </c>
      <c r="I1643" t="s">
        <v>58</v>
      </c>
      <c r="J1643" t="s">
        <v>81</v>
      </c>
      <c r="K1643" t="s">
        <v>186</v>
      </c>
      <c r="L1643">
        <v>71</v>
      </c>
      <c r="M1643">
        <v>6</v>
      </c>
      <c r="N1643" t="s">
        <v>2</v>
      </c>
      <c r="O1643" t="s">
        <v>19</v>
      </c>
      <c r="P1643">
        <v>6</v>
      </c>
      <c r="Q1643" t="e">
        <v>#N/A</v>
      </c>
      <c r="R1643" t="e">
        <v>#N/A</v>
      </c>
      <c r="S1643">
        <v>6</v>
      </c>
      <c r="T1643" t="e">
        <v>#N/A</v>
      </c>
      <c r="U1643" t="e">
        <v>#N/A</v>
      </c>
    </row>
    <row r="1644" spans="1:21">
      <c r="A1644">
        <v>71</v>
      </c>
      <c r="B1644">
        <f t="shared" si="101"/>
        <v>7</v>
      </c>
      <c r="C1644">
        <f t="shared" si="102"/>
        <v>1</v>
      </c>
      <c r="D1644">
        <f t="shared" si="103"/>
        <v>7</v>
      </c>
      <c r="E1644">
        <f t="shared" si="104"/>
        <v>1</v>
      </c>
      <c r="F1644">
        <v>7</v>
      </c>
      <c r="G1644" t="s">
        <v>1815</v>
      </c>
      <c r="H1644" t="s">
        <v>80</v>
      </c>
      <c r="I1644" t="s">
        <v>41</v>
      </c>
      <c r="J1644" t="s">
        <v>85</v>
      </c>
      <c r="K1644" t="s">
        <v>113</v>
      </c>
      <c r="L1644">
        <v>71</v>
      </c>
      <c r="M1644">
        <v>7</v>
      </c>
      <c r="N1644" t="s">
        <v>2</v>
      </c>
      <c r="O1644" t="s">
        <v>19</v>
      </c>
      <c r="P1644">
        <v>7</v>
      </c>
      <c r="Q1644" t="e">
        <v>#N/A</v>
      </c>
      <c r="R1644" t="e">
        <v>#N/A</v>
      </c>
      <c r="S1644">
        <v>7</v>
      </c>
      <c r="T1644" t="e">
        <v>#N/A</v>
      </c>
      <c r="U1644" t="e">
        <v>#N/A</v>
      </c>
    </row>
    <row r="1645" spans="1:21">
      <c r="A1645">
        <v>71</v>
      </c>
      <c r="B1645">
        <f t="shared" si="101"/>
        <v>7</v>
      </c>
      <c r="C1645">
        <f t="shared" si="102"/>
        <v>1</v>
      </c>
      <c r="D1645">
        <f t="shared" si="103"/>
        <v>7</v>
      </c>
      <c r="E1645">
        <f t="shared" si="104"/>
        <v>1</v>
      </c>
      <c r="F1645">
        <v>8</v>
      </c>
      <c r="G1645" t="s">
        <v>1816</v>
      </c>
      <c r="H1645" t="s">
        <v>22</v>
      </c>
      <c r="I1645" t="s">
        <v>58</v>
      </c>
      <c r="J1645" t="s">
        <v>85</v>
      </c>
      <c r="K1645" t="s">
        <v>113</v>
      </c>
      <c r="L1645">
        <v>71</v>
      </c>
      <c r="M1645">
        <v>8</v>
      </c>
      <c r="N1645" t="s">
        <v>2</v>
      </c>
      <c r="O1645" t="s">
        <v>19</v>
      </c>
      <c r="P1645">
        <v>8</v>
      </c>
      <c r="Q1645" t="e">
        <v>#N/A</v>
      </c>
      <c r="R1645" t="e">
        <v>#N/A</v>
      </c>
      <c r="S1645">
        <v>8</v>
      </c>
      <c r="T1645" t="e">
        <v>#N/A</v>
      </c>
      <c r="U1645" t="e">
        <v>#N/A</v>
      </c>
    </row>
    <row r="1646" spans="1:21">
      <c r="A1646">
        <v>71</v>
      </c>
      <c r="B1646">
        <f t="shared" si="101"/>
        <v>7</v>
      </c>
      <c r="C1646">
        <f t="shared" si="102"/>
        <v>1</v>
      </c>
      <c r="D1646">
        <f t="shared" si="103"/>
        <v>7</v>
      </c>
      <c r="E1646">
        <f t="shared" si="104"/>
        <v>1</v>
      </c>
      <c r="F1646">
        <v>9</v>
      </c>
      <c r="G1646" t="s">
        <v>1817</v>
      </c>
      <c r="H1646" t="s">
        <v>32</v>
      </c>
      <c r="I1646" t="s">
        <v>58</v>
      </c>
      <c r="J1646" t="s">
        <v>38</v>
      </c>
      <c r="K1646" t="s">
        <v>64</v>
      </c>
      <c r="L1646">
        <v>71</v>
      </c>
      <c r="M1646">
        <v>9</v>
      </c>
      <c r="N1646" t="s">
        <v>2</v>
      </c>
      <c r="O1646" t="s">
        <v>19</v>
      </c>
      <c r="P1646">
        <v>9</v>
      </c>
      <c r="Q1646" t="e">
        <v>#N/A</v>
      </c>
      <c r="R1646" t="e">
        <v>#N/A</v>
      </c>
      <c r="S1646">
        <v>9</v>
      </c>
      <c r="T1646" t="e">
        <v>#N/A</v>
      </c>
      <c r="U1646" t="e">
        <v>#N/A</v>
      </c>
    </row>
    <row r="1647" spans="1:21">
      <c r="A1647">
        <v>71</v>
      </c>
      <c r="B1647">
        <f t="shared" si="101"/>
        <v>7</v>
      </c>
      <c r="C1647">
        <f t="shared" si="102"/>
        <v>1</v>
      </c>
      <c r="D1647">
        <f t="shared" si="103"/>
        <v>7</v>
      </c>
      <c r="E1647">
        <f t="shared" si="104"/>
        <v>1</v>
      </c>
      <c r="F1647">
        <v>10</v>
      </c>
      <c r="G1647" t="s">
        <v>1818</v>
      </c>
      <c r="H1647" t="s">
        <v>84</v>
      </c>
      <c r="I1647" t="s">
        <v>36</v>
      </c>
      <c r="J1647" t="s">
        <v>192</v>
      </c>
      <c r="K1647" t="s">
        <v>94</v>
      </c>
      <c r="L1647">
        <v>71</v>
      </c>
      <c r="M1647">
        <v>10</v>
      </c>
      <c r="N1647" t="s">
        <v>2</v>
      </c>
      <c r="O1647" t="s">
        <v>91</v>
      </c>
      <c r="P1647">
        <v>10</v>
      </c>
      <c r="Q1647" t="e">
        <v>#N/A</v>
      </c>
      <c r="R1647" t="e">
        <v>#N/A</v>
      </c>
      <c r="S1647">
        <v>10</v>
      </c>
      <c r="T1647" t="e">
        <v>#N/A</v>
      </c>
      <c r="U1647" t="e">
        <v>#N/A</v>
      </c>
    </row>
    <row r="1648" spans="1:21">
      <c r="A1648">
        <v>71</v>
      </c>
      <c r="B1648">
        <f t="shared" si="101"/>
        <v>7</v>
      </c>
      <c r="C1648">
        <f t="shared" si="102"/>
        <v>1</v>
      </c>
      <c r="D1648">
        <f t="shared" si="103"/>
        <v>7</v>
      </c>
      <c r="E1648">
        <f t="shared" si="104"/>
        <v>1</v>
      </c>
      <c r="F1648">
        <v>11</v>
      </c>
      <c r="G1648" t="s">
        <v>1819</v>
      </c>
      <c r="H1648" t="s">
        <v>89</v>
      </c>
      <c r="I1648" t="s">
        <v>45</v>
      </c>
      <c r="J1648" t="s">
        <v>90</v>
      </c>
      <c r="K1648" t="s">
        <v>94</v>
      </c>
      <c r="L1648">
        <v>71</v>
      </c>
      <c r="M1648">
        <v>11</v>
      </c>
      <c r="N1648" t="s">
        <v>2</v>
      </c>
      <c r="O1648" t="s">
        <v>19</v>
      </c>
      <c r="P1648">
        <v>11</v>
      </c>
      <c r="Q1648" t="e">
        <v>#N/A</v>
      </c>
      <c r="R1648" t="e">
        <v>#N/A</v>
      </c>
      <c r="S1648">
        <v>11</v>
      </c>
      <c r="T1648" t="e">
        <v>#N/A</v>
      </c>
      <c r="U1648" t="e">
        <v>#N/A</v>
      </c>
    </row>
    <row r="1649" spans="1:21">
      <c r="A1649">
        <v>71</v>
      </c>
      <c r="B1649">
        <f t="shared" si="101"/>
        <v>7</v>
      </c>
      <c r="C1649">
        <f t="shared" si="102"/>
        <v>1</v>
      </c>
      <c r="D1649">
        <f t="shared" si="103"/>
        <v>7</v>
      </c>
      <c r="E1649">
        <f t="shared" si="104"/>
        <v>1</v>
      </c>
      <c r="F1649">
        <v>12</v>
      </c>
      <c r="G1649" t="s">
        <v>1820</v>
      </c>
      <c r="H1649" t="s">
        <v>89</v>
      </c>
      <c r="I1649" t="s">
        <v>151</v>
      </c>
      <c r="J1649" t="s">
        <v>55</v>
      </c>
      <c r="K1649" t="s">
        <v>105</v>
      </c>
      <c r="L1649">
        <v>71</v>
      </c>
      <c r="M1649">
        <v>12</v>
      </c>
      <c r="N1649" t="s">
        <v>2</v>
      </c>
      <c r="O1649" t="s">
        <v>19</v>
      </c>
      <c r="P1649">
        <v>12</v>
      </c>
      <c r="Q1649" t="e">
        <v>#N/A</v>
      </c>
      <c r="R1649" t="e">
        <v>#N/A</v>
      </c>
      <c r="S1649">
        <v>12</v>
      </c>
      <c r="T1649" t="e">
        <v>#N/A</v>
      </c>
      <c r="U1649" t="e">
        <v>#N/A</v>
      </c>
    </row>
    <row r="1650" spans="1:21">
      <c r="A1650">
        <v>71</v>
      </c>
      <c r="B1650">
        <f t="shared" si="101"/>
        <v>7</v>
      </c>
      <c r="C1650">
        <f t="shared" si="102"/>
        <v>1</v>
      </c>
      <c r="D1650">
        <f t="shared" si="103"/>
        <v>7</v>
      </c>
      <c r="E1650">
        <f t="shared" si="104"/>
        <v>1</v>
      </c>
      <c r="F1650">
        <v>13</v>
      </c>
      <c r="G1650" t="s">
        <v>1821</v>
      </c>
      <c r="H1650" t="s">
        <v>84</v>
      </c>
      <c r="I1650" t="s">
        <v>36</v>
      </c>
      <c r="J1650" t="s">
        <v>55</v>
      </c>
      <c r="K1650" t="s">
        <v>64</v>
      </c>
      <c r="L1650">
        <v>71</v>
      </c>
      <c r="M1650">
        <v>13</v>
      </c>
      <c r="N1650" t="s">
        <v>2</v>
      </c>
      <c r="O1650" t="s">
        <v>25</v>
      </c>
      <c r="P1650">
        <v>13</v>
      </c>
      <c r="Q1650" t="e">
        <v>#N/A</v>
      </c>
      <c r="R1650" t="e">
        <v>#N/A</v>
      </c>
      <c r="S1650">
        <v>13</v>
      </c>
      <c r="T1650" t="e">
        <v>#N/A</v>
      </c>
      <c r="U1650" t="e">
        <v>#N/A</v>
      </c>
    </row>
    <row r="1651" spans="1:21">
      <c r="A1651">
        <v>71</v>
      </c>
      <c r="B1651">
        <f t="shared" si="101"/>
        <v>7</v>
      </c>
      <c r="C1651">
        <f t="shared" si="102"/>
        <v>1</v>
      </c>
      <c r="D1651">
        <f t="shared" si="103"/>
        <v>7</v>
      </c>
      <c r="E1651">
        <f t="shared" si="104"/>
        <v>1</v>
      </c>
      <c r="F1651">
        <v>14</v>
      </c>
      <c r="G1651" t="s">
        <v>1822</v>
      </c>
      <c r="H1651" t="s">
        <v>253</v>
      </c>
      <c r="I1651" t="s">
        <v>89</v>
      </c>
      <c r="J1651" t="s">
        <v>163</v>
      </c>
      <c r="K1651" t="s">
        <v>127</v>
      </c>
      <c r="L1651">
        <v>71</v>
      </c>
      <c r="M1651">
        <v>14</v>
      </c>
      <c r="N1651" t="s">
        <v>2</v>
      </c>
      <c r="O1651" t="s">
        <v>19</v>
      </c>
      <c r="P1651">
        <v>14</v>
      </c>
      <c r="Q1651" t="e">
        <v>#N/A</v>
      </c>
      <c r="R1651" t="e">
        <v>#N/A</v>
      </c>
      <c r="S1651">
        <v>14</v>
      </c>
      <c r="T1651" t="e">
        <v>#N/A</v>
      </c>
      <c r="U1651" t="e">
        <v>#N/A</v>
      </c>
    </row>
    <row r="1652" spans="1:21">
      <c r="A1652">
        <v>71</v>
      </c>
      <c r="B1652">
        <f t="shared" ref="B1652:B1715" si="105">IF(A1652&lt;70, 6, 7)</f>
        <v>7</v>
      </c>
      <c r="C1652">
        <f t="shared" si="102"/>
        <v>1</v>
      </c>
      <c r="D1652">
        <f t="shared" si="103"/>
        <v>7</v>
      </c>
      <c r="E1652">
        <f t="shared" si="104"/>
        <v>1</v>
      </c>
      <c r="F1652">
        <v>15</v>
      </c>
      <c r="G1652" t="s">
        <v>1823</v>
      </c>
      <c r="H1652" t="s">
        <v>36</v>
      </c>
      <c r="I1652" t="s">
        <v>58</v>
      </c>
      <c r="J1652" t="s">
        <v>163</v>
      </c>
      <c r="K1652" t="s">
        <v>64</v>
      </c>
      <c r="L1652">
        <v>71</v>
      </c>
      <c r="M1652">
        <v>15</v>
      </c>
      <c r="N1652" t="s">
        <v>2</v>
      </c>
      <c r="O1652" t="s">
        <v>25</v>
      </c>
      <c r="P1652">
        <v>15</v>
      </c>
      <c r="Q1652" t="e">
        <v>#N/A</v>
      </c>
      <c r="R1652" t="e">
        <v>#N/A</v>
      </c>
      <c r="S1652">
        <v>15</v>
      </c>
      <c r="T1652" t="e">
        <v>#N/A</v>
      </c>
      <c r="U1652" t="e">
        <v>#N/A</v>
      </c>
    </row>
    <row r="1653" spans="1:21">
      <c r="A1653">
        <v>71</v>
      </c>
      <c r="B1653">
        <f t="shared" si="105"/>
        <v>7</v>
      </c>
      <c r="C1653">
        <f t="shared" si="102"/>
        <v>1</v>
      </c>
      <c r="D1653">
        <f t="shared" si="103"/>
        <v>7</v>
      </c>
      <c r="E1653">
        <f t="shared" si="104"/>
        <v>1</v>
      </c>
      <c r="F1653">
        <v>16</v>
      </c>
      <c r="G1653" t="s">
        <v>1824</v>
      </c>
      <c r="H1653" t="s">
        <v>89</v>
      </c>
      <c r="I1653" t="s">
        <v>71</v>
      </c>
      <c r="J1653" t="s">
        <v>68</v>
      </c>
      <c r="K1653" t="s">
        <v>121</v>
      </c>
      <c r="L1653">
        <v>71</v>
      </c>
      <c r="M1653">
        <v>16</v>
      </c>
      <c r="N1653" t="s">
        <v>2</v>
      </c>
      <c r="O1653" t="s">
        <v>19</v>
      </c>
      <c r="P1653">
        <v>16</v>
      </c>
      <c r="Q1653" t="e">
        <v>#N/A</v>
      </c>
      <c r="R1653" t="e">
        <v>#N/A</v>
      </c>
      <c r="S1653">
        <v>16</v>
      </c>
      <c r="T1653" t="e">
        <v>#N/A</v>
      </c>
      <c r="U1653" t="e">
        <v>#N/A</v>
      </c>
    </row>
    <row r="1654" spans="1:21">
      <c r="A1654">
        <v>71</v>
      </c>
      <c r="B1654">
        <f t="shared" si="105"/>
        <v>7</v>
      </c>
      <c r="C1654">
        <f t="shared" si="102"/>
        <v>1</v>
      </c>
      <c r="D1654">
        <f t="shared" si="103"/>
        <v>7</v>
      </c>
      <c r="E1654">
        <f t="shared" si="104"/>
        <v>1</v>
      </c>
      <c r="F1654">
        <v>17</v>
      </c>
      <c r="G1654" t="s">
        <v>1825</v>
      </c>
      <c r="H1654" t="s">
        <v>71</v>
      </c>
      <c r="I1654" t="s">
        <v>28</v>
      </c>
      <c r="J1654" t="s">
        <v>68</v>
      </c>
      <c r="K1654" t="s">
        <v>127</v>
      </c>
      <c r="L1654">
        <v>71</v>
      </c>
      <c r="M1654">
        <v>17</v>
      </c>
      <c r="N1654" t="s">
        <v>2</v>
      </c>
      <c r="O1654" t="s">
        <v>19</v>
      </c>
      <c r="P1654">
        <v>17</v>
      </c>
      <c r="Q1654" t="e">
        <v>#N/A</v>
      </c>
      <c r="R1654" t="e">
        <v>#N/A</v>
      </c>
      <c r="S1654">
        <v>17</v>
      </c>
      <c r="T1654" t="e">
        <v>#N/A</v>
      </c>
      <c r="U1654" t="e">
        <v>#N/A</v>
      </c>
    </row>
    <row r="1655" spans="1:21">
      <c r="A1655">
        <v>71</v>
      </c>
      <c r="B1655">
        <f t="shared" si="105"/>
        <v>7</v>
      </c>
      <c r="C1655">
        <f t="shared" si="102"/>
        <v>1</v>
      </c>
      <c r="D1655">
        <f t="shared" si="103"/>
        <v>7</v>
      </c>
      <c r="E1655">
        <f t="shared" si="104"/>
        <v>1</v>
      </c>
      <c r="F1655">
        <v>18</v>
      </c>
      <c r="G1655" t="s">
        <v>1826</v>
      </c>
      <c r="H1655" t="s">
        <v>48</v>
      </c>
      <c r="I1655" t="s">
        <v>74</v>
      </c>
      <c r="J1655" t="s">
        <v>72</v>
      </c>
      <c r="K1655" t="s">
        <v>105</v>
      </c>
      <c r="L1655">
        <v>71</v>
      </c>
      <c r="M1655">
        <v>18</v>
      </c>
      <c r="N1655" t="s">
        <v>0</v>
      </c>
      <c r="O1655" t="s">
        <v>19</v>
      </c>
      <c r="P1655" t="e">
        <v>#N/A</v>
      </c>
      <c r="Q1655" t="e">
        <v>#N/A</v>
      </c>
      <c r="R1655">
        <v>18</v>
      </c>
      <c r="S1655" t="e">
        <v>#N/A</v>
      </c>
      <c r="T1655" t="e">
        <v>#N/A</v>
      </c>
      <c r="U1655">
        <v>18</v>
      </c>
    </row>
    <row r="1656" spans="1:21">
      <c r="A1656">
        <v>71</v>
      </c>
      <c r="B1656">
        <f t="shared" si="105"/>
        <v>7</v>
      </c>
      <c r="C1656">
        <f t="shared" si="102"/>
        <v>1</v>
      </c>
      <c r="D1656">
        <f t="shared" si="103"/>
        <v>7</v>
      </c>
      <c r="E1656">
        <f t="shared" si="104"/>
        <v>1</v>
      </c>
      <c r="F1656">
        <v>19</v>
      </c>
      <c r="G1656" t="s">
        <v>1827</v>
      </c>
      <c r="H1656" t="s">
        <v>61</v>
      </c>
      <c r="I1656" t="s">
        <v>292</v>
      </c>
      <c r="J1656" t="s">
        <v>108</v>
      </c>
      <c r="K1656" t="s">
        <v>18</v>
      </c>
      <c r="L1656">
        <v>71</v>
      </c>
      <c r="M1656">
        <v>19</v>
      </c>
      <c r="N1656" t="s">
        <v>2</v>
      </c>
      <c r="O1656" t="s">
        <v>19</v>
      </c>
      <c r="P1656">
        <v>19</v>
      </c>
      <c r="Q1656" t="e">
        <v>#N/A</v>
      </c>
      <c r="R1656" t="e">
        <v>#N/A</v>
      </c>
      <c r="S1656">
        <v>19</v>
      </c>
      <c r="T1656" t="e">
        <v>#N/A</v>
      </c>
      <c r="U1656" t="e">
        <v>#N/A</v>
      </c>
    </row>
    <row r="1657" spans="1:21">
      <c r="A1657">
        <v>71</v>
      </c>
      <c r="B1657">
        <f t="shared" si="105"/>
        <v>7</v>
      </c>
      <c r="C1657">
        <f t="shared" si="102"/>
        <v>1</v>
      </c>
      <c r="D1657">
        <f t="shared" si="103"/>
        <v>7</v>
      </c>
      <c r="E1657">
        <f t="shared" si="104"/>
        <v>1</v>
      </c>
      <c r="F1657">
        <v>20</v>
      </c>
      <c r="G1657" t="s">
        <v>1828</v>
      </c>
      <c r="H1657" t="s">
        <v>100</v>
      </c>
      <c r="I1657" t="s">
        <v>67</v>
      </c>
      <c r="J1657" t="s">
        <v>135</v>
      </c>
      <c r="K1657" t="s">
        <v>64</v>
      </c>
      <c r="L1657">
        <v>71</v>
      </c>
      <c r="M1657">
        <v>20</v>
      </c>
      <c r="N1657" t="s">
        <v>2</v>
      </c>
      <c r="O1657" t="s">
        <v>19</v>
      </c>
      <c r="P1657">
        <v>20</v>
      </c>
      <c r="Q1657" t="e">
        <v>#N/A</v>
      </c>
      <c r="R1657" t="e">
        <v>#N/A</v>
      </c>
      <c r="S1657">
        <v>20</v>
      </c>
      <c r="T1657" t="e">
        <v>#N/A</v>
      </c>
      <c r="U1657" t="e">
        <v>#N/A</v>
      </c>
    </row>
    <row r="1658" spans="1:21">
      <c r="A1658">
        <v>71</v>
      </c>
      <c r="B1658">
        <f t="shared" si="105"/>
        <v>7</v>
      </c>
      <c r="C1658">
        <f t="shared" si="102"/>
        <v>1</v>
      </c>
      <c r="D1658">
        <f t="shared" si="103"/>
        <v>7</v>
      </c>
      <c r="E1658">
        <f t="shared" si="104"/>
        <v>1</v>
      </c>
      <c r="F1658">
        <v>21</v>
      </c>
      <c r="G1658" t="s">
        <v>1829</v>
      </c>
      <c r="H1658" t="s">
        <v>42</v>
      </c>
      <c r="I1658" t="s">
        <v>99</v>
      </c>
      <c r="J1658" t="s">
        <v>135</v>
      </c>
      <c r="K1658" t="s">
        <v>43</v>
      </c>
      <c r="L1658">
        <v>71</v>
      </c>
      <c r="M1658">
        <v>21</v>
      </c>
      <c r="N1658" t="s">
        <v>2</v>
      </c>
      <c r="O1658" t="s">
        <v>129</v>
      </c>
      <c r="P1658">
        <v>21</v>
      </c>
      <c r="Q1658" t="e">
        <v>#N/A</v>
      </c>
      <c r="R1658" t="e">
        <v>#N/A</v>
      </c>
      <c r="S1658">
        <v>21</v>
      </c>
      <c r="T1658" t="e">
        <v>#N/A</v>
      </c>
      <c r="U1658" t="e">
        <v>#N/A</v>
      </c>
    </row>
    <row r="1659" spans="1:21">
      <c r="A1659">
        <v>71</v>
      </c>
      <c r="B1659">
        <f t="shared" si="105"/>
        <v>7</v>
      </c>
      <c r="C1659">
        <f t="shared" si="102"/>
        <v>1</v>
      </c>
      <c r="D1659">
        <f t="shared" si="103"/>
        <v>7</v>
      </c>
      <c r="E1659">
        <f t="shared" si="104"/>
        <v>1</v>
      </c>
      <c r="F1659">
        <v>22</v>
      </c>
      <c r="G1659" t="s">
        <v>1830</v>
      </c>
      <c r="H1659" t="s">
        <v>84</v>
      </c>
      <c r="I1659" t="s">
        <v>111</v>
      </c>
      <c r="J1659" t="s">
        <v>76</v>
      </c>
      <c r="K1659" t="s">
        <v>18</v>
      </c>
      <c r="L1659">
        <v>71</v>
      </c>
      <c r="M1659">
        <v>22</v>
      </c>
      <c r="N1659" t="s">
        <v>1</v>
      </c>
      <c r="O1659" t="s">
        <v>19</v>
      </c>
      <c r="P1659" t="e">
        <v>#N/A</v>
      </c>
      <c r="Q1659">
        <v>22</v>
      </c>
      <c r="R1659" t="e">
        <v>#N/A</v>
      </c>
      <c r="S1659" t="e">
        <v>#N/A</v>
      </c>
      <c r="T1659">
        <v>22</v>
      </c>
      <c r="U1659" t="e">
        <v>#N/A</v>
      </c>
    </row>
    <row r="1660" spans="1:21">
      <c r="A1660">
        <v>71</v>
      </c>
      <c r="B1660">
        <f t="shared" si="105"/>
        <v>7</v>
      </c>
      <c r="C1660">
        <f t="shared" si="102"/>
        <v>1</v>
      </c>
      <c r="D1660">
        <f t="shared" si="103"/>
        <v>7</v>
      </c>
      <c r="E1660">
        <f t="shared" si="104"/>
        <v>1</v>
      </c>
      <c r="F1660">
        <v>23</v>
      </c>
      <c r="G1660" t="s">
        <v>1831</v>
      </c>
      <c r="H1660" t="s">
        <v>21</v>
      </c>
      <c r="I1660" t="s">
        <v>75</v>
      </c>
      <c r="J1660" t="s">
        <v>76</v>
      </c>
      <c r="K1660" t="s">
        <v>113</v>
      </c>
      <c r="L1660">
        <v>71</v>
      </c>
      <c r="M1660">
        <v>23</v>
      </c>
      <c r="N1660" t="s">
        <v>2</v>
      </c>
      <c r="O1660" t="s">
        <v>19</v>
      </c>
      <c r="P1660">
        <v>23</v>
      </c>
      <c r="Q1660" t="e">
        <v>#N/A</v>
      </c>
      <c r="R1660" t="e">
        <v>#N/A</v>
      </c>
      <c r="S1660">
        <v>23</v>
      </c>
      <c r="T1660" t="e">
        <v>#N/A</v>
      </c>
      <c r="U1660" t="e">
        <v>#N/A</v>
      </c>
    </row>
    <row r="1661" spans="1:21">
      <c r="A1661">
        <v>71</v>
      </c>
      <c r="B1661">
        <f t="shared" si="105"/>
        <v>7</v>
      </c>
      <c r="C1661">
        <f t="shared" si="102"/>
        <v>1</v>
      </c>
      <c r="D1661">
        <f t="shared" si="103"/>
        <v>7</v>
      </c>
      <c r="E1661">
        <f t="shared" si="104"/>
        <v>1</v>
      </c>
      <c r="F1661">
        <v>24</v>
      </c>
      <c r="G1661" t="s">
        <v>1832</v>
      </c>
      <c r="H1661" t="s">
        <v>37</v>
      </c>
      <c r="I1661" t="s">
        <v>233</v>
      </c>
      <c r="J1661" t="s">
        <v>76</v>
      </c>
      <c r="K1661" t="s">
        <v>39</v>
      </c>
      <c r="L1661">
        <v>71</v>
      </c>
      <c r="M1661">
        <v>24</v>
      </c>
      <c r="N1661" t="s">
        <v>2</v>
      </c>
      <c r="O1661" t="s">
        <v>19</v>
      </c>
      <c r="P1661">
        <v>24</v>
      </c>
      <c r="Q1661" t="e">
        <v>#N/A</v>
      </c>
      <c r="R1661" t="e">
        <v>#N/A</v>
      </c>
      <c r="S1661">
        <v>24</v>
      </c>
      <c r="T1661" t="e">
        <v>#N/A</v>
      </c>
      <c r="U1661" t="e">
        <v>#N/A</v>
      </c>
    </row>
    <row r="1662" spans="1:21">
      <c r="A1662">
        <v>72</v>
      </c>
      <c r="B1662">
        <f t="shared" si="105"/>
        <v>7</v>
      </c>
      <c r="C1662">
        <f t="shared" si="102"/>
        <v>2</v>
      </c>
      <c r="D1662">
        <f t="shared" si="103"/>
        <v>7</v>
      </c>
      <c r="E1662">
        <f t="shared" si="104"/>
        <v>2</v>
      </c>
      <c r="F1662">
        <v>1</v>
      </c>
      <c r="G1662" t="s">
        <v>1833</v>
      </c>
      <c r="H1662" t="s">
        <v>141</v>
      </c>
      <c r="I1662" t="s">
        <v>140</v>
      </c>
      <c r="J1662" t="s">
        <v>17</v>
      </c>
      <c r="K1662" t="s">
        <v>46</v>
      </c>
      <c r="L1662">
        <v>72</v>
      </c>
      <c r="M1662">
        <v>1</v>
      </c>
      <c r="N1662" t="s">
        <v>2</v>
      </c>
      <c r="O1662" t="s">
        <v>34</v>
      </c>
      <c r="P1662">
        <v>1</v>
      </c>
      <c r="Q1662" t="e">
        <v>#N/A</v>
      </c>
      <c r="R1662" t="e">
        <v>#N/A</v>
      </c>
      <c r="S1662">
        <v>1</v>
      </c>
      <c r="T1662" t="e">
        <v>#N/A</v>
      </c>
      <c r="U1662" t="e">
        <v>#N/A</v>
      </c>
    </row>
    <row r="1663" spans="1:21">
      <c r="A1663">
        <v>72</v>
      </c>
      <c r="B1663">
        <f t="shared" si="105"/>
        <v>7</v>
      </c>
      <c r="C1663">
        <f t="shared" si="102"/>
        <v>2</v>
      </c>
      <c r="D1663">
        <f t="shared" si="103"/>
        <v>7</v>
      </c>
      <c r="E1663">
        <f t="shared" si="104"/>
        <v>2</v>
      </c>
      <c r="F1663">
        <v>2</v>
      </c>
      <c r="G1663" t="s">
        <v>1834</v>
      </c>
      <c r="H1663" t="s">
        <v>36</v>
      </c>
      <c r="I1663" t="s">
        <v>27</v>
      </c>
      <c r="J1663" t="s">
        <v>29</v>
      </c>
      <c r="K1663" t="s">
        <v>18</v>
      </c>
      <c r="L1663">
        <v>72</v>
      </c>
      <c r="M1663">
        <v>2</v>
      </c>
      <c r="N1663" t="s">
        <v>2</v>
      </c>
      <c r="O1663" t="s">
        <v>53</v>
      </c>
      <c r="P1663">
        <v>2</v>
      </c>
      <c r="Q1663" t="e">
        <v>#N/A</v>
      </c>
      <c r="R1663" t="e">
        <v>#N/A</v>
      </c>
      <c r="S1663">
        <v>2</v>
      </c>
      <c r="T1663" t="e">
        <v>#N/A</v>
      </c>
      <c r="U1663" t="e">
        <v>#N/A</v>
      </c>
    </row>
    <row r="1664" spans="1:21">
      <c r="A1664">
        <v>72</v>
      </c>
      <c r="B1664">
        <f t="shared" si="105"/>
        <v>7</v>
      </c>
      <c r="C1664">
        <f t="shared" si="102"/>
        <v>2</v>
      </c>
      <c r="D1664">
        <f t="shared" si="103"/>
        <v>7</v>
      </c>
      <c r="E1664">
        <f t="shared" si="104"/>
        <v>2</v>
      </c>
      <c r="F1664">
        <v>3</v>
      </c>
      <c r="G1664" t="s">
        <v>1835</v>
      </c>
      <c r="H1664" t="s">
        <v>141</v>
      </c>
      <c r="I1664" t="s">
        <v>41</v>
      </c>
      <c r="J1664" t="s">
        <v>81</v>
      </c>
      <c r="K1664" t="s">
        <v>109</v>
      </c>
      <c r="L1664">
        <v>72</v>
      </c>
      <c r="M1664">
        <v>3</v>
      </c>
      <c r="N1664" t="s">
        <v>2</v>
      </c>
      <c r="O1664" t="s">
        <v>19</v>
      </c>
      <c r="P1664">
        <v>3</v>
      </c>
      <c r="Q1664" t="e">
        <v>#N/A</v>
      </c>
      <c r="R1664" t="e">
        <v>#N/A</v>
      </c>
      <c r="S1664">
        <v>3</v>
      </c>
      <c r="T1664" t="e">
        <v>#N/A</v>
      </c>
      <c r="U1664" t="e">
        <v>#N/A</v>
      </c>
    </row>
    <row r="1665" spans="1:21">
      <c r="A1665">
        <v>72</v>
      </c>
      <c r="B1665">
        <f t="shared" si="105"/>
        <v>7</v>
      </c>
      <c r="C1665">
        <f t="shared" si="102"/>
        <v>2</v>
      </c>
      <c r="D1665">
        <f t="shared" si="103"/>
        <v>7</v>
      </c>
      <c r="E1665">
        <f t="shared" si="104"/>
        <v>2</v>
      </c>
      <c r="F1665">
        <v>4</v>
      </c>
      <c r="G1665" t="s">
        <v>1836</v>
      </c>
      <c r="H1665" t="s">
        <v>205</v>
      </c>
      <c r="I1665" t="s">
        <v>96</v>
      </c>
      <c r="J1665" t="s">
        <v>38</v>
      </c>
      <c r="K1665" t="s">
        <v>186</v>
      </c>
      <c r="L1665">
        <v>72</v>
      </c>
      <c r="M1665">
        <v>4</v>
      </c>
      <c r="N1665" t="s">
        <v>2</v>
      </c>
      <c r="O1665" t="s">
        <v>19</v>
      </c>
      <c r="P1665">
        <v>4</v>
      </c>
      <c r="Q1665" t="e">
        <v>#N/A</v>
      </c>
      <c r="R1665" t="e">
        <v>#N/A</v>
      </c>
      <c r="S1665">
        <v>4</v>
      </c>
      <c r="T1665" t="e">
        <v>#N/A</v>
      </c>
      <c r="U1665" t="e">
        <v>#N/A</v>
      </c>
    </row>
    <row r="1666" spans="1:21">
      <c r="A1666">
        <v>72</v>
      </c>
      <c r="B1666">
        <f t="shared" si="105"/>
        <v>7</v>
      </c>
      <c r="C1666">
        <f t="shared" si="102"/>
        <v>2</v>
      </c>
      <c r="D1666">
        <f t="shared" si="103"/>
        <v>7</v>
      </c>
      <c r="E1666">
        <f t="shared" si="104"/>
        <v>2</v>
      </c>
      <c r="F1666">
        <v>5</v>
      </c>
      <c r="G1666" t="s">
        <v>1837</v>
      </c>
      <c r="H1666" t="s">
        <v>84</v>
      </c>
      <c r="I1666" t="s">
        <v>61</v>
      </c>
      <c r="J1666" t="s">
        <v>38</v>
      </c>
      <c r="K1666" t="s">
        <v>64</v>
      </c>
      <c r="L1666">
        <v>72</v>
      </c>
      <c r="M1666">
        <v>5</v>
      </c>
      <c r="N1666" t="s">
        <v>2</v>
      </c>
      <c r="O1666" t="s">
        <v>19</v>
      </c>
      <c r="P1666">
        <v>5</v>
      </c>
      <c r="Q1666" t="e">
        <v>#N/A</v>
      </c>
      <c r="R1666" t="e">
        <v>#N/A</v>
      </c>
      <c r="S1666">
        <v>5</v>
      </c>
      <c r="T1666" t="e">
        <v>#N/A</v>
      </c>
      <c r="U1666" t="e">
        <v>#N/A</v>
      </c>
    </row>
    <row r="1667" spans="1:21">
      <c r="A1667">
        <v>72</v>
      </c>
      <c r="B1667">
        <f t="shared" si="105"/>
        <v>7</v>
      </c>
      <c r="C1667">
        <f t="shared" ref="C1667:C1730" si="106">A1667-B1667*10</f>
        <v>2</v>
      </c>
      <c r="D1667">
        <f t="shared" ref="D1667:D1730" si="107">B1667</f>
        <v>7</v>
      </c>
      <c r="E1667">
        <f t="shared" ref="E1667:E1730" si="108">C1667</f>
        <v>2</v>
      </c>
      <c r="F1667">
        <v>6</v>
      </c>
      <c r="G1667" t="s">
        <v>1838</v>
      </c>
      <c r="H1667" t="s">
        <v>245</v>
      </c>
      <c r="I1667" t="s">
        <v>112</v>
      </c>
      <c r="J1667" t="s">
        <v>90</v>
      </c>
      <c r="K1667" t="s">
        <v>109</v>
      </c>
      <c r="L1667">
        <v>72</v>
      </c>
      <c r="M1667">
        <v>6</v>
      </c>
      <c r="N1667" t="s">
        <v>2</v>
      </c>
      <c r="O1667" t="s">
        <v>19</v>
      </c>
      <c r="P1667">
        <v>6</v>
      </c>
      <c r="Q1667" t="e">
        <v>#N/A</v>
      </c>
      <c r="R1667" t="e">
        <v>#N/A</v>
      </c>
      <c r="S1667">
        <v>6</v>
      </c>
      <c r="T1667" t="e">
        <v>#N/A</v>
      </c>
      <c r="U1667" t="e">
        <v>#N/A</v>
      </c>
    </row>
    <row r="1668" spans="1:21">
      <c r="A1668">
        <v>72</v>
      </c>
      <c r="B1668">
        <f t="shared" si="105"/>
        <v>7</v>
      </c>
      <c r="C1668">
        <f t="shared" si="106"/>
        <v>2</v>
      </c>
      <c r="D1668">
        <f t="shared" si="107"/>
        <v>7</v>
      </c>
      <c r="E1668">
        <f t="shared" si="108"/>
        <v>2</v>
      </c>
      <c r="F1668">
        <v>7</v>
      </c>
      <c r="G1668" t="s">
        <v>1839</v>
      </c>
      <c r="H1668" t="s">
        <v>80</v>
      </c>
      <c r="I1668" t="s">
        <v>22</v>
      </c>
      <c r="J1668" t="s">
        <v>55</v>
      </c>
      <c r="K1668" t="s">
        <v>105</v>
      </c>
      <c r="L1668">
        <v>72</v>
      </c>
      <c r="M1668">
        <v>7</v>
      </c>
      <c r="N1668" t="s">
        <v>2</v>
      </c>
      <c r="O1668" t="s">
        <v>19</v>
      </c>
      <c r="P1668">
        <v>7</v>
      </c>
      <c r="Q1668" t="e">
        <v>#N/A</v>
      </c>
      <c r="R1668" t="e">
        <v>#N/A</v>
      </c>
      <c r="S1668">
        <v>7</v>
      </c>
      <c r="T1668" t="e">
        <v>#N/A</v>
      </c>
      <c r="U1668" t="e">
        <v>#N/A</v>
      </c>
    </row>
    <row r="1669" spans="1:21">
      <c r="A1669">
        <v>72</v>
      </c>
      <c r="B1669">
        <f t="shared" si="105"/>
        <v>7</v>
      </c>
      <c r="C1669">
        <f t="shared" si="106"/>
        <v>2</v>
      </c>
      <c r="D1669">
        <f t="shared" si="107"/>
        <v>7</v>
      </c>
      <c r="E1669">
        <f t="shared" si="108"/>
        <v>2</v>
      </c>
      <c r="F1669">
        <v>8</v>
      </c>
      <c r="G1669" t="s">
        <v>1840</v>
      </c>
      <c r="H1669" t="s">
        <v>84</v>
      </c>
      <c r="I1669" t="s">
        <v>16</v>
      </c>
      <c r="J1669" t="s">
        <v>55</v>
      </c>
      <c r="K1669" t="s">
        <v>39</v>
      </c>
      <c r="L1669">
        <v>72</v>
      </c>
      <c r="M1669">
        <v>8</v>
      </c>
      <c r="N1669" t="s">
        <v>1</v>
      </c>
      <c r="O1669" t="s">
        <v>19</v>
      </c>
      <c r="P1669" t="e">
        <v>#N/A</v>
      </c>
      <c r="Q1669">
        <v>8</v>
      </c>
      <c r="R1669" t="e">
        <v>#N/A</v>
      </c>
      <c r="S1669" t="e">
        <v>#N/A</v>
      </c>
      <c r="T1669">
        <v>8</v>
      </c>
      <c r="U1669" t="e">
        <v>#N/A</v>
      </c>
    </row>
    <row r="1670" spans="1:21">
      <c r="A1670">
        <v>72</v>
      </c>
      <c r="B1670">
        <f t="shared" si="105"/>
        <v>7</v>
      </c>
      <c r="C1670">
        <f t="shared" si="106"/>
        <v>2</v>
      </c>
      <c r="D1670">
        <f t="shared" si="107"/>
        <v>7</v>
      </c>
      <c r="E1670">
        <f t="shared" si="108"/>
        <v>2</v>
      </c>
      <c r="F1670">
        <v>9</v>
      </c>
      <c r="G1670" t="s">
        <v>1841</v>
      </c>
      <c r="H1670" t="s">
        <v>99</v>
      </c>
      <c r="I1670" t="s">
        <v>131</v>
      </c>
      <c r="J1670" t="s">
        <v>55</v>
      </c>
      <c r="K1670" t="s">
        <v>109</v>
      </c>
      <c r="L1670">
        <v>72</v>
      </c>
      <c r="M1670">
        <v>9</v>
      </c>
      <c r="N1670" t="s">
        <v>2</v>
      </c>
      <c r="O1670" t="s">
        <v>19</v>
      </c>
      <c r="P1670">
        <v>9</v>
      </c>
      <c r="Q1670" t="e">
        <v>#N/A</v>
      </c>
      <c r="R1670" t="e">
        <v>#N/A</v>
      </c>
      <c r="S1670">
        <v>9</v>
      </c>
      <c r="T1670" t="e">
        <v>#N/A</v>
      </c>
      <c r="U1670" t="e">
        <v>#N/A</v>
      </c>
    </row>
    <row r="1671" spans="1:21">
      <c r="A1671">
        <v>72</v>
      </c>
      <c r="B1671">
        <f t="shared" si="105"/>
        <v>7</v>
      </c>
      <c r="C1671">
        <f t="shared" si="106"/>
        <v>2</v>
      </c>
      <c r="D1671">
        <f t="shared" si="107"/>
        <v>7</v>
      </c>
      <c r="E1671">
        <f t="shared" si="108"/>
        <v>2</v>
      </c>
      <c r="F1671">
        <v>10</v>
      </c>
      <c r="G1671" t="s">
        <v>1842</v>
      </c>
      <c r="H1671" t="s">
        <v>99</v>
      </c>
      <c r="I1671" t="s">
        <v>16</v>
      </c>
      <c r="J1671" t="s">
        <v>55</v>
      </c>
      <c r="K1671" t="s">
        <v>97</v>
      </c>
      <c r="L1671">
        <v>72</v>
      </c>
      <c r="M1671">
        <v>10</v>
      </c>
      <c r="N1671" t="s">
        <v>2</v>
      </c>
      <c r="O1671" t="s">
        <v>19</v>
      </c>
      <c r="P1671">
        <v>10</v>
      </c>
      <c r="Q1671" t="e">
        <v>#N/A</v>
      </c>
      <c r="R1671" t="e">
        <v>#N/A</v>
      </c>
      <c r="S1671">
        <v>10</v>
      </c>
      <c r="T1671" t="e">
        <v>#N/A</v>
      </c>
      <c r="U1671" t="e">
        <v>#N/A</v>
      </c>
    </row>
    <row r="1672" spans="1:21">
      <c r="A1672">
        <v>72</v>
      </c>
      <c r="B1672">
        <f t="shared" si="105"/>
        <v>7</v>
      </c>
      <c r="C1672">
        <f t="shared" si="106"/>
        <v>2</v>
      </c>
      <c r="D1672">
        <f t="shared" si="107"/>
        <v>7</v>
      </c>
      <c r="E1672">
        <f t="shared" si="108"/>
        <v>2</v>
      </c>
      <c r="F1672">
        <v>11</v>
      </c>
      <c r="G1672" t="s">
        <v>1843</v>
      </c>
      <c r="H1672" t="s">
        <v>32</v>
      </c>
      <c r="I1672" t="s">
        <v>156</v>
      </c>
      <c r="J1672" t="s">
        <v>59</v>
      </c>
      <c r="K1672" t="s">
        <v>157</v>
      </c>
      <c r="L1672">
        <v>72</v>
      </c>
      <c r="M1672">
        <v>11</v>
      </c>
      <c r="N1672" t="s">
        <v>2</v>
      </c>
      <c r="O1672" t="s">
        <v>19</v>
      </c>
      <c r="P1672">
        <v>11</v>
      </c>
      <c r="Q1672" t="e">
        <v>#N/A</v>
      </c>
      <c r="R1672" t="e">
        <v>#N/A</v>
      </c>
      <c r="S1672">
        <v>11</v>
      </c>
      <c r="T1672" t="e">
        <v>#N/A</v>
      </c>
      <c r="U1672" t="e">
        <v>#N/A</v>
      </c>
    </row>
    <row r="1673" spans="1:21">
      <c r="A1673">
        <v>72</v>
      </c>
      <c r="B1673">
        <f t="shared" si="105"/>
        <v>7</v>
      </c>
      <c r="C1673">
        <f t="shared" si="106"/>
        <v>2</v>
      </c>
      <c r="D1673">
        <f t="shared" si="107"/>
        <v>7</v>
      </c>
      <c r="E1673">
        <f t="shared" si="108"/>
        <v>2</v>
      </c>
      <c r="F1673">
        <v>12</v>
      </c>
      <c r="G1673" t="s">
        <v>1844</v>
      </c>
      <c r="H1673" t="s">
        <v>27</v>
      </c>
      <c r="I1673" t="s">
        <v>131</v>
      </c>
      <c r="J1673" t="s">
        <v>59</v>
      </c>
      <c r="K1673" t="s">
        <v>105</v>
      </c>
      <c r="L1673">
        <v>72</v>
      </c>
      <c r="M1673">
        <v>12</v>
      </c>
      <c r="N1673" t="s">
        <v>2</v>
      </c>
      <c r="O1673" t="s">
        <v>25</v>
      </c>
      <c r="P1673">
        <v>12</v>
      </c>
      <c r="Q1673" t="e">
        <v>#N/A</v>
      </c>
      <c r="R1673" t="e">
        <v>#N/A</v>
      </c>
      <c r="S1673">
        <v>12</v>
      </c>
      <c r="T1673" t="e">
        <v>#N/A</v>
      </c>
      <c r="U1673" t="e">
        <v>#N/A</v>
      </c>
    </row>
    <row r="1674" spans="1:21">
      <c r="A1674">
        <v>72</v>
      </c>
      <c r="B1674">
        <f t="shared" si="105"/>
        <v>7</v>
      </c>
      <c r="C1674">
        <f t="shared" si="106"/>
        <v>2</v>
      </c>
      <c r="D1674">
        <f t="shared" si="107"/>
        <v>7</v>
      </c>
      <c r="E1674">
        <f t="shared" si="108"/>
        <v>2</v>
      </c>
      <c r="F1674">
        <v>13</v>
      </c>
      <c r="G1674" t="s">
        <v>1845</v>
      </c>
      <c r="H1674" t="s">
        <v>37</v>
      </c>
      <c r="I1674" t="s">
        <v>15</v>
      </c>
      <c r="J1674" t="s">
        <v>101</v>
      </c>
      <c r="K1674" t="s">
        <v>94</v>
      </c>
      <c r="L1674">
        <v>72</v>
      </c>
      <c r="M1674">
        <v>13</v>
      </c>
      <c r="N1674" t="s">
        <v>2</v>
      </c>
      <c r="O1674" t="s">
        <v>19</v>
      </c>
      <c r="P1674">
        <v>13</v>
      </c>
      <c r="Q1674" t="e">
        <v>#N/A</v>
      </c>
      <c r="R1674" t="e">
        <v>#N/A</v>
      </c>
      <c r="S1674">
        <v>13</v>
      </c>
      <c r="T1674" t="e">
        <v>#N/A</v>
      </c>
      <c r="U1674" t="e">
        <v>#N/A</v>
      </c>
    </row>
    <row r="1675" spans="1:21">
      <c r="A1675">
        <v>72</v>
      </c>
      <c r="B1675">
        <f t="shared" si="105"/>
        <v>7</v>
      </c>
      <c r="C1675">
        <f t="shared" si="106"/>
        <v>2</v>
      </c>
      <c r="D1675">
        <f t="shared" si="107"/>
        <v>7</v>
      </c>
      <c r="E1675">
        <f t="shared" si="108"/>
        <v>2</v>
      </c>
      <c r="F1675">
        <v>14</v>
      </c>
      <c r="G1675" t="s">
        <v>1846</v>
      </c>
      <c r="H1675" t="s">
        <v>165</v>
      </c>
      <c r="I1675" t="s">
        <v>250</v>
      </c>
      <c r="J1675" t="s">
        <v>101</v>
      </c>
      <c r="K1675" t="s">
        <v>46</v>
      </c>
      <c r="L1675">
        <v>72</v>
      </c>
      <c r="M1675">
        <v>14</v>
      </c>
      <c r="N1675" t="s">
        <v>2</v>
      </c>
      <c r="O1675" t="s">
        <v>19</v>
      </c>
      <c r="P1675">
        <v>14</v>
      </c>
      <c r="Q1675" t="e">
        <v>#N/A</v>
      </c>
      <c r="R1675" t="e">
        <v>#N/A</v>
      </c>
      <c r="S1675">
        <v>14</v>
      </c>
      <c r="T1675" t="e">
        <v>#N/A</v>
      </c>
      <c r="U1675" t="e">
        <v>#N/A</v>
      </c>
    </row>
    <row r="1676" spans="1:21">
      <c r="A1676">
        <v>72</v>
      </c>
      <c r="B1676">
        <f t="shared" si="105"/>
        <v>7</v>
      </c>
      <c r="C1676">
        <f t="shared" si="106"/>
        <v>2</v>
      </c>
      <c r="D1676">
        <f t="shared" si="107"/>
        <v>7</v>
      </c>
      <c r="E1676">
        <f t="shared" si="108"/>
        <v>2</v>
      </c>
      <c r="F1676">
        <v>15</v>
      </c>
      <c r="G1676" t="s">
        <v>1847</v>
      </c>
      <c r="H1676" t="s">
        <v>84</v>
      </c>
      <c r="I1676" t="s">
        <v>74</v>
      </c>
      <c r="J1676" t="s">
        <v>101</v>
      </c>
      <c r="K1676" t="s">
        <v>133</v>
      </c>
      <c r="L1676">
        <v>72</v>
      </c>
      <c r="M1676">
        <v>15</v>
      </c>
      <c r="N1676" t="s">
        <v>2</v>
      </c>
      <c r="O1676" t="s">
        <v>129</v>
      </c>
      <c r="P1676">
        <v>15</v>
      </c>
      <c r="Q1676" t="e">
        <v>#N/A</v>
      </c>
      <c r="R1676" t="e">
        <v>#N/A</v>
      </c>
      <c r="S1676">
        <v>15</v>
      </c>
      <c r="T1676" t="e">
        <v>#N/A</v>
      </c>
      <c r="U1676" t="e">
        <v>#N/A</v>
      </c>
    </row>
    <row r="1677" spans="1:21">
      <c r="A1677">
        <v>72</v>
      </c>
      <c r="B1677">
        <f t="shared" si="105"/>
        <v>7</v>
      </c>
      <c r="C1677">
        <f t="shared" si="106"/>
        <v>2</v>
      </c>
      <c r="D1677">
        <f t="shared" si="107"/>
        <v>7</v>
      </c>
      <c r="E1677">
        <f t="shared" si="108"/>
        <v>2</v>
      </c>
      <c r="F1677">
        <v>16</v>
      </c>
      <c r="G1677" t="s">
        <v>1848</v>
      </c>
      <c r="H1677" t="s">
        <v>67</v>
      </c>
      <c r="I1677" t="s">
        <v>61</v>
      </c>
      <c r="J1677" t="s">
        <v>68</v>
      </c>
      <c r="K1677" t="s">
        <v>24</v>
      </c>
      <c r="L1677">
        <v>72</v>
      </c>
      <c r="M1677">
        <v>16</v>
      </c>
      <c r="N1677" t="s">
        <v>2</v>
      </c>
      <c r="O1677" t="s">
        <v>19</v>
      </c>
      <c r="P1677">
        <v>16</v>
      </c>
      <c r="Q1677" t="e">
        <v>#N/A</v>
      </c>
      <c r="R1677" t="e">
        <v>#N/A</v>
      </c>
      <c r="S1677">
        <v>16</v>
      </c>
      <c r="T1677" t="e">
        <v>#N/A</v>
      </c>
      <c r="U1677" t="e">
        <v>#N/A</v>
      </c>
    </row>
    <row r="1678" spans="1:21">
      <c r="A1678">
        <v>72</v>
      </c>
      <c r="B1678">
        <f t="shared" si="105"/>
        <v>7</v>
      </c>
      <c r="C1678">
        <f t="shared" si="106"/>
        <v>2</v>
      </c>
      <c r="D1678">
        <f t="shared" si="107"/>
        <v>7</v>
      </c>
      <c r="E1678">
        <f t="shared" si="108"/>
        <v>2</v>
      </c>
      <c r="F1678">
        <v>17</v>
      </c>
      <c r="G1678" t="s">
        <v>1849</v>
      </c>
      <c r="H1678" t="s">
        <v>140</v>
      </c>
      <c r="I1678" t="s">
        <v>93</v>
      </c>
      <c r="J1678" t="s">
        <v>68</v>
      </c>
      <c r="K1678" t="s">
        <v>133</v>
      </c>
      <c r="L1678">
        <v>72</v>
      </c>
      <c r="M1678">
        <v>17</v>
      </c>
      <c r="N1678" t="s">
        <v>2</v>
      </c>
      <c r="O1678" t="s">
        <v>19</v>
      </c>
      <c r="P1678">
        <v>17</v>
      </c>
      <c r="Q1678" t="e">
        <v>#N/A</v>
      </c>
      <c r="R1678" t="e">
        <v>#N/A</v>
      </c>
      <c r="S1678">
        <v>17</v>
      </c>
      <c r="T1678" t="e">
        <v>#N/A</v>
      </c>
      <c r="U1678" t="e">
        <v>#N/A</v>
      </c>
    </row>
    <row r="1679" spans="1:21">
      <c r="A1679">
        <v>72</v>
      </c>
      <c r="B1679">
        <f t="shared" si="105"/>
        <v>7</v>
      </c>
      <c r="C1679">
        <f t="shared" si="106"/>
        <v>2</v>
      </c>
      <c r="D1679">
        <f t="shared" si="107"/>
        <v>7</v>
      </c>
      <c r="E1679">
        <f t="shared" si="108"/>
        <v>2</v>
      </c>
      <c r="F1679">
        <v>18</v>
      </c>
      <c r="G1679" t="s">
        <v>1850</v>
      </c>
      <c r="H1679" t="s">
        <v>15</v>
      </c>
      <c r="I1679" t="s">
        <v>292</v>
      </c>
      <c r="J1679" t="s">
        <v>68</v>
      </c>
      <c r="K1679" t="s">
        <v>127</v>
      </c>
      <c r="L1679">
        <v>72</v>
      </c>
      <c r="M1679">
        <v>18</v>
      </c>
      <c r="N1679" t="s">
        <v>2</v>
      </c>
      <c r="O1679" t="s">
        <v>19</v>
      </c>
      <c r="P1679">
        <v>18</v>
      </c>
      <c r="Q1679" t="e">
        <v>#N/A</v>
      </c>
      <c r="R1679" t="e">
        <v>#N/A</v>
      </c>
      <c r="S1679">
        <v>18</v>
      </c>
      <c r="T1679" t="e">
        <v>#N/A</v>
      </c>
      <c r="U1679" t="e">
        <v>#N/A</v>
      </c>
    </row>
    <row r="1680" spans="1:21">
      <c r="A1680">
        <v>72</v>
      </c>
      <c r="B1680">
        <f t="shared" si="105"/>
        <v>7</v>
      </c>
      <c r="C1680">
        <f t="shared" si="106"/>
        <v>2</v>
      </c>
      <c r="D1680">
        <f t="shared" si="107"/>
        <v>7</v>
      </c>
      <c r="E1680">
        <f t="shared" si="108"/>
        <v>2</v>
      </c>
      <c r="F1680">
        <v>19</v>
      </c>
      <c r="G1680" t="s">
        <v>1851</v>
      </c>
      <c r="H1680" t="s">
        <v>99</v>
      </c>
      <c r="I1680" t="s">
        <v>766</v>
      </c>
      <c r="J1680" t="s">
        <v>68</v>
      </c>
      <c r="K1680" t="s">
        <v>121</v>
      </c>
      <c r="L1680">
        <v>72</v>
      </c>
      <c r="M1680">
        <v>19</v>
      </c>
      <c r="N1680" t="s">
        <v>2</v>
      </c>
      <c r="O1680" t="s">
        <v>19</v>
      </c>
      <c r="P1680">
        <v>19</v>
      </c>
      <c r="Q1680" t="e">
        <v>#N/A</v>
      </c>
      <c r="R1680" t="e">
        <v>#N/A</v>
      </c>
      <c r="S1680">
        <v>19</v>
      </c>
      <c r="T1680" t="e">
        <v>#N/A</v>
      </c>
      <c r="U1680" t="e">
        <v>#N/A</v>
      </c>
    </row>
    <row r="1681" spans="1:21">
      <c r="A1681">
        <v>72</v>
      </c>
      <c r="B1681">
        <f t="shared" si="105"/>
        <v>7</v>
      </c>
      <c r="C1681">
        <f t="shared" si="106"/>
        <v>2</v>
      </c>
      <c r="D1681">
        <f t="shared" si="107"/>
        <v>7</v>
      </c>
      <c r="E1681">
        <f t="shared" si="108"/>
        <v>2</v>
      </c>
      <c r="F1681">
        <v>20</v>
      </c>
      <c r="G1681" t="s">
        <v>1852</v>
      </c>
      <c r="H1681" t="s">
        <v>71</v>
      </c>
      <c r="I1681" t="s">
        <v>474</v>
      </c>
      <c r="J1681" t="s">
        <v>108</v>
      </c>
      <c r="K1681" t="s">
        <v>64</v>
      </c>
      <c r="L1681">
        <v>72</v>
      </c>
      <c r="M1681">
        <v>20</v>
      </c>
      <c r="N1681" t="s">
        <v>2</v>
      </c>
      <c r="O1681" t="s">
        <v>19</v>
      </c>
      <c r="P1681">
        <v>20</v>
      </c>
      <c r="Q1681" t="e">
        <v>#N/A</v>
      </c>
      <c r="R1681" t="e">
        <v>#N/A</v>
      </c>
      <c r="S1681">
        <v>20</v>
      </c>
      <c r="T1681" t="e">
        <v>#N/A</v>
      </c>
      <c r="U1681" t="e">
        <v>#N/A</v>
      </c>
    </row>
    <row r="1682" spans="1:21">
      <c r="A1682">
        <v>72</v>
      </c>
      <c r="B1682">
        <f t="shared" si="105"/>
        <v>7</v>
      </c>
      <c r="C1682">
        <f t="shared" si="106"/>
        <v>2</v>
      </c>
      <c r="D1682">
        <f t="shared" si="107"/>
        <v>7</v>
      </c>
      <c r="E1682">
        <f t="shared" si="108"/>
        <v>2</v>
      </c>
      <c r="F1682">
        <v>21</v>
      </c>
      <c r="G1682" t="s">
        <v>1853</v>
      </c>
      <c r="H1682" t="s">
        <v>84</v>
      </c>
      <c r="I1682" t="s">
        <v>51</v>
      </c>
      <c r="J1682" t="s">
        <v>135</v>
      </c>
      <c r="K1682" t="s">
        <v>64</v>
      </c>
      <c r="L1682">
        <v>72</v>
      </c>
      <c r="M1682">
        <v>21</v>
      </c>
      <c r="N1682" t="s">
        <v>2</v>
      </c>
      <c r="O1682" t="s">
        <v>19</v>
      </c>
      <c r="P1682">
        <v>21</v>
      </c>
      <c r="Q1682" t="e">
        <v>#N/A</v>
      </c>
      <c r="R1682" t="e">
        <v>#N/A</v>
      </c>
      <c r="S1682">
        <v>21</v>
      </c>
      <c r="T1682" t="e">
        <v>#N/A</v>
      </c>
      <c r="U1682" t="e">
        <v>#N/A</v>
      </c>
    </row>
    <row r="1683" spans="1:21">
      <c r="A1683">
        <v>72</v>
      </c>
      <c r="B1683">
        <f t="shared" si="105"/>
        <v>7</v>
      </c>
      <c r="C1683">
        <f t="shared" si="106"/>
        <v>2</v>
      </c>
      <c r="D1683">
        <f t="shared" si="107"/>
        <v>7</v>
      </c>
      <c r="E1683">
        <f t="shared" si="108"/>
        <v>2</v>
      </c>
      <c r="F1683">
        <v>22</v>
      </c>
      <c r="G1683" t="s">
        <v>1854</v>
      </c>
      <c r="H1683" t="s">
        <v>89</v>
      </c>
      <c r="I1683" t="s">
        <v>61</v>
      </c>
      <c r="J1683" t="s">
        <v>76</v>
      </c>
      <c r="K1683" t="s">
        <v>213</v>
      </c>
      <c r="L1683">
        <v>72</v>
      </c>
      <c r="M1683">
        <v>22</v>
      </c>
      <c r="N1683" t="s">
        <v>2</v>
      </c>
      <c r="O1683" t="s">
        <v>19</v>
      </c>
      <c r="P1683">
        <v>22</v>
      </c>
      <c r="Q1683" t="e">
        <v>#N/A</v>
      </c>
      <c r="R1683" t="e">
        <v>#N/A</v>
      </c>
      <c r="S1683">
        <v>22</v>
      </c>
      <c r="T1683" t="e">
        <v>#N/A</v>
      </c>
      <c r="U1683" t="e">
        <v>#N/A</v>
      </c>
    </row>
    <row r="1684" spans="1:21">
      <c r="A1684">
        <v>72</v>
      </c>
      <c r="B1684">
        <f t="shared" si="105"/>
        <v>7</v>
      </c>
      <c r="C1684">
        <f t="shared" si="106"/>
        <v>2</v>
      </c>
      <c r="D1684">
        <f t="shared" si="107"/>
        <v>7</v>
      </c>
      <c r="E1684">
        <f t="shared" si="108"/>
        <v>2</v>
      </c>
      <c r="F1684">
        <v>23</v>
      </c>
      <c r="G1684" t="s">
        <v>1855</v>
      </c>
      <c r="H1684" t="s">
        <v>27</v>
      </c>
      <c r="I1684" t="s">
        <v>233</v>
      </c>
      <c r="J1684" t="s">
        <v>76</v>
      </c>
      <c r="K1684" t="s">
        <v>39</v>
      </c>
      <c r="L1684">
        <v>72</v>
      </c>
      <c r="M1684">
        <v>23</v>
      </c>
      <c r="N1684" t="s">
        <v>2</v>
      </c>
      <c r="O1684" t="s">
        <v>19</v>
      </c>
      <c r="P1684">
        <v>23</v>
      </c>
      <c r="Q1684" t="e">
        <v>#N/A</v>
      </c>
      <c r="R1684" t="e">
        <v>#N/A</v>
      </c>
      <c r="S1684">
        <v>23</v>
      </c>
      <c r="T1684" t="e">
        <v>#N/A</v>
      </c>
      <c r="U1684" t="e">
        <v>#N/A</v>
      </c>
    </row>
    <row r="1685" spans="1:21">
      <c r="A1685">
        <v>72</v>
      </c>
      <c r="B1685">
        <f t="shared" si="105"/>
        <v>7</v>
      </c>
      <c r="C1685">
        <f t="shared" si="106"/>
        <v>2</v>
      </c>
      <c r="D1685">
        <f t="shared" si="107"/>
        <v>7</v>
      </c>
      <c r="E1685">
        <f t="shared" si="108"/>
        <v>2</v>
      </c>
      <c r="F1685">
        <v>24</v>
      </c>
      <c r="G1685" t="s">
        <v>1856</v>
      </c>
      <c r="H1685" t="s">
        <v>71</v>
      </c>
      <c r="I1685" t="s">
        <v>217</v>
      </c>
      <c r="J1685" t="s">
        <v>76</v>
      </c>
      <c r="K1685" t="s">
        <v>264</v>
      </c>
      <c r="L1685">
        <v>72</v>
      </c>
      <c r="M1685">
        <v>24</v>
      </c>
      <c r="N1685" t="s">
        <v>2</v>
      </c>
      <c r="O1685" t="s">
        <v>19</v>
      </c>
      <c r="P1685">
        <v>24</v>
      </c>
      <c r="Q1685" t="e">
        <v>#N/A</v>
      </c>
      <c r="R1685" t="e">
        <v>#N/A</v>
      </c>
      <c r="S1685">
        <v>24</v>
      </c>
      <c r="T1685" t="e">
        <v>#N/A</v>
      </c>
      <c r="U1685" t="e">
        <v>#N/A</v>
      </c>
    </row>
    <row r="1686" spans="1:21">
      <c r="A1686">
        <v>72</v>
      </c>
      <c r="B1686">
        <f t="shared" si="105"/>
        <v>7</v>
      </c>
      <c r="C1686">
        <f t="shared" si="106"/>
        <v>2</v>
      </c>
      <c r="D1686">
        <f t="shared" si="107"/>
        <v>7</v>
      </c>
      <c r="E1686">
        <f t="shared" si="108"/>
        <v>2</v>
      </c>
      <c r="F1686">
        <v>25</v>
      </c>
      <c r="G1686" t="s">
        <v>1857</v>
      </c>
      <c r="H1686" t="s">
        <v>42</v>
      </c>
      <c r="I1686" t="s">
        <v>111</v>
      </c>
      <c r="J1686" t="s">
        <v>76</v>
      </c>
      <c r="K1686" t="s">
        <v>18</v>
      </c>
      <c r="L1686">
        <v>72</v>
      </c>
      <c r="M1686">
        <v>25</v>
      </c>
      <c r="N1686" t="s">
        <v>2</v>
      </c>
      <c r="O1686" t="s">
        <v>19</v>
      </c>
      <c r="P1686">
        <v>25</v>
      </c>
      <c r="Q1686" t="e">
        <v>#N/A</v>
      </c>
      <c r="R1686" t="e">
        <v>#N/A</v>
      </c>
      <c r="S1686">
        <v>25</v>
      </c>
      <c r="T1686" t="e">
        <v>#N/A</v>
      </c>
      <c r="U1686" t="e">
        <v>#N/A</v>
      </c>
    </row>
    <row r="1687" spans="1:21">
      <c r="A1687">
        <v>73</v>
      </c>
      <c r="B1687">
        <f t="shared" si="105"/>
        <v>7</v>
      </c>
      <c r="C1687">
        <f t="shared" si="106"/>
        <v>3</v>
      </c>
      <c r="D1687">
        <f t="shared" si="107"/>
        <v>7</v>
      </c>
      <c r="E1687">
        <f t="shared" si="108"/>
        <v>3</v>
      </c>
      <c r="F1687">
        <v>1</v>
      </c>
      <c r="G1687" t="s">
        <v>1858</v>
      </c>
      <c r="H1687" t="s">
        <v>84</v>
      </c>
      <c r="I1687" t="s">
        <v>399</v>
      </c>
      <c r="J1687" t="s">
        <v>17</v>
      </c>
      <c r="K1687" t="s">
        <v>102</v>
      </c>
      <c r="L1687">
        <v>73</v>
      </c>
      <c r="M1687">
        <v>1</v>
      </c>
      <c r="N1687" t="s">
        <v>2</v>
      </c>
      <c r="O1687" t="s">
        <v>19</v>
      </c>
      <c r="P1687">
        <v>1</v>
      </c>
      <c r="Q1687" t="e">
        <v>#N/A</v>
      </c>
      <c r="R1687" t="e">
        <v>#N/A</v>
      </c>
      <c r="S1687">
        <v>1</v>
      </c>
      <c r="T1687" t="e">
        <v>#N/A</v>
      </c>
      <c r="U1687" t="e">
        <v>#N/A</v>
      </c>
    </row>
    <row r="1688" spans="1:21">
      <c r="A1688">
        <v>73</v>
      </c>
      <c r="B1688">
        <f t="shared" si="105"/>
        <v>7</v>
      </c>
      <c r="C1688">
        <f t="shared" si="106"/>
        <v>3</v>
      </c>
      <c r="D1688">
        <f t="shared" si="107"/>
        <v>7</v>
      </c>
      <c r="E1688">
        <f t="shared" si="108"/>
        <v>3</v>
      </c>
      <c r="F1688">
        <v>2</v>
      </c>
      <c r="G1688" t="s">
        <v>1859</v>
      </c>
      <c r="H1688" t="s">
        <v>141</v>
      </c>
      <c r="I1688" t="s">
        <v>61</v>
      </c>
      <c r="J1688" t="s">
        <v>117</v>
      </c>
      <c r="K1688" t="s">
        <v>113</v>
      </c>
      <c r="L1688">
        <v>73</v>
      </c>
      <c r="M1688">
        <v>2</v>
      </c>
      <c r="N1688" t="s">
        <v>2</v>
      </c>
      <c r="O1688" t="s">
        <v>19</v>
      </c>
      <c r="P1688">
        <v>2</v>
      </c>
      <c r="Q1688" t="e">
        <v>#N/A</v>
      </c>
      <c r="R1688" t="e">
        <v>#N/A</v>
      </c>
      <c r="S1688">
        <v>2</v>
      </c>
      <c r="T1688" t="e">
        <v>#N/A</v>
      </c>
      <c r="U1688" t="e">
        <v>#N/A</v>
      </c>
    </row>
    <row r="1689" spans="1:21">
      <c r="A1689">
        <v>73</v>
      </c>
      <c r="B1689">
        <f t="shared" si="105"/>
        <v>7</v>
      </c>
      <c r="C1689">
        <f t="shared" si="106"/>
        <v>3</v>
      </c>
      <c r="D1689">
        <f t="shared" si="107"/>
        <v>7</v>
      </c>
      <c r="E1689">
        <f t="shared" si="108"/>
        <v>3</v>
      </c>
      <c r="F1689">
        <v>3</v>
      </c>
      <c r="G1689" t="s">
        <v>1860</v>
      </c>
      <c r="H1689" t="s">
        <v>66</v>
      </c>
      <c r="I1689" t="s">
        <v>151</v>
      </c>
      <c r="J1689" t="s">
        <v>85</v>
      </c>
      <c r="K1689" t="s">
        <v>24</v>
      </c>
      <c r="L1689">
        <v>73</v>
      </c>
      <c r="M1689">
        <v>3</v>
      </c>
      <c r="N1689" t="s">
        <v>2</v>
      </c>
      <c r="O1689" t="s">
        <v>19</v>
      </c>
      <c r="P1689">
        <v>3</v>
      </c>
      <c r="Q1689" t="e">
        <v>#N/A</v>
      </c>
      <c r="R1689" t="e">
        <v>#N/A</v>
      </c>
      <c r="S1689">
        <v>3</v>
      </c>
      <c r="T1689" t="e">
        <v>#N/A</v>
      </c>
      <c r="U1689" t="e">
        <v>#N/A</v>
      </c>
    </row>
    <row r="1690" spans="1:21">
      <c r="A1690">
        <v>73</v>
      </c>
      <c r="B1690">
        <f t="shared" si="105"/>
        <v>7</v>
      </c>
      <c r="C1690">
        <f t="shared" si="106"/>
        <v>3</v>
      </c>
      <c r="D1690">
        <f t="shared" si="107"/>
        <v>7</v>
      </c>
      <c r="E1690">
        <f t="shared" si="108"/>
        <v>3</v>
      </c>
      <c r="F1690">
        <v>4</v>
      </c>
      <c r="G1690" t="s">
        <v>1861</v>
      </c>
      <c r="H1690" t="s">
        <v>140</v>
      </c>
      <c r="I1690" t="s">
        <v>66</v>
      </c>
      <c r="J1690" t="s">
        <v>85</v>
      </c>
      <c r="K1690" t="s">
        <v>495</v>
      </c>
      <c r="L1690">
        <v>73</v>
      </c>
      <c r="M1690">
        <v>4</v>
      </c>
      <c r="N1690" t="s">
        <v>2</v>
      </c>
      <c r="O1690" t="s">
        <v>19</v>
      </c>
      <c r="P1690">
        <v>4</v>
      </c>
      <c r="Q1690" t="e">
        <v>#N/A</v>
      </c>
      <c r="R1690" t="e">
        <v>#N/A</v>
      </c>
      <c r="S1690">
        <v>4</v>
      </c>
      <c r="T1690" t="e">
        <v>#N/A</v>
      </c>
      <c r="U1690" t="e">
        <v>#N/A</v>
      </c>
    </row>
    <row r="1691" spans="1:21">
      <c r="A1691">
        <v>73</v>
      </c>
      <c r="B1691">
        <f t="shared" si="105"/>
        <v>7</v>
      </c>
      <c r="C1691">
        <f t="shared" si="106"/>
        <v>3</v>
      </c>
      <c r="D1691">
        <f t="shared" si="107"/>
        <v>7</v>
      </c>
      <c r="E1691">
        <f t="shared" si="108"/>
        <v>3</v>
      </c>
      <c r="F1691">
        <v>5</v>
      </c>
      <c r="G1691" t="s">
        <v>1862</v>
      </c>
      <c r="H1691" t="s">
        <v>115</v>
      </c>
      <c r="I1691" t="s">
        <v>36</v>
      </c>
      <c r="J1691" t="s">
        <v>38</v>
      </c>
      <c r="K1691" t="s">
        <v>109</v>
      </c>
      <c r="L1691">
        <v>73</v>
      </c>
      <c r="M1691">
        <v>5</v>
      </c>
      <c r="N1691" t="s">
        <v>2</v>
      </c>
      <c r="O1691" t="s">
        <v>19</v>
      </c>
      <c r="P1691">
        <v>5</v>
      </c>
      <c r="Q1691" t="e">
        <v>#N/A</v>
      </c>
      <c r="R1691" t="e">
        <v>#N/A</v>
      </c>
      <c r="S1691">
        <v>5</v>
      </c>
      <c r="T1691" t="e">
        <v>#N/A</v>
      </c>
      <c r="U1691" t="e">
        <v>#N/A</v>
      </c>
    </row>
    <row r="1692" spans="1:21">
      <c r="A1692">
        <v>73</v>
      </c>
      <c r="B1692">
        <f t="shared" si="105"/>
        <v>7</v>
      </c>
      <c r="C1692">
        <f t="shared" si="106"/>
        <v>3</v>
      </c>
      <c r="D1692">
        <f t="shared" si="107"/>
        <v>7</v>
      </c>
      <c r="E1692">
        <f t="shared" si="108"/>
        <v>3</v>
      </c>
      <c r="F1692">
        <v>6</v>
      </c>
      <c r="G1692" t="s">
        <v>1863</v>
      </c>
      <c r="H1692" t="s">
        <v>37</v>
      </c>
      <c r="I1692" t="s">
        <v>80</v>
      </c>
      <c r="J1692" t="s">
        <v>38</v>
      </c>
      <c r="K1692" t="s">
        <v>56</v>
      </c>
      <c r="L1692">
        <v>73</v>
      </c>
      <c r="M1692">
        <v>6</v>
      </c>
      <c r="N1692" t="s">
        <v>2</v>
      </c>
      <c r="O1692" t="s">
        <v>19</v>
      </c>
      <c r="P1692">
        <v>6</v>
      </c>
      <c r="Q1692" t="e">
        <v>#N/A</v>
      </c>
      <c r="R1692" t="e">
        <v>#N/A</v>
      </c>
      <c r="S1692">
        <v>6</v>
      </c>
      <c r="T1692" t="e">
        <v>#N/A</v>
      </c>
      <c r="U1692" t="e">
        <v>#N/A</v>
      </c>
    </row>
    <row r="1693" spans="1:21">
      <c r="A1693">
        <v>73</v>
      </c>
      <c r="B1693">
        <f t="shared" si="105"/>
        <v>7</v>
      </c>
      <c r="C1693">
        <f t="shared" si="106"/>
        <v>3</v>
      </c>
      <c r="D1693">
        <f t="shared" si="107"/>
        <v>7</v>
      </c>
      <c r="E1693">
        <f t="shared" si="108"/>
        <v>3</v>
      </c>
      <c r="F1693">
        <v>7</v>
      </c>
      <c r="G1693" t="s">
        <v>1864</v>
      </c>
      <c r="H1693" t="s">
        <v>84</v>
      </c>
      <c r="I1693" t="s">
        <v>42</v>
      </c>
      <c r="J1693" t="s">
        <v>38</v>
      </c>
      <c r="K1693" t="s">
        <v>109</v>
      </c>
      <c r="L1693">
        <v>73</v>
      </c>
      <c r="M1693">
        <v>7</v>
      </c>
      <c r="N1693" t="s">
        <v>2</v>
      </c>
      <c r="O1693" t="s">
        <v>19</v>
      </c>
      <c r="P1693">
        <v>7</v>
      </c>
      <c r="Q1693" t="e">
        <v>#N/A</v>
      </c>
      <c r="R1693" t="e">
        <v>#N/A</v>
      </c>
      <c r="S1693">
        <v>7</v>
      </c>
      <c r="T1693" t="e">
        <v>#N/A</v>
      </c>
      <c r="U1693" t="e">
        <v>#N/A</v>
      </c>
    </row>
    <row r="1694" spans="1:21">
      <c r="A1694">
        <v>73</v>
      </c>
      <c r="B1694">
        <f t="shared" si="105"/>
        <v>7</v>
      </c>
      <c r="C1694">
        <f t="shared" si="106"/>
        <v>3</v>
      </c>
      <c r="D1694">
        <f t="shared" si="107"/>
        <v>7</v>
      </c>
      <c r="E1694">
        <f t="shared" si="108"/>
        <v>3</v>
      </c>
      <c r="F1694">
        <v>8</v>
      </c>
      <c r="G1694" t="s">
        <v>1865</v>
      </c>
      <c r="H1694" t="s">
        <v>32</v>
      </c>
      <c r="I1694" t="s">
        <v>84</v>
      </c>
      <c r="J1694" t="s">
        <v>49</v>
      </c>
      <c r="K1694" t="s">
        <v>18</v>
      </c>
      <c r="L1694">
        <v>73</v>
      </c>
      <c r="M1694">
        <v>8</v>
      </c>
      <c r="N1694" t="s">
        <v>1</v>
      </c>
      <c r="O1694" t="s">
        <v>19</v>
      </c>
      <c r="P1694" t="e">
        <v>#N/A</v>
      </c>
      <c r="Q1694">
        <v>8</v>
      </c>
      <c r="R1694" t="e">
        <v>#N/A</v>
      </c>
      <c r="S1694" t="e">
        <v>#N/A</v>
      </c>
      <c r="T1694">
        <v>8</v>
      </c>
      <c r="U1694" t="e">
        <v>#N/A</v>
      </c>
    </row>
    <row r="1695" spans="1:21">
      <c r="A1695">
        <v>73</v>
      </c>
      <c r="B1695">
        <f t="shared" si="105"/>
        <v>7</v>
      </c>
      <c r="C1695">
        <f t="shared" si="106"/>
        <v>3</v>
      </c>
      <c r="D1695">
        <f t="shared" si="107"/>
        <v>7</v>
      </c>
      <c r="E1695">
        <f t="shared" si="108"/>
        <v>3</v>
      </c>
      <c r="F1695">
        <v>9</v>
      </c>
      <c r="G1695" t="s">
        <v>1866</v>
      </c>
      <c r="H1695" t="s">
        <v>16</v>
      </c>
      <c r="I1695" t="s">
        <v>45</v>
      </c>
      <c r="J1695" t="s">
        <v>192</v>
      </c>
      <c r="K1695" t="s">
        <v>24</v>
      </c>
      <c r="L1695">
        <v>73</v>
      </c>
      <c r="M1695">
        <v>9</v>
      </c>
      <c r="N1695" t="s">
        <v>2</v>
      </c>
      <c r="O1695" t="s">
        <v>19</v>
      </c>
      <c r="P1695">
        <v>9</v>
      </c>
      <c r="Q1695" t="e">
        <v>#N/A</v>
      </c>
      <c r="R1695" t="e">
        <v>#N/A</v>
      </c>
      <c r="S1695">
        <v>9</v>
      </c>
      <c r="T1695" t="e">
        <v>#N/A</v>
      </c>
      <c r="U1695" t="e">
        <v>#N/A</v>
      </c>
    </row>
    <row r="1696" spans="1:21">
      <c r="A1696">
        <v>73</v>
      </c>
      <c r="B1696">
        <f t="shared" si="105"/>
        <v>7</v>
      </c>
      <c r="C1696">
        <f t="shared" si="106"/>
        <v>3</v>
      </c>
      <c r="D1696">
        <f t="shared" si="107"/>
        <v>7</v>
      </c>
      <c r="E1696">
        <f t="shared" si="108"/>
        <v>3</v>
      </c>
      <c r="F1696">
        <v>10</v>
      </c>
      <c r="G1696" t="s">
        <v>1867</v>
      </c>
      <c r="H1696" t="s">
        <v>89</v>
      </c>
      <c r="I1696" t="s">
        <v>99</v>
      </c>
      <c r="J1696" t="s">
        <v>90</v>
      </c>
      <c r="K1696" t="s">
        <v>102</v>
      </c>
      <c r="L1696">
        <v>73</v>
      </c>
      <c r="M1696">
        <v>10</v>
      </c>
      <c r="N1696" t="s">
        <v>2</v>
      </c>
      <c r="O1696" t="s">
        <v>19</v>
      </c>
      <c r="P1696">
        <v>10</v>
      </c>
      <c r="Q1696" t="e">
        <v>#N/A</v>
      </c>
      <c r="R1696" t="e">
        <v>#N/A</v>
      </c>
      <c r="S1696">
        <v>10</v>
      </c>
      <c r="T1696" t="e">
        <v>#N/A</v>
      </c>
      <c r="U1696" t="e">
        <v>#N/A</v>
      </c>
    </row>
    <row r="1697" spans="1:21">
      <c r="A1697">
        <v>73</v>
      </c>
      <c r="B1697">
        <f t="shared" si="105"/>
        <v>7</v>
      </c>
      <c r="C1697">
        <f t="shared" si="106"/>
        <v>3</v>
      </c>
      <c r="D1697">
        <f t="shared" si="107"/>
        <v>7</v>
      </c>
      <c r="E1697">
        <f t="shared" si="108"/>
        <v>3</v>
      </c>
      <c r="F1697">
        <v>11</v>
      </c>
      <c r="G1697" t="s">
        <v>1868</v>
      </c>
      <c r="H1697" t="s">
        <v>99</v>
      </c>
      <c r="I1697" t="s">
        <v>27</v>
      </c>
      <c r="J1697" t="s">
        <v>55</v>
      </c>
      <c r="K1697" t="s">
        <v>64</v>
      </c>
      <c r="L1697">
        <v>73</v>
      </c>
      <c r="M1697">
        <v>11</v>
      </c>
      <c r="N1697" t="s">
        <v>2</v>
      </c>
      <c r="O1697" t="s">
        <v>19</v>
      </c>
      <c r="P1697">
        <v>11</v>
      </c>
      <c r="Q1697" t="e">
        <v>#N/A</v>
      </c>
      <c r="R1697" t="e">
        <v>#N/A</v>
      </c>
      <c r="S1697">
        <v>11</v>
      </c>
      <c r="T1697" t="e">
        <v>#N/A</v>
      </c>
      <c r="U1697" t="e">
        <v>#N/A</v>
      </c>
    </row>
    <row r="1698" spans="1:21">
      <c r="A1698">
        <v>73</v>
      </c>
      <c r="B1698">
        <f t="shared" si="105"/>
        <v>7</v>
      </c>
      <c r="C1698">
        <f t="shared" si="106"/>
        <v>3</v>
      </c>
      <c r="D1698">
        <f t="shared" si="107"/>
        <v>7</v>
      </c>
      <c r="E1698">
        <f t="shared" si="108"/>
        <v>3</v>
      </c>
      <c r="F1698">
        <v>12</v>
      </c>
      <c r="G1698" t="s">
        <v>1869</v>
      </c>
      <c r="H1698" t="s">
        <v>80</v>
      </c>
      <c r="I1698" t="s">
        <v>42</v>
      </c>
      <c r="J1698" t="s">
        <v>55</v>
      </c>
      <c r="K1698" t="s">
        <v>97</v>
      </c>
      <c r="L1698">
        <v>73</v>
      </c>
      <c r="M1698">
        <v>12</v>
      </c>
      <c r="N1698" t="s">
        <v>2</v>
      </c>
      <c r="O1698" t="s">
        <v>19</v>
      </c>
      <c r="P1698">
        <v>12</v>
      </c>
      <c r="Q1698" t="e">
        <v>#N/A</v>
      </c>
      <c r="R1698" t="e">
        <v>#N/A</v>
      </c>
      <c r="S1698">
        <v>12</v>
      </c>
      <c r="T1698" t="e">
        <v>#N/A</v>
      </c>
      <c r="U1698" t="e">
        <v>#N/A</v>
      </c>
    </row>
    <row r="1699" spans="1:21">
      <c r="A1699">
        <v>73</v>
      </c>
      <c r="B1699">
        <f t="shared" si="105"/>
        <v>7</v>
      </c>
      <c r="C1699">
        <f t="shared" si="106"/>
        <v>3</v>
      </c>
      <c r="D1699">
        <f t="shared" si="107"/>
        <v>7</v>
      </c>
      <c r="E1699">
        <f t="shared" si="108"/>
        <v>3</v>
      </c>
      <c r="F1699">
        <v>13</v>
      </c>
      <c r="G1699" t="s">
        <v>1870</v>
      </c>
      <c r="H1699" t="s">
        <v>115</v>
      </c>
      <c r="I1699" t="s">
        <v>217</v>
      </c>
      <c r="J1699" t="s">
        <v>59</v>
      </c>
      <c r="K1699" t="s">
        <v>105</v>
      </c>
      <c r="L1699">
        <v>73</v>
      </c>
      <c r="M1699">
        <v>13</v>
      </c>
      <c r="N1699" t="s">
        <v>2</v>
      </c>
      <c r="O1699" t="s">
        <v>19</v>
      </c>
      <c r="P1699">
        <v>13</v>
      </c>
      <c r="Q1699" t="e">
        <v>#N/A</v>
      </c>
      <c r="R1699" t="e">
        <v>#N/A</v>
      </c>
      <c r="S1699">
        <v>13</v>
      </c>
      <c r="T1699" t="e">
        <v>#N/A</v>
      </c>
      <c r="U1699" t="e">
        <v>#N/A</v>
      </c>
    </row>
    <row r="1700" spans="1:21">
      <c r="A1700">
        <v>73</v>
      </c>
      <c r="B1700">
        <f t="shared" si="105"/>
        <v>7</v>
      </c>
      <c r="C1700">
        <f t="shared" si="106"/>
        <v>3</v>
      </c>
      <c r="D1700">
        <f t="shared" si="107"/>
        <v>7</v>
      </c>
      <c r="E1700">
        <f t="shared" si="108"/>
        <v>3</v>
      </c>
      <c r="F1700">
        <v>14</v>
      </c>
      <c r="G1700" t="s">
        <v>1871</v>
      </c>
      <c r="H1700" t="s">
        <v>151</v>
      </c>
      <c r="I1700" t="s">
        <v>259</v>
      </c>
      <c r="J1700" t="s">
        <v>59</v>
      </c>
      <c r="K1700" t="s">
        <v>86</v>
      </c>
      <c r="L1700">
        <v>73</v>
      </c>
      <c r="M1700">
        <v>14</v>
      </c>
      <c r="N1700" t="s">
        <v>2</v>
      </c>
      <c r="O1700" t="s">
        <v>19</v>
      </c>
      <c r="P1700">
        <v>14</v>
      </c>
      <c r="Q1700" t="e">
        <v>#N/A</v>
      </c>
      <c r="R1700" t="e">
        <v>#N/A</v>
      </c>
      <c r="S1700">
        <v>14</v>
      </c>
      <c r="T1700" t="e">
        <v>#N/A</v>
      </c>
      <c r="U1700" t="e">
        <v>#N/A</v>
      </c>
    </row>
    <row r="1701" spans="1:21">
      <c r="A1701">
        <v>73</v>
      </c>
      <c r="B1701">
        <f t="shared" si="105"/>
        <v>7</v>
      </c>
      <c r="C1701">
        <f t="shared" si="106"/>
        <v>3</v>
      </c>
      <c r="D1701">
        <f t="shared" si="107"/>
        <v>7</v>
      </c>
      <c r="E1701">
        <f t="shared" si="108"/>
        <v>3</v>
      </c>
      <c r="F1701">
        <v>15</v>
      </c>
      <c r="G1701" t="s">
        <v>1872</v>
      </c>
      <c r="H1701" t="s">
        <v>36</v>
      </c>
      <c r="I1701" t="s">
        <v>131</v>
      </c>
      <c r="J1701" t="s">
        <v>59</v>
      </c>
      <c r="K1701" t="s">
        <v>109</v>
      </c>
      <c r="L1701">
        <v>73</v>
      </c>
      <c r="M1701">
        <v>15</v>
      </c>
      <c r="N1701" t="s">
        <v>2</v>
      </c>
      <c r="O1701" t="s">
        <v>34</v>
      </c>
      <c r="P1701">
        <v>15</v>
      </c>
      <c r="Q1701" t="e">
        <v>#N/A</v>
      </c>
      <c r="R1701" t="e">
        <v>#N/A</v>
      </c>
      <c r="S1701">
        <v>15</v>
      </c>
      <c r="T1701" t="e">
        <v>#N/A</v>
      </c>
      <c r="U1701" t="e">
        <v>#N/A</v>
      </c>
    </row>
    <row r="1702" spans="1:21">
      <c r="A1702">
        <v>73</v>
      </c>
      <c r="B1702">
        <f t="shared" si="105"/>
        <v>7</v>
      </c>
      <c r="C1702">
        <f t="shared" si="106"/>
        <v>3</v>
      </c>
      <c r="D1702">
        <f t="shared" si="107"/>
        <v>7</v>
      </c>
      <c r="E1702">
        <f t="shared" si="108"/>
        <v>3</v>
      </c>
      <c r="F1702">
        <v>16</v>
      </c>
      <c r="G1702" t="s">
        <v>1873</v>
      </c>
      <c r="H1702" t="s">
        <v>71</v>
      </c>
      <c r="I1702" t="s">
        <v>99</v>
      </c>
      <c r="J1702" t="s">
        <v>63</v>
      </c>
      <c r="K1702" t="s">
        <v>43</v>
      </c>
      <c r="L1702">
        <v>73</v>
      </c>
      <c r="M1702">
        <v>16</v>
      </c>
      <c r="N1702" t="s">
        <v>2</v>
      </c>
      <c r="O1702" t="s">
        <v>19</v>
      </c>
      <c r="P1702">
        <v>16</v>
      </c>
      <c r="Q1702" t="e">
        <v>#N/A</v>
      </c>
      <c r="R1702" t="e">
        <v>#N/A</v>
      </c>
      <c r="S1702">
        <v>16</v>
      </c>
      <c r="T1702" t="e">
        <v>#N/A</v>
      </c>
      <c r="U1702" t="e">
        <v>#N/A</v>
      </c>
    </row>
    <row r="1703" spans="1:21">
      <c r="A1703">
        <v>73</v>
      </c>
      <c r="B1703">
        <f t="shared" si="105"/>
        <v>7</v>
      </c>
      <c r="C1703">
        <f t="shared" si="106"/>
        <v>3</v>
      </c>
      <c r="D1703">
        <f t="shared" si="107"/>
        <v>7</v>
      </c>
      <c r="E1703">
        <f t="shared" si="108"/>
        <v>3</v>
      </c>
      <c r="F1703">
        <v>17</v>
      </c>
      <c r="G1703" t="s">
        <v>1874</v>
      </c>
      <c r="H1703" t="s">
        <v>36</v>
      </c>
      <c r="I1703" t="s">
        <v>71</v>
      </c>
      <c r="J1703" t="s">
        <v>63</v>
      </c>
      <c r="K1703" t="s">
        <v>24</v>
      </c>
      <c r="L1703">
        <v>73</v>
      </c>
      <c r="M1703">
        <v>17</v>
      </c>
      <c r="N1703" t="s">
        <v>2</v>
      </c>
      <c r="O1703" t="s">
        <v>19</v>
      </c>
      <c r="P1703">
        <v>17</v>
      </c>
      <c r="Q1703" t="e">
        <v>#N/A</v>
      </c>
      <c r="R1703" t="e">
        <v>#N/A</v>
      </c>
      <c r="S1703">
        <v>17</v>
      </c>
      <c r="T1703" t="e">
        <v>#N/A</v>
      </c>
      <c r="U1703" t="e">
        <v>#N/A</v>
      </c>
    </row>
    <row r="1704" spans="1:21">
      <c r="A1704">
        <v>73</v>
      </c>
      <c r="B1704">
        <f t="shared" si="105"/>
        <v>7</v>
      </c>
      <c r="C1704">
        <f t="shared" si="106"/>
        <v>3</v>
      </c>
      <c r="D1704">
        <f t="shared" si="107"/>
        <v>7</v>
      </c>
      <c r="E1704">
        <f t="shared" si="108"/>
        <v>3</v>
      </c>
      <c r="F1704">
        <v>18</v>
      </c>
      <c r="G1704" t="s">
        <v>1875</v>
      </c>
      <c r="H1704" t="s">
        <v>96</v>
      </c>
      <c r="I1704" t="s">
        <v>32</v>
      </c>
      <c r="J1704" t="s">
        <v>63</v>
      </c>
      <c r="K1704" t="s">
        <v>97</v>
      </c>
      <c r="L1704">
        <v>73</v>
      </c>
      <c r="M1704">
        <v>18</v>
      </c>
      <c r="N1704" t="s">
        <v>2</v>
      </c>
      <c r="O1704" t="s">
        <v>19</v>
      </c>
      <c r="P1704">
        <v>18</v>
      </c>
      <c r="Q1704" t="e">
        <v>#N/A</v>
      </c>
      <c r="R1704" t="e">
        <v>#N/A</v>
      </c>
      <c r="S1704">
        <v>18</v>
      </c>
      <c r="T1704" t="e">
        <v>#N/A</v>
      </c>
      <c r="U1704" t="e">
        <v>#N/A</v>
      </c>
    </row>
    <row r="1705" spans="1:21">
      <c r="A1705">
        <v>73</v>
      </c>
      <c r="B1705">
        <f t="shared" si="105"/>
        <v>7</v>
      </c>
      <c r="C1705">
        <f t="shared" si="106"/>
        <v>3</v>
      </c>
      <c r="D1705">
        <f t="shared" si="107"/>
        <v>7</v>
      </c>
      <c r="E1705">
        <f t="shared" si="108"/>
        <v>3</v>
      </c>
      <c r="F1705">
        <v>19</v>
      </c>
      <c r="G1705" t="s">
        <v>1876</v>
      </c>
      <c r="H1705" t="s">
        <v>58</v>
      </c>
      <c r="I1705" t="s">
        <v>66</v>
      </c>
      <c r="J1705" t="s">
        <v>63</v>
      </c>
      <c r="K1705" t="s">
        <v>39</v>
      </c>
      <c r="L1705">
        <v>73</v>
      </c>
      <c r="M1705">
        <v>19</v>
      </c>
      <c r="N1705" t="s">
        <v>2</v>
      </c>
      <c r="O1705" t="s">
        <v>129</v>
      </c>
      <c r="P1705">
        <v>19</v>
      </c>
      <c r="Q1705" t="e">
        <v>#N/A</v>
      </c>
      <c r="R1705" t="e">
        <v>#N/A</v>
      </c>
      <c r="S1705">
        <v>19</v>
      </c>
      <c r="T1705" t="e">
        <v>#N/A</v>
      </c>
      <c r="U1705" t="e">
        <v>#N/A</v>
      </c>
    </row>
    <row r="1706" spans="1:21">
      <c r="A1706">
        <v>73</v>
      </c>
      <c r="B1706">
        <f t="shared" si="105"/>
        <v>7</v>
      </c>
      <c r="C1706">
        <f t="shared" si="106"/>
        <v>3</v>
      </c>
      <c r="D1706">
        <f t="shared" si="107"/>
        <v>7</v>
      </c>
      <c r="E1706">
        <f t="shared" si="108"/>
        <v>3</v>
      </c>
      <c r="F1706">
        <v>20</v>
      </c>
      <c r="G1706" t="s">
        <v>1877</v>
      </c>
      <c r="H1706" t="s">
        <v>28</v>
      </c>
      <c r="I1706" t="s">
        <v>27</v>
      </c>
      <c r="J1706" t="s">
        <v>63</v>
      </c>
      <c r="K1706" t="s">
        <v>264</v>
      </c>
      <c r="L1706">
        <v>73</v>
      </c>
      <c r="M1706">
        <v>20</v>
      </c>
      <c r="N1706" t="s">
        <v>2</v>
      </c>
      <c r="O1706" t="s">
        <v>25</v>
      </c>
      <c r="P1706">
        <v>20</v>
      </c>
      <c r="Q1706" t="e">
        <v>#N/A</v>
      </c>
      <c r="R1706" t="e">
        <v>#N/A</v>
      </c>
      <c r="S1706">
        <v>20</v>
      </c>
      <c r="T1706" t="e">
        <v>#N/A</v>
      </c>
      <c r="U1706" t="e">
        <v>#N/A</v>
      </c>
    </row>
    <row r="1707" spans="1:21">
      <c r="A1707">
        <v>73</v>
      </c>
      <c r="B1707">
        <f t="shared" si="105"/>
        <v>7</v>
      </c>
      <c r="C1707">
        <f t="shared" si="106"/>
        <v>3</v>
      </c>
      <c r="D1707">
        <f t="shared" si="107"/>
        <v>7</v>
      </c>
      <c r="E1707">
        <f t="shared" si="108"/>
        <v>3</v>
      </c>
      <c r="F1707">
        <v>21</v>
      </c>
      <c r="G1707" t="s">
        <v>1878</v>
      </c>
      <c r="H1707" t="s">
        <v>141</v>
      </c>
      <c r="I1707" t="s">
        <v>28</v>
      </c>
      <c r="J1707" t="s">
        <v>163</v>
      </c>
      <c r="K1707" t="s">
        <v>43</v>
      </c>
      <c r="L1707">
        <v>73</v>
      </c>
      <c r="M1707">
        <v>21</v>
      </c>
      <c r="N1707" t="s">
        <v>2</v>
      </c>
      <c r="O1707" t="s">
        <v>19</v>
      </c>
      <c r="P1707">
        <v>21</v>
      </c>
      <c r="Q1707" t="e">
        <v>#N/A</v>
      </c>
      <c r="R1707" t="e">
        <v>#N/A</v>
      </c>
      <c r="S1707">
        <v>21</v>
      </c>
      <c r="T1707" t="e">
        <v>#N/A</v>
      </c>
      <c r="U1707" t="e">
        <v>#N/A</v>
      </c>
    </row>
    <row r="1708" spans="1:21">
      <c r="A1708">
        <v>73</v>
      </c>
      <c r="B1708">
        <f t="shared" si="105"/>
        <v>7</v>
      </c>
      <c r="C1708">
        <f t="shared" si="106"/>
        <v>3</v>
      </c>
      <c r="D1708">
        <f t="shared" si="107"/>
        <v>7</v>
      </c>
      <c r="E1708">
        <f t="shared" si="108"/>
        <v>3</v>
      </c>
      <c r="F1708">
        <v>22</v>
      </c>
      <c r="G1708" t="s">
        <v>1879</v>
      </c>
      <c r="H1708" t="s">
        <v>253</v>
      </c>
      <c r="I1708" t="s">
        <v>58</v>
      </c>
      <c r="J1708" t="s">
        <v>163</v>
      </c>
      <c r="K1708" t="s">
        <v>127</v>
      </c>
      <c r="L1708">
        <v>73</v>
      </c>
      <c r="M1708">
        <v>22</v>
      </c>
      <c r="N1708" t="s">
        <v>2</v>
      </c>
      <c r="O1708" t="s">
        <v>19</v>
      </c>
      <c r="P1708">
        <v>22</v>
      </c>
      <c r="Q1708" t="e">
        <v>#N/A</v>
      </c>
      <c r="R1708" t="e">
        <v>#N/A</v>
      </c>
      <c r="S1708">
        <v>22</v>
      </c>
      <c r="T1708" t="e">
        <v>#N/A</v>
      </c>
      <c r="U1708" t="e">
        <v>#N/A</v>
      </c>
    </row>
    <row r="1709" spans="1:21">
      <c r="A1709">
        <v>73</v>
      </c>
      <c r="B1709">
        <f t="shared" si="105"/>
        <v>7</v>
      </c>
      <c r="C1709">
        <f t="shared" si="106"/>
        <v>3</v>
      </c>
      <c r="D1709">
        <f t="shared" si="107"/>
        <v>7</v>
      </c>
      <c r="E1709">
        <f t="shared" si="108"/>
        <v>3</v>
      </c>
      <c r="F1709">
        <v>23</v>
      </c>
      <c r="G1709" t="s">
        <v>1880</v>
      </c>
      <c r="H1709" t="s">
        <v>84</v>
      </c>
      <c r="I1709" t="s">
        <v>250</v>
      </c>
      <c r="J1709" t="s">
        <v>101</v>
      </c>
      <c r="K1709" t="s">
        <v>39</v>
      </c>
      <c r="L1709">
        <v>73</v>
      </c>
      <c r="M1709">
        <v>23</v>
      </c>
      <c r="N1709" t="s">
        <v>2</v>
      </c>
      <c r="O1709" t="s">
        <v>19</v>
      </c>
      <c r="P1709">
        <v>23</v>
      </c>
      <c r="Q1709" t="e">
        <v>#N/A</v>
      </c>
      <c r="R1709" t="e">
        <v>#N/A</v>
      </c>
      <c r="S1709">
        <v>23</v>
      </c>
      <c r="T1709" t="e">
        <v>#N/A</v>
      </c>
      <c r="U1709" t="e">
        <v>#N/A</v>
      </c>
    </row>
    <row r="1710" spans="1:21">
      <c r="A1710">
        <v>73</v>
      </c>
      <c r="B1710">
        <f t="shared" si="105"/>
        <v>7</v>
      </c>
      <c r="C1710">
        <f t="shared" si="106"/>
        <v>3</v>
      </c>
      <c r="D1710">
        <f t="shared" si="107"/>
        <v>7</v>
      </c>
      <c r="E1710">
        <f t="shared" si="108"/>
        <v>3</v>
      </c>
      <c r="F1710">
        <v>24</v>
      </c>
      <c r="G1710" t="s">
        <v>1881</v>
      </c>
      <c r="H1710" t="s">
        <v>84</v>
      </c>
      <c r="I1710" t="s">
        <v>151</v>
      </c>
      <c r="J1710" t="s">
        <v>68</v>
      </c>
      <c r="K1710" t="s">
        <v>64</v>
      </c>
      <c r="L1710">
        <v>73</v>
      </c>
      <c r="M1710">
        <v>24</v>
      </c>
      <c r="N1710" t="s">
        <v>0</v>
      </c>
      <c r="O1710" t="s">
        <v>19</v>
      </c>
      <c r="P1710" t="e">
        <v>#N/A</v>
      </c>
      <c r="Q1710" t="e">
        <v>#N/A</v>
      </c>
      <c r="R1710">
        <v>24</v>
      </c>
      <c r="S1710" t="e">
        <v>#N/A</v>
      </c>
      <c r="T1710" t="e">
        <v>#N/A</v>
      </c>
      <c r="U1710">
        <v>24</v>
      </c>
    </row>
    <row r="1711" spans="1:21">
      <c r="A1711">
        <v>73</v>
      </c>
      <c r="B1711">
        <f t="shared" si="105"/>
        <v>7</v>
      </c>
      <c r="C1711">
        <f t="shared" si="106"/>
        <v>3</v>
      </c>
      <c r="D1711">
        <f t="shared" si="107"/>
        <v>7</v>
      </c>
      <c r="E1711">
        <f t="shared" si="108"/>
        <v>3</v>
      </c>
      <c r="F1711">
        <v>25</v>
      </c>
      <c r="G1711" t="s">
        <v>1882</v>
      </c>
      <c r="H1711" t="s">
        <v>21</v>
      </c>
      <c r="I1711" t="s">
        <v>140</v>
      </c>
      <c r="J1711" t="s">
        <v>68</v>
      </c>
      <c r="K1711" t="s">
        <v>113</v>
      </c>
      <c r="L1711">
        <v>73</v>
      </c>
      <c r="M1711">
        <v>25</v>
      </c>
      <c r="N1711" t="s">
        <v>0</v>
      </c>
      <c r="O1711" t="s">
        <v>19</v>
      </c>
      <c r="P1711" t="e">
        <v>#N/A</v>
      </c>
      <c r="Q1711" t="e">
        <v>#N/A</v>
      </c>
      <c r="R1711">
        <v>25</v>
      </c>
      <c r="S1711" t="e">
        <v>#N/A</v>
      </c>
      <c r="T1711" t="e">
        <v>#N/A</v>
      </c>
      <c r="U1711">
        <v>25</v>
      </c>
    </row>
    <row r="1712" spans="1:21">
      <c r="A1712">
        <v>73</v>
      </c>
      <c r="B1712">
        <f t="shared" si="105"/>
        <v>7</v>
      </c>
      <c r="C1712">
        <f t="shared" si="106"/>
        <v>3</v>
      </c>
      <c r="D1712">
        <f t="shared" si="107"/>
        <v>7</v>
      </c>
      <c r="E1712">
        <f t="shared" si="108"/>
        <v>3</v>
      </c>
      <c r="F1712">
        <v>26</v>
      </c>
      <c r="G1712" t="s">
        <v>1883</v>
      </c>
      <c r="H1712" t="s">
        <v>66</v>
      </c>
      <c r="I1712" t="s">
        <v>171</v>
      </c>
      <c r="J1712" t="s">
        <v>72</v>
      </c>
      <c r="K1712" t="s">
        <v>18</v>
      </c>
      <c r="L1712">
        <v>73</v>
      </c>
      <c r="M1712">
        <v>26</v>
      </c>
      <c r="N1712" t="s">
        <v>2</v>
      </c>
      <c r="O1712" t="s">
        <v>19</v>
      </c>
      <c r="P1712">
        <v>26</v>
      </c>
      <c r="Q1712" t="e">
        <v>#N/A</v>
      </c>
      <c r="R1712" t="e">
        <v>#N/A</v>
      </c>
      <c r="S1712">
        <v>26</v>
      </c>
      <c r="T1712" t="e">
        <v>#N/A</v>
      </c>
      <c r="U1712" t="e">
        <v>#N/A</v>
      </c>
    </row>
    <row r="1713" spans="1:21">
      <c r="A1713">
        <v>73</v>
      </c>
      <c r="B1713">
        <f t="shared" si="105"/>
        <v>7</v>
      </c>
      <c r="C1713">
        <f t="shared" si="106"/>
        <v>3</v>
      </c>
      <c r="D1713">
        <f t="shared" si="107"/>
        <v>7</v>
      </c>
      <c r="E1713">
        <f t="shared" si="108"/>
        <v>3</v>
      </c>
      <c r="F1713">
        <v>27</v>
      </c>
      <c r="G1713" t="s">
        <v>1884</v>
      </c>
      <c r="H1713" t="s">
        <v>21</v>
      </c>
      <c r="I1713" t="s">
        <v>180</v>
      </c>
      <c r="J1713" t="s">
        <v>72</v>
      </c>
      <c r="K1713" t="s">
        <v>298</v>
      </c>
      <c r="L1713">
        <v>73</v>
      </c>
      <c r="M1713">
        <v>27</v>
      </c>
      <c r="N1713" t="s">
        <v>2</v>
      </c>
      <c r="O1713" t="s">
        <v>19</v>
      </c>
      <c r="P1713">
        <v>27</v>
      </c>
      <c r="Q1713" t="e">
        <v>#N/A</v>
      </c>
      <c r="R1713" t="e">
        <v>#N/A</v>
      </c>
      <c r="S1713">
        <v>27</v>
      </c>
      <c r="T1713" t="e">
        <v>#N/A</v>
      </c>
      <c r="U1713" t="e">
        <v>#N/A</v>
      </c>
    </row>
    <row r="1714" spans="1:21">
      <c r="A1714">
        <v>73</v>
      </c>
      <c r="B1714">
        <f t="shared" si="105"/>
        <v>7</v>
      </c>
      <c r="C1714">
        <f t="shared" si="106"/>
        <v>3</v>
      </c>
      <c r="D1714">
        <f t="shared" si="107"/>
        <v>7</v>
      </c>
      <c r="E1714">
        <f t="shared" si="108"/>
        <v>3</v>
      </c>
      <c r="F1714">
        <v>28</v>
      </c>
      <c r="G1714" t="s">
        <v>1885</v>
      </c>
      <c r="H1714" t="s">
        <v>111</v>
      </c>
      <c r="I1714" t="s">
        <v>36</v>
      </c>
      <c r="J1714" t="s">
        <v>72</v>
      </c>
      <c r="K1714" t="s">
        <v>64</v>
      </c>
      <c r="L1714">
        <v>73</v>
      </c>
      <c r="M1714">
        <v>28</v>
      </c>
      <c r="N1714" t="s">
        <v>2</v>
      </c>
      <c r="O1714" t="s">
        <v>19</v>
      </c>
      <c r="P1714">
        <v>28</v>
      </c>
      <c r="Q1714" t="e">
        <v>#N/A</v>
      </c>
      <c r="R1714" t="e">
        <v>#N/A</v>
      </c>
      <c r="S1714">
        <v>28</v>
      </c>
      <c r="T1714" t="e">
        <v>#N/A</v>
      </c>
      <c r="U1714" t="e">
        <v>#N/A</v>
      </c>
    </row>
    <row r="1715" spans="1:21">
      <c r="A1715">
        <v>73</v>
      </c>
      <c r="B1715">
        <f t="shared" si="105"/>
        <v>7</v>
      </c>
      <c r="C1715">
        <f t="shared" si="106"/>
        <v>3</v>
      </c>
      <c r="D1715">
        <f t="shared" si="107"/>
        <v>7</v>
      </c>
      <c r="E1715">
        <f t="shared" si="108"/>
        <v>3</v>
      </c>
      <c r="F1715">
        <v>29</v>
      </c>
      <c r="G1715" t="s">
        <v>1886</v>
      </c>
      <c r="H1715" t="s">
        <v>225</v>
      </c>
      <c r="I1715" t="s">
        <v>21</v>
      </c>
      <c r="J1715" t="s">
        <v>108</v>
      </c>
      <c r="K1715" t="s">
        <v>264</v>
      </c>
      <c r="L1715">
        <v>73</v>
      </c>
      <c r="M1715">
        <v>29</v>
      </c>
      <c r="N1715" t="s">
        <v>2</v>
      </c>
      <c r="O1715" t="s">
        <v>19</v>
      </c>
      <c r="P1715">
        <v>29</v>
      </c>
      <c r="Q1715" t="e">
        <v>#N/A</v>
      </c>
      <c r="R1715" t="e">
        <v>#N/A</v>
      </c>
      <c r="S1715">
        <v>29</v>
      </c>
      <c r="T1715" t="e">
        <v>#N/A</v>
      </c>
      <c r="U1715" t="e">
        <v>#N/A</v>
      </c>
    </row>
    <row r="1716" spans="1:21">
      <c r="A1716">
        <v>73</v>
      </c>
      <c r="B1716">
        <f t="shared" ref="B1716:B1779" si="109">IF(A1716&lt;70, 6, 7)</f>
        <v>7</v>
      </c>
      <c r="C1716">
        <f t="shared" si="106"/>
        <v>3</v>
      </c>
      <c r="D1716">
        <f t="shared" si="107"/>
        <v>7</v>
      </c>
      <c r="E1716">
        <f t="shared" si="108"/>
        <v>3</v>
      </c>
      <c r="F1716">
        <v>30</v>
      </c>
      <c r="G1716" t="s">
        <v>1887</v>
      </c>
      <c r="H1716" t="s">
        <v>112</v>
      </c>
      <c r="I1716" t="s">
        <v>991</v>
      </c>
      <c r="J1716" t="s">
        <v>135</v>
      </c>
      <c r="K1716" t="s">
        <v>64</v>
      </c>
      <c r="L1716">
        <v>73</v>
      </c>
      <c r="M1716">
        <v>30</v>
      </c>
      <c r="N1716" t="s">
        <v>2</v>
      </c>
      <c r="O1716" t="s">
        <v>19</v>
      </c>
      <c r="P1716">
        <v>30</v>
      </c>
      <c r="Q1716" t="e">
        <v>#N/A</v>
      </c>
      <c r="R1716" t="e">
        <v>#N/A</v>
      </c>
      <c r="S1716">
        <v>30</v>
      </c>
      <c r="T1716" t="e">
        <v>#N/A</v>
      </c>
      <c r="U1716" t="e">
        <v>#N/A</v>
      </c>
    </row>
    <row r="1717" spans="1:21">
      <c r="A1717">
        <v>73</v>
      </c>
      <c r="B1717">
        <f t="shared" si="109"/>
        <v>7</v>
      </c>
      <c r="C1717">
        <f t="shared" si="106"/>
        <v>3</v>
      </c>
      <c r="D1717">
        <f t="shared" si="107"/>
        <v>7</v>
      </c>
      <c r="E1717">
        <f t="shared" si="108"/>
        <v>3</v>
      </c>
      <c r="F1717">
        <v>31</v>
      </c>
      <c r="G1717" t="s">
        <v>1888</v>
      </c>
      <c r="H1717" t="s">
        <v>549</v>
      </c>
      <c r="I1717" t="s">
        <v>36</v>
      </c>
      <c r="J1717" t="s">
        <v>135</v>
      </c>
      <c r="K1717" t="s">
        <v>24</v>
      </c>
      <c r="L1717">
        <v>73</v>
      </c>
      <c r="M1717">
        <v>31</v>
      </c>
      <c r="N1717" t="s">
        <v>2</v>
      </c>
      <c r="O1717" t="s">
        <v>19</v>
      </c>
      <c r="P1717">
        <v>31</v>
      </c>
      <c r="Q1717" t="e">
        <v>#N/A</v>
      </c>
      <c r="R1717" t="e">
        <v>#N/A</v>
      </c>
      <c r="S1717">
        <v>31</v>
      </c>
      <c r="T1717" t="e">
        <v>#N/A</v>
      </c>
      <c r="U1717" t="e">
        <v>#N/A</v>
      </c>
    </row>
    <row r="1718" spans="1:21">
      <c r="A1718">
        <v>73</v>
      </c>
      <c r="B1718">
        <f t="shared" si="109"/>
        <v>7</v>
      </c>
      <c r="C1718">
        <f t="shared" si="106"/>
        <v>3</v>
      </c>
      <c r="D1718">
        <f t="shared" si="107"/>
        <v>7</v>
      </c>
      <c r="E1718">
        <f t="shared" si="108"/>
        <v>3</v>
      </c>
      <c r="F1718">
        <v>32</v>
      </c>
      <c r="G1718" t="s">
        <v>1889</v>
      </c>
      <c r="H1718" t="s">
        <v>89</v>
      </c>
      <c r="I1718" t="s">
        <v>141</v>
      </c>
      <c r="J1718" t="s">
        <v>135</v>
      </c>
      <c r="K1718" t="s">
        <v>24</v>
      </c>
      <c r="L1718">
        <v>73</v>
      </c>
      <c r="M1718">
        <v>32</v>
      </c>
      <c r="N1718" t="s">
        <v>2</v>
      </c>
      <c r="O1718" t="s">
        <v>34</v>
      </c>
      <c r="P1718">
        <v>32</v>
      </c>
      <c r="Q1718" t="e">
        <v>#N/A</v>
      </c>
      <c r="R1718" t="e">
        <v>#N/A</v>
      </c>
      <c r="S1718">
        <v>32</v>
      </c>
      <c r="T1718" t="e">
        <v>#N/A</v>
      </c>
      <c r="U1718" t="e">
        <v>#N/A</v>
      </c>
    </row>
    <row r="1719" spans="1:21">
      <c r="A1719">
        <v>73</v>
      </c>
      <c r="B1719">
        <f t="shared" si="109"/>
        <v>7</v>
      </c>
      <c r="C1719">
        <f t="shared" si="106"/>
        <v>3</v>
      </c>
      <c r="D1719">
        <f t="shared" si="107"/>
        <v>7</v>
      </c>
      <c r="E1719">
        <f t="shared" si="108"/>
        <v>3</v>
      </c>
      <c r="F1719">
        <v>33</v>
      </c>
      <c r="G1719" t="s">
        <v>1890</v>
      </c>
      <c r="H1719" t="s">
        <v>61</v>
      </c>
      <c r="I1719" t="s">
        <v>21</v>
      </c>
      <c r="J1719" t="s">
        <v>135</v>
      </c>
      <c r="K1719" t="s">
        <v>133</v>
      </c>
      <c r="L1719">
        <v>73</v>
      </c>
      <c r="M1719">
        <v>33</v>
      </c>
      <c r="N1719" t="s">
        <v>2</v>
      </c>
      <c r="O1719" t="s">
        <v>34</v>
      </c>
      <c r="P1719">
        <v>33</v>
      </c>
      <c r="Q1719" t="e">
        <v>#N/A</v>
      </c>
      <c r="R1719" t="e">
        <v>#N/A</v>
      </c>
      <c r="S1719">
        <v>33</v>
      </c>
      <c r="T1719" t="e">
        <v>#N/A</v>
      </c>
      <c r="U1719" t="e">
        <v>#N/A</v>
      </c>
    </row>
    <row r="1720" spans="1:21">
      <c r="A1720">
        <v>73</v>
      </c>
      <c r="B1720">
        <f t="shared" si="109"/>
        <v>7</v>
      </c>
      <c r="C1720">
        <f t="shared" si="106"/>
        <v>3</v>
      </c>
      <c r="D1720">
        <f t="shared" si="107"/>
        <v>7</v>
      </c>
      <c r="E1720">
        <f t="shared" si="108"/>
        <v>3</v>
      </c>
      <c r="F1720">
        <v>34</v>
      </c>
      <c r="G1720" t="s">
        <v>1891</v>
      </c>
      <c r="H1720" t="s">
        <v>111</v>
      </c>
      <c r="I1720" t="s">
        <v>250</v>
      </c>
      <c r="J1720" t="s">
        <v>76</v>
      </c>
      <c r="K1720" t="s">
        <v>102</v>
      </c>
      <c r="L1720">
        <v>73</v>
      </c>
      <c r="M1720">
        <v>34</v>
      </c>
      <c r="N1720" t="s">
        <v>2</v>
      </c>
      <c r="O1720" t="s">
        <v>19</v>
      </c>
      <c r="P1720">
        <v>34</v>
      </c>
      <c r="Q1720" t="e">
        <v>#N/A</v>
      </c>
      <c r="R1720" t="e">
        <v>#N/A</v>
      </c>
      <c r="S1720">
        <v>34</v>
      </c>
      <c r="T1720" t="e">
        <v>#N/A</v>
      </c>
      <c r="U1720" t="e">
        <v>#N/A</v>
      </c>
    </row>
    <row r="1721" spans="1:21">
      <c r="A1721">
        <v>73</v>
      </c>
      <c r="B1721">
        <f t="shared" si="109"/>
        <v>7</v>
      </c>
      <c r="C1721">
        <f t="shared" si="106"/>
        <v>3</v>
      </c>
      <c r="D1721">
        <f t="shared" si="107"/>
        <v>7</v>
      </c>
      <c r="E1721">
        <f t="shared" si="108"/>
        <v>3</v>
      </c>
      <c r="F1721">
        <v>35</v>
      </c>
      <c r="G1721" t="s">
        <v>1892</v>
      </c>
      <c r="H1721" t="s">
        <v>334</v>
      </c>
      <c r="I1721" t="s">
        <v>205</v>
      </c>
      <c r="J1721" t="s">
        <v>76</v>
      </c>
      <c r="K1721" t="s">
        <v>56</v>
      </c>
      <c r="L1721">
        <v>73</v>
      </c>
      <c r="M1721">
        <v>35</v>
      </c>
      <c r="N1721" t="s">
        <v>2</v>
      </c>
      <c r="O1721" t="s">
        <v>19</v>
      </c>
      <c r="P1721">
        <v>35</v>
      </c>
      <c r="Q1721" t="e">
        <v>#N/A</v>
      </c>
      <c r="R1721" t="e">
        <v>#N/A</v>
      </c>
      <c r="S1721">
        <v>35</v>
      </c>
      <c r="T1721" t="e">
        <v>#N/A</v>
      </c>
      <c r="U1721" t="e">
        <v>#N/A</v>
      </c>
    </row>
    <row r="1722" spans="1:21">
      <c r="A1722">
        <v>73</v>
      </c>
      <c r="B1722">
        <f t="shared" si="109"/>
        <v>7</v>
      </c>
      <c r="C1722">
        <f t="shared" si="106"/>
        <v>3</v>
      </c>
      <c r="D1722">
        <f t="shared" si="107"/>
        <v>7</v>
      </c>
      <c r="E1722">
        <f t="shared" si="108"/>
        <v>3</v>
      </c>
      <c r="F1722">
        <v>36</v>
      </c>
      <c r="G1722" t="s">
        <v>1893</v>
      </c>
      <c r="H1722" t="s">
        <v>27</v>
      </c>
      <c r="I1722" t="s">
        <v>37</v>
      </c>
      <c r="J1722" t="s">
        <v>76</v>
      </c>
      <c r="K1722" t="s">
        <v>86</v>
      </c>
      <c r="L1722">
        <v>73</v>
      </c>
      <c r="M1722">
        <v>36</v>
      </c>
      <c r="N1722" t="s">
        <v>2</v>
      </c>
      <c r="O1722" t="s">
        <v>19</v>
      </c>
      <c r="P1722">
        <v>36</v>
      </c>
      <c r="Q1722" t="e">
        <v>#N/A</v>
      </c>
      <c r="R1722" t="e">
        <v>#N/A</v>
      </c>
      <c r="S1722">
        <v>36</v>
      </c>
      <c r="T1722" t="e">
        <v>#N/A</v>
      </c>
      <c r="U1722" t="e">
        <v>#N/A</v>
      </c>
    </row>
    <row r="1723" spans="1:21">
      <c r="A1723">
        <v>74</v>
      </c>
      <c r="B1723">
        <f t="shared" si="109"/>
        <v>7</v>
      </c>
      <c r="C1723">
        <f t="shared" si="106"/>
        <v>4</v>
      </c>
      <c r="D1723">
        <f t="shared" si="107"/>
        <v>7</v>
      </c>
      <c r="E1723">
        <f t="shared" si="108"/>
        <v>4</v>
      </c>
      <c r="F1723">
        <v>1</v>
      </c>
      <c r="G1723" t="s">
        <v>1894</v>
      </c>
      <c r="H1723" t="s">
        <v>84</v>
      </c>
      <c r="I1723" t="s">
        <v>31</v>
      </c>
      <c r="J1723" t="s">
        <v>29</v>
      </c>
      <c r="K1723" t="s">
        <v>147</v>
      </c>
      <c r="L1723">
        <v>74</v>
      </c>
      <c r="M1723">
        <v>1</v>
      </c>
      <c r="N1723" t="s">
        <v>2</v>
      </c>
      <c r="O1723" t="s">
        <v>25</v>
      </c>
      <c r="P1723">
        <v>1</v>
      </c>
      <c r="Q1723" t="e">
        <v>#N/A</v>
      </c>
      <c r="R1723" t="e">
        <v>#N/A</v>
      </c>
      <c r="S1723">
        <v>1</v>
      </c>
      <c r="T1723" t="e">
        <v>#N/A</v>
      </c>
      <c r="U1723" t="e">
        <v>#N/A</v>
      </c>
    </row>
    <row r="1724" spans="1:21">
      <c r="A1724">
        <v>74</v>
      </c>
      <c r="B1724">
        <f t="shared" si="109"/>
        <v>7</v>
      </c>
      <c r="C1724">
        <f t="shared" si="106"/>
        <v>4</v>
      </c>
      <c r="D1724">
        <f t="shared" si="107"/>
        <v>7</v>
      </c>
      <c r="E1724">
        <f t="shared" si="108"/>
        <v>4</v>
      </c>
      <c r="F1724">
        <v>2</v>
      </c>
      <c r="G1724" t="s">
        <v>1895</v>
      </c>
      <c r="H1724" t="s">
        <v>66</v>
      </c>
      <c r="I1724" t="s">
        <v>31</v>
      </c>
      <c r="J1724" t="s">
        <v>117</v>
      </c>
      <c r="K1724" t="s">
        <v>113</v>
      </c>
      <c r="L1724">
        <v>74</v>
      </c>
      <c r="M1724">
        <v>2</v>
      </c>
      <c r="N1724" t="s">
        <v>2</v>
      </c>
      <c r="O1724" t="s">
        <v>19</v>
      </c>
      <c r="P1724">
        <v>2</v>
      </c>
      <c r="Q1724" t="e">
        <v>#N/A</v>
      </c>
      <c r="R1724" t="e">
        <v>#N/A</v>
      </c>
      <c r="S1724">
        <v>2</v>
      </c>
      <c r="T1724" t="e">
        <v>#N/A</v>
      </c>
      <c r="U1724" t="e">
        <v>#N/A</v>
      </c>
    </row>
    <row r="1725" spans="1:21">
      <c r="A1725">
        <v>74</v>
      </c>
      <c r="B1725">
        <f t="shared" si="109"/>
        <v>7</v>
      </c>
      <c r="C1725">
        <f t="shared" si="106"/>
        <v>4</v>
      </c>
      <c r="D1725">
        <f t="shared" si="107"/>
        <v>7</v>
      </c>
      <c r="E1725">
        <f t="shared" si="108"/>
        <v>4</v>
      </c>
      <c r="F1725">
        <v>3</v>
      </c>
      <c r="G1725" t="s">
        <v>1896</v>
      </c>
      <c r="H1725" t="s">
        <v>151</v>
      </c>
      <c r="I1725" t="s">
        <v>66</v>
      </c>
      <c r="J1725" t="s">
        <v>85</v>
      </c>
      <c r="K1725" t="s">
        <v>105</v>
      </c>
      <c r="L1725">
        <v>74</v>
      </c>
      <c r="M1725">
        <v>3</v>
      </c>
      <c r="N1725" t="s">
        <v>2</v>
      </c>
      <c r="O1725" t="s">
        <v>19</v>
      </c>
      <c r="P1725">
        <v>3</v>
      </c>
      <c r="Q1725" t="e">
        <v>#N/A</v>
      </c>
      <c r="R1725" t="e">
        <v>#N/A</v>
      </c>
      <c r="S1725">
        <v>3</v>
      </c>
      <c r="T1725" t="e">
        <v>#N/A</v>
      </c>
      <c r="U1725" t="e">
        <v>#N/A</v>
      </c>
    </row>
    <row r="1726" spans="1:21">
      <c r="A1726">
        <v>74</v>
      </c>
      <c r="B1726">
        <f t="shared" si="109"/>
        <v>7</v>
      </c>
      <c r="C1726">
        <f t="shared" si="106"/>
        <v>4</v>
      </c>
      <c r="D1726">
        <f t="shared" si="107"/>
        <v>7</v>
      </c>
      <c r="E1726">
        <f t="shared" si="108"/>
        <v>4</v>
      </c>
      <c r="F1726">
        <v>4</v>
      </c>
      <c r="G1726" t="s">
        <v>1897</v>
      </c>
      <c r="H1726" t="s">
        <v>58</v>
      </c>
      <c r="I1726" t="s">
        <v>22</v>
      </c>
      <c r="J1726" t="s">
        <v>85</v>
      </c>
      <c r="K1726" t="s">
        <v>113</v>
      </c>
      <c r="L1726">
        <v>74</v>
      </c>
      <c r="M1726">
        <v>4</v>
      </c>
      <c r="N1726" t="s">
        <v>2</v>
      </c>
      <c r="O1726" t="s">
        <v>19</v>
      </c>
      <c r="P1726">
        <v>4</v>
      </c>
      <c r="Q1726" t="e">
        <v>#N/A</v>
      </c>
      <c r="R1726" t="e">
        <v>#N/A</v>
      </c>
      <c r="S1726">
        <v>4</v>
      </c>
      <c r="T1726" t="e">
        <v>#N/A</v>
      </c>
      <c r="U1726" t="e">
        <v>#N/A</v>
      </c>
    </row>
    <row r="1727" spans="1:21">
      <c r="A1727">
        <v>74</v>
      </c>
      <c r="B1727">
        <f t="shared" si="109"/>
        <v>7</v>
      </c>
      <c r="C1727">
        <f t="shared" si="106"/>
        <v>4</v>
      </c>
      <c r="D1727">
        <f t="shared" si="107"/>
        <v>7</v>
      </c>
      <c r="E1727">
        <f t="shared" si="108"/>
        <v>4</v>
      </c>
      <c r="F1727">
        <v>5</v>
      </c>
      <c r="G1727" t="s">
        <v>1898</v>
      </c>
      <c r="H1727" t="s">
        <v>96</v>
      </c>
      <c r="I1727" t="s">
        <v>156</v>
      </c>
      <c r="J1727" t="s">
        <v>192</v>
      </c>
      <c r="K1727" t="s">
        <v>109</v>
      </c>
      <c r="L1727">
        <v>74</v>
      </c>
      <c r="M1727">
        <v>5</v>
      </c>
      <c r="N1727" t="s">
        <v>2</v>
      </c>
      <c r="O1727" t="s">
        <v>19</v>
      </c>
      <c r="P1727">
        <v>5</v>
      </c>
      <c r="Q1727" t="e">
        <v>#N/A</v>
      </c>
      <c r="R1727" t="e">
        <v>#N/A</v>
      </c>
      <c r="S1727">
        <v>5</v>
      </c>
      <c r="T1727" t="e">
        <v>#N/A</v>
      </c>
      <c r="U1727" t="e">
        <v>#N/A</v>
      </c>
    </row>
    <row r="1728" spans="1:21">
      <c r="A1728">
        <v>74</v>
      </c>
      <c r="B1728">
        <f t="shared" si="109"/>
        <v>7</v>
      </c>
      <c r="C1728">
        <f t="shared" si="106"/>
        <v>4</v>
      </c>
      <c r="D1728">
        <f t="shared" si="107"/>
        <v>7</v>
      </c>
      <c r="E1728">
        <f t="shared" si="108"/>
        <v>4</v>
      </c>
      <c r="F1728">
        <v>6</v>
      </c>
      <c r="G1728" t="s">
        <v>1899</v>
      </c>
      <c r="H1728" t="s">
        <v>31</v>
      </c>
      <c r="I1728" t="s">
        <v>141</v>
      </c>
      <c r="J1728" t="s">
        <v>90</v>
      </c>
      <c r="K1728" t="s">
        <v>39</v>
      </c>
      <c r="L1728">
        <v>74</v>
      </c>
      <c r="M1728">
        <v>6</v>
      </c>
      <c r="N1728" t="s">
        <v>2</v>
      </c>
      <c r="O1728" t="s">
        <v>19</v>
      </c>
      <c r="P1728">
        <v>6</v>
      </c>
      <c r="Q1728" t="e">
        <v>#N/A</v>
      </c>
      <c r="R1728" t="e">
        <v>#N/A</v>
      </c>
      <c r="S1728">
        <v>6</v>
      </c>
      <c r="T1728" t="e">
        <v>#N/A</v>
      </c>
      <c r="U1728" t="e">
        <v>#N/A</v>
      </c>
    </row>
    <row r="1729" spans="1:21">
      <c r="A1729">
        <v>74</v>
      </c>
      <c r="B1729">
        <f t="shared" si="109"/>
        <v>7</v>
      </c>
      <c r="C1729">
        <f t="shared" si="106"/>
        <v>4</v>
      </c>
      <c r="D1729">
        <f t="shared" si="107"/>
        <v>7</v>
      </c>
      <c r="E1729">
        <f t="shared" si="108"/>
        <v>4</v>
      </c>
      <c r="F1729">
        <v>7</v>
      </c>
      <c r="G1729" t="s">
        <v>1900</v>
      </c>
      <c r="H1729" t="s">
        <v>36</v>
      </c>
      <c r="I1729" t="s">
        <v>84</v>
      </c>
      <c r="J1729" t="s">
        <v>59</v>
      </c>
      <c r="K1729" t="s">
        <v>24</v>
      </c>
      <c r="L1729">
        <v>74</v>
      </c>
      <c r="M1729">
        <v>7</v>
      </c>
      <c r="N1729" t="s">
        <v>2</v>
      </c>
      <c r="O1729" t="s">
        <v>19</v>
      </c>
      <c r="P1729">
        <v>7</v>
      </c>
      <c r="Q1729" t="e">
        <v>#N/A</v>
      </c>
      <c r="R1729" t="e">
        <v>#N/A</v>
      </c>
      <c r="S1729">
        <v>7</v>
      </c>
      <c r="T1729" t="e">
        <v>#N/A</v>
      </c>
      <c r="U1729" t="e">
        <v>#N/A</v>
      </c>
    </row>
    <row r="1730" spans="1:21">
      <c r="A1730">
        <v>74</v>
      </c>
      <c r="B1730">
        <f t="shared" si="109"/>
        <v>7</v>
      </c>
      <c r="C1730">
        <f t="shared" si="106"/>
        <v>4</v>
      </c>
      <c r="D1730">
        <f t="shared" si="107"/>
        <v>7</v>
      </c>
      <c r="E1730">
        <f t="shared" si="108"/>
        <v>4</v>
      </c>
      <c r="F1730">
        <v>8</v>
      </c>
      <c r="G1730" t="s">
        <v>1901</v>
      </c>
      <c r="H1730" t="s">
        <v>96</v>
      </c>
      <c r="I1730" t="s">
        <v>280</v>
      </c>
      <c r="J1730" t="s">
        <v>63</v>
      </c>
      <c r="K1730" t="s">
        <v>109</v>
      </c>
      <c r="L1730">
        <v>74</v>
      </c>
      <c r="M1730">
        <v>8</v>
      </c>
      <c r="N1730" t="s">
        <v>2</v>
      </c>
      <c r="O1730" t="s">
        <v>19</v>
      </c>
      <c r="P1730">
        <v>8</v>
      </c>
      <c r="Q1730" t="e">
        <v>#N/A</v>
      </c>
      <c r="R1730" t="e">
        <v>#N/A</v>
      </c>
      <c r="S1730">
        <v>8</v>
      </c>
      <c r="T1730" t="e">
        <v>#N/A</v>
      </c>
      <c r="U1730" t="e">
        <v>#N/A</v>
      </c>
    </row>
    <row r="1731" spans="1:21">
      <c r="A1731">
        <v>74</v>
      </c>
      <c r="B1731">
        <f t="shared" si="109"/>
        <v>7</v>
      </c>
      <c r="C1731">
        <f t="shared" ref="C1731:C1794" si="110">A1731-B1731*10</f>
        <v>4</v>
      </c>
      <c r="D1731">
        <f t="shared" ref="D1731:D1794" si="111">B1731</f>
        <v>7</v>
      </c>
      <c r="E1731">
        <f t="shared" ref="E1731:E1794" si="112">C1731</f>
        <v>4</v>
      </c>
      <c r="F1731">
        <v>9</v>
      </c>
      <c r="G1731" t="s">
        <v>1902</v>
      </c>
      <c r="H1731" t="s">
        <v>80</v>
      </c>
      <c r="I1731" t="s">
        <v>99</v>
      </c>
      <c r="J1731" t="s">
        <v>63</v>
      </c>
      <c r="K1731" t="s">
        <v>105</v>
      </c>
      <c r="L1731">
        <v>74</v>
      </c>
      <c r="M1731">
        <v>9</v>
      </c>
      <c r="N1731" t="s">
        <v>2</v>
      </c>
      <c r="O1731" t="s">
        <v>91</v>
      </c>
      <c r="P1731">
        <v>9</v>
      </c>
      <c r="Q1731" t="e">
        <v>#N/A</v>
      </c>
      <c r="R1731" t="e">
        <v>#N/A</v>
      </c>
      <c r="S1731">
        <v>9</v>
      </c>
      <c r="T1731" t="e">
        <v>#N/A</v>
      </c>
      <c r="U1731" t="e">
        <v>#N/A</v>
      </c>
    </row>
    <row r="1732" spans="1:21">
      <c r="A1732">
        <v>74</v>
      </c>
      <c r="B1732">
        <f t="shared" si="109"/>
        <v>7</v>
      </c>
      <c r="C1732">
        <f t="shared" si="110"/>
        <v>4</v>
      </c>
      <c r="D1732">
        <f t="shared" si="111"/>
        <v>7</v>
      </c>
      <c r="E1732">
        <f t="shared" si="112"/>
        <v>4</v>
      </c>
      <c r="F1732">
        <v>10</v>
      </c>
      <c r="G1732" t="s">
        <v>1903</v>
      </c>
      <c r="H1732" t="s">
        <v>61</v>
      </c>
      <c r="I1732" t="s">
        <v>37</v>
      </c>
      <c r="J1732" t="s">
        <v>101</v>
      </c>
      <c r="K1732" t="s">
        <v>39</v>
      </c>
      <c r="L1732">
        <v>74</v>
      </c>
      <c r="M1732">
        <v>10</v>
      </c>
      <c r="N1732" t="s">
        <v>2</v>
      </c>
      <c r="O1732" t="s">
        <v>129</v>
      </c>
      <c r="P1732">
        <v>10</v>
      </c>
      <c r="Q1732" t="e">
        <v>#N/A</v>
      </c>
      <c r="R1732" t="e">
        <v>#N/A</v>
      </c>
      <c r="S1732">
        <v>10</v>
      </c>
      <c r="T1732" t="e">
        <v>#N/A</v>
      </c>
      <c r="U1732" t="e">
        <v>#N/A</v>
      </c>
    </row>
    <row r="1733" spans="1:21">
      <c r="A1733">
        <v>74</v>
      </c>
      <c r="B1733">
        <f t="shared" si="109"/>
        <v>7</v>
      </c>
      <c r="C1733">
        <f t="shared" si="110"/>
        <v>4</v>
      </c>
      <c r="D1733">
        <f t="shared" si="111"/>
        <v>7</v>
      </c>
      <c r="E1733">
        <f t="shared" si="112"/>
        <v>4</v>
      </c>
      <c r="F1733">
        <v>11</v>
      </c>
      <c r="G1733" t="s">
        <v>1904</v>
      </c>
      <c r="H1733" t="s">
        <v>180</v>
      </c>
      <c r="I1733" t="s">
        <v>170</v>
      </c>
      <c r="J1733" t="s">
        <v>68</v>
      </c>
      <c r="K1733" t="s">
        <v>113</v>
      </c>
      <c r="L1733">
        <v>74</v>
      </c>
      <c r="M1733">
        <v>11</v>
      </c>
      <c r="N1733" t="s">
        <v>1</v>
      </c>
      <c r="O1733" t="s">
        <v>19</v>
      </c>
      <c r="P1733" t="e">
        <v>#N/A</v>
      </c>
      <c r="Q1733">
        <v>11</v>
      </c>
      <c r="R1733" t="e">
        <v>#N/A</v>
      </c>
      <c r="S1733" t="e">
        <v>#N/A</v>
      </c>
      <c r="T1733">
        <v>11</v>
      </c>
      <c r="U1733" t="e">
        <v>#N/A</v>
      </c>
    </row>
    <row r="1734" spans="1:21">
      <c r="A1734">
        <v>74</v>
      </c>
      <c r="B1734">
        <f t="shared" si="109"/>
        <v>7</v>
      </c>
      <c r="C1734">
        <f t="shared" si="110"/>
        <v>4</v>
      </c>
      <c r="D1734">
        <f t="shared" si="111"/>
        <v>7</v>
      </c>
      <c r="E1734">
        <f t="shared" si="112"/>
        <v>4</v>
      </c>
      <c r="F1734">
        <v>12</v>
      </c>
      <c r="G1734" t="s">
        <v>1905</v>
      </c>
      <c r="H1734" t="s">
        <v>42</v>
      </c>
      <c r="I1734" t="s">
        <v>71</v>
      </c>
      <c r="J1734" t="s">
        <v>68</v>
      </c>
      <c r="K1734" t="s">
        <v>18</v>
      </c>
      <c r="L1734">
        <v>74</v>
      </c>
      <c r="M1734">
        <v>12</v>
      </c>
      <c r="N1734" t="s">
        <v>2</v>
      </c>
      <c r="O1734" t="s">
        <v>19</v>
      </c>
      <c r="P1734">
        <v>12</v>
      </c>
      <c r="Q1734" t="e">
        <v>#N/A</v>
      </c>
      <c r="R1734" t="e">
        <v>#N/A</v>
      </c>
      <c r="S1734">
        <v>12</v>
      </c>
      <c r="T1734" t="e">
        <v>#N/A</v>
      </c>
      <c r="U1734" t="e">
        <v>#N/A</v>
      </c>
    </row>
    <row r="1735" spans="1:21">
      <c r="A1735">
        <v>74</v>
      </c>
      <c r="B1735">
        <f t="shared" si="109"/>
        <v>7</v>
      </c>
      <c r="C1735">
        <f t="shared" si="110"/>
        <v>4</v>
      </c>
      <c r="D1735">
        <f t="shared" si="111"/>
        <v>7</v>
      </c>
      <c r="E1735">
        <f t="shared" si="112"/>
        <v>4</v>
      </c>
      <c r="F1735">
        <v>13</v>
      </c>
      <c r="G1735" t="s">
        <v>1906</v>
      </c>
      <c r="H1735" t="s">
        <v>389</v>
      </c>
      <c r="I1735" t="s">
        <v>766</v>
      </c>
      <c r="J1735" t="s">
        <v>68</v>
      </c>
      <c r="K1735" t="s">
        <v>56</v>
      </c>
      <c r="L1735">
        <v>74</v>
      </c>
      <c r="M1735">
        <v>13</v>
      </c>
      <c r="N1735" t="s">
        <v>2</v>
      </c>
      <c r="O1735" t="s">
        <v>19</v>
      </c>
      <c r="P1735">
        <v>13</v>
      </c>
      <c r="Q1735" t="e">
        <v>#N/A</v>
      </c>
      <c r="R1735" t="e">
        <v>#N/A</v>
      </c>
      <c r="S1735">
        <v>13</v>
      </c>
      <c r="T1735" t="e">
        <v>#N/A</v>
      </c>
      <c r="U1735" t="e">
        <v>#N/A</v>
      </c>
    </row>
    <row r="1736" spans="1:21">
      <c r="A1736">
        <v>74</v>
      </c>
      <c r="B1736">
        <f t="shared" si="109"/>
        <v>7</v>
      </c>
      <c r="C1736">
        <f t="shared" si="110"/>
        <v>4</v>
      </c>
      <c r="D1736">
        <f t="shared" si="111"/>
        <v>7</v>
      </c>
      <c r="E1736">
        <f t="shared" si="112"/>
        <v>4</v>
      </c>
      <c r="F1736">
        <v>14</v>
      </c>
      <c r="G1736" t="s">
        <v>1907</v>
      </c>
      <c r="H1736" t="s">
        <v>61</v>
      </c>
      <c r="I1736" t="s">
        <v>171</v>
      </c>
      <c r="J1736" t="s">
        <v>72</v>
      </c>
      <c r="K1736" t="s">
        <v>18</v>
      </c>
      <c r="L1736">
        <v>74</v>
      </c>
      <c r="M1736">
        <v>14</v>
      </c>
      <c r="N1736" t="s">
        <v>2</v>
      </c>
      <c r="O1736" t="s">
        <v>19</v>
      </c>
      <c r="P1736">
        <v>14</v>
      </c>
      <c r="Q1736" t="e">
        <v>#N/A</v>
      </c>
      <c r="R1736" t="e">
        <v>#N/A</v>
      </c>
      <c r="S1736">
        <v>14</v>
      </c>
      <c r="T1736" t="e">
        <v>#N/A</v>
      </c>
      <c r="U1736" t="e">
        <v>#N/A</v>
      </c>
    </row>
    <row r="1737" spans="1:21">
      <c r="A1737">
        <v>74</v>
      </c>
      <c r="B1737">
        <f t="shared" si="109"/>
        <v>7</v>
      </c>
      <c r="C1737">
        <f t="shared" si="110"/>
        <v>4</v>
      </c>
      <c r="D1737">
        <f t="shared" si="111"/>
        <v>7</v>
      </c>
      <c r="E1737">
        <f t="shared" si="112"/>
        <v>4</v>
      </c>
      <c r="F1737">
        <v>15</v>
      </c>
      <c r="G1737" t="s">
        <v>1908</v>
      </c>
      <c r="H1737" t="s">
        <v>21</v>
      </c>
      <c r="I1737" t="s">
        <v>99</v>
      </c>
      <c r="J1737" t="s">
        <v>135</v>
      </c>
      <c r="K1737" t="s">
        <v>102</v>
      </c>
      <c r="L1737">
        <v>74</v>
      </c>
      <c r="M1737">
        <v>15</v>
      </c>
      <c r="N1737" t="s">
        <v>2</v>
      </c>
      <c r="O1737" t="s">
        <v>53</v>
      </c>
      <c r="P1737">
        <v>15</v>
      </c>
      <c r="Q1737" t="e">
        <v>#N/A</v>
      </c>
      <c r="R1737" t="e">
        <v>#N/A</v>
      </c>
      <c r="S1737">
        <v>15</v>
      </c>
      <c r="T1737" t="e">
        <v>#N/A</v>
      </c>
      <c r="U1737" t="e">
        <v>#N/A</v>
      </c>
    </row>
    <row r="1738" spans="1:21">
      <c r="A1738">
        <v>74</v>
      </c>
      <c r="B1738">
        <f t="shared" si="109"/>
        <v>7</v>
      </c>
      <c r="C1738">
        <f t="shared" si="110"/>
        <v>4</v>
      </c>
      <c r="D1738">
        <f t="shared" si="111"/>
        <v>7</v>
      </c>
      <c r="E1738">
        <f t="shared" si="112"/>
        <v>4</v>
      </c>
      <c r="F1738">
        <v>16</v>
      </c>
      <c r="G1738" t="s">
        <v>1909</v>
      </c>
      <c r="H1738" t="s">
        <v>165</v>
      </c>
      <c r="I1738" t="s">
        <v>71</v>
      </c>
      <c r="J1738" t="s">
        <v>76</v>
      </c>
      <c r="K1738" t="s">
        <v>127</v>
      </c>
      <c r="L1738">
        <v>74</v>
      </c>
      <c r="M1738">
        <v>16</v>
      </c>
      <c r="N1738" t="s">
        <v>2</v>
      </c>
      <c r="O1738" t="s">
        <v>19</v>
      </c>
      <c r="P1738">
        <v>16</v>
      </c>
      <c r="Q1738" t="e">
        <v>#N/A</v>
      </c>
      <c r="R1738" t="e">
        <v>#N/A</v>
      </c>
      <c r="S1738">
        <v>16</v>
      </c>
      <c r="T1738" t="e">
        <v>#N/A</v>
      </c>
      <c r="U1738" t="e">
        <v>#N/A</v>
      </c>
    </row>
    <row r="1739" spans="1:21">
      <c r="A1739">
        <v>74</v>
      </c>
      <c r="B1739">
        <f t="shared" si="109"/>
        <v>7</v>
      </c>
      <c r="C1739">
        <f t="shared" si="110"/>
        <v>4</v>
      </c>
      <c r="D1739">
        <f t="shared" si="111"/>
        <v>7</v>
      </c>
      <c r="E1739">
        <f t="shared" si="112"/>
        <v>4</v>
      </c>
      <c r="F1739">
        <v>17</v>
      </c>
      <c r="G1739" t="s">
        <v>1910</v>
      </c>
      <c r="H1739" t="s">
        <v>334</v>
      </c>
      <c r="I1739" t="s">
        <v>100</v>
      </c>
      <c r="J1739" t="s">
        <v>76</v>
      </c>
      <c r="K1739" t="s">
        <v>56</v>
      </c>
      <c r="L1739">
        <v>74</v>
      </c>
      <c r="M1739">
        <v>17</v>
      </c>
      <c r="N1739" t="s">
        <v>2</v>
      </c>
      <c r="O1739" t="s">
        <v>19</v>
      </c>
      <c r="P1739">
        <v>17</v>
      </c>
      <c r="Q1739" t="e">
        <v>#N/A</v>
      </c>
      <c r="R1739" t="e">
        <v>#N/A</v>
      </c>
      <c r="S1739">
        <v>17</v>
      </c>
      <c r="T1739" t="e">
        <v>#N/A</v>
      </c>
      <c r="U1739" t="e">
        <v>#N/A</v>
      </c>
    </row>
    <row r="1740" spans="1:21">
      <c r="A1740">
        <v>75</v>
      </c>
      <c r="B1740">
        <f t="shared" si="109"/>
        <v>7</v>
      </c>
      <c r="C1740">
        <f t="shared" si="110"/>
        <v>5</v>
      </c>
      <c r="D1740">
        <f t="shared" si="111"/>
        <v>7</v>
      </c>
      <c r="E1740">
        <f t="shared" si="112"/>
        <v>5</v>
      </c>
      <c r="F1740">
        <v>1</v>
      </c>
      <c r="G1740" t="s">
        <v>1911</v>
      </c>
      <c r="H1740" t="s">
        <v>42</v>
      </c>
      <c r="I1740" t="s">
        <v>99</v>
      </c>
      <c r="J1740" t="s">
        <v>17</v>
      </c>
      <c r="K1740" t="s">
        <v>524</v>
      </c>
      <c r="L1740">
        <v>75</v>
      </c>
      <c r="M1740">
        <v>1</v>
      </c>
      <c r="N1740" t="s">
        <v>2</v>
      </c>
      <c r="O1740" t="s">
        <v>19</v>
      </c>
      <c r="P1740">
        <v>1</v>
      </c>
      <c r="Q1740" t="e">
        <v>#N/A</v>
      </c>
      <c r="R1740" t="e">
        <v>#N/A</v>
      </c>
      <c r="S1740">
        <v>1</v>
      </c>
      <c r="T1740" t="e">
        <v>#N/A</v>
      </c>
      <c r="U1740" t="e">
        <v>#N/A</v>
      </c>
    </row>
    <row r="1741" spans="1:21">
      <c r="A1741">
        <v>75</v>
      </c>
      <c r="B1741">
        <f t="shared" si="109"/>
        <v>7</v>
      </c>
      <c r="C1741">
        <f t="shared" si="110"/>
        <v>5</v>
      </c>
      <c r="D1741">
        <f t="shared" si="111"/>
        <v>7</v>
      </c>
      <c r="E1741">
        <f t="shared" si="112"/>
        <v>5</v>
      </c>
      <c r="F1741">
        <v>2</v>
      </c>
      <c r="G1741" t="s">
        <v>1912</v>
      </c>
      <c r="H1741" t="s">
        <v>16</v>
      </c>
      <c r="I1741" t="s">
        <v>15</v>
      </c>
      <c r="J1741" t="s">
        <v>17</v>
      </c>
      <c r="K1741" t="s">
        <v>43</v>
      </c>
      <c r="L1741">
        <v>75</v>
      </c>
      <c r="M1741">
        <v>2</v>
      </c>
      <c r="N1741" t="s">
        <v>2</v>
      </c>
      <c r="O1741" t="s">
        <v>19</v>
      </c>
      <c r="P1741">
        <v>2</v>
      </c>
      <c r="Q1741" t="e">
        <v>#N/A</v>
      </c>
      <c r="R1741" t="e">
        <v>#N/A</v>
      </c>
      <c r="S1741">
        <v>2</v>
      </c>
      <c r="T1741" t="e">
        <v>#N/A</v>
      </c>
      <c r="U1741" t="e">
        <v>#N/A</v>
      </c>
    </row>
    <row r="1742" spans="1:21">
      <c r="A1742">
        <v>75</v>
      </c>
      <c r="B1742">
        <f t="shared" si="109"/>
        <v>7</v>
      </c>
      <c r="C1742">
        <f t="shared" si="110"/>
        <v>5</v>
      </c>
      <c r="D1742">
        <f t="shared" si="111"/>
        <v>7</v>
      </c>
      <c r="E1742">
        <f t="shared" si="112"/>
        <v>5</v>
      </c>
      <c r="F1742">
        <v>3</v>
      </c>
      <c r="G1742" t="s">
        <v>1913</v>
      </c>
      <c r="H1742" t="s">
        <v>37</v>
      </c>
      <c r="I1742" t="s">
        <v>21</v>
      </c>
      <c r="J1742" t="s">
        <v>29</v>
      </c>
      <c r="K1742" t="s">
        <v>147</v>
      </c>
      <c r="L1742">
        <v>75</v>
      </c>
      <c r="M1742">
        <v>3</v>
      </c>
      <c r="N1742" t="s">
        <v>2</v>
      </c>
      <c r="O1742" t="s">
        <v>265</v>
      </c>
      <c r="P1742">
        <v>3</v>
      </c>
      <c r="Q1742" t="e">
        <v>#N/A</v>
      </c>
      <c r="R1742" t="e">
        <v>#N/A</v>
      </c>
      <c r="S1742">
        <v>3</v>
      </c>
      <c r="T1742" t="e">
        <v>#N/A</v>
      </c>
      <c r="U1742" t="e">
        <v>#N/A</v>
      </c>
    </row>
    <row r="1743" spans="1:21">
      <c r="A1743">
        <v>75</v>
      </c>
      <c r="B1743">
        <f t="shared" si="109"/>
        <v>7</v>
      </c>
      <c r="C1743">
        <f t="shared" si="110"/>
        <v>5</v>
      </c>
      <c r="D1743">
        <f t="shared" si="111"/>
        <v>7</v>
      </c>
      <c r="E1743">
        <f t="shared" si="112"/>
        <v>5</v>
      </c>
      <c r="F1743">
        <v>4</v>
      </c>
      <c r="G1743" t="s">
        <v>1914</v>
      </c>
      <c r="H1743" t="s">
        <v>140</v>
      </c>
      <c r="I1743" t="s">
        <v>37</v>
      </c>
      <c r="J1743" t="s">
        <v>117</v>
      </c>
      <c r="K1743" t="s">
        <v>39</v>
      </c>
      <c r="L1743">
        <v>75</v>
      </c>
      <c r="M1743">
        <v>4</v>
      </c>
      <c r="N1743" t="s">
        <v>2</v>
      </c>
      <c r="O1743" t="s">
        <v>19</v>
      </c>
      <c r="P1743">
        <v>4</v>
      </c>
      <c r="Q1743" t="e">
        <v>#N/A</v>
      </c>
      <c r="R1743" t="e">
        <v>#N/A</v>
      </c>
      <c r="S1743">
        <v>4</v>
      </c>
      <c r="T1743" t="e">
        <v>#N/A</v>
      </c>
      <c r="U1743" t="e">
        <v>#N/A</v>
      </c>
    </row>
    <row r="1744" spans="1:21">
      <c r="A1744">
        <v>75</v>
      </c>
      <c r="B1744">
        <f t="shared" si="109"/>
        <v>7</v>
      </c>
      <c r="C1744">
        <f t="shared" si="110"/>
        <v>5</v>
      </c>
      <c r="D1744">
        <f t="shared" si="111"/>
        <v>7</v>
      </c>
      <c r="E1744">
        <f t="shared" si="112"/>
        <v>5</v>
      </c>
      <c r="F1744">
        <v>5</v>
      </c>
      <c r="G1744" t="s">
        <v>1915</v>
      </c>
      <c r="H1744" t="s">
        <v>36</v>
      </c>
      <c r="I1744" t="s">
        <v>31</v>
      </c>
      <c r="J1744" t="s">
        <v>117</v>
      </c>
      <c r="K1744" t="s">
        <v>105</v>
      </c>
      <c r="L1744">
        <v>75</v>
      </c>
      <c r="M1744">
        <v>5</v>
      </c>
      <c r="N1744" t="s">
        <v>2</v>
      </c>
      <c r="O1744" t="s">
        <v>19</v>
      </c>
      <c r="P1744">
        <v>5</v>
      </c>
      <c r="Q1744" t="e">
        <v>#N/A</v>
      </c>
      <c r="R1744" t="e">
        <v>#N/A</v>
      </c>
      <c r="S1744">
        <v>5</v>
      </c>
      <c r="T1744" t="e">
        <v>#N/A</v>
      </c>
      <c r="U1744" t="e">
        <v>#N/A</v>
      </c>
    </row>
    <row r="1745" spans="1:21">
      <c r="A1745">
        <v>75</v>
      </c>
      <c r="B1745">
        <f t="shared" si="109"/>
        <v>7</v>
      </c>
      <c r="C1745">
        <f t="shared" si="110"/>
        <v>5</v>
      </c>
      <c r="D1745">
        <f t="shared" si="111"/>
        <v>7</v>
      </c>
      <c r="E1745">
        <f t="shared" si="112"/>
        <v>5</v>
      </c>
      <c r="F1745">
        <v>6</v>
      </c>
      <c r="G1745" t="s">
        <v>1916</v>
      </c>
      <c r="H1745" t="s">
        <v>32</v>
      </c>
      <c r="I1745" t="s">
        <v>71</v>
      </c>
      <c r="J1745" t="s">
        <v>81</v>
      </c>
      <c r="K1745" t="s">
        <v>276</v>
      </c>
      <c r="L1745">
        <v>75</v>
      </c>
      <c r="M1745">
        <v>6</v>
      </c>
      <c r="N1745" t="s">
        <v>2</v>
      </c>
      <c r="O1745" t="s">
        <v>19</v>
      </c>
      <c r="P1745">
        <v>6</v>
      </c>
      <c r="Q1745" t="e">
        <v>#N/A</v>
      </c>
      <c r="R1745" t="e">
        <v>#N/A</v>
      </c>
      <c r="S1745">
        <v>6</v>
      </c>
      <c r="T1745" t="e">
        <v>#N/A</v>
      </c>
      <c r="U1745" t="e">
        <v>#N/A</v>
      </c>
    </row>
    <row r="1746" spans="1:21">
      <c r="A1746">
        <v>75</v>
      </c>
      <c r="B1746">
        <f t="shared" si="109"/>
        <v>7</v>
      </c>
      <c r="C1746">
        <f t="shared" si="110"/>
        <v>5</v>
      </c>
      <c r="D1746">
        <f t="shared" si="111"/>
        <v>7</v>
      </c>
      <c r="E1746">
        <f t="shared" si="112"/>
        <v>5</v>
      </c>
      <c r="F1746">
        <v>7</v>
      </c>
      <c r="G1746" t="s">
        <v>1917</v>
      </c>
      <c r="H1746" t="s">
        <v>32</v>
      </c>
      <c r="I1746" t="s">
        <v>80</v>
      </c>
      <c r="J1746" t="s">
        <v>81</v>
      </c>
      <c r="K1746" t="s">
        <v>119</v>
      </c>
      <c r="L1746">
        <v>75</v>
      </c>
      <c r="M1746">
        <v>7</v>
      </c>
      <c r="N1746" t="s">
        <v>2</v>
      </c>
      <c r="O1746" t="s">
        <v>19</v>
      </c>
      <c r="P1746">
        <v>7</v>
      </c>
      <c r="Q1746" t="e">
        <v>#N/A</v>
      </c>
      <c r="R1746" t="e">
        <v>#N/A</v>
      </c>
      <c r="S1746">
        <v>7</v>
      </c>
      <c r="T1746" t="e">
        <v>#N/A</v>
      </c>
      <c r="U1746" t="e">
        <v>#N/A</v>
      </c>
    </row>
    <row r="1747" spans="1:21">
      <c r="A1747">
        <v>75</v>
      </c>
      <c r="B1747">
        <f t="shared" si="109"/>
        <v>7</v>
      </c>
      <c r="C1747">
        <f t="shared" si="110"/>
        <v>5</v>
      </c>
      <c r="D1747">
        <f t="shared" si="111"/>
        <v>7</v>
      </c>
      <c r="E1747">
        <f t="shared" si="112"/>
        <v>5</v>
      </c>
      <c r="F1747">
        <v>8</v>
      </c>
      <c r="G1747" t="s">
        <v>1918</v>
      </c>
      <c r="H1747" t="s">
        <v>141</v>
      </c>
      <c r="I1747" t="s">
        <v>32</v>
      </c>
      <c r="J1747" t="s">
        <v>81</v>
      </c>
      <c r="K1747" t="s">
        <v>264</v>
      </c>
      <c r="L1747">
        <v>75</v>
      </c>
      <c r="M1747">
        <v>8</v>
      </c>
      <c r="N1747" t="s">
        <v>2</v>
      </c>
      <c r="O1747" t="s">
        <v>34</v>
      </c>
      <c r="P1747">
        <v>8</v>
      </c>
      <c r="Q1747" t="e">
        <v>#N/A</v>
      </c>
      <c r="R1747" t="e">
        <v>#N/A</v>
      </c>
      <c r="S1747">
        <v>8</v>
      </c>
      <c r="T1747" t="e">
        <v>#N/A</v>
      </c>
      <c r="U1747" t="e">
        <v>#N/A</v>
      </c>
    </row>
    <row r="1748" spans="1:21">
      <c r="A1748">
        <v>75</v>
      </c>
      <c r="B1748">
        <f t="shared" si="109"/>
        <v>7</v>
      </c>
      <c r="C1748">
        <f t="shared" si="110"/>
        <v>5</v>
      </c>
      <c r="D1748">
        <f t="shared" si="111"/>
        <v>7</v>
      </c>
      <c r="E1748">
        <f t="shared" si="112"/>
        <v>5</v>
      </c>
      <c r="F1748">
        <v>9</v>
      </c>
      <c r="G1748" t="s">
        <v>1919</v>
      </c>
      <c r="H1748" t="s">
        <v>84</v>
      </c>
      <c r="I1748" t="s">
        <v>27</v>
      </c>
      <c r="J1748" t="s">
        <v>85</v>
      </c>
      <c r="K1748" t="s">
        <v>86</v>
      </c>
      <c r="L1748">
        <v>75</v>
      </c>
      <c r="M1748">
        <v>9</v>
      </c>
      <c r="N1748" t="s">
        <v>2</v>
      </c>
      <c r="O1748" t="s">
        <v>34</v>
      </c>
      <c r="P1748">
        <v>9</v>
      </c>
      <c r="Q1748" t="e">
        <v>#N/A</v>
      </c>
      <c r="R1748" t="e">
        <v>#N/A</v>
      </c>
      <c r="S1748">
        <v>9</v>
      </c>
      <c r="T1748" t="e">
        <v>#N/A</v>
      </c>
      <c r="U1748" t="e">
        <v>#N/A</v>
      </c>
    </row>
    <row r="1749" spans="1:21">
      <c r="A1749">
        <v>75</v>
      </c>
      <c r="B1749">
        <f t="shared" si="109"/>
        <v>7</v>
      </c>
      <c r="C1749">
        <f t="shared" si="110"/>
        <v>5</v>
      </c>
      <c r="D1749">
        <f t="shared" si="111"/>
        <v>7</v>
      </c>
      <c r="E1749">
        <f t="shared" si="112"/>
        <v>5</v>
      </c>
      <c r="F1749">
        <v>10</v>
      </c>
      <c r="G1749" t="s">
        <v>1920</v>
      </c>
      <c r="H1749" t="s">
        <v>141</v>
      </c>
      <c r="I1749" t="s">
        <v>205</v>
      </c>
      <c r="J1749" t="s">
        <v>38</v>
      </c>
      <c r="K1749" t="s">
        <v>64</v>
      </c>
      <c r="L1749">
        <v>75</v>
      </c>
      <c r="M1749">
        <v>10</v>
      </c>
      <c r="N1749" t="s">
        <v>2</v>
      </c>
      <c r="O1749" t="s">
        <v>19</v>
      </c>
      <c r="P1749">
        <v>10</v>
      </c>
      <c r="Q1749" t="e">
        <v>#N/A</v>
      </c>
      <c r="R1749" t="e">
        <v>#N/A</v>
      </c>
      <c r="S1749">
        <v>10</v>
      </c>
      <c r="T1749" t="e">
        <v>#N/A</v>
      </c>
      <c r="U1749" t="e">
        <v>#N/A</v>
      </c>
    </row>
    <row r="1750" spans="1:21">
      <c r="A1750">
        <v>75</v>
      </c>
      <c r="B1750">
        <f t="shared" si="109"/>
        <v>7</v>
      </c>
      <c r="C1750">
        <f t="shared" si="110"/>
        <v>5</v>
      </c>
      <c r="D1750">
        <f t="shared" si="111"/>
        <v>7</v>
      </c>
      <c r="E1750">
        <f t="shared" si="112"/>
        <v>5</v>
      </c>
      <c r="F1750">
        <v>11</v>
      </c>
      <c r="G1750" t="s">
        <v>1921</v>
      </c>
      <c r="H1750" t="s">
        <v>58</v>
      </c>
      <c r="I1750" t="s">
        <v>42</v>
      </c>
      <c r="J1750" t="s">
        <v>49</v>
      </c>
      <c r="K1750" t="s">
        <v>109</v>
      </c>
      <c r="L1750">
        <v>75</v>
      </c>
      <c r="M1750">
        <v>11</v>
      </c>
      <c r="N1750" t="s">
        <v>2</v>
      </c>
      <c r="O1750" t="s">
        <v>19</v>
      </c>
      <c r="P1750">
        <v>11</v>
      </c>
      <c r="Q1750" t="e">
        <v>#N/A</v>
      </c>
      <c r="R1750" t="e">
        <v>#N/A</v>
      </c>
      <c r="S1750">
        <v>11</v>
      </c>
      <c r="T1750" t="e">
        <v>#N/A</v>
      </c>
      <c r="U1750" t="e">
        <v>#N/A</v>
      </c>
    </row>
    <row r="1751" spans="1:21">
      <c r="A1751">
        <v>75</v>
      </c>
      <c r="B1751">
        <f t="shared" si="109"/>
        <v>7</v>
      </c>
      <c r="C1751">
        <f t="shared" si="110"/>
        <v>5</v>
      </c>
      <c r="D1751">
        <f t="shared" si="111"/>
        <v>7</v>
      </c>
      <c r="E1751">
        <f t="shared" si="112"/>
        <v>5</v>
      </c>
      <c r="F1751">
        <v>12</v>
      </c>
      <c r="G1751" t="s">
        <v>1922</v>
      </c>
      <c r="H1751" t="s">
        <v>58</v>
      </c>
      <c r="I1751" t="s">
        <v>27</v>
      </c>
      <c r="J1751" t="s">
        <v>49</v>
      </c>
      <c r="K1751" t="s">
        <v>109</v>
      </c>
      <c r="L1751">
        <v>75</v>
      </c>
      <c r="M1751">
        <v>12</v>
      </c>
      <c r="N1751" t="s">
        <v>2</v>
      </c>
      <c r="O1751" t="s">
        <v>19</v>
      </c>
      <c r="P1751">
        <v>12</v>
      </c>
      <c r="Q1751" t="e">
        <v>#N/A</v>
      </c>
      <c r="R1751" t="e">
        <v>#N/A</v>
      </c>
      <c r="S1751">
        <v>12</v>
      </c>
      <c r="T1751" t="e">
        <v>#N/A</v>
      </c>
      <c r="U1751" t="e">
        <v>#N/A</v>
      </c>
    </row>
    <row r="1752" spans="1:21">
      <c r="A1752">
        <v>75</v>
      </c>
      <c r="B1752">
        <f t="shared" si="109"/>
        <v>7</v>
      </c>
      <c r="C1752">
        <f t="shared" si="110"/>
        <v>5</v>
      </c>
      <c r="D1752">
        <f t="shared" si="111"/>
        <v>7</v>
      </c>
      <c r="E1752">
        <f t="shared" si="112"/>
        <v>5</v>
      </c>
      <c r="F1752">
        <v>13</v>
      </c>
      <c r="G1752" t="s">
        <v>1923</v>
      </c>
      <c r="H1752" t="s">
        <v>61</v>
      </c>
      <c r="I1752" t="s">
        <v>37</v>
      </c>
      <c r="J1752" t="s">
        <v>49</v>
      </c>
      <c r="K1752" t="s">
        <v>64</v>
      </c>
      <c r="L1752">
        <v>75</v>
      </c>
      <c r="M1752">
        <v>13</v>
      </c>
      <c r="N1752" t="s">
        <v>2</v>
      </c>
      <c r="O1752" t="s">
        <v>19</v>
      </c>
      <c r="P1752">
        <v>13</v>
      </c>
      <c r="Q1752" t="e">
        <v>#N/A</v>
      </c>
      <c r="R1752" t="e">
        <v>#N/A</v>
      </c>
      <c r="S1752">
        <v>13</v>
      </c>
      <c r="T1752" t="e">
        <v>#N/A</v>
      </c>
      <c r="U1752" t="e">
        <v>#N/A</v>
      </c>
    </row>
    <row r="1753" spans="1:21">
      <c r="A1753">
        <v>75</v>
      </c>
      <c r="B1753">
        <f t="shared" si="109"/>
        <v>7</v>
      </c>
      <c r="C1753">
        <f t="shared" si="110"/>
        <v>5</v>
      </c>
      <c r="D1753">
        <f t="shared" si="111"/>
        <v>7</v>
      </c>
      <c r="E1753">
        <f t="shared" si="112"/>
        <v>5</v>
      </c>
      <c r="F1753">
        <v>14</v>
      </c>
      <c r="G1753" t="s">
        <v>1924</v>
      </c>
      <c r="H1753" t="s">
        <v>80</v>
      </c>
      <c r="I1753" t="s">
        <v>141</v>
      </c>
      <c r="J1753" t="s">
        <v>49</v>
      </c>
      <c r="K1753" t="s">
        <v>102</v>
      </c>
      <c r="L1753">
        <v>75</v>
      </c>
      <c r="M1753">
        <v>14</v>
      </c>
      <c r="N1753" t="s">
        <v>2</v>
      </c>
      <c r="O1753" t="s">
        <v>53</v>
      </c>
      <c r="P1753">
        <v>14</v>
      </c>
      <c r="Q1753" t="e">
        <v>#N/A</v>
      </c>
      <c r="R1753" t="e">
        <v>#N/A</v>
      </c>
      <c r="S1753">
        <v>14</v>
      </c>
      <c r="T1753" t="e">
        <v>#N/A</v>
      </c>
      <c r="U1753" t="e">
        <v>#N/A</v>
      </c>
    </row>
    <row r="1754" spans="1:21">
      <c r="A1754">
        <v>75</v>
      </c>
      <c r="B1754">
        <f t="shared" si="109"/>
        <v>7</v>
      </c>
      <c r="C1754">
        <f t="shared" si="110"/>
        <v>5</v>
      </c>
      <c r="D1754">
        <f t="shared" si="111"/>
        <v>7</v>
      </c>
      <c r="E1754">
        <f t="shared" si="112"/>
        <v>5</v>
      </c>
      <c r="F1754">
        <v>15</v>
      </c>
      <c r="G1754" t="s">
        <v>1925</v>
      </c>
      <c r="H1754" t="s">
        <v>15</v>
      </c>
      <c r="I1754" t="s">
        <v>41</v>
      </c>
      <c r="J1754" t="s">
        <v>192</v>
      </c>
      <c r="K1754" t="s">
        <v>64</v>
      </c>
      <c r="L1754">
        <v>75</v>
      </c>
      <c r="M1754">
        <v>15</v>
      </c>
      <c r="N1754" t="s">
        <v>1</v>
      </c>
      <c r="O1754" t="s">
        <v>19</v>
      </c>
      <c r="P1754" t="e">
        <v>#N/A</v>
      </c>
      <c r="Q1754">
        <v>15</v>
      </c>
      <c r="R1754" t="e">
        <v>#N/A</v>
      </c>
      <c r="S1754" t="e">
        <v>#N/A</v>
      </c>
      <c r="T1754">
        <v>15</v>
      </c>
      <c r="U1754" t="e">
        <v>#N/A</v>
      </c>
    </row>
    <row r="1755" spans="1:21">
      <c r="A1755">
        <v>75</v>
      </c>
      <c r="B1755">
        <f t="shared" si="109"/>
        <v>7</v>
      </c>
      <c r="C1755">
        <f t="shared" si="110"/>
        <v>5</v>
      </c>
      <c r="D1755">
        <f t="shared" si="111"/>
        <v>7</v>
      </c>
      <c r="E1755">
        <f t="shared" si="112"/>
        <v>5</v>
      </c>
      <c r="F1755">
        <v>16</v>
      </c>
      <c r="G1755" t="s">
        <v>1926</v>
      </c>
      <c r="H1755" t="s">
        <v>16</v>
      </c>
      <c r="I1755" t="s">
        <v>248</v>
      </c>
      <c r="J1755" t="s">
        <v>192</v>
      </c>
      <c r="K1755" t="s">
        <v>39</v>
      </c>
      <c r="L1755">
        <v>75</v>
      </c>
      <c r="M1755">
        <v>16</v>
      </c>
      <c r="N1755" t="s">
        <v>2</v>
      </c>
      <c r="O1755" t="s">
        <v>19</v>
      </c>
      <c r="P1755">
        <v>16</v>
      </c>
      <c r="Q1755" t="e">
        <v>#N/A</v>
      </c>
      <c r="R1755" t="e">
        <v>#N/A</v>
      </c>
      <c r="S1755">
        <v>16</v>
      </c>
      <c r="T1755" t="e">
        <v>#N/A</v>
      </c>
      <c r="U1755" t="e">
        <v>#N/A</v>
      </c>
    </row>
    <row r="1756" spans="1:21">
      <c r="A1756">
        <v>75</v>
      </c>
      <c r="B1756">
        <f t="shared" si="109"/>
        <v>7</v>
      </c>
      <c r="C1756">
        <f t="shared" si="110"/>
        <v>5</v>
      </c>
      <c r="D1756">
        <f t="shared" si="111"/>
        <v>7</v>
      </c>
      <c r="E1756">
        <f t="shared" si="112"/>
        <v>5</v>
      </c>
      <c r="F1756">
        <v>17</v>
      </c>
      <c r="G1756" t="s">
        <v>1927</v>
      </c>
      <c r="H1756" t="s">
        <v>84</v>
      </c>
      <c r="I1756" t="s">
        <v>16</v>
      </c>
      <c r="J1756" t="s">
        <v>192</v>
      </c>
      <c r="K1756" t="s">
        <v>147</v>
      </c>
      <c r="L1756">
        <v>75</v>
      </c>
      <c r="M1756">
        <v>17</v>
      </c>
      <c r="N1756" t="s">
        <v>2</v>
      </c>
      <c r="O1756" t="s">
        <v>53</v>
      </c>
      <c r="P1756">
        <v>17</v>
      </c>
      <c r="Q1756" t="e">
        <v>#N/A</v>
      </c>
      <c r="R1756" t="e">
        <v>#N/A</v>
      </c>
      <c r="S1756">
        <v>17</v>
      </c>
      <c r="T1756" t="e">
        <v>#N/A</v>
      </c>
      <c r="U1756" t="e">
        <v>#N/A</v>
      </c>
    </row>
    <row r="1757" spans="1:21">
      <c r="A1757">
        <v>75</v>
      </c>
      <c r="B1757">
        <f t="shared" si="109"/>
        <v>7</v>
      </c>
      <c r="C1757">
        <f t="shared" si="110"/>
        <v>5</v>
      </c>
      <c r="D1757">
        <f t="shared" si="111"/>
        <v>7</v>
      </c>
      <c r="E1757">
        <f t="shared" si="112"/>
        <v>5</v>
      </c>
      <c r="F1757">
        <v>18</v>
      </c>
      <c r="G1757" t="s">
        <v>1928</v>
      </c>
      <c r="H1757" t="s">
        <v>45</v>
      </c>
      <c r="I1757" t="s">
        <v>141</v>
      </c>
      <c r="J1757" t="s">
        <v>90</v>
      </c>
      <c r="K1757" t="s">
        <v>127</v>
      </c>
      <c r="L1757">
        <v>75</v>
      </c>
      <c r="M1757">
        <v>18</v>
      </c>
      <c r="N1757" t="s">
        <v>2</v>
      </c>
      <c r="O1757" t="s">
        <v>19</v>
      </c>
      <c r="P1757">
        <v>18</v>
      </c>
      <c r="Q1757" t="e">
        <v>#N/A</v>
      </c>
      <c r="R1757" t="e">
        <v>#N/A</v>
      </c>
      <c r="S1757">
        <v>18</v>
      </c>
      <c r="T1757" t="e">
        <v>#N/A</v>
      </c>
      <c r="U1757" t="e">
        <v>#N/A</v>
      </c>
    </row>
    <row r="1758" spans="1:21">
      <c r="A1758">
        <v>75</v>
      </c>
      <c r="B1758">
        <f t="shared" si="109"/>
        <v>7</v>
      </c>
      <c r="C1758">
        <f t="shared" si="110"/>
        <v>5</v>
      </c>
      <c r="D1758">
        <f t="shared" si="111"/>
        <v>7</v>
      </c>
      <c r="E1758">
        <f t="shared" si="112"/>
        <v>5</v>
      </c>
      <c r="F1758">
        <v>19</v>
      </c>
      <c r="G1758" t="s">
        <v>1929</v>
      </c>
      <c r="H1758" t="s">
        <v>61</v>
      </c>
      <c r="I1758" t="s">
        <v>31</v>
      </c>
      <c r="J1758" t="s">
        <v>55</v>
      </c>
      <c r="K1758" t="s">
        <v>133</v>
      </c>
      <c r="L1758">
        <v>75</v>
      </c>
      <c r="M1758">
        <v>19</v>
      </c>
      <c r="N1758" t="s">
        <v>2</v>
      </c>
      <c r="O1758" t="s">
        <v>19</v>
      </c>
      <c r="P1758">
        <v>19</v>
      </c>
      <c r="Q1758" t="e">
        <v>#N/A</v>
      </c>
      <c r="R1758" t="e">
        <v>#N/A</v>
      </c>
      <c r="S1758">
        <v>19</v>
      </c>
      <c r="T1758" t="e">
        <v>#N/A</v>
      </c>
      <c r="U1758" t="e">
        <v>#N/A</v>
      </c>
    </row>
    <row r="1759" spans="1:21">
      <c r="A1759">
        <v>75</v>
      </c>
      <c r="B1759">
        <f t="shared" si="109"/>
        <v>7</v>
      </c>
      <c r="C1759">
        <f t="shared" si="110"/>
        <v>5</v>
      </c>
      <c r="D1759">
        <f t="shared" si="111"/>
        <v>7</v>
      </c>
      <c r="E1759">
        <f t="shared" si="112"/>
        <v>5</v>
      </c>
      <c r="F1759">
        <v>20</v>
      </c>
      <c r="G1759" t="s">
        <v>1930</v>
      </c>
      <c r="H1759" t="s">
        <v>618</v>
      </c>
      <c r="I1759" t="s">
        <v>27</v>
      </c>
      <c r="J1759" t="s">
        <v>59</v>
      </c>
      <c r="K1759" t="s">
        <v>82</v>
      </c>
      <c r="L1759">
        <v>75</v>
      </c>
      <c r="M1759">
        <v>20</v>
      </c>
      <c r="N1759" t="s">
        <v>2</v>
      </c>
      <c r="O1759" t="s">
        <v>19</v>
      </c>
      <c r="P1759">
        <v>20</v>
      </c>
      <c r="Q1759" t="e">
        <v>#N/A</v>
      </c>
      <c r="R1759" t="e">
        <v>#N/A</v>
      </c>
      <c r="S1759">
        <v>20</v>
      </c>
      <c r="T1759" t="e">
        <v>#N/A</v>
      </c>
      <c r="U1759" t="e">
        <v>#N/A</v>
      </c>
    </row>
    <row r="1760" spans="1:21">
      <c r="A1760">
        <v>75</v>
      </c>
      <c r="B1760">
        <f t="shared" si="109"/>
        <v>7</v>
      </c>
      <c r="C1760">
        <f t="shared" si="110"/>
        <v>5</v>
      </c>
      <c r="D1760">
        <f t="shared" si="111"/>
        <v>7</v>
      </c>
      <c r="E1760">
        <f t="shared" si="112"/>
        <v>5</v>
      </c>
      <c r="F1760">
        <v>21</v>
      </c>
      <c r="G1760" t="s">
        <v>1931</v>
      </c>
      <c r="H1760" t="s">
        <v>84</v>
      </c>
      <c r="I1760" t="s">
        <v>96</v>
      </c>
      <c r="J1760" t="s">
        <v>59</v>
      </c>
      <c r="K1760" t="s">
        <v>64</v>
      </c>
      <c r="L1760">
        <v>75</v>
      </c>
      <c r="M1760">
        <v>21</v>
      </c>
      <c r="N1760" t="s">
        <v>2</v>
      </c>
      <c r="O1760" t="s">
        <v>19</v>
      </c>
      <c r="P1760">
        <v>21</v>
      </c>
      <c r="Q1760" t="e">
        <v>#N/A</v>
      </c>
      <c r="R1760" t="e">
        <v>#N/A</v>
      </c>
      <c r="S1760">
        <v>21</v>
      </c>
      <c r="T1760" t="e">
        <v>#N/A</v>
      </c>
      <c r="U1760" t="e">
        <v>#N/A</v>
      </c>
    </row>
    <row r="1761" spans="1:21">
      <c r="A1761">
        <v>75</v>
      </c>
      <c r="B1761">
        <f t="shared" si="109"/>
        <v>7</v>
      </c>
      <c r="C1761">
        <f t="shared" si="110"/>
        <v>5</v>
      </c>
      <c r="D1761">
        <f t="shared" si="111"/>
        <v>7</v>
      </c>
      <c r="E1761">
        <f t="shared" si="112"/>
        <v>5</v>
      </c>
      <c r="F1761">
        <v>22</v>
      </c>
      <c r="G1761" t="s">
        <v>1932</v>
      </c>
      <c r="H1761" t="s">
        <v>80</v>
      </c>
      <c r="I1761" t="s">
        <v>61</v>
      </c>
      <c r="J1761" t="s">
        <v>59</v>
      </c>
      <c r="K1761" t="s">
        <v>64</v>
      </c>
      <c r="L1761">
        <v>75</v>
      </c>
      <c r="M1761">
        <v>22</v>
      </c>
      <c r="N1761" t="s">
        <v>2</v>
      </c>
      <c r="O1761" t="s">
        <v>19</v>
      </c>
      <c r="P1761">
        <v>22</v>
      </c>
      <c r="Q1761" t="e">
        <v>#N/A</v>
      </c>
      <c r="R1761" t="e">
        <v>#N/A</v>
      </c>
      <c r="S1761">
        <v>22</v>
      </c>
      <c r="T1761" t="e">
        <v>#N/A</v>
      </c>
      <c r="U1761" t="e">
        <v>#N/A</v>
      </c>
    </row>
    <row r="1762" spans="1:21">
      <c r="A1762">
        <v>75</v>
      </c>
      <c r="B1762">
        <f t="shared" si="109"/>
        <v>7</v>
      </c>
      <c r="C1762">
        <f t="shared" si="110"/>
        <v>5</v>
      </c>
      <c r="D1762">
        <f t="shared" si="111"/>
        <v>7</v>
      </c>
      <c r="E1762">
        <f t="shared" si="112"/>
        <v>5</v>
      </c>
      <c r="F1762">
        <v>23</v>
      </c>
      <c r="G1762" t="s">
        <v>1933</v>
      </c>
      <c r="H1762" t="s">
        <v>84</v>
      </c>
      <c r="I1762" t="s">
        <v>99</v>
      </c>
      <c r="J1762" t="s">
        <v>59</v>
      </c>
      <c r="K1762" t="s">
        <v>18</v>
      </c>
      <c r="L1762">
        <v>75</v>
      </c>
      <c r="M1762">
        <v>23</v>
      </c>
      <c r="N1762" t="s">
        <v>2</v>
      </c>
      <c r="O1762" t="s">
        <v>19</v>
      </c>
      <c r="P1762">
        <v>23</v>
      </c>
      <c r="Q1762" t="e">
        <v>#N/A</v>
      </c>
      <c r="R1762" t="e">
        <v>#N/A</v>
      </c>
      <c r="S1762">
        <v>23</v>
      </c>
      <c r="T1762" t="e">
        <v>#N/A</v>
      </c>
      <c r="U1762" t="e">
        <v>#N/A</v>
      </c>
    </row>
    <row r="1763" spans="1:21">
      <c r="A1763">
        <v>75</v>
      </c>
      <c r="B1763">
        <f t="shared" si="109"/>
        <v>7</v>
      </c>
      <c r="C1763">
        <f t="shared" si="110"/>
        <v>5</v>
      </c>
      <c r="D1763">
        <f t="shared" si="111"/>
        <v>7</v>
      </c>
      <c r="E1763">
        <f t="shared" si="112"/>
        <v>5</v>
      </c>
      <c r="F1763">
        <v>24</v>
      </c>
      <c r="G1763" t="s">
        <v>1934</v>
      </c>
      <c r="H1763" t="s">
        <v>62</v>
      </c>
      <c r="I1763" t="s">
        <v>22</v>
      </c>
      <c r="J1763" t="s">
        <v>59</v>
      </c>
      <c r="K1763" t="s">
        <v>113</v>
      </c>
      <c r="L1763">
        <v>75</v>
      </c>
      <c r="M1763">
        <v>24</v>
      </c>
      <c r="N1763" t="s">
        <v>2</v>
      </c>
      <c r="O1763" t="s">
        <v>19</v>
      </c>
      <c r="P1763">
        <v>24</v>
      </c>
      <c r="Q1763" t="e">
        <v>#N/A</v>
      </c>
      <c r="R1763" t="e">
        <v>#N/A</v>
      </c>
      <c r="S1763">
        <v>24</v>
      </c>
      <c r="T1763" t="e">
        <v>#N/A</v>
      </c>
      <c r="U1763" t="e">
        <v>#N/A</v>
      </c>
    </row>
    <row r="1764" spans="1:21">
      <c r="A1764">
        <v>75</v>
      </c>
      <c r="B1764">
        <f t="shared" si="109"/>
        <v>7</v>
      </c>
      <c r="C1764">
        <f t="shared" si="110"/>
        <v>5</v>
      </c>
      <c r="D1764">
        <f t="shared" si="111"/>
        <v>7</v>
      </c>
      <c r="E1764">
        <f t="shared" si="112"/>
        <v>5</v>
      </c>
      <c r="F1764">
        <v>25</v>
      </c>
      <c r="G1764" t="s">
        <v>1935</v>
      </c>
      <c r="H1764" t="s">
        <v>62</v>
      </c>
      <c r="I1764" t="s">
        <v>27</v>
      </c>
      <c r="J1764" t="s">
        <v>59</v>
      </c>
      <c r="K1764" t="s">
        <v>82</v>
      </c>
      <c r="L1764">
        <v>75</v>
      </c>
      <c r="M1764">
        <v>25</v>
      </c>
      <c r="N1764" t="s">
        <v>2</v>
      </c>
      <c r="O1764" t="s">
        <v>19</v>
      </c>
      <c r="P1764">
        <v>25</v>
      </c>
      <c r="Q1764" t="e">
        <v>#N/A</v>
      </c>
      <c r="R1764" t="e">
        <v>#N/A</v>
      </c>
      <c r="S1764">
        <v>25</v>
      </c>
      <c r="T1764" t="e">
        <v>#N/A</v>
      </c>
      <c r="U1764" t="e">
        <v>#N/A</v>
      </c>
    </row>
    <row r="1765" spans="1:21">
      <c r="A1765">
        <v>75</v>
      </c>
      <c r="B1765">
        <f t="shared" si="109"/>
        <v>7</v>
      </c>
      <c r="C1765">
        <f t="shared" si="110"/>
        <v>5</v>
      </c>
      <c r="D1765">
        <f t="shared" si="111"/>
        <v>7</v>
      </c>
      <c r="E1765">
        <f t="shared" si="112"/>
        <v>5</v>
      </c>
      <c r="F1765">
        <v>26</v>
      </c>
      <c r="G1765" t="s">
        <v>1936</v>
      </c>
      <c r="H1765" t="s">
        <v>32</v>
      </c>
      <c r="I1765" t="s">
        <v>280</v>
      </c>
      <c r="J1765" t="s">
        <v>63</v>
      </c>
      <c r="K1765" t="s">
        <v>109</v>
      </c>
      <c r="L1765">
        <v>75</v>
      </c>
      <c r="M1765">
        <v>26</v>
      </c>
      <c r="N1765" t="s">
        <v>2</v>
      </c>
      <c r="O1765" t="s">
        <v>19</v>
      </c>
      <c r="P1765">
        <v>26</v>
      </c>
      <c r="Q1765" t="e">
        <v>#N/A</v>
      </c>
      <c r="R1765" t="e">
        <v>#N/A</v>
      </c>
      <c r="S1765">
        <v>26</v>
      </c>
      <c r="T1765" t="e">
        <v>#N/A</v>
      </c>
      <c r="U1765" t="e">
        <v>#N/A</v>
      </c>
    </row>
    <row r="1766" spans="1:21">
      <c r="A1766">
        <v>75</v>
      </c>
      <c r="B1766">
        <f t="shared" si="109"/>
        <v>7</v>
      </c>
      <c r="C1766">
        <f t="shared" si="110"/>
        <v>5</v>
      </c>
      <c r="D1766">
        <f t="shared" si="111"/>
        <v>7</v>
      </c>
      <c r="E1766">
        <f t="shared" si="112"/>
        <v>5</v>
      </c>
      <c r="F1766">
        <v>27</v>
      </c>
      <c r="G1766" t="s">
        <v>1937</v>
      </c>
      <c r="H1766" t="s">
        <v>225</v>
      </c>
      <c r="I1766" t="s">
        <v>31</v>
      </c>
      <c r="J1766" t="s">
        <v>163</v>
      </c>
      <c r="K1766" t="s">
        <v>64</v>
      </c>
      <c r="L1766">
        <v>75</v>
      </c>
      <c r="M1766">
        <v>27</v>
      </c>
      <c r="N1766" t="s">
        <v>2</v>
      </c>
      <c r="O1766" t="s">
        <v>19</v>
      </c>
      <c r="P1766">
        <v>27</v>
      </c>
      <c r="Q1766" t="e">
        <v>#N/A</v>
      </c>
      <c r="R1766" t="e">
        <v>#N/A</v>
      </c>
      <c r="S1766">
        <v>27</v>
      </c>
      <c r="T1766" t="e">
        <v>#N/A</v>
      </c>
      <c r="U1766" t="e">
        <v>#N/A</v>
      </c>
    </row>
    <row r="1767" spans="1:21">
      <c r="A1767">
        <v>75</v>
      </c>
      <c r="B1767">
        <f t="shared" si="109"/>
        <v>7</v>
      </c>
      <c r="C1767">
        <f t="shared" si="110"/>
        <v>5</v>
      </c>
      <c r="D1767">
        <f t="shared" si="111"/>
        <v>7</v>
      </c>
      <c r="E1767">
        <f t="shared" si="112"/>
        <v>5</v>
      </c>
      <c r="F1767">
        <v>28</v>
      </c>
      <c r="G1767" t="s">
        <v>1938</v>
      </c>
      <c r="H1767" t="s">
        <v>140</v>
      </c>
      <c r="I1767" t="s">
        <v>205</v>
      </c>
      <c r="J1767" t="s">
        <v>163</v>
      </c>
      <c r="K1767" t="s">
        <v>133</v>
      </c>
      <c r="L1767">
        <v>75</v>
      </c>
      <c r="M1767">
        <v>28</v>
      </c>
      <c r="N1767" t="s">
        <v>2</v>
      </c>
      <c r="O1767" t="s">
        <v>19</v>
      </c>
      <c r="P1767">
        <v>28</v>
      </c>
      <c r="Q1767" t="e">
        <v>#N/A</v>
      </c>
      <c r="R1767" t="e">
        <v>#N/A</v>
      </c>
      <c r="S1767">
        <v>28</v>
      </c>
      <c r="T1767" t="e">
        <v>#N/A</v>
      </c>
      <c r="U1767" t="e">
        <v>#N/A</v>
      </c>
    </row>
    <row r="1768" spans="1:21">
      <c r="A1768">
        <v>75</v>
      </c>
      <c r="B1768">
        <f t="shared" si="109"/>
        <v>7</v>
      </c>
      <c r="C1768">
        <f t="shared" si="110"/>
        <v>5</v>
      </c>
      <c r="D1768">
        <f t="shared" si="111"/>
        <v>7</v>
      </c>
      <c r="E1768">
        <f t="shared" si="112"/>
        <v>5</v>
      </c>
      <c r="F1768">
        <v>29</v>
      </c>
      <c r="G1768" t="s">
        <v>1939</v>
      </c>
      <c r="H1768" t="s">
        <v>80</v>
      </c>
      <c r="I1768" t="s">
        <v>162</v>
      </c>
      <c r="J1768" t="s">
        <v>163</v>
      </c>
      <c r="K1768" t="s">
        <v>213</v>
      </c>
      <c r="L1768">
        <v>75</v>
      </c>
      <c r="M1768">
        <v>29</v>
      </c>
      <c r="N1768" t="s">
        <v>2</v>
      </c>
      <c r="O1768" t="s">
        <v>19</v>
      </c>
      <c r="P1768">
        <v>29</v>
      </c>
      <c r="Q1768" t="e">
        <v>#N/A</v>
      </c>
      <c r="R1768" t="e">
        <v>#N/A</v>
      </c>
      <c r="S1768">
        <v>29</v>
      </c>
      <c r="T1768" t="e">
        <v>#N/A</v>
      </c>
      <c r="U1768" t="e">
        <v>#N/A</v>
      </c>
    </row>
    <row r="1769" spans="1:21">
      <c r="A1769">
        <v>75</v>
      </c>
      <c r="B1769">
        <f t="shared" si="109"/>
        <v>7</v>
      </c>
      <c r="C1769">
        <f t="shared" si="110"/>
        <v>5</v>
      </c>
      <c r="D1769">
        <f t="shared" si="111"/>
        <v>7</v>
      </c>
      <c r="E1769">
        <f t="shared" si="112"/>
        <v>5</v>
      </c>
      <c r="F1769">
        <v>30</v>
      </c>
      <c r="G1769" t="s">
        <v>1940</v>
      </c>
      <c r="H1769" t="s">
        <v>41</v>
      </c>
      <c r="I1769" t="s">
        <v>225</v>
      </c>
      <c r="J1769" t="s">
        <v>163</v>
      </c>
      <c r="K1769" t="s">
        <v>94</v>
      </c>
      <c r="L1769">
        <v>75</v>
      </c>
      <c r="M1769">
        <v>30</v>
      </c>
      <c r="N1769" t="s">
        <v>2</v>
      </c>
      <c r="O1769" t="s">
        <v>129</v>
      </c>
      <c r="P1769">
        <v>30</v>
      </c>
      <c r="Q1769" t="e">
        <v>#N/A</v>
      </c>
      <c r="R1769" t="e">
        <v>#N/A</v>
      </c>
      <c r="S1769">
        <v>30</v>
      </c>
      <c r="T1769" t="e">
        <v>#N/A</v>
      </c>
      <c r="U1769" t="e">
        <v>#N/A</v>
      </c>
    </row>
    <row r="1770" spans="1:21">
      <c r="A1770">
        <v>75</v>
      </c>
      <c r="B1770">
        <f t="shared" si="109"/>
        <v>7</v>
      </c>
      <c r="C1770">
        <f t="shared" si="110"/>
        <v>5</v>
      </c>
      <c r="D1770">
        <f t="shared" si="111"/>
        <v>7</v>
      </c>
      <c r="E1770">
        <f t="shared" si="112"/>
        <v>5</v>
      </c>
      <c r="F1770">
        <v>31</v>
      </c>
      <c r="G1770" t="s">
        <v>1941</v>
      </c>
      <c r="H1770" t="s">
        <v>31</v>
      </c>
      <c r="I1770" t="s">
        <v>250</v>
      </c>
      <c r="J1770" t="s">
        <v>101</v>
      </c>
      <c r="K1770" t="s">
        <v>113</v>
      </c>
      <c r="L1770">
        <v>75</v>
      </c>
      <c r="M1770">
        <v>31</v>
      </c>
      <c r="N1770" t="s">
        <v>2</v>
      </c>
      <c r="O1770" t="s">
        <v>19</v>
      </c>
      <c r="P1770">
        <v>31</v>
      </c>
      <c r="Q1770" t="e">
        <v>#N/A</v>
      </c>
      <c r="R1770" t="e">
        <v>#N/A</v>
      </c>
      <c r="S1770">
        <v>31</v>
      </c>
      <c r="T1770" t="e">
        <v>#N/A</v>
      </c>
      <c r="U1770" t="e">
        <v>#N/A</v>
      </c>
    </row>
    <row r="1771" spans="1:21">
      <c r="A1771">
        <v>75</v>
      </c>
      <c r="B1771">
        <f t="shared" si="109"/>
        <v>7</v>
      </c>
      <c r="C1771">
        <f t="shared" si="110"/>
        <v>5</v>
      </c>
      <c r="D1771">
        <f t="shared" si="111"/>
        <v>7</v>
      </c>
      <c r="E1771">
        <f t="shared" si="112"/>
        <v>5</v>
      </c>
      <c r="F1771">
        <v>32</v>
      </c>
      <c r="G1771" t="s">
        <v>1942</v>
      </c>
      <c r="H1771" t="s">
        <v>165</v>
      </c>
      <c r="I1771" t="s">
        <v>250</v>
      </c>
      <c r="J1771" t="s">
        <v>101</v>
      </c>
      <c r="K1771" t="s">
        <v>46</v>
      </c>
      <c r="L1771">
        <v>75</v>
      </c>
      <c r="M1771">
        <v>32</v>
      </c>
      <c r="N1771" t="s">
        <v>2</v>
      </c>
      <c r="O1771" t="s">
        <v>19</v>
      </c>
      <c r="P1771">
        <v>32</v>
      </c>
      <c r="Q1771" t="e">
        <v>#N/A</v>
      </c>
      <c r="R1771" t="e">
        <v>#N/A</v>
      </c>
      <c r="S1771">
        <v>32</v>
      </c>
      <c r="T1771" t="e">
        <v>#N/A</v>
      </c>
      <c r="U1771" t="e">
        <v>#N/A</v>
      </c>
    </row>
    <row r="1772" spans="1:21">
      <c r="A1772">
        <v>75</v>
      </c>
      <c r="B1772">
        <f t="shared" si="109"/>
        <v>7</v>
      </c>
      <c r="C1772">
        <f t="shared" si="110"/>
        <v>5</v>
      </c>
      <c r="D1772">
        <f t="shared" si="111"/>
        <v>7</v>
      </c>
      <c r="E1772">
        <f t="shared" si="112"/>
        <v>5</v>
      </c>
      <c r="F1772">
        <v>33</v>
      </c>
      <c r="G1772" t="s">
        <v>1943</v>
      </c>
      <c r="H1772" t="s">
        <v>99</v>
      </c>
      <c r="I1772" t="s">
        <v>15</v>
      </c>
      <c r="J1772" t="s">
        <v>101</v>
      </c>
      <c r="K1772" t="s">
        <v>105</v>
      </c>
      <c r="L1772">
        <v>75</v>
      </c>
      <c r="M1772">
        <v>33</v>
      </c>
      <c r="N1772" t="s">
        <v>2</v>
      </c>
      <c r="O1772" t="s">
        <v>129</v>
      </c>
      <c r="P1772">
        <v>33</v>
      </c>
      <c r="Q1772" t="e">
        <v>#N/A</v>
      </c>
      <c r="R1772" t="e">
        <v>#N/A</v>
      </c>
      <c r="S1772">
        <v>33</v>
      </c>
      <c r="T1772" t="e">
        <v>#N/A</v>
      </c>
      <c r="U1772" t="e">
        <v>#N/A</v>
      </c>
    </row>
    <row r="1773" spans="1:21">
      <c r="A1773">
        <v>75</v>
      </c>
      <c r="B1773">
        <f t="shared" si="109"/>
        <v>7</v>
      </c>
      <c r="C1773">
        <f t="shared" si="110"/>
        <v>5</v>
      </c>
      <c r="D1773">
        <f t="shared" si="111"/>
        <v>7</v>
      </c>
      <c r="E1773">
        <f t="shared" si="112"/>
        <v>5</v>
      </c>
      <c r="F1773">
        <v>34</v>
      </c>
      <c r="G1773" t="s">
        <v>1944</v>
      </c>
      <c r="H1773" t="s">
        <v>45</v>
      </c>
      <c r="I1773" t="s">
        <v>21</v>
      </c>
      <c r="J1773" t="s">
        <v>101</v>
      </c>
      <c r="K1773" t="s">
        <v>64</v>
      </c>
      <c r="L1773">
        <v>75</v>
      </c>
      <c r="M1773">
        <v>34</v>
      </c>
      <c r="N1773" t="s">
        <v>2</v>
      </c>
      <c r="O1773" t="s">
        <v>53</v>
      </c>
      <c r="P1773">
        <v>34</v>
      </c>
      <c r="Q1773" t="e">
        <v>#N/A</v>
      </c>
      <c r="R1773" t="e">
        <v>#N/A</v>
      </c>
      <c r="S1773">
        <v>34</v>
      </c>
      <c r="T1773" t="e">
        <v>#N/A</v>
      </c>
      <c r="U1773" t="e">
        <v>#N/A</v>
      </c>
    </row>
    <row r="1774" spans="1:21">
      <c r="A1774">
        <v>75</v>
      </c>
      <c r="B1774">
        <f t="shared" si="109"/>
        <v>7</v>
      </c>
      <c r="C1774">
        <f t="shared" si="110"/>
        <v>5</v>
      </c>
      <c r="D1774">
        <f t="shared" si="111"/>
        <v>7</v>
      </c>
      <c r="E1774">
        <f t="shared" si="112"/>
        <v>5</v>
      </c>
      <c r="F1774">
        <v>35</v>
      </c>
      <c r="G1774" t="s">
        <v>1945</v>
      </c>
      <c r="H1774" t="s">
        <v>36</v>
      </c>
      <c r="I1774" t="s">
        <v>250</v>
      </c>
      <c r="J1774" t="s">
        <v>68</v>
      </c>
      <c r="K1774" t="s">
        <v>39</v>
      </c>
      <c r="L1774">
        <v>75</v>
      </c>
      <c r="M1774">
        <v>35</v>
      </c>
      <c r="N1774" t="s">
        <v>2</v>
      </c>
      <c r="O1774" t="s">
        <v>19</v>
      </c>
      <c r="P1774">
        <v>35</v>
      </c>
      <c r="Q1774" t="e">
        <v>#N/A</v>
      </c>
      <c r="R1774" t="e">
        <v>#N/A</v>
      </c>
      <c r="S1774">
        <v>35</v>
      </c>
      <c r="T1774" t="e">
        <v>#N/A</v>
      </c>
      <c r="U1774" t="e">
        <v>#N/A</v>
      </c>
    </row>
    <row r="1775" spans="1:21">
      <c r="A1775">
        <v>75</v>
      </c>
      <c r="B1775">
        <f t="shared" si="109"/>
        <v>7</v>
      </c>
      <c r="C1775">
        <f t="shared" si="110"/>
        <v>5</v>
      </c>
      <c r="D1775">
        <f t="shared" si="111"/>
        <v>7</v>
      </c>
      <c r="E1775">
        <f t="shared" si="112"/>
        <v>5</v>
      </c>
      <c r="F1775">
        <v>36</v>
      </c>
      <c r="G1775" t="s">
        <v>1946</v>
      </c>
      <c r="H1775" t="s">
        <v>42</v>
      </c>
      <c r="I1775" t="s">
        <v>89</v>
      </c>
      <c r="J1775" t="s">
        <v>68</v>
      </c>
      <c r="K1775" t="s">
        <v>113</v>
      </c>
      <c r="L1775">
        <v>75</v>
      </c>
      <c r="M1775">
        <v>36</v>
      </c>
      <c r="N1775" t="s">
        <v>2</v>
      </c>
      <c r="O1775" t="s">
        <v>19</v>
      </c>
      <c r="P1775">
        <v>36</v>
      </c>
      <c r="Q1775" t="e">
        <v>#N/A</v>
      </c>
      <c r="R1775" t="e">
        <v>#N/A</v>
      </c>
      <c r="S1775">
        <v>36</v>
      </c>
      <c r="T1775" t="e">
        <v>#N/A</v>
      </c>
      <c r="U1775" t="e">
        <v>#N/A</v>
      </c>
    </row>
    <row r="1776" spans="1:21">
      <c r="A1776">
        <v>75</v>
      </c>
      <c r="B1776">
        <f t="shared" si="109"/>
        <v>7</v>
      </c>
      <c r="C1776">
        <f t="shared" si="110"/>
        <v>5</v>
      </c>
      <c r="D1776">
        <f t="shared" si="111"/>
        <v>7</v>
      </c>
      <c r="E1776">
        <f t="shared" si="112"/>
        <v>5</v>
      </c>
      <c r="F1776">
        <v>37</v>
      </c>
      <c r="G1776" t="s">
        <v>1947</v>
      </c>
      <c r="H1776" t="s">
        <v>21</v>
      </c>
      <c r="I1776" t="s">
        <v>42</v>
      </c>
      <c r="J1776" t="s">
        <v>68</v>
      </c>
      <c r="K1776" t="s">
        <v>64</v>
      </c>
      <c r="L1776">
        <v>75</v>
      </c>
      <c r="M1776">
        <v>37</v>
      </c>
      <c r="N1776" t="s">
        <v>2</v>
      </c>
      <c r="O1776" t="s">
        <v>129</v>
      </c>
      <c r="P1776">
        <v>37</v>
      </c>
      <c r="Q1776" t="e">
        <v>#N/A</v>
      </c>
      <c r="R1776" t="e">
        <v>#N/A</v>
      </c>
      <c r="S1776">
        <v>37</v>
      </c>
      <c r="T1776" t="e">
        <v>#N/A</v>
      </c>
      <c r="U1776" t="e">
        <v>#N/A</v>
      </c>
    </row>
    <row r="1777" spans="1:21">
      <c r="A1777">
        <v>75</v>
      </c>
      <c r="B1777">
        <f t="shared" si="109"/>
        <v>7</v>
      </c>
      <c r="C1777">
        <f t="shared" si="110"/>
        <v>5</v>
      </c>
      <c r="D1777">
        <f t="shared" si="111"/>
        <v>7</v>
      </c>
      <c r="E1777">
        <f t="shared" si="112"/>
        <v>5</v>
      </c>
      <c r="F1777">
        <v>38</v>
      </c>
      <c r="G1777" t="s">
        <v>1948</v>
      </c>
      <c r="H1777" t="s">
        <v>28</v>
      </c>
      <c r="I1777" t="s">
        <v>389</v>
      </c>
      <c r="J1777" t="s">
        <v>72</v>
      </c>
      <c r="K1777" t="s">
        <v>113</v>
      </c>
      <c r="L1777">
        <v>75</v>
      </c>
      <c r="M1777">
        <v>38</v>
      </c>
      <c r="N1777" t="s">
        <v>2</v>
      </c>
      <c r="O1777" t="s">
        <v>19</v>
      </c>
      <c r="P1777">
        <v>38</v>
      </c>
      <c r="Q1777" t="e">
        <v>#N/A</v>
      </c>
      <c r="R1777" t="e">
        <v>#N/A</v>
      </c>
      <c r="S1777">
        <v>38</v>
      </c>
      <c r="T1777" t="e">
        <v>#N/A</v>
      </c>
      <c r="U1777" t="e">
        <v>#N/A</v>
      </c>
    </row>
    <row r="1778" spans="1:21">
      <c r="A1778">
        <v>75</v>
      </c>
      <c r="B1778">
        <f t="shared" si="109"/>
        <v>7</v>
      </c>
      <c r="C1778">
        <f t="shared" si="110"/>
        <v>5</v>
      </c>
      <c r="D1778">
        <f t="shared" si="111"/>
        <v>7</v>
      </c>
      <c r="E1778">
        <f t="shared" si="112"/>
        <v>5</v>
      </c>
      <c r="F1778">
        <v>39</v>
      </c>
      <c r="G1778" t="s">
        <v>1949</v>
      </c>
      <c r="H1778" t="s">
        <v>389</v>
      </c>
      <c r="I1778" t="s">
        <v>292</v>
      </c>
      <c r="J1778" t="s">
        <v>72</v>
      </c>
      <c r="K1778" t="s">
        <v>109</v>
      </c>
      <c r="L1778">
        <v>75</v>
      </c>
      <c r="M1778">
        <v>39</v>
      </c>
      <c r="N1778" t="s">
        <v>2</v>
      </c>
      <c r="O1778" t="s">
        <v>19</v>
      </c>
      <c r="P1778">
        <v>39</v>
      </c>
      <c r="Q1778" t="e">
        <v>#N/A</v>
      </c>
      <c r="R1778" t="e">
        <v>#N/A</v>
      </c>
      <c r="S1778">
        <v>39</v>
      </c>
      <c r="T1778" t="e">
        <v>#N/A</v>
      </c>
      <c r="U1778" t="e">
        <v>#N/A</v>
      </c>
    </row>
    <row r="1779" spans="1:21">
      <c r="A1779">
        <v>75</v>
      </c>
      <c r="B1779">
        <f t="shared" si="109"/>
        <v>7</v>
      </c>
      <c r="C1779">
        <f t="shared" si="110"/>
        <v>5</v>
      </c>
      <c r="D1779">
        <f t="shared" si="111"/>
        <v>7</v>
      </c>
      <c r="E1779">
        <f t="shared" si="112"/>
        <v>5</v>
      </c>
      <c r="F1779">
        <v>40</v>
      </c>
      <c r="G1779" t="s">
        <v>1950</v>
      </c>
      <c r="H1779" t="s">
        <v>21</v>
      </c>
      <c r="I1779" t="s">
        <v>71</v>
      </c>
      <c r="J1779" t="s">
        <v>72</v>
      </c>
      <c r="K1779" t="s">
        <v>133</v>
      </c>
      <c r="L1779">
        <v>75</v>
      </c>
      <c r="M1779">
        <v>40</v>
      </c>
      <c r="N1779" t="s">
        <v>2</v>
      </c>
      <c r="O1779" t="s">
        <v>34</v>
      </c>
      <c r="P1779">
        <v>40</v>
      </c>
      <c r="Q1779" t="e">
        <v>#N/A</v>
      </c>
      <c r="R1779" t="e">
        <v>#N/A</v>
      </c>
      <c r="S1779">
        <v>40</v>
      </c>
      <c r="T1779" t="e">
        <v>#N/A</v>
      </c>
      <c r="U1779" t="e">
        <v>#N/A</v>
      </c>
    </row>
    <row r="1780" spans="1:21">
      <c r="A1780">
        <v>75</v>
      </c>
      <c r="B1780">
        <f t="shared" ref="B1780:B1843" si="113">IF(A1780&lt;70, 6, 7)</f>
        <v>7</v>
      </c>
      <c r="C1780">
        <f t="shared" si="110"/>
        <v>5</v>
      </c>
      <c r="D1780">
        <f t="shared" si="111"/>
        <v>7</v>
      </c>
      <c r="E1780">
        <f t="shared" si="112"/>
        <v>5</v>
      </c>
      <c r="F1780">
        <v>41</v>
      </c>
      <c r="G1780" t="s">
        <v>1951</v>
      </c>
      <c r="H1780" t="s">
        <v>93</v>
      </c>
      <c r="I1780" t="s">
        <v>177</v>
      </c>
      <c r="J1780" t="s">
        <v>108</v>
      </c>
      <c r="K1780" t="s">
        <v>127</v>
      </c>
      <c r="L1780">
        <v>75</v>
      </c>
      <c r="M1780">
        <v>41</v>
      </c>
      <c r="N1780" t="s">
        <v>2</v>
      </c>
      <c r="O1780" t="s">
        <v>19</v>
      </c>
      <c r="P1780">
        <v>41</v>
      </c>
      <c r="Q1780" t="e">
        <v>#N/A</v>
      </c>
      <c r="R1780" t="e">
        <v>#N/A</v>
      </c>
      <c r="S1780">
        <v>41</v>
      </c>
      <c r="T1780" t="e">
        <v>#N/A</v>
      </c>
      <c r="U1780" t="e">
        <v>#N/A</v>
      </c>
    </row>
    <row r="1781" spans="1:21">
      <c r="A1781">
        <v>75</v>
      </c>
      <c r="B1781">
        <f t="shared" si="113"/>
        <v>7</v>
      </c>
      <c r="C1781">
        <f t="shared" si="110"/>
        <v>5</v>
      </c>
      <c r="D1781">
        <f t="shared" si="111"/>
        <v>7</v>
      </c>
      <c r="E1781">
        <f t="shared" si="112"/>
        <v>5</v>
      </c>
      <c r="F1781">
        <v>42</v>
      </c>
      <c r="G1781" t="s">
        <v>1952</v>
      </c>
      <c r="H1781" t="s">
        <v>115</v>
      </c>
      <c r="I1781" t="s">
        <v>37</v>
      </c>
      <c r="J1781" t="s">
        <v>135</v>
      </c>
      <c r="K1781" t="s">
        <v>133</v>
      </c>
      <c r="L1781">
        <v>75</v>
      </c>
      <c r="M1781">
        <v>42</v>
      </c>
      <c r="N1781" t="s">
        <v>2</v>
      </c>
      <c r="O1781" t="s">
        <v>19</v>
      </c>
      <c r="P1781">
        <v>42</v>
      </c>
      <c r="Q1781" t="e">
        <v>#N/A</v>
      </c>
      <c r="R1781" t="e">
        <v>#N/A</v>
      </c>
      <c r="S1781">
        <v>42</v>
      </c>
      <c r="T1781" t="e">
        <v>#N/A</v>
      </c>
      <c r="U1781" t="e">
        <v>#N/A</v>
      </c>
    </row>
    <row r="1782" spans="1:21">
      <c r="A1782">
        <v>75</v>
      </c>
      <c r="B1782">
        <f t="shared" si="113"/>
        <v>7</v>
      </c>
      <c r="C1782">
        <f t="shared" si="110"/>
        <v>5</v>
      </c>
      <c r="D1782">
        <f t="shared" si="111"/>
        <v>7</v>
      </c>
      <c r="E1782">
        <f t="shared" si="112"/>
        <v>5</v>
      </c>
      <c r="F1782">
        <v>43</v>
      </c>
      <c r="G1782" t="s">
        <v>1953</v>
      </c>
      <c r="H1782" t="s">
        <v>58</v>
      </c>
      <c r="I1782" t="s">
        <v>141</v>
      </c>
      <c r="J1782" t="s">
        <v>76</v>
      </c>
      <c r="K1782" t="s">
        <v>56</v>
      </c>
      <c r="L1782">
        <v>75</v>
      </c>
      <c r="M1782">
        <v>43</v>
      </c>
      <c r="N1782" t="s">
        <v>2</v>
      </c>
      <c r="O1782" t="s">
        <v>19</v>
      </c>
      <c r="P1782">
        <v>43</v>
      </c>
      <c r="Q1782" t="e">
        <v>#N/A</v>
      </c>
      <c r="R1782" t="e">
        <v>#N/A</v>
      </c>
      <c r="S1782">
        <v>43</v>
      </c>
      <c r="T1782" t="e">
        <v>#N/A</v>
      </c>
      <c r="U1782" t="e">
        <v>#N/A</v>
      </c>
    </row>
    <row r="1783" spans="1:21">
      <c r="A1783">
        <v>75</v>
      </c>
      <c r="B1783">
        <f t="shared" si="113"/>
        <v>7</v>
      </c>
      <c r="C1783">
        <f t="shared" si="110"/>
        <v>5</v>
      </c>
      <c r="D1783">
        <f t="shared" si="111"/>
        <v>7</v>
      </c>
      <c r="E1783">
        <f t="shared" si="112"/>
        <v>5</v>
      </c>
      <c r="F1783">
        <v>44</v>
      </c>
      <c r="G1783" t="s">
        <v>1954</v>
      </c>
      <c r="H1783" t="s">
        <v>42</v>
      </c>
      <c r="I1783" t="s">
        <v>111</v>
      </c>
      <c r="J1783" t="s">
        <v>76</v>
      </c>
      <c r="K1783" t="s">
        <v>18</v>
      </c>
      <c r="L1783">
        <v>75</v>
      </c>
      <c r="M1783">
        <v>44</v>
      </c>
      <c r="N1783" t="s">
        <v>2</v>
      </c>
      <c r="O1783" t="s">
        <v>19</v>
      </c>
      <c r="P1783">
        <v>44</v>
      </c>
      <c r="Q1783" t="e">
        <v>#N/A</v>
      </c>
      <c r="R1783" t="e">
        <v>#N/A</v>
      </c>
      <c r="S1783">
        <v>44</v>
      </c>
      <c r="T1783" t="e">
        <v>#N/A</v>
      </c>
      <c r="U1783" t="e">
        <v>#N/A</v>
      </c>
    </row>
    <row r="1784" spans="1:21">
      <c r="A1784">
        <v>76</v>
      </c>
      <c r="B1784">
        <f t="shared" si="113"/>
        <v>7</v>
      </c>
      <c r="C1784">
        <f t="shared" si="110"/>
        <v>6</v>
      </c>
      <c r="D1784">
        <f t="shared" si="111"/>
        <v>7</v>
      </c>
      <c r="E1784">
        <f t="shared" si="112"/>
        <v>6</v>
      </c>
      <c r="F1784">
        <v>1</v>
      </c>
      <c r="G1784" t="s">
        <v>1955</v>
      </c>
      <c r="H1784" t="s">
        <v>70</v>
      </c>
      <c r="I1784" t="s">
        <v>71</v>
      </c>
      <c r="J1784" t="s">
        <v>81</v>
      </c>
      <c r="K1784" t="s">
        <v>316</v>
      </c>
      <c r="L1784">
        <v>76</v>
      </c>
      <c r="M1784">
        <v>1</v>
      </c>
      <c r="N1784" t="s">
        <v>2</v>
      </c>
      <c r="O1784" t="s">
        <v>19</v>
      </c>
      <c r="P1784">
        <v>1</v>
      </c>
      <c r="Q1784" t="e">
        <v>#N/A</v>
      </c>
      <c r="R1784" t="e">
        <v>#N/A</v>
      </c>
      <c r="S1784">
        <v>1</v>
      </c>
      <c r="T1784" t="e">
        <v>#N/A</v>
      </c>
      <c r="U1784" t="e">
        <v>#N/A</v>
      </c>
    </row>
    <row r="1785" spans="1:21">
      <c r="A1785">
        <v>76</v>
      </c>
      <c r="B1785">
        <f t="shared" si="113"/>
        <v>7</v>
      </c>
      <c r="C1785">
        <f t="shared" si="110"/>
        <v>6</v>
      </c>
      <c r="D1785">
        <f t="shared" si="111"/>
        <v>7</v>
      </c>
      <c r="E1785">
        <f t="shared" si="112"/>
        <v>6</v>
      </c>
      <c r="F1785">
        <v>2</v>
      </c>
      <c r="G1785" t="s">
        <v>1956</v>
      </c>
      <c r="H1785" t="s">
        <v>22</v>
      </c>
      <c r="I1785" t="s">
        <v>37</v>
      </c>
      <c r="J1785" t="s">
        <v>81</v>
      </c>
      <c r="K1785" t="s">
        <v>698</v>
      </c>
      <c r="L1785">
        <v>76</v>
      </c>
      <c r="M1785">
        <v>2</v>
      </c>
      <c r="N1785" t="s">
        <v>2</v>
      </c>
      <c r="O1785" t="s">
        <v>53</v>
      </c>
      <c r="P1785">
        <v>2</v>
      </c>
      <c r="Q1785" t="e">
        <v>#N/A</v>
      </c>
      <c r="R1785" t="e">
        <v>#N/A</v>
      </c>
      <c r="S1785">
        <v>2</v>
      </c>
      <c r="T1785" t="e">
        <v>#N/A</v>
      </c>
      <c r="U1785" t="e">
        <v>#N/A</v>
      </c>
    </row>
    <row r="1786" spans="1:21">
      <c r="A1786">
        <v>76</v>
      </c>
      <c r="B1786">
        <f t="shared" si="113"/>
        <v>7</v>
      </c>
      <c r="C1786">
        <f t="shared" si="110"/>
        <v>6</v>
      </c>
      <c r="D1786">
        <f t="shared" si="111"/>
        <v>7</v>
      </c>
      <c r="E1786">
        <f t="shared" si="112"/>
        <v>6</v>
      </c>
      <c r="F1786">
        <v>3</v>
      </c>
      <c r="G1786" t="s">
        <v>1957</v>
      </c>
      <c r="H1786" t="s">
        <v>189</v>
      </c>
      <c r="I1786" t="s">
        <v>32</v>
      </c>
      <c r="J1786" t="s">
        <v>85</v>
      </c>
      <c r="K1786" t="s">
        <v>64</v>
      </c>
      <c r="L1786">
        <v>76</v>
      </c>
      <c r="M1786">
        <v>3</v>
      </c>
      <c r="N1786" t="s">
        <v>2</v>
      </c>
      <c r="O1786" t="s">
        <v>240</v>
      </c>
      <c r="P1786">
        <v>3</v>
      </c>
      <c r="Q1786" t="e">
        <v>#N/A</v>
      </c>
      <c r="R1786" t="e">
        <v>#N/A</v>
      </c>
      <c r="S1786">
        <v>3</v>
      </c>
      <c r="T1786" t="e">
        <v>#N/A</v>
      </c>
      <c r="U1786" t="e">
        <v>#N/A</v>
      </c>
    </row>
    <row r="1787" spans="1:21">
      <c r="A1787">
        <v>76</v>
      </c>
      <c r="B1787">
        <f t="shared" si="113"/>
        <v>7</v>
      </c>
      <c r="C1787">
        <f t="shared" si="110"/>
        <v>6</v>
      </c>
      <c r="D1787">
        <f t="shared" si="111"/>
        <v>7</v>
      </c>
      <c r="E1787">
        <f t="shared" si="112"/>
        <v>6</v>
      </c>
      <c r="F1787">
        <v>4</v>
      </c>
      <c r="G1787" t="s">
        <v>1958</v>
      </c>
      <c r="H1787" t="s">
        <v>28</v>
      </c>
      <c r="I1787" t="s">
        <v>156</v>
      </c>
      <c r="J1787" t="s">
        <v>192</v>
      </c>
      <c r="K1787" t="s">
        <v>39</v>
      </c>
      <c r="L1787">
        <v>76</v>
      </c>
      <c r="M1787">
        <v>4</v>
      </c>
      <c r="N1787" t="s">
        <v>1</v>
      </c>
      <c r="O1787" t="s">
        <v>19</v>
      </c>
      <c r="P1787" t="e">
        <v>#N/A</v>
      </c>
      <c r="Q1787">
        <v>4</v>
      </c>
      <c r="R1787" t="e">
        <v>#N/A</v>
      </c>
      <c r="S1787" t="e">
        <v>#N/A</v>
      </c>
      <c r="T1787">
        <v>4</v>
      </c>
      <c r="U1787" t="e">
        <v>#N/A</v>
      </c>
    </row>
    <row r="1788" spans="1:21">
      <c r="A1788">
        <v>76</v>
      </c>
      <c r="B1788">
        <f t="shared" si="113"/>
        <v>7</v>
      </c>
      <c r="C1788">
        <f t="shared" si="110"/>
        <v>6</v>
      </c>
      <c r="D1788">
        <f t="shared" si="111"/>
        <v>7</v>
      </c>
      <c r="E1788">
        <f t="shared" si="112"/>
        <v>6</v>
      </c>
      <c r="F1788">
        <v>5</v>
      </c>
      <c r="G1788" t="s">
        <v>1959</v>
      </c>
      <c r="H1788" t="s">
        <v>96</v>
      </c>
      <c r="I1788" t="s">
        <v>28</v>
      </c>
      <c r="J1788" t="s">
        <v>192</v>
      </c>
      <c r="K1788" t="s">
        <v>94</v>
      </c>
      <c r="L1788">
        <v>76</v>
      </c>
      <c r="M1788">
        <v>5</v>
      </c>
      <c r="N1788" t="s">
        <v>2</v>
      </c>
      <c r="O1788" t="s">
        <v>19</v>
      </c>
      <c r="P1788">
        <v>5</v>
      </c>
      <c r="Q1788" t="e">
        <v>#N/A</v>
      </c>
      <c r="R1788" t="e">
        <v>#N/A</v>
      </c>
      <c r="S1788">
        <v>5</v>
      </c>
      <c r="T1788" t="e">
        <v>#N/A</v>
      </c>
      <c r="U1788" t="e">
        <v>#N/A</v>
      </c>
    </row>
    <row r="1789" spans="1:21">
      <c r="A1789">
        <v>76</v>
      </c>
      <c r="B1789">
        <f t="shared" si="113"/>
        <v>7</v>
      </c>
      <c r="C1789">
        <f t="shared" si="110"/>
        <v>6</v>
      </c>
      <c r="D1789">
        <f t="shared" si="111"/>
        <v>7</v>
      </c>
      <c r="E1789">
        <f t="shared" si="112"/>
        <v>6</v>
      </c>
      <c r="F1789">
        <v>6</v>
      </c>
      <c r="G1789" t="s">
        <v>1960</v>
      </c>
      <c r="H1789" t="s">
        <v>36</v>
      </c>
      <c r="I1789" t="s">
        <v>42</v>
      </c>
      <c r="J1789" t="s">
        <v>192</v>
      </c>
      <c r="K1789" t="s">
        <v>94</v>
      </c>
      <c r="L1789">
        <v>76</v>
      </c>
      <c r="M1789">
        <v>6</v>
      </c>
      <c r="N1789" t="s">
        <v>2</v>
      </c>
      <c r="O1789" t="s">
        <v>53</v>
      </c>
      <c r="P1789">
        <v>6</v>
      </c>
      <c r="Q1789" t="e">
        <v>#N/A</v>
      </c>
      <c r="R1789" t="e">
        <v>#N/A</v>
      </c>
      <c r="S1789">
        <v>6</v>
      </c>
      <c r="T1789" t="e">
        <v>#N/A</v>
      </c>
      <c r="U1789" t="e">
        <v>#N/A</v>
      </c>
    </row>
    <row r="1790" spans="1:21">
      <c r="A1790">
        <v>76</v>
      </c>
      <c r="B1790">
        <f t="shared" si="113"/>
        <v>7</v>
      </c>
      <c r="C1790">
        <f t="shared" si="110"/>
        <v>6</v>
      </c>
      <c r="D1790">
        <f t="shared" si="111"/>
        <v>7</v>
      </c>
      <c r="E1790">
        <f t="shared" si="112"/>
        <v>6</v>
      </c>
      <c r="F1790">
        <v>7</v>
      </c>
      <c r="G1790" t="s">
        <v>1961</v>
      </c>
      <c r="H1790" t="s">
        <v>84</v>
      </c>
      <c r="I1790" t="s">
        <v>141</v>
      </c>
      <c r="J1790" t="s">
        <v>192</v>
      </c>
      <c r="K1790" t="s">
        <v>18</v>
      </c>
      <c r="L1790">
        <v>76</v>
      </c>
      <c r="M1790">
        <v>7</v>
      </c>
      <c r="N1790" t="s">
        <v>2</v>
      </c>
      <c r="O1790" t="s">
        <v>34</v>
      </c>
      <c r="P1790">
        <v>7</v>
      </c>
      <c r="Q1790" t="e">
        <v>#N/A</v>
      </c>
      <c r="R1790" t="e">
        <v>#N/A</v>
      </c>
      <c r="S1790">
        <v>7</v>
      </c>
      <c r="T1790" t="e">
        <v>#N/A</v>
      </c>
      <c r="U1790" t="e">
        <v>#N/A</v>
      </c>
    </row>
    <row r="1791" spans="1:21">
      <c r="A1791">
        <v>76</v>
      </c>
      <c r="B1791">
        <f t="shared" si="113"/>
        <v>7</v>
      </c>
      <c r="C1791">
        <f t="shared" si="110"/>
        <v>6</v>
      </c>
      <c r="D1791">
        <f t="shared" si="111"/>
        <v>7</v>
      </c>
      <c r="E1791">
        <f t="shared" si="112"/>
        <v>6</v>
      </c>
      <c r="F1791">
        <v>8</v>
      </c>
      <c r="G1791" t="s">
        <v>1962</v>
      </c>
      <c r="H1791" t="s">
        <v>80</v>
      </c>
      <c r="I1791" t="s">
        <v>31</v>
      </c>
      <c r="J1791" t="s">
        <v>90</v>
      </c>
      <c r="K1791" t="s">
        <v>147</v>
      </c>
      <c r="L1791">
        <v>76</v>
      </c>
      <c r="M1791">
        <v>8</v>
      </c>
      <c r="N1791" t="s">
        <v>2</v>
      </c>
      <c r="O1791" t="s">
        <v>19</v>
      </c>
      <c r="P1791">
        <v>8</v>
      </c>
      <c r="Q1791" t="e">
        <v>#N/A</v>
      </c>
      <c r="R1791" t="e">
        <v>#N/A</v>
      </c>
      <c r="S1791">
        <v>8</v>
      </c>
      <c r="T1791" t="e">
        <v>#N/A</v>
      </c>
      <c r="U1791" t="e">
        <v>#N/A</v>
      </c>
    </row>
    <row r="1792" spans="1:21">
      <c r="A1792">
        <v>76</v>
      </c>
      <c r="B1792">
        <f t="shared" si="113"/>
        <v>7</v>
      </c>
      <c r="C1792">
        <f t="shared" si="110"/>
        <v>6</v>
      </c>
      <c r="D1792">
        <f t="shared" si="111"/>
        <v>7</v>
      </c>
      <c r="E1792">
        <f t="shared" si="112"/>
        <v>6</v>
      </c>
      <c r="F1792">
        <v>9</v>
      </c>
      <c r="G1792" t="s">
        <v>1963</v>
      </c>
      <c r="H1792" t="s">
        <v>80</v>
      </c>
      <c r="I1792" t="s">
        <v>131</v>
      </c>
      <c r="J1792" t="s">
        <v>90</v>
      </c>
      <c r="K1792" t="s">
        <v>133</v>
      </c>
      <c r="L1792">
        <v>76</v>
      </c>
      <c r="M1792">
        <v>9</v>
      </c>
      <c r="N1792" t="s">
        <v>2</v>
      </c>
      <c r="O1792" t="s">
        <v>19</v>
      </c>
      <c r="P1792">
        <v>9</v>
      </c>
      <c r="Q1792" t="e">
        <v>#N/A</v>
      </c>
      <c r="R1792" t="e">
        <v>#N/A</v>
      </c>
      <c r="S1792">
        <v>9</v>
      </c>
      <c r="T1792" t="e">
        <v>#N/A</v>
      </c>
      <c r="U1792" t="e">
        <v>#N/A</v>
      </c>
    </row>
    <row r="1793" spans="1:21">
      <c r="A1793">
        <v>76</v>
      </c>
      <c r="B1793">
        <f t="shared" si="113"/>
        <v>7</v>
      </c>
      <c r="C1793">
        <f t="shared" si="110"/>
        <v>6</v>
      </c>
      <c r="D1793">
        <f t="shared" si="111"/>
        <v>7</v>
      </c>
      <c r="E1793">
        <f t="shared" si="112"/>
        <v>6</v>
      </c>
      <c r="F1793">
        <v>10</v>
      </c>
      <c r="G1793" t="s">
        <v>1964</v>
      </c>
      <c r="H1793" t="s">
        <v>131</v>
      </c>
      <c r="I1793" t="s">
        <v>84</v>
      </c>
      <c r="J1793" t="s">
        <v>90</v>
      </c>
      <c r="K1793" t="s">
        <v>133</v>
      </c>
      <c r="L1793">
        <v>76</v>
      </c>
      <c r="M1793">
        <v>10</v>
      </c>
      <c r="N1793" t="s">
        <v>2</v>
      </c>
      <c r="O1793" t="s">
        <v>25</v>
      </c>
      <c r="P1793">
        <v>10</v>
      </c>
      <c r="Q1793" t="e">
        <v>#N/A</v>
      </c>
      <c r="R1793" t="e">
        <v>#N/A</v>
      </c>
      <c r="S1793">
        <v>10</v>
      </c>
      <c r="T1793" t="e">
        <v>#N/A</v>
      </c>
      <c r="U1793" t="e">
        <v>#N/A</v>
      </c>
    </row>
    <row r="1794" spans="1:21">
      <c r="A1794">
        <v>76</v>
      </c>
      <c r="B1794">
        <f t="shared" si="113"/>
        <v>7</v>
      </c>
      <c r="C1794">
        <f t="shared" si="110"/>
        <v>6</v>
      </c>
      <c r="D1794">
        <f t="shared" si="111"/>
        <v>7</v>
      </c>
      <c r="E1794">
        <f t="shared" si="112"/>
        <v>6</v>
      </c>
      <c r="F1794">
        <v>11</v>
      </c>
      <c r="G1794" t="s">
        <v>1965</v>
      </c>
      <c r="H1794" t="s">
        <v>22</v>
      </c>
      <c r="I1794" t="s">
        <v>61</v>
      </c>
      <c r="J1794" t="s">
        <v>55</v>
      </c>
      <c r="K1794" t="s">
        <v>64</v>
      </c>
      <c r="L1794">
        <v>76</v>
      </c>
      <c r="M1794">
        <v>11</v>
      </c>
      <c r="N1794" t="s">
        <v>2</v>
      </c>
      <c r="O1794" t="s">
        <v>19</v>
      </c>
      <c r="P1794">
        <v>11</v>
      </c>
      <c r="Q1794" t="e">
        <v>#N/A</v>
      </c>
      <c r="R1794" t="e">
        <v>#N/A</v>
      </c>
      <c r="S1794">
        <v>11</v>
      </c>
      <c r="T1794" t="e">
        <v>#N/A</v>
      </c>
      <c r="U1794" t="e">
        <v>#N/A</v>
      </c>
    </row>
    <row r="1795" spans="1:21">
      <c r="A1795">
        <v>76</v>
      </c>
      <c r="B1795">
        <f t="shared" si="113"/>
        <v>7</v>
      </c>
      <c r="C1795">
        <f t="shared" ref="C1795:C1858" si="114">A1795-B1795*10</f>
        <v>6</v>
      </c>
      <c r="D1795">
        <f t="shared" ref="D1795:D1858" si="115">B1795</f>
        <v>7</v>
      </c>
      <c r="E1795">
        <f t="shared" ref="E1795:E1858" si="116">C1795</f>
        <v>6</v>
      </c>
      <c r="F1795">
        <v>12</v>
      </c>
      <c r="G1795" t="s">
        <v>1966</v>
      </c>
      <c r="H1795" t="s">
        <v>16</v>
      </c>
      <c r="I1795" t="s">
        <v>151</v>
      </c>
      <c r="J1795" t="s">
        <v>55</v>
      </c>
      <c r="K1795" t="s">
        <v>18</v>
      </c>
      <c r="L1795">
        <v>76</v>
      </c>
      <c r="M1795">
        <v>12</v>
      </c>
      <c r="N1795" t="s">
        <v>2</v>
      </c>
      <c r="O1795" t="s">
        <v>19</v>
      </c>
      <c r="P1795">
        <v>12</v>
      </c>
      <c r="Q1795" t="e">
        <v>#N/A</v>
      </c>
      <c r="R1795" t="e">
        <v>#N/A</v>
      </c>
      <c r="S1795">
        <v>12</v>
      </c>
      <c r="T1795" t="e">
        <v>#N/A</v>
      </c>
      <c r="U1795" t="e">
        <v>#N/A</v>
      </c>
    </row>
    <row r="1796" spans="1:21">
      <c r="A1796">
        <v>76</v>
      </c>
      <c r="B1796">
        <f t="shared" si="113"/>
        <v>7</v>
      </c>
      <c r="C1796">
        <f t="shared" si="114"/>
        <v>6</v>
      </c>
      <c r="D1796">
        <f t="shared" si="115"/>
        <v>7</v>
      </c>
      <c r="E1796">
        <f t="shared" si="116"/>
        <v>6</v>
      </c>
      <c r="F1796">
        <v>13</v>
      </c>
      <c r="G1796" t="s">
        <v>1967</v>
      </c>
      <c r="H1796" t="s">
        <v>89</v>
      </c>
      <c r="I1796" t="s">
        <v>36</v>
      </c>
      <c r="J1796" t="s">
        <v>55</v>
      </c>
      <c r="K1796" t="s">
        <v>64</v>
      </c>
      <c r="L1796">
        <v>76</v>
      </c>
      <c r="M1796">
        <v>13</v>
      </c>
      <c r="N1796" t="s">
        <v>2</v>
      </c>
      <c r="O1796" t="s">
        <v>19</v>
      </c>
      <c r="P1796">
        <v>13</v>
      </c>
      <c r="Q1796" t="e">
        <v>#N/A</v>
      </c>
      <c r="R1796" t="e">
        <v>#N/A</v>
      </c>
      <c r="S1796">
        <v>13</v>
      </c>
      <c r="T1796" t="e">
        <v>#N/A</v>
      </c>
      <c r="U1796" t="e">
        <v>#N/A</v>
      </c>
    </row>
    <row r="1797" spans="1:21">
      <c r="A1797">
        <v>76</v>
      </c>
      <c r="B1797">
        <f t="shared" si="113"/>
        <v>7</v>
      </c>
      <c r="C1797">
        <f t="shared" si="114"/>
        <v>6</v>
      </c>
      <c r="D1797">
        <f t="shared" si="115"/>
        <v>7</v>
      </c>
      <c r="E1797">
        <f t="shared" si="116"/>
        <v>6</v>
      </c>
      <c r="F1797">
        <v>14</v>
      </c>
      <c r="G1797" t="s">
        <v>1968</v>
      </c>
      <c r="H1797" t="s">
        <v>131</v>
      </c>
      <c r="I1797" t="s">
        <v>16</v>
      </c>
      <c r="J1797" t="s">
        <v>59</v>
      </c>
      <c r="K1797" t="s">
        <v>213</v>
      </c>
      <c r="L1797">
        <v>76</v>
      </c>
      <c r="M1797">
        <v>14</v>
      </c>
      <c r="N1797" t="s">
        <v>2</v>
      </c>
      <c r="O1797" t="s">
        <v>19</v>
      </c>
      <c r="P1797">
        <v>14</v>
      </c>
      <c r="Q1797" t="e">
        <v>#N/A</v>
      </c>
      <c r="R1797" t="e">
        <v>#N/A</v>
      </c>
      <c r="S1797">
        <v>14</v>
      </c>
      <c r="T1797" t="e">
        <v>#N/A</v>
      </c>
      <c r="U1797" t="e">
        <v>#N/A</v>
      </c>
    </row>
    <row r="1798" spans="1:21">
      <c r="A1798">
        <v>76</v>
      </c>
      <c r="B1798">
        <f t="shared" si="113"/>
        <v>7</v>
      </c>
      <c r="C1798">
        <f t="shared" si="114"/>
        <v>6</v>
      </c>
      <c r="D1798">
        <f t="shared" si="115"/>
        <v>7</v>
      </c>
      <c r="E1798">
        <f t="shared" si="116"/>
        <v>6</v>
      </c>
      <c r="F1798">
        <v>15</v>
      </c>
      <c r="G1798" t="s">
        <v>1969</v>
      </c>
      <c r="H1798" t="s">
        <v>32</v>
      </c>
      <c r="I1798" t="s">
        <v>156</v>
      </c>
      <c r="J1798" t="s">
        <v>59</v>
      </c>
      <c r="K1798" t="s">
        <v>157</v>
      </c>
      <c r="L1798">
        <v>76</v>
      </c>
      <c r="M1798">
        <v>15</v>
      </c>
      <c r="N1798" t="s">
        <v>2</v>
      </c>
      <c r="O1798" t="s">
        <v>19</v>
      </c>
      <c r="P1798">
        <v>15</v>
      </c>
      <c r="Q1798" t="e">
        <v>#N/A</v>
      </c>
      <c r="R1798" t="e">
        <v>#N/A</v>
      </c>
      <c r="S1798">
        <v>15</v>
      </c>
      <c r="T1798" t="e">
        <v>#N/A</v>
      </c>
      <c r="U1798" t="e">
        <v>#N/A</v>
      </c>
    </row>
    <row r="1799" spans="1:21">
      <c r="A1799">
        <v>76</v>
      </c>
      <c r="B1799">
        <f t="shared" si="113"/>
        <v>7</v>
      </c>
      <c r="C1799">
        <f t="shared" si="114"/>
        <v>6</v>
      </c>
      <c r="D1799">
        <f t="shared" si="115"/>
        <v>7</v>
      </c>
      <c r="E1799">
        <f t="shared" si="116"/>
        <v>6</v>
      </c>
      <c r="F1799">
        <v>16</v>
      </c>
      <c r="G1799" t="s">
        <v>1970</v>
      </c>
      <c r="H1799" t="s">
        <v>32</v>
      </c>
      <c r="I1799" t="s">
        <v>99</v>
      </c>
      <c r="J1799" t="s">
        <v>59</v>
      </c>
      <c r="K1799" t="s">
        <v>82</v>
      </c>
      <c r="L1799">
        <v>76</v>
      </c>
      <c r="M1799">
        <v>16</v>
      </c>
      <c r="N1799" t="s">
        <v>2</v>
      </c>
      <c r="O1799" t="s">
        <v>19</v>
      </c>
      <c r="P1799">
        <v>16</v>
      </c>
      <c r="Q1799" t="e">
        <v>#N/A</v>
      </c>
      <c r="R1799" t="e">
        <v>#N/A</v>
      </c>
      <c r="S1799">
        <v>16</v>
      </c>
      <c r="T1799" t="e">
        <v>#N/A</v>
      </c>
      <c r="U1799" t="e">
        <v>#N/A</v>
      </c>
    </row>
    <row r="1800" spans="1:21">
      <c r="A1800">
        <v>76</v>
      </c>
      <c r="B1800">
        <f t="shared" si="113"/>
        <v>7</v>
      </c>
      <c r="C1800">
        <f t="shared" si="114"/>
        <v>6</v>
      </c>
      <c r="D1800">
        <f t="shared" si="115"/>
        <v>7</v>
      </c>
      <c r="E1800">
        <f t="shared" si="116"/>
        <v>6</v>
      </c>
      <c r="F1800">
        <v>17</v>
      </c>
      <c r="G1800" t="s">
        <v>1971</v>
      </c>
      <c r="H1800" t="s">
        <v>28</v>
      </c>
      <c r="I1800" t="s">
        <v>32</v>
      </c>
      <c r="J1800" t="s">
        <v>59</v>
      </c>
      <c r="K1800" t="s">
        <v>127</v>
      </c>
      <c r="L1800">
        <v>76</v>
      </c>
      <c r="M1800">
        <v>17</v>
      </c>
      <c r="N1800" t="s">
        <v>2</v>
      </c>
      <c r="O1800" t="s">
        <v>19</v>
      </c>
      <c r="P1800">
        <v>17</v>
      </c>
      <c r="Q1800" t="e">
        <v>#N/A</v>
      </c>
      <c r="R1800" t="e">
        <v>#N/A</v>
      </c>
      <c r="S1800">
        <v>17</v>
      </c>
      <c r="T1800" t="e">
        <v>#N/A</v>
      </c>
      <c r="U1800" t="e">
        <v>#N/A</v>
      </c>
    </row>
    <row r="1801" spans="1:21">
      <c r="A1801">
        <v>76</v>
      </c>
      <c r="B1801">
        <f t="shared" si="113"/>
        <v>7</v>
      </c>
      <c r="C1801">
        <f t="shared" si="114"/>
        <v>6</v>
      </c>
      <c r="D1801">
        <f t="shared" si="115"/>
        <v>7</v>
      </c>
      <c r="E1801">
        <f t="shared" si="116"/>
        <v>6</v>
      </c>
      <c r="F1801">
        <v>18</v>
      </c>
      <c r="G1801" t="s">
        <v>1972</v>
      </c>
      <c r="H1801" t="s">
        <v>99</v>
      </c>
      <c r="I1801" t="s">
        <v>45</v>
      </c>
      <c r="J1801" t="s">
        <v>63</v>
      </c>
      <c r="K1801" t="s">
        <v>109</v>
      </c>
      <c r="L1801">
        <v>76</v>
      </c>
      <c r="M1801">
        <v>18</v>
      </c>
      <c r="N1801" t="s">
        <v>2</v>
      </c>
      <c r="O1801" t="s">
        <v>19</v>
      </c>
      <c r="P1801">
        <v>18</v>
      </c>
      <c r="Q1801" t="e">
        <v>#N/A</v>
      </c>
      <c r="R1801" t="e">
        <v>#N/A</v>
      </c>
      <c r="S1801">
        <v>18</v>
      </c>
      <c r="T1801" t="e">
        <v>#N/A</v>
      </c>
      <c r="U1801" t="e">
        <v>#N/A</v>
      </c>
    </row>
    <row r="1802" spans="1:21">
      <c r="A1802">
        <v>76</v>
      </c>
      <c r="B1802">
        <f t="shared" si="113"/>
        <v>7</v>
      </c>
      <c r="C1802">
        <f t="shared" si="114"/>
        <v>6</v>
      </c>
      <c r="D1802">
        <f t="shared" si="115"/>
        <v>7</v>
      </c>
      <c r="E1802">
        <f t="shared" si="116"/>
        <v>6</v>
      </c>
      <c r="F1802">
        <v>19</v>
      </c>
      <c r="G1802" t="s">
        <v>1973</v>
      </c>
      <c r="H1802" t="s">
        <v>66</v>
      </c>
      <c r="I1802" t="s">
        <v>28</v>
      </c>
      <c r="J1802" t="s">
        <v>63</v>
      </c>
      <c r="K1802" t="s">
        <v>113</v>
      </c>
      <c r="L1802">
        <v>76</v>
      </c>
      <c r="M1802">
        <v>19</v>
      </c>
      <c r="N1802" t="s">
        <v>2</v>
      </c>
      <c r="O1802" t="s">
        <v>19</v>
      </c>
      <c r="P1802">
        <v>19</v>
      </c>
      <c r="Q1802" t="e">
        <v>#N/A</v>
      </c>
      <c r="R1802" t="e">
        <v>#N/A</v>
      </c>
      <c r="S1802">
        <v>19</v>
      </c>
      <c r="T1802" t="e">
        <v>#N/A</v>
      </c>
      <c r="U1802" t="e">
        <v>#N/A</v>
      </c>
    </row>
    <row r="1803" spans="1:21">
      <c r="A1803">
        <v>76</v>
      </c>
      <c r="B1803">
        <f t="shared" si="113"/>
        <v>7</v>
      </c>
      <c r="C1803">
        <f t="shared" si="114"/>
        <v>6</v>
      </c>
      <c r="D1803">
        <f t="shared" si="115"/>
        <v>7</v>
      </c>
      <c r="E1803">
        <f t="shared" si="116"/>
        <v>6</v>
      </c>
      <c r="F1803">
        <v>20</v>
      </c>
      <c r="G1803" t="s">
        <v>1974</v>
      </c>
      <c r="H1803" t="s">
        <v>48</v>
      </c>
      <c r="I1803" t="s">
        <v>58</v>
      </c>
      <c r="J1803" t="s">
        <v>63</v>
      </c>
      <c r="K1803" t="s">
        <v>133</v>
      </c>
      <c r="L1803">
        <v>76</v>
      </c>
      <c r="M1803">
        <v>20</v>
      </c>
      <c r="N1803" t="s">
        <v>2</v>
      </c>
      <c r="O1803" t="s">
        <v>19</v>
      </c>
      <c r="P1803">
        <v>20</v>
      </c>
      <c r="Q1803" t="e">
        <v>#N/A</v>
      </c>
      <c r="R1803" t="e">
        <v>#N/A</v>
      </c>
      <c r="S1803">
        <v>20</v>
      </c>
      <c r="T1803" t="e">
        <v>#N/A</v>
      </c>
      <c r="U1803" t="e">
        <v>#N/A</v>
      </c>
    </row>
    <row r="1804" spans="1:21">
      <c r="A1804">
        <v>76</v>
      </c>
      <c r="B1804">
        <f t="shared" si="113"/>
        <v>7</v>
      </c>
      <c r="C1804">
        <f t="shared" si="114"/>
        <v>6</v>
      </c>
      <c r="D1804">
        <f t="shared" si="115"/>
        <v>7</v>
      </c>
      <c r="E1804">
        <f t="shared" si="116"/>
        <v>6</v>
      </c>
      <c r="F1804">
        <v>21</v>
      </c>
      <c r="G1804" t="s">
        <v>1975</v>
      </c>
      <c r="H1804" t="s">
        <v>89</v>
      </c>
      <c r="I1804" t="s">
        <v>84</v>
      </c>
      <c r="J1804" t="s">
        <v>101</v>
      </c>
      <c r="K1804" t="s">
        <v>105</v>
      </c>
      <c r="L1804">
        <v>76</v>
      </c>
      <c r="M1804">
        <v>21</v>
      </c>
      <c r="N1804" t="s">
        <v>2</v>
      </c>
      <c r="O1804" t="s">
        <v>53</v>
      </c>
      <c r="P1804">
        <v>21</v>
      </c>
      <c r="Q1804" t="e">
        <v>#N/A</v>
      </c>
      <c r="R1804" t="e">
        <v>#N/A</v>
      </c>
      <c r="S1804">
        <v>21</v>
      </c>
      <c r="T1804" t="e">
        <v>#N/A</v>
      </c>
      <c r="U1804" t="e">
        <v>#N/A</v>
      </c>
    </row>
    <row r="1805" spans="1:21">
      <c r="A1805">
        <v>76</v>
      </c>
      <c r="B1805">
        <f t="shared" si="113"/>
        <v>7</v>
      </c>
      <c r="C1805">
        <f t="shared" si="114"/>
        <v>6</v>
      </c>
      <c r="D1805">
        <f t="shared" si="115"/>
        <v>7</v>
      </c>
      <c r="E1805">
        <f t="shared" si="116"/>
        <v>6</v>
      </c>
      <c r="F1805">
        <v>22</v>
      </c>
      <c r="G1805" t="s">
        <v>1976</v>
      </c>
      <c r="H1805" t="s">
        <v>104</v>
      </c>
      <c r="I1805" t="s">
        <v>67</v>
      </c>
      <c r="J1805" t="s">
        <v>68</v>
      </c>
      <c r="K1805" t="s">
        <v>94</v>
      </c>
      <c r="L1805">
        <v>76</v>
      </c>
      <c r="M1805">
        <v>22</v>
      </c>
      <c r="N1805" t="s">
        <v>2</v>
      </c>
      <c r="O1805" t="s">
        <v>129</v>
      </c>
      <c r="P1805">
        <v>22</v>
      </c>
      <c r="Q1805" t="e">
        <v>#N/A</v>
      </c>
      <c r="R1805" t="e">
        <v>#N/A</v>
      </c>
      <c r="S1805">
        <v>22</v>
      </c>
      <c r="T1805" t="e">
        <v>#N/A</v>
      </c>
      <c r="U1805" t="e">
        <v>#N/A</v>
      </c>
    </row>
    <row r="1806" spans="1:21">
      <c r="A1806">
        <v>76</v>
      </c>
      <c r="B1806">
        <f t="shared" si="113"/>
        <v>7</v>
      </c>
      <c r="C1806">
        <f t="shared" si="114"/>
        <v>6</v>
      </c>
      <c r="D1806">
        <f t="shared" si="115"/>
        <v>7</v>
      </c>
      <c r="E1806">
        <f t="shared" si="116"/>
        <v>6</v>
      </c>
      <c r="F1806">
        <v>23</v>
      </c>
      <c r="G1806" t="s">
        <v>1977</v>
      </c>
      <c r="H1806" t="s">
        <v>111</v>
      </c>
      <c r="I1806" t="s">
        <v>36</v>
      </c>
      <c r="J1806" t="s">
        <v>72</v>
      </c>
      <c r="K1806" t="s">
        <v>64</v>
      </c>
      <c r="L1806">
        <v>76</v>
      </c>
      <c r="M1806">
        <v>23</v>
      </c>
      <c r="N1806" t="s">
        <v>2</v>
      </c>
      <c r="O1806" t="s">
        <v>19</v>
      </c>
      <c r="P1806">
        <v>23</v>
      </c>
      <c r="Q1806" t="e">
        <v>#N/A</v>
      </c>
      <c r="R1806" t="e">
        <v>#N/A</v>
      </c>
      <c r="S1806">
        <v>23</v>
      </c>
      <c r="T1806" t="e">
        <v>#N/A</v>
      </c>
      <c r="U1806" t="e">
        <v>#N/A</v>
      </c>
    </row>
    <row r="1807" spans="1:21">
      <c r="A1807">
        <v>76</v>
      </c>
      <c r="B1807">
        <f t="shared" si="113"/>
        <v>7</v>
      </c>
      <c r="C1807">
        <f t="shared" si="114"/>
        <v>6</v>
      </c>
      <c r="D1807">
        <f t="shared" si="115"/>
        <v>7</v>
      </c>
      <c r="E1807">
        <f t="shared" si="116"/>
        <v>6</v>
      </c>
      <c r="F1807">
        <v>24</v>
      </c>
      <c r="G1807" t="s">
        <v>1978</v>
      </c>
      <c r="H1807" t="s">
        <v>42</v>
      </c>
      <c r="I1807" t="s">
        <v>93</v>
      </c>
      <c r="J1807" t="s">
        <v>108</v>
      </c>
      <c r="K1807" t="s">
        <v>18</v>
      </c>
      <c r="L1807">
        <v>76</v>
      </c>
      <c r="M1807">
        <v>24</v>
      </c>
      <c r="N1807" t="s">
        <v>2</v>
      </c>
      <c r="O1807" t="s">
        <v>19</v>
      </c>
      <c r="P1807">
        <v>24</v>
      </c>
      <c r="Q1807" t="e">
        <v>#N/A</v>
      </c>
      <c r="R1807" t="e">
        <v>#N/A</v>
      </c>
      <c r="S1807">
        <v>24</v>
      </c>
      <c r="T1807" t="e">
        <v>#N/A</v>
      </c>
      <c r="U1807" t="e">
        <v>#N/A</v>
      </c>
    </row>
    <row r="1808" spans="1:21">
      <c r="A1808">
        <v>76</v>
      </c>
      <c r="B1808">
        <f t="shared" si="113"/>
        <v>7</v>
      </c>
      <c r="C1808">
        <f t="shared" si="114"/>
        <v>6</v>
      </c>
      <c r="D1808">
        <f t="shared" si="115"/>
        <v>7</v>
      </c>
      <c r="E1808">
        <f t="shared" si="116"/>
        <v>6</v>
      </c>
      <c r="F1808">
        <v>25</v>
      </c>
      <c r="G1808" t="s">
        <v>1979</v>
      </c>
      <c r="H1808" t="s">
        <v>107</v>
      </c>
      <c r="I1808" t="s">
        <v>74</v>
      </c>
      <c r="J1808" t="s">
        <v>108</v>
      </c>
      <c r="K1808" t="s">
        <v>39</v>
      </c>
      <c r="L1808">
        <v>76</v>
      </c>
      <c r="M1808">
        <v>25</v>
      </c>
      <c r="N1808" t="s">
        <v>2</v>
      </c>
      <c r="O1808" t="s">
        <v>19</v>
      </c>
      <c r="P1808">
        <v>25</v>
      </c>
      <c r="Q1808" t="e">
        <v>#N/A</v>
      </c>
      <c r="R1808" t="e">
        <v>#N/A</v>
      </c>
      <c r="S1808">
        <v>25</v>
      </c>
      <c r="T1808" t="e">
        <v>#N/A</v>
      </c>
      <c r="U1808" t="e">
        <v>#N/A</v>
      </c>
    </row>
    <row r="1809" spans="1:21">
      <c r="A1809">
        <v>76</v>
      </c>
      <c r="B1809">
        <f t="shared" si="113"/>
        <v>7</v>
      </c>
      <c r="C1809">
        <f t="shared" si="114"/>
        <v>6</v>
      </c>
      <c r="D1809">
        <f t="shared" si="115"/>
        <v>7</v>
      </c>
      <c r="E1809">
        <f t="shared" si="116"/>
        <v>6</v>
      </c>
      <c r="F1809">
        <v>26</v>
      </c>
      <c r="G1809" t="s">
        <v>1980</v>
      </c>
      <c r="H1809" t="s">
        <v>61</v>
      </c>
      <c r="I1809" t="s">
        <v>292</v>
      </c>
      <c r="J1809" t="s">
        <v>108</v>
      </c>
      <c r="K1809" t="s">
        <v>18</v>
      </c>
      <c r="L1809">
        <v>76</v>
      </c>
      <c r="M1809">
        <v>26</v>
      </c>
      <c r="N1809" t="s">
        <v>2</v>
      </c>
      <c r="O1809" t="s">
        <v>19</v>
      </c>
      <c r="P1809">
        <v>26</v>
      </c>
      <c r="Q1809" t="e">
        <v>#N/A</v>
      </c>
      <c r="R1809" t="e">
        <v>#N/A</v>
      </c>
      <c r="S1809">
        <v>26</v>
      </c>
      <c r="T1809" t="e">
        <v>#N/A</v>
      </c>
      <c r="U1809" t="e">
        <v>#N/A</v>
      </c>
    </row>
    <row r="1810" spans="1:21">
      <c r="A1810">
        <v>76</v>
      </c>
      <c r="B1810">
        <f t="shared" si="113"/>
        <v>7</v>
      </c>
      <c r="C1810">
        <f t="shared" si="114"/>
        <v>6</v>
      </c>
      <c r="D1810">
        <f t="shared" si="115"/>
        <v>7</v>
      </c>
      <c r="E1810">
        <f t="shared" si="116"/>
        <v>6</v>
      </c>
      <c r="F1810">
        <v>27</v>
      </c>
      <c r="G1810" t="s">
        <v>1981</v>
      </c>
      <c r="H1810" t="s">
        <v>99</v>
      </c>
      <c r="I1810" t="s">
        <v>71</v>
      </c>
      <c r="J1810" t="s">
        <v>135</v>
      </c>
      <c r="K1810" t="s">
        <v>94</v>
      </c>
      <c r="L1810">
        <v>76</v>
      </c>
      <c r="M1810">
        <v>27</v>
      </c>
      <c r="N1810" t="s">
        <v>2</v>
      </c>
      <c r="O1810" t="s">
        <v>19</v>
      </c>
      <c r="P1810">
        <v>27</v>
      </c>
      <c r="Q1810" t="e">
        <v>#N/A</v>
      </c>
      <c r="R1810" t="e">
        <v>#N/A</v>
      </c>
      <c r="S1810">
        <v>27</v>
      </c>
      <c r="T1810" t="e">
        <v>#N/A</v>
      </c>
      <c r="U1810" t="e">
        <v>#N/A</v>
      </c>
    </row>
    <row r="1811" spans="1:21">
      <c r="A1811">
        <v>77</v>
      </c>
      <c r="B1811">
        <f t="shared" si="113"/>
        <v>7</v>
      </c>
      <c r="C1811">
        <f t="shared" si="114"/>
        <v>7</v>
      </c>
      <c r="D1811">
        <f t="shared" si="115"/>
        <v>7</v>
      </c>
      <c r="E1811">
        <f t="shared" si="116"/>
        <v>7</v>
      </c>
      <c r="F1811">
        <v>1</v>
      </c>
      <c r="G1811" t="s">
        <v>1982</v>
      </c>
      <c r="H1811" t="s">
        <v>141</v>
      </c>
      <c r="I1811" t="s">
        <v>31</v>
      </c>
      <c r="J1811" t="s">
        <v>117</v>
      </c>
      <c r="K1811" t="s">
        <v>24</v>
      </c>
      <c r="L1811">
        <v>77</v>
      </c>
      <c r="M1811">
        <v>1</v>
      </c>
      <c r="N1811" t="s">
        <v>2</v>
      </c>
      <c r="O1811" t="s">
        <v>19</v>
      </c>
      <c r="P1811">
        <v>1</v>
      </c>
      <c r="Q1811" t="e">
        <v>#N/A</v>
      </c>
      <c r="R1811" t="e">
        <v>#N/A</v>
      </c>
      <c r="S1811">
        <v>1</v>
      </c>
      <c r="T1811" t="e">
        <v>#N/A</v>
      </c>
      <c r="U1811" t="e">
        <v>#N/A</v>
      </c>
    </row>
    <row r="1812" spans="1:21">
      <c r="A1812">
        <v>77</v>
      </c>
      <c r="B1812">
        <f t="shared" si="113"/>
        <v>7</v>
      </c>
      <c r="C1812">
        <f t="shared" si="114"/>
        <v>7</v>
      </c>
      <c r="D1812">
        <f t="shared" si="115"/>
        <v>7</v>
      </c>
      <c r="E1812">
        <f t="shared" si="116"/>
        <v>7</v>
      </c>
      <c r="F1812">
        <v>2</v>
      </c>
      <c r="G1812" t="s">
        <v>1983</v>
      </c>
      <c r="H1812" t="s">
        <v>80</v>
      </c>
      <c r="I1812" t="s">
        <v>32</v>
      </c>
      <c r="J1812" t="s">
        <v>81</v>
      </c>
      <c r="K1812" t="s">
        <v>696</v>
      </c>
      <c r="L1812">
        <v>77</v>
      </c>
      <c r="M1812">
        <v>2</v>
      </c>
      <c r="N1812" t="s">
        <v>2</v>
      </c>
      <c r="O1812" t="s">
        <v>19</v>
      </c>
      <c r="P1812">
        <v>2</v>
      </c>
      <c r="Q1812" t="e">
        <v>#N/A</v>
      </c>
      <c r="R1812" t="e">
        <v>#N/A</v>
      </c>
      <c r="S1812">
        <v>2</v>
      </c>
      <c r="T1812" t="e">
        <v>#N/A</v>
      </c>
      <c r="U1812" t="e">
        <v>#N/A</v>
      </c>
    </row>
    <row r="1813" spans="1:21">
      <c r="A1813">
        <v>77</v>
      </c>
      <c r="B1813">
        <f t="shared" si="113"/>
        <v>7</v>
      </c>
      <c r="C1813">
        <f t="shared" si="114"/>
        <v>7</v>
      </c>
      <c r="D1813">
        <f t="shared" si="115"/>
        <v>7</v>
      </c>
      <c r="E1813">
        <f t="shared" si="116"/>
        <v>7</v>
      </c>
      <c r="F1813">
        <v>3</v>
      </c>
      <c r="G1813" t="s">
        <v>1984</v>
      </c>
      <c r="H1813" t="s">
        <v>80</v>
      </c>
      <c r="I1813" t="s">
        <v>70</v>
      </c>
      <c r="J1813" t="s">
        <v>81</v>
      </c>
      <c r="K1813" t="s">
        <v>239</v>
      </c>
      <c r="L1813">
        <v>77</v>
      </c>
      <c r="M1813">
        <v>3</v>
      </c>
      <c r="N1813" t="s">
        <v>2</v>
      </c>
      <c r="O1813" t="s">
        <v>240</v>
      </c>
      <c r="P1813">
        <v>3</v>
      </c>
      <c r="Q1813" t="e">
        <v>#N/A</v>
      </c>
      <c r="R1813" t="e">
        <v>#N/A</v>
      </c>
      <c r="S1813">
        <v>3</v>
      </c>
      <c r="T1813" t="e">
        <v>#N/A</v>
      </c>
      <c r="U1813" t="e">
        <v>#N/A</v>
      </c>
    </row>
    <row r="1814" spans="1:21">
      <c r="A1814">
        <v>77</v>
      </c>
      <c r="B1814">
        <f t="shared" si="113"/>
        <v>7</v>
      </c>
      <c r="C1814">
        <f t="shared" si="114"/>
        <v>7</v>
      </c>
      <c r="D1814">
        <f t="shared" si="115"/>
        <v>7</v>
      </c>
      <c r="E1814">
        <f t="shared" si="116"/>
        <v>7</v>
      </c>
      <c r="F1814">
        <v>4</v>
      </c>
      <c r="G1814" t="s">
        <v>1985</v>
      </c>
      <c r="H1814" t="s">
        <v>32</v>
      </c>
      <c r="I1814" t="s">
        <v>31</v>
      </c>
      <c r="J1814" t="s">
        <v>85</v>
      </c>
      <c r="K1814" t="s">
        <v>56</v>
      </c>
      <c r="L1814">
        <v>77</v>
      </c>
      <c r="M1814">
        <v>4</v>
      </c>
      <c r="N1814" t="s">
        <v>2</v>
      </c>
      <c r="O1814" t="s">
        <v>19</v>
      </c>
      <c r="P1814">
        <v>4</v>
      </c>
      <c r="Q1814" t="e">
        <v>#N/A</v>
      </c>
      <c r="R1814" t="e">
        <v>#N/A</v>
      </c>
      <c r="S1814">
        <v>4</v>
      </c>
      <c r="T1814" t="e">
        <v>#N/A</v>
      </c>
      <c r="U1814" t="e">
        <v>#N/A</v>
      </c>
    </row>
    <row r="1815" spans="1:21">
      <c r="A1815">
        <v>77</v>
      </c>
      <c r="B1815">
        <f t="shared" si="113"/>
        <v>7</v>
      </c>
      <c r="C1815">
        <f t="shared" si="114"/>
        <v>7</v>
      </c>
      <c r="D1815">
        <f t="shared" si="115"/>
        <v>7</v>
      </c>
      <c r="E1815">
        <f t="shared" si="116"/>
        <v>7</v>
      </c>
      <c r="F1815">
        <v>5</v>
      </c>
      <c r="G1815" t="s">
        <v>1986</v>
      </c>
      <c r="H1815" t="s">
        <v>84</v>
      </c>
      <c r="I1815" t="s">
        <v>96</v>
      </c>
      <c r="J1815" t="s">
        <v>85</v>
      </c>
      <c r="K1815" t="s">
        <v>109</v>
      </c>
      <c r="L1815">
        <v>77</v>
      </c>
      <c r="M1815">
        <v>5</v>
      </c>
      <c r="N1815" t="s">
        <v>2</v>
      </c>
      <c r="O1815" t="s">
        <v>19</v>
      </c>
      <c r="P1815">
        <v>5</v>
      </c>
      <c r="Q1815" t="e">
        <v>#N/A</v>
      </c>
      <c r="R1815" t="e">
        <v>#N/A</v>
      </c>
      <c r="S1815">
        <v>5</v>
      </c>
      <c r="T1815" t="e">
        <v>#N/A</v>
      </c>
      <c r="U1815" t="e">
        <v>#N/A</v>
      </c>
    </row>
    <row r="1816" spans="1:21">
      <c r="A1816">
        <v>77</v>
      </c>
      <c r="B1816">
        <f t="shared" si="113"/>
        <v>7</v>
      </c>
      <c r="C1816">
        <f t="shared" si="114"/>
        <v>7</v>
      </c>
      <c r="D1816">
        <f t="shared" si="115"/>
        <v>7</v>
      </c>
      <c r="E1816">
        <f t="shared" si="116"/>
        <v>7</v>
      </c>
      <c r="F1816">
        <v>6</v>
      </c>
      <c r="G1816" t="s">
        <v>1987</v>
      </c>
      <c r="H1816" t="s">
        <v>80</v>
      </c>
      <c r="I1816" t="s">
        <v>37</v>
      </c>
      <c r="J1816" t="s">
        <v>49</v>
      </c>
      <c r="K1816" t="s">
        <v>121</v>
      </c>
      <c r="L1816">
        <v>77</v>
      </c>
      <c r="M1816">
        <v>6</v>
      </c>
      <c r="N1816" t="s">
        <v>1</v>
      </c>
      <c r="O1816" t="s">
        <v>19</v>
      </c>
      <c r="P1816" t="e">
        <v>#N/A</v>
      </c>
      <c r="Q1816">
        <v>6</v>
      </c>
      <c r="R1816" t="e">
        <v>#N/A</v>
      </c>
      <c r="S1816" t="e">
        <v>#N/A</v>
      </c>
      <c r="T1816">
        <v>6</v>
      </c>
      <c r="U1816" t="e">
        <v>#N/A</v>
      </c>
    </row>
    <row r="1817" spans="1:21">
      <c r="A1817">
        <v>77</v>
      </c>
      <c r="B1817">
        <f t="shared" si="113"/>
        <v>7</v>
      </c>
      <c r="C1817">
        <f t="shared" si="114"/>
        <v>7</v>
      </c>
      <c r="D1817">
        <f t="shared" si="115"/>
        <v>7</v>
      </c>
      <c r="E1817">
        <f t="shared" si="116"/>
        <v>7</v>
      </c>
      <c r="F1817">
        <v>7</v>
      </c>
      <c r="G1817" t="s">
        <v>1988</v>
      </c>
      <c r="H1817" t="s">
        <v>99</v>
      </c>
      <c r="I1817" t="s">
        <v>61</v>
      </c>
      <c r="J1817" t="s">
        <v>49</v>
      </c>
      <c r="K1817" t="s">
        <v>64</v>
      </c>
      <c r="L1817">
        <v>77</v>
      </c>
      <c r="M1817">
        <v>7</v>
      </c>
      <c r="N1817" t="s">
        <v>2</v>
      </c>
      <c r="O1817" t="s">
        <v>19</v>
      </c>
      <c r="P1817">
        <v>7</v>
      </c>
      <c r="Q1817" t="e">
        <v>#N/A</v>
      </c>
      <c r="R1817" t="e">
        <v>#N/A</v>
      </c>
      <c r="S1817">
        <v>7</v>
      </c>
      <c r="T1817" t="e">
        <v>#N/A</v>
      </c>
      <c r="U1817" t="e">
        <v>#N/A</v>
      </c>
    </row>
    <row r="1818" spans="1:21">
      <c r="A1818">
        <v>77</v>
      </c>
      <c r="B1818">
        <f t="shared" si="113"/>
        <v>7</v>
      </c>
      <c r="C1818">
        <f t="shared" si="114"/>
        <v>7</v>
      </c>
      <c r="D1818">
        <f t="shared" si="115"/>
        <v>7</v>
      </c>
      <c r="E1818">
        <f t="shared" si="116"/>
        <v>7</v>
      </c>
      <c r="F1818">
        <v>8</v>
      </c>
      <c r="G1818" t="s">
        <v>1989</v>
      </c>
      <c r="H1818" t="s">
        <v>245</v>
      </c>
      <c r="I1818" t="s">
        <v>80</v>
      </c>
      <c r="J1818" t="s">
        <v>90</v>
      </c>
      <c r="K1818" t="s">
        <v>133</v>
      </c>
      <c r="L1818">
        <v>77</v>
      </c>
      <c r="M1818">
        <v>8</v>
      </c>
      <c r="N1818" t="s">
        <v>2</v>
      </c>
      <c r="O1818" t="s">
        <v>19</v>
      </c>
      <c r="P1818">
        <v>8</v>
      </c>
      <c r="Q1818" t="e">
        <v>#N/A</v>
      </c>
      <c r="R1818" t="e">
        <v>#N/A</v>
      </c>
      <c r="S1818">
        <v>8</v>
      </c>
      <c r="T1818" t="e">
        <v>#N/A</v>
      </c>
      <c r="U1818" t="e">
        <v>#N/A</v>
      </c>
    </row>
    <row r="1819" spans="1:21">
      <c r="A1819">
        <v>77</v>
      </c>
      <c r="B1819">
        <f t="shared" si="113"/>
        <v>7</v>
      </c>
      <c r="C1819">
        <f t="shared" si="114"/>
        <v>7</v>
      </c>
      <c r="D1819">
        <f t="shared" si="115"/>
        <v>7</v>
      </c>
      <c r="E1819">
        <f t="shared" si="116"/>
        <v>7</v>
      </c>
      <c r="F1819">
        <v>9</v>
      </c>
      <c r="G1819" t="s">
        <v>1990</v>
      </c>
      <c r="H1819" t="s">
        <v>31</v>
      </c>
      <c r="I1819" t="s">
        <v>141</v>
      </c>
      <c r="J1819" t="s">
        <v>90</v>
      </c>
      <c r="K1819" t="s">
        <v>39</v>
      </c>
      <c r="L1819">
        <v>77</v>
      </c>
      <c r="M1819">
        <v>9</v>
      </c>
      <c r="N1819" t="s">
        <v>2</v>
      </c>
      <c r="O1819" t="s">
        <v>19</v>
      </c>
      <c r="P1819">
        <v>9</v>
      </c>
      <c r="Q1819" t="e">
        <v>#N/A</v>
      </c>
      <c r="R1819" t="e">
        <v>#N/A</v>
      </c>
      <c r="S1819">
        <v>9</v>
      </c>
      <c r="T1819" t="e">
        <v>#N/A</v>
      </c>
      <c r="U1819" t="e">
        <v>#N/A</v>
      </c>
    </row>
    <row r="1820" spans="1:21">
      <c r="A1820">
        <v>77</v>
      </c>
      <c r="B1820">
        <f t="shared" si="113"/>
        <v>7</v>
      </c>
      <c r="C1820">
        <f t="shared" si="114"/>
        <v>7</v>
      </c>
      <c r="D1820">
        <f t="shared" si="115"/>
        <v>7</v>
      </c>
      <c r="E1820">
        <f t="shared" si="116"/>
        <v>7</v>
      </c>
      <c r="F1820">
        <v>10</v>
      </c>
      <c r="G1820" t="s">
        <v>1991</v>
      </c>
      <c r="H1820" t="s">
        <v>28</v>
      </c>
      <c r="I1820" t="s">
        <v>96</v>
      </c>
      <c r="J1820" t="s">
        <v>63</v>
      </c>
      <c r="K1820" t="s">
        <v>273</v>
      </c>
      <c r="L1820">
        <v>77</v>
      </c>
      <c r="M1820">
        <v>10</v>
      </c>
      <c r="N1820" t="s">
        <v>2</v>
      </c>
      <c r="O1820" t="s">
        <v>129</v>
      </c>
      <c r="P1820">
        <v>10</v>
      </c>
      <c r="Q1820" t="e">
        <v>#N/A</v>
      </c>
      <c r="R1820" t="e">
        <v>#N/A</v>
      </c>
      <c r="S1820">
        <v>10</v>
      </c>
      <c r="T1820" t="e">
        <v>#N/A</v>
      </c>
      <c r="U1820" t="e">
        <v>#N/A</v>
      </c>
    </row>
    <row r="1821" spans="1:21">
      <c r="A1821">
        <v>77</v>
      </c>
      <c r="B1821">
        <f t="shared" si="113"/>
        <v>7</v>
      </c>
      <c r="C1821">
        <f t="shared" si="114"/>
        <v>7</v>
      </c>
      <c r="D1821">
        <f t="shared" si="115"/>
        <v>7</v>
      </c>
      <c r="E1821">
        <f t="shared" si="116"/>
        <v>7</v>
      </c>
      <c r="F1821">
        <v>11</v>
      </c>
      <c r="G1821" t="s">
        <v>1992</v>
      </c>
      <c r="H1821" t="s">
        <v>89</v>
      </c>
      <c r="I1821" t="s">
        <v>248</v>
      </c>
      <c r="J1821" t="s">
        <v>101</v>
      </c>
      <c r="K1821" t="s">
        <v>64</v>
      </c>
      <c r="L1821">
        <v>77</v>
      </c>
      <c r="M1821">
        <v>11</v>
      </c>
      <c r="N1821" t="s">
        <v>2</v>
      </c>
      <c r="O1821" t="s">
        <v>19</v>
      </c>
      <c r="P1821">
        <v>11</v>
      </c>
      <c r="Q1821" t="e">
        <v>#N/A</v>
      </c>
      <c r="R1821" t="e">
        <v>#N/A</v>
      </c>
      <c r="S1821">
        <v>11</v>
      </c>
      <c r="T1821" t="e">
        <v>#N/A</v>
      </c>
      <c r="U1821" t="e">
        <v>#N/A</v>
      </c>
    </row>
    <row r="1822" spans="1:21">
      <c r="A1822">
        <v>77</v>
      </c>
      <c r="B1822">
        <f t="shared" si="113"/>
        <v>7</v>
      </c>
      <c r="C1822">
        <f t="shared" si="114"/>
        <v>7</v>
      </c>
      <c r="D1822">
        <f t="shared" si="115"/>
        <v>7</v>
      </c>
      <c r="E1822">
        <f t="shared" si="116"/>
        <v>7</v>
      </c>
      <c r="F1822">
        <v>12</v>
      </c>
      <c r="G1822" t="s">
        <v>1993</v>
      </c>
      <c r="H1822" t="s">
        <v>27</v>
      </c>
      <c r="I1822" t="s">
        <v>170</v>
      </c>
      <c r="J1822" t="s">
        <v>68</v>
      </c>
      <c r="K1822" t="s">
        <v>39</v>
      </c>
      <c r="L1822">
        <v>77</v>
      </c>
      <c r="M1822">
        <v>12</v>
      </c>
      <c r="N1822" t="s">
        <v>0</v>
      </c>
      <c r="O1822" t="s">
        <v>19</v>
      </c>
      <c r="P1822" t="e">
        <v>#N/A</v>
      </c>
      <c r="Q1822" t="e">
        <v>#N/A</v>
      </c>
      <c r="R1822">
        <v>12</v>
      </c>
      <c r="S1822" t="e">
        <v>#N/A</v>
      </c>
      <c r="T1822" t="e">
        <v>#N/A</v>
      </c>
      <c r="U1822">
        <v>12</v>
      </c>
    </row>
    <row r="1823" spans="1:21">
      <c r="A1823">
        <v>77</v>
      </c>
      <c r="B1823">
        <f t="shared" si="113"/>
        <v>7</v>
      </c>
      <c r="C1823">
        <f t="shared" si="114"/>
        <v>7</v>
      </c>
      <c r="D1823">
        <f t="shared" si="115"/>
        <v>7</v>
      </c>
      <c r="E1823">
        <f t="shared" si="116"/>
        <v>7</v>
      </c>
      <c r="F1823">
        <v>13</v>
      </c>
      <c r="G1823" t="s">
        <v>1994</v>
      </c>
      <c r="H1823" t="s">
        <v>67</v>
      </c>
      <c r="I1823" t="s">
        <v>61</v>
      </c>
      <c r="J1823" t="s">
        <v>68</v>
      </c>
      <c r="K1823" t="s">
        <v>24</v>
      </c>
      <c r="L1823">
        <v>77</v>
      </c>
      <c r="M1823">
        <v>13</v>
      </c>
      <c r="N1823" t="s">
        <v>2</v>
      </c>
      <c r="O1823" t="s">
        <v>19</v>
      </c>
      <c r="P1823">
        <v>13</v>
      </c>
      <c r="Q1823" t="e">
        <v>#N/A</v>
      </c>
      <c r="R1823" t="e">
        <v>#N/A</v>
      </c>
      <c r="S1823">
        <v>13</v>
      </c>
      <c r="T1823" t="e">
        <v>#N/A</v>
      </c>
      <c r="U1823" t="e">
        <v>#N/A</v>
      </c>
    </row>
    <row r="1824" spans="1:21">
      <c r="A1824">
        <v>77</v>
      </c>
      <c r="B1824">
        <f t="shared" si="113"/>
        <v>7</v>
      </c>
      <c r="C1824">
        <f t="shared" si="114"/>
        <v>7</v>
      </c>
      <c r="D1824">
        <f t="shared" si="115"/>
        <v>7</v>
      </c>
      <c r="E1824">
        <f t="shared" si="116"/>
        <v>7</v>
      </c>
      <c r="F1824">
        <v>14</v>
      </c>
      <c r="G1824" t="s">
        <v>1995</v>
      </c>
      <c r="H1824" t="s">
        <v>111</v>
      </c>
      <c r="I1824" t="s">
        <v>389</v>
      </c>
      <c r="J1824" t="s">
        <v>68</v>
      </c>
      <c r="K1824" t="s">
        <v>133</v>
      </c>
      <c r="L1824">
        <v>77</v>
      </c>
      <c r="M1824">
        <v>14</v>
      </c>
      <c r="N1824" t="s">
        <v>2</v>
      </c>
      <c r="O1824" t="s">
        <v>19</v>
      </c>
      <c r="P1824">
        <v>14</v>
      </c>
      <c r="Q1824" t="e">
        <v>#N/A</v>
      </c>
      <c r="R1824" t="e">
        <v>#N/A</v>
      </c>
      <c r="S1824">
        <v>14</v>
      </c>
      <c r="T1824" t="e">
        <v>#N/A</v>
      </c>
      <c r="U1824" t="e">
        <v>#N/A</v>
      </c>
    </row>
    <row r="1825" spans="1:21">
      <c r="A1825">
        <v>77</v>
      </c>
      <c r="B1825">
        <f t="shared" si="113"/>
        <v>7</v>
      </c>
      <c r="C1825">
        <f t="shared" si="114"/>
        <v>7</v>
      </c>
      <c r="D1825">
        <f t="shared" si="115"/>
        <v>7</v>
      </c>
      <c r="E1825">
        <f t="shared" si="116"/>
        <v>7</v>
      </c>
      <c r="F1825">
        <v>15</v>
      </c>
      <c r="G1825" t="s">
        <v>1996</v>
      </c>
      <c r="H1825" t="s">
        <v>48</v>
      </c>
      <c r="I1825" t="s">
        <v>131</v>
      </c>
      <c r="J1825" t="s">
        <v>72</v>
      </c>
      <c r="K1825" t="s">
        <v>102</v>
      </c>
      <c r="L1825">
        <v>77</v>
      </c>
      <c r="M1825">
        <v>15</v>
      </c>
      <c r="N1825" t="s">
        <v>2</v>
      </c>
      <c r="O1825" t="s">
        <v>19</v>
      </c>
      <c r="P1825">
        <v>15</v>
      </c>
      <c r="Q1825" t="e">
        <v>#N/A</v>
      </c>
      <c r="R1825" t="e">
        <v>#N/A</v>
      </c>
      <c r="S1825">
        <v>15</v>
      </c>
      <c r="T1825" t="e">
        <v>#N/A</v>
      </c>
      <c r="U1825" t="e">
        <v>#N/A</v>
      </c>
    </row>
    <row r="1826" spans="1:21">
      <c r="A1826">
        <v>77</v>
      </c>
      <c r="B1826">
        <f t="shared" si="113"/>
        <v>7</v>
      </c>
      <c r="C1826">
        <f t="shared" si="114"/>
        <v>7</v>
      </c>
      <c r="D1826">
        <f t="shared" si="115"/>
        <v>7</v>
      </c>
      <c r="E1826">
        <f t="shared" si="116"/>
        <v>7</v>
      </c>
      <c r="F1826">
        <v>16</v>
      </c>
      <c r="G1826" t="s">
        <v>1997</v>
      </c>
      <c r="H1826" t="s">
        <v>37</v>
      </c>
      <c r="I1826" t="s">
        <v>71</v>
      </c>
      <c r="J1826" t="s">
        <v>108</v>
      </c>
      <c r="K1826" t="s">
        <v>109</v>
      </c>
      <c r="L1826">
        <v>77</v>
      </c>
      <c r="M1826">
        <v>16</v>
      </c>
      <c r="N1826" t="s">
        <v>2</v>
      </c>
      <c r="O1826" t="s">
        <v>19</v>
      </c>
      <c r="P1826">
        <v>16</v>
      </c>
      <c r="Q1826" t="e">
        <v>#N/A</v>
      </c>
      <c r="R1826" t="e">
        <v>#N/A</v>
      </c>
      <c r="S1826">
        <v>16</v>
      </c>
      <c r="T1826" t="e">
        <v>#N/A</v>
      </c>
      <c r="U1826" t="e">
        <v>#N/A</v>
      </c>
    </row>
    <row r="1827" spans="1:21">
      <c r="A1827">
        <v>77</v>
      </c>
      <c r="B1827">
        <f t="shared" si="113"/>
        <v>7</v>
      </c>
      <c r="C1827">
        <f t="shared" si="114"/>
        <v>7</v>
      </c>
      <c r="D1827">
        <f t="shared" si="115"/>
        <v>7</v>
      </c>
      <c r="E1827">
        <f t="shared" si="116"/>
        <v>7</v>
      </c>
      <c r="F1827">
        <v>17</v>
      </c>
      <c r="G1827" t="s">
        <v>1998</v>
      </c>
      <c r="H1827" t="s">
        <v>99</v>
      </c>
      <c r="I1827" t="s">
        <v>100</v>
      </c>
      <c r="J1827" t="s">
        <v>135</v>
      </c>
      <c r="K1827" t="s">
        <v>109</v>
      </c>
      <c r="L1827">
        <v>77</v>
      </c>
      <c r="M1827">
        <v>17</v>
      </c>
      <c r="N1827" t="s">
        <v>2</v>
      </c>
      <c r="O1827" t="s">
        <v>19</v>
      </c>
      <c r="P1827">
        <v>17</v>
      </c>
      <c r="Q1827" t="e">
        <v>#N/A</v>
      </c>
      <c r="R1827" t="e">
        <v>#N/A</v>
      </c>
      <c r="S1827">
        <v>17</v>
      </c>
      <c r="T1827" t="e">
        <v>#N/A</v>
      </c>
      <c r="U1827" t="e">
        <v>#N/A</v>
      </c>
    </row>
    <row r="1828" spans="1:21">
      <c r="A1828">
        <v>77</v>
      </c>
      <c r="B1828">
        <f t="shared" si="113"/>
        <v>7</v>
      </c>
      <c r="C1828">
        <f t="shared" si="114"/>
        <v>7</v>
      </c>
      <c r="D1828">
        <f t="shared" si="115"/>
        <v>7</v>
      </c>
      <c r="E1828">
        <f t="shared" si="116"/>
        <v>7</v>
      </c>
      <c r="F1828">
        <v>18</v>
      </c>
      <c r="G1828" t="s">
        <v>1999</v>
      </c>
      <c r="H1828" t="s">
        <v>89</v>
      </c>
      <c r="I1828" t="s">
        <v>115</v>
      </c>
      <c r="J1828" t="s">
        <v>76</v>
      </c>
      <c r="K1828" t="s">
        <v>109</v>
      </c>
      <c r="L1828">
        <v>77</v>
      </c>
      <c r="M1828">
        <v>18</v>
      </c>
      <c r="N1828" t="s">
        <v>2</v>
      </c>
      <c r="O1828" t="s">
        <v>19</v>
      </c>
      <c r="P1828">
        <v>18</v>
      </c>
      <c r="Q1828" t="e">
        <v>#N/A</v>
      </c>
      <c r="R1828" t="e">
        <v>#N/A</v>
      </c>
      <c r="S1828">
        <v>18</v>
      </c>
      <c r="T1828" t="e">
        <v>#N/A</v>
      </c>
      <c r="U1828" t="e">
        <v>#N/A</v>
      </c>
    </row>
    <row r="1829" spans="1:21">
      <c r="A1829">
        <v>78</v>
      </c>
      <c r="B1829">
        <f t="shared" si="113"/>
        <v>7</v>
      </c>
      <c r="C1829">
        <f t="shared" si="114"/>
        <v>8</v>
      </c>
      <c r="D1829">
        <f t="shared" si="115"/>
        <v>7</v>
      </c>
      <c r="E1829">
        <f t="shared" si="116"/>
        <v>8</v>
      </c>
      <c r="F1829">
        <v>1</v>
      </c>
      <c r="G1829" t="s">
        <v>2000</v>
      </c>
      <c r="H1829" t="s">
        <v>37</v>
      </c>
      <c r="I1829" t="s">
        <v>21</v>
      </c>
      <c r="J1829" t="s">
        <v>29</v>
      </c>
      <c r="K1829" t="s">
        <v>147</v>
      </c>
      <c r="L1829">
        <v>78</v>
      </c>
      <c r="M1829">
        <v>1</v>
      </c>
      <c r="N1829" t="s">
        <v>2</v>
      </c>
      <c r="O1829" t="s">
        <v>265</v>
      </c>
      <c r="P1829">
        <v>1</v>
      </c>
      <c r="Q1829" t="e">
        <v>#N/A</v>
      </c>
      <c r="R1829" t="e">
        <v>#N/A</v>
      </c>
      <c r="S1829">
        <v>1</v>
      </c>
      <c r="T1829" t="e">
        <v>#N/A</v>
      </c>
      <c r="U1829" t="e">
        <v>#N/A</v>
      </c>
    </row>
    <row r="1830" spans="1:21">
      <c r="A1830">
        <v>78</v>
      </c>
      <c r="B1830">
        <f t="shared" si="113"/>
        <v>7</v>
      </c>
      <c r="C1830">
        <f t="shared" si="114"/>
        <v>8</v>
      </c>
      <c r="D1830">
        <f t="shared" si="115"/>
        <v>7</v>
      </c>
      <c r="E1830">
        <f t="shared" si="116"/>
        <v>8</v>
      </c>
      <c r="F1830">
        <v>2</v>
      </c>
      <c r="G1830" t="s">
        <v>2001</v>
      </c>
      <c r="H1830" t="s">
        <v>32</v>
      </c>
      <c r="I1830" t="s">
        <v>80</v>
      </c>
      <c r="J1830" t="s">
        <v>81</v>
      </c>
      <c r="K1830" t="s">
        <v>119</v>
      </c>
      <c r="L1830">
        <v>78</v>
      </c>
      <c r="M1830">
        <v>2</v>
      </c>
      <c r="N1830" t="s">
        <v>2</v>
      </c>
      <c r="O1830" t="s">
        <v>19</v>
      </c>
      <c r="P1830">
        <v>2</v>
      </c>
      <c r="Q1830" t="e">
        <v>#N/A</v>
      </c>
      <c r="R1830" t="e">
        <v>#N/A</v>
      </c>
      <c r="S1830">
        <v>2</v>
      </c>
      <c r="T1830" t="e">
        <v>#N/A</v>
      </c>
      <c r="U1830" t="e">
        <v>#N/A</v>
      </c>
    </row>
    <row r="1831" spans="1:21">
      <c r="A1831">
        <v>78</v>
      </c>
      <c r="B1831">
        <f t="shared" si="113"/>
        <v>7</v>
      </c>
      <c r="C1831">
        <f t="shared" si="114"/>
        <v>8</v>
      </c>
      <c r="D1831">
        <f t="shared" si="115"/>
        <v>7</v>
      </c>
      <c r="E1831">
        <f t="shared" si="116"/>
        <v>8</v>
      </c>
      <c r="F1831">
        <v>3</v>
      </c>
      <c r="G1831" t="s">
        <v>2002</v>
      </c>
      <c r="H1831" t="s">
        <v>37</v>
      </c>
      <c r="I1831" t="s">
        <v>36</v>
      </c>
      <c r="J1831" t="s">
        <v>81</v>
      </c>
      <c r="K1831" t="s">
        <v>64</v>
      </c>
      <c r="L1831">
        <v>78</v>
      </c>
      <c r="M1831">
        <v>3</v>
      </c>
      <c r="N1831" t="s">
        <v>2</v>
      </c>
      <c r="O1831" t="s">
        <v>19</v>
      </c>
      <c r="P1831">
        <v>3</v>
      </c>
      <c r="Q1831" t="e">
        <v>#N/A</v>
      </c>
      <c r="R1831" t="e">
        <v>#N/A</v>
      </c>
      <c r="S1831">
        <v>3</v>
      </c>
      <c r="T1831" t="e">
        <v>#N/A</v>
      </c>
      <c r="U1831" t="e">
        <v>#N/A</v>
      </c>
    </row>
    <row r="1832" spans="1:21">
      <c r="A1832">
        <v>78</v>
      </c>
      <c r="B1832">
        <f t="shared" si="113"/>
        <v>7</v>
      </c>
      <c r="C1832">
        <f t="shared" si="114"/>
        <v>8</v>
      </c>
      <c r="D1832">
        <f t="shared" si="115"/>
        <v>7</v>
      </c>
      <c r="E1832">
        <f t="shared" si="116"/>
        <v>8</v>
      </c>
      <c r="F1832">
        <v>4</v>
      </c>
      <c r="G1832" t="s">
        <v>2003</v>
      </c>
      <c r="H1832" t="s">
        <v>36</v>
      </c>
      <c r="I1832" t="s">
        <v>28</v>
      </c>
      <c r="J1832" t="s">
        <v>81</v>
      </c>
      <c r="K1832" t="s">
        <v>94</v>
      </c>
      <c r="L1832">
        <v>78</v>
      </c>
      <c r="M1832">
        <v>4</v>
      </c>
      <c r="N1832" t="s">
        <v>2</v>
      </c>
      <c r="O1832" t="s">
        <v>19</v>
      </c>
      <c r="P1832">
        <v>4</v>
      </c>
      <c r="Q1832" t="e">
        <v>#N/A</v>
      </c>
      <c r="R1832" t="e">
        <v>#N/A</v>
      </c>
      <c r="S1832">
        <v>4</v>
      </c>
      <c r="T1832" t="e">
        <v>#N/A</v>
      </c>
      <c r="U1832" t="e">
        <v>#N/A</v>
      </c>
    </row>
    <row r="1833" spans="1:21">
      <c r="A1833">
        <v>78</v>
      </c>
      <c r="B1833">
        <f t="shared" si="113"/>
        <v>7</v>
      </c>
      <c r="C1833">
        <f t="shared" si="114"/>
        <v>8</v>
      </c>
      <c r="D1833">
        <f t="shared" si="115"/>
        <v>7</v>
      </c>
      <c r="E1833">
        <f t="shared" si="116"/>
        <v>8</v>
      </c>
      <c r="F1833">
        <v>5</v>
      </c>
      <c r="G1833" t="s">
        <v>2004</v>
      </c>
      <c r="H1833" t="s">
        <v>141</v>
      </c>
      <c r="I1833" t="s">
        <v>58</v>
      </c>
      <c r="J1833" t="s">
        <v>81</v>
      </c>
      <c r="K1833" t="s">
        <v>147</v>
      </c>
      <c r="L1833">
        <v>78</v>
      </c>
      <c r="M1833">
        <v>5</v>
      </c>
      <c r="N1833" t="s">
        <v>2</v>
      </c>
      <c r="O1833" t="s">
        <v>53</v>
      </c>
      <c r="P1833">
        <v>5</v>
      </c>
      <c r="Q1833" t="e">
        <v>#N/A</v>
      </c>
      <c r="R1833" t="e">
        <v>#N/A</v>
      </c>
      <c r="S1833">
        <v>5</v>
      </c>
      <c r="T1833" t="e">
        <v>#N/A</v>
      </c>
      <c r="U1833" t="e">
        <v>#N/A</v>
      </c>
    </row>
    <row r="1834" spans="1:21">
      <c r="A1834">
        <v>78</v>
      </c>
      <c r="B1834">
        <f t="shared" si="113"/>
        <v>7</v>
      </c>
      <c r="C1834">
        <f t="shared" si="114"/>
        <v>8</v>
      </c>
      <c r="D1834">
        <f t="shared" si="115"/>
        <v>7</v>
      </c>
      <c r="E1834">
        <f t="shared" si="116"/>
        <v>8</v>
      </c>
      <c r="F1834">
        <v>6</v>
      </c>
      <c r="G1834" t="s">
        <v>2005</v>
      </c>
      <c r="H1834" t="s">
        <v>80</v>
      </c>
      <c r="I1834" t="s">
        <v>62</v>
      </c>
      <c r="J1834" t="s">
        <v>85</v>
      </c>
      <c r="K1834" t="s">
        <v>113</v>
      </c>
      <c r="L1834">
        <v>78</v>
      </c>
      <c r="M1834">
        <v>6</v>
      </c>
      <c r="N1834" t="s">
        <v>2</v>
      </c>
      <c r="O1834" t="s">
        <v>19</v>
      </c>
      <c r="P1834">
        <v>6</v>
      </c>
      <c r="Q1834" t="e">
        <v>#N/A</v>
      </c>
      <c r="R1834" t="e">
        <v>#N/A</v>
      </c>
      <c r="S1834">
        <v>6</v>
      </c>
      <c r="T1834" t="e">
        <v>#N/A</v>
      </c>
      <c r="U1834" t="e">
        <v>#N/A</v>
      </c>
    </row>
    <row r="1835" spans="1:21">
      <c r="A1835">
        <v>78</v>
      </c>
      <c r="B1835">
        <f t="shared" si="113"/>
        <v>7</v>
      </c>
      <c r="C1835">
        <f t="shared" si="114"/>
        <v>8</v>
      </c>
      <c r="D1835">
        <f t="shared" si="115"/>
        <v>7</v>
      </c>
      <c r="E1835">
        <f t="shared" si="116"/>
        <v>8</v>
      </c>
      <c r="F1835">
        <v>7</v>
      </c>
      <c r="G1835" t="s">
        <v>2006</v>
      </c>
      <c r="H1835" t="s">
        <v>27</v>
      </c>
      <c r="I1835" t="s">
        <v>80</v>
      </c>
      <c r="J1835" t="s">
        <v>85</v>
      </c>
      <c r="K1835" t="s">
        <v>261</v>
      </c>
      <c r="L1835">
        <v>78</v>
      </c>
      <c r="M1835">
        <v>7</v>
      </c>
      <c r="N1835" t="s">
        <v>2</v>
      </c>
      <c r="O1835" t="s">
        <v>25</v>
      </c>
      <c r="P1835">
        <v>7</v>
      </c>
      <c r="Q1835" t="e">
        <v>#N/A</v>
      </c>
      <c r="R1835" t="e">
        <v>#N/A</v>
      </c>
      <c r="S1835">
        <v>7</v>
      </c>
      <c r="T1835" t="e">
        <v>#N/A</v>
      </c>
      <c r="U1835" t="e">
        <v>#N/A</v>
      </c>
    </row>
    <row r="1836" spans="1:21">
      <c r="A1836">
        <v>78</v>
      </c>
      <c r="B1836">
        <f t="shared" si="113"/>
        <v>7</v>
      </c>
      <c r="C1836">
        <f t="shared" si="114"/>
        <v>8</v>
      </c>
      <c r="D1836">
        <f t="shared" si="115"/>
        <v>7</v>
      </c>
      <c r="E1836">
        <f t="shared" si="116"/>
        <v>8</v>
      </c>
      <c r="F1836">
        <v>8</v>
      </c>
      <c r="G1836" t="s">
        <v>2007</v>
      </c>
      <c r="H1836" t="s">
        <v>84</v>
      </c>
      <c r="I1836" t="s">
        <v>115</v>
      </c>
      <c r="J1836" t="s">
        <v>38</v>
      </c>
      <c r="K1836" t="s">
        <v>147</v>
      </c>
      <c r="L1836">
        <v>78</v>
      </c>
      <c r="M1836">
        <v>8</v>
      </c>
      <c r="N1836" t="s">
        <v>2</v>
      </c>
      <c r="O1836" t="s">
        <v>34</v>
      </c>
      <c r="P1836">
        <v>8</v>
      </c>
      <c r="Q1836" t="e">
        <v>#N/A</v>
      </c>
      <c r="R1836" t="e">
        <v>#N/A</v>
      </c>
      <c r="S1836">
        <v>8</v>
      </c>
      <c r="T1836" t="e">
        <v>#N/A</v>
      </c>
      <c r="U1836" t="e">
        <v>#N/A</v>
      </c>
    </row>
    <row r="1837" spans="1:21">
      <c r="A1837">
        <v>78</v>
      </c>
      <c r="B1837">
        <f t="shared" si="113"/>
        <v>7</v>
      </c>
      <c r="C1837">
        <f t="shared" si="114"/>
        <v>8</v>
      </c>
      <c r="D1837">
        <f t="shared" si="115"/>
        <v>7</v>
      </c>
      <c r="E1837">
        <f t="shared" si="116"/>
        <v>8</v>
      </c>
      <c r="F1837">
        <v>9</v>
      </c>
      <c r="G1837" t="s">
        <v>2008</v>
      </c>
      <c r="H1837" t="s">
        <v>84</v>
      </c>
      <c r="I1837" t="s">
        <v>41</v>
      </c>
      <c r="J1837" t="s">
        <v>38</v>
      </c>
      <c r="K1837" t="s">
        <v>18</v>
      </c>
      <c r="L1837">
        <v>78</v>
      </c>
      <c r="M1837">
        <v>9</v>
      </c>
      <c r="N1837" t="s">
        <v>2</v>
      </c>
      <c r="O1837" t="s">
        <v>91</v>
      </c>
      <c r="P1837">
        <v>9</v>
      </c>
      <c r="Q1837" t="e">
        <v>#N/A</v>
      </c>
      <c r="R1837" t="e">
        <v>#N/A</v>
      </c>
      <c r="S1837">
        <v>9</v>
      </c>
      <c r="T1837" t="e">
        <v>#N/A</v>
      </c>
      <c r="U1837" t="e">
        <v>#N/A</v>
      </c>
    </row>
    <row r="1838" spans="1:21">
      <c r="A1838">
        <v>78</v>
      </c>
      <c r="B1838">
        <f t="shared" si="113"/>
        <v>7</v>
      </c>
      <c r="C1838">
        <f t="shared" si="114"/>
        <v>8</v>
      </c>
      <c r="D1838">
        <f t="shared" si="115"/>
        <v>7</v>
      </c>
      <c r="E1838">
        <f t="shared" si="116"/>
        <v>8</v>
      </c>
      <c r="F1838">
        <v>10</v>
      </c>
      <c r="G1838" t="s">
        <v>2009</v>
      </c>
      <c r="H1838" t="s">
        <v>58</v>
      </c>
      <c r="I1838" t="s">
        <v>99</v>
      </c>
      <c r="J1838" t="s">
        <v>49</v>
      </c>
      <c r="K1838" t="s">
        <v>133</v>
      </c>
      <c r="L1838">
        <v>78</v>
      </c>
      <c r="M1838">
        <v>10</v>
      </c>
      <c r="N1838" t="s">
        <v>2</v>
      </c>
      <c r="O1838" t="s">
        <v>53</v>
      </c>
      <c r="P1838">
        <v>10</v>
      </c>
      <c r="Q1838" t="e">
        <v>#N/A</v>
      </c>
      <c r="R1838" t="e">
        <v>#N/A</v>
      </c>
      <c r="S1838">
        <v>10</v>
      </c>
      <c r="T1838" t="e">
        <v>#N/A</v>
      </c>
      <c r="U1838" t="e">
        <v>#N/A</v>
      </c>
    </row>
    <row r="1839" spans="1:21">
      <c r="A1839">
        <v>78</v>
      </c>
      <c r="B1839">
        <f t="shared" si="113"/>
        <v>7</v>
      </c>
      <c r="C1839">
        <f t="shared" si="114"/>
        <v>8</v>
      </c>
      <c r="D1839">
        <f t="shared" si="115"/>
        <v>7</v>
      </c>
      <c r="E1839">
        <f t="shared" si="116"/>
        <v>8</v>
      </c>
      <c r="F1839">
        <v>11</v>
      </c>
      <c r="G1839" t="s">
        <v>2010</v>
      </c>
      <c r="H1839" t="s">
        <v>58</v>
      </c>
      <c r="I1839" t="s">
        <v>80</v>
      </c>
      <c r="J1839" t="s">
        <v>49</v>
      </c>
      <c r="K1839" t="s">
        <v>147</v>
      </c>
      <c r="L1839">
        <v>78</v>
      </c>
      <c r="M1839">
        <v>11</v>
      </c>
      <c r="N1839" t="s">
        <v>2</v>
      </c>
      <c r="O1839" t="s">
        <v>91</v>
      </c>
      <c r="P1839">
        <v>11</v>
      </c>
      <c r="Q1839" t="e">
        <v>#N/A</v>
      </c>
      <c r="R1839" t="e">
        <v>#N/A</v>
      </c>
      <c r="S1839">
        <v>11</v>
      </c>
      <c r="T1839" t="e">
        <v>#N/A</v>
      </c>
      <c r="U1839" t="e">
        <v>#N/A</v>
      </c>
    </row>
    <row r="1840" spans="1:21">
      <c r="A1840">
        <v>78</v>
      </c>
      <c r="B1840">
        <f t="shared" si="113"/>
        <v>7</v>
      </c>
      <c r="C1840">
        <f t="shared" si="114"/>
        <v>8</v>
      </c>
      <c r="D1840">
        <f t="shared" si="115"/>
        <v>7</v>
      </c>
      <c r="E1840">
        <f t="shared" si="116"/>
        <v>8</v>
      </c>
      <c r="F1840">
        <v>12</v>
      </c>
      <c r="G1840" t="s">
        <v>2011</v>
      </c>
      <c r="H1840" t="s">
        <v>45</v>
      </c>
      <c r="I1840" t="s">
        <v>89</v>
      </c>
      <c r="J1840" t="s">
        <v>90</v>
      </c>
      <c r="K1840" t="s">
        <v>82</v>
      </c>
      <c r="L1840">
        <v>78</v>
      </c>
      <c r="M1840">
        <v>12</v>
      </c>
      <c r="N1840" t="s">
        <v>0</v>
      </c>
      <c r="O1840" t="s">
        <v>19</v>
      </c>
      <c r="P1840" t="e">
        <v>#N/A</v>
      </c>
      <c r="Q1840" t="e">
        <v>#N/A</v>
      </c>
      <c r="R1840">
        <v>12</v>
      </c>
      <c r="S1840" t="e">
        <v>#N/A</v>
      </c>
      <c r="T1840" t="e">
        <v>#N/A</v>
      </c>
      <c r="U1840">
        <v>12</v>
      </c>
    </row>
    <row r="1841" spans="1:21">
      <c r="A1841">
        <v>78</v>
      </c>
      <c r="B1841">
        <f t="shared" si="113"/>
        <v>7</v>
      </c>
      <c r="C1841">
        <f t="shared" si="114"/>
        <v>8</v>
      </c>
      <c r="D1841">
        <f t="shared" si="115"/>
        <v>7</v>
      </c>
      <c r="E1841">
        <f t="shared" si="116"/>
        <v>8</v>
      </c>
      <c r="F1841">
        <v>13</v>
      </c>
      <c r="G1841" t="s">
        <v>2012</v>
      </c>
      <c r="H1841" t="s">
        <v>36</v>
      </c>
      <c r="I1841" t="s">
        <v>442</v>
      </c>
      <c r="J1841" t="s">
        <v>90</v>
      </c>
      <c r="K1841" t="s">
        <v>18</v>
      </c>
      <c r="L1841">
        <v>78</v>
      </c>
      <c r="M1841">
        <v>13</v>
      </c>
      <c r="N1841" t="s">
        <v>2</v>
      </c>
      <c r="O1841" t="s">
        <v>19</v>
      </c>
      <c r="P1841">
        <v>13</v>
      </c>
      <c r="Q1841" t="e">
        <v>#N/A</v>
      </c>
      <c r="R1841" t="e">
        <v>#N/A</v>
      </c>
      <c r="S1841">
        <v>13</v>
      </c>
      <c r="T1841" t="e">
        <v>#N/A</v>
      </c>
      <c r="U1841" t="e">
        <v>#N/A</v>
      </c>
    </row>
    <row r="1842" spans="1:21">
      <c r="A1842">
        <v>78</v>
      </c>
      <c r="B1842">
        <f t="shared" si="113"/>
        <v>7</v>
      </c>
      <c r="C1842">
        <f t="shared" si="114"/>
        <v>8</v>
      </c>
      <c r="D1842">
        <f t="shared" si="115"/>
        <v>7</v>
      </c>
      <c r="E1842">
        <f t="shared" si="116"/>
        <v>8</v>
      </c>
      <c r="F1842">
        <v>14</v>
      </c>
      <c r="G1842" t="s">
        <v>2013</v>
      </c>
      <c r="H1842" t="s">
        <v>89</v>
      </c>
      <c r="I1842" t="s">
        <v>93</v>
      </c>
      <c r="J1842" t="s">
        <v>55</v>
      </c>
      <c r="K1842" t="s">
        <v>39</v>
      </c>
      <c r="L1842">
        <v>78</v>
      </c>
      <c r="M1842">
        <v>14</v>
      </c>
      <c r="N1842" t="s">
        <v>1</v>
      </c>
      <c r="O1842" t="s">
        <v>19</v>
      </c>
      <c r="P1842" t="e">
        <v>#N/A</v>
      </c>
      <c r="Q1842">
        <v>14</v>
      </c>
      <c r="R1842" t="e">
        <v>#N/A</v>
      </c>
      <c r="S1842" t="e">
        <v>#N/A</v>
      </c>
      <c r="T1842">
        <v>14</v>
      </c>
      <c r="U1842" t="e">
        <v>#N/A</v>
      </c>
    </row>
    <row r="1843" spans="1:21">
      <c r="A1843">
        <v>78</v>
      </c>
      <c r="B1843">
        <f t="shared" si="113"/>
        <v>7</v>
      </c>
      <c r="C1843">
        <f t="shared" si="114"/>
        <v>8</v>
      </c>
      <c r="D1843">
        <f t="shared" si="115"/>
        <v>7</v>
      </c>
      <c r="E1843">
        <f t="shared" si="116"/>
        <v>8</v>
      </c>
      <c r="F1843">
        <v>15</v>
      </c>
      <c r="G1843" t="s">
        <v>2014</v>
      </c>
      <c r="H1843" t="s">
        <v>36</v>
      </c>
      <c r="I1843" t="s">
        <v>22</v>
      </c>
      <c r="J1843" t="s">
        <v>163</v>
      </c>
      <c r="K1843" t="s">
        <v>133</v>
      </c>
      <c r="L1843">
        <v>78</v>
      </c>
      <c r="M1843">
        <v>15</v>
      </c>
      <c r="N1843" t="s">
        <v>2</v>
      </c>
      <c r="O1843" t="s">
        <v>19</v>
      </c>
      <c r="P1843">
        <v>15</v>
      </c>
      <c r="Q1843" t="e">
        <v>#N/A</v>
      </c>
      <c r="R1843" t="e">
        <v>#N/A</v>
      </c>
      <c r="S1843">
        <v>15</v>
      </c>
      <c r="T1843" t="e">
        <v>#N/A</v>
      </c>
      <c r="U1843" t="e">
        <v>#N/A</v>
      </c>
    </row>
    <row r="1844" spans="1:21">
      <c r="A1844">
        <v>78</v>
      </c>
      <c r="B1844">
        <f t="shared" ref="B1844:B1885" si="117">IF(A1844&lt;70, 6, 7)</f>
        <v>7</v>
      </c>
      <c r="C1844">
        <f t="shared" si="114"/>
        <v>8</v>
      </c>
      <c r="D1844">
        <f t="shared" si="115"/>
        <v>7</v>
      </c>
      <c r="E1844">
        <f t="shared" si="116"/>
        <v>8</v>
      </c>
      <c r="F1844">
        <v>16</v>
      </c>
      <c r="G1844" t="s">
        <v>2015</v>
      </c>
      <c r="H1844" t="s">
        <v>41</v>
      </c>
      <c r="I1844" t="s">
        <v>74</v>
      </c>
      <c r="J1844" t="s">
        <v>163</v>
      </c>
      <c r="K1844" t="s">
        <v>213</v>
      </c>
      <c r="L1844">
        <v>78</v>
      </c>
      <c r="M1844">
        <v>16</v>
      </c>
      <c r="N1844" t="s">
        <v>2</v>
      </c>
      <c r="O1844" t="s">
        <v>19</v>
      </c>
      <c r="P1844">
        <v>16</v>
      </c>
      <c r="Q1844" t="e">
        <v>#N/A</v>
      </c>
      <c r="R1844" t="e">
        <v>#N/A</v>
      </c>
      <c r="S1844">
        <v>16</v>
      </c>
      <c r="T1844" t="e">
        <v>#N/A</v>
      </c>
      <c r="U1844" t="e">
        <v>#N/A</v>
      </c>
    </row>
    <row r="1845" spans="1:21">
      <c r="A1845">
        <v>78</v>
      </c>
      <c r="B1845">
        <f t="shared" si="117"/>
        <v>7</v>
      </c>
      <c r="C1845">
        <f t="shared" si="114"/>
        <v>8</v>
      </c>
      <c r="D1845">
        <f t="shared" si="115"/>
        <v>7</v>
      </c>
      <c r="E1845">
        <f t="shared" si="116"/>
        <v>8</v>
      </c>
      <c r="F1845">
        <v>17</v>
      </c>
      <c r="G1845" t="s">
        <v>2016</v>
      </c>
      <c r="H1845" t="s">
        <v>36</v>
      </c>
      <c r="I1845" t="s">
        <v>41</v>
      </c>
      <c r="J1845" t="s">
        <v>163</v>
      </c>
      <c r="K1845" t="s">
        <v>109</v>
      </c>
      <c r="L1845">
        <v>78</v>
      </c>
      <c r="M1845">
        <v>17</v>
      </c>
      <c r="N1845" t="s">
        <v>2</v>
      </c>
      <c r="O1845" t="s">
        <v>19</v>
      </c>
      <c r="P1845">
        <v>17</v>
      </c>
      <c r="Q1845" t="e">
        <v>#N/A</v>
      </c>
      <c r="R1845" t="e">
        <v>#N/A</v>
      </c>
      <c r="S1845">
        <v>17</v>
      </c>
      <c r="T1845" t="e">
        <v>#N/A</v>
      </c>
      <c r="U1845" t="e">
        <v>#N/A</v>
      </c>
    </row>
    <row r="1846" spans="1:21">
      <c r="A1846">
        <v>78</v>
      </c>
      <c r="B1846">
        <f t="shared" si="117"/>
        <v>7</v>
      </c>
      <c r="C1846">
        <f t="shared" si="114"/>
        <v>8</v>
      </c>
      <c r="D1846">
        <f t="shared" si="115"/>
        <v>7</v>
      </c>
      <c r="E1846">
        <f t="shared" si="116"/>
        <v>8</v>
      </c>
      <c r="F1846">
        <v>18</v>
      </c>
      <c r="G1846" t="s">
        <v>2017</v>
      </c>
      <c r="H1846" t="s">
        <v>250</v>
      </c>
      <c r="I1846" t="s">
        <v>15</v>
      </c>
      <c r="J1846" t="s">
        <v>163</v>
      </c>
      <c r="K1846" t="s">
        <v>64</v>
      </c>
      <c r="L1846">
        <v>78</v>
      </c>
      <c r="M1846">
        <v>18</v>
      </c>
      <c r="N1846" t="s">
        <v>2</v>
      </c>
      <c r="O1846" t="s">
        <v>19</v>
      </c>
      <c r="P1846">
        <v>18</v>
      </c>
      <c r="Q1846" t="e">
        <v>#N/A</v>
      </c>
      <c r="R1846" t="e">
        <v>#N/A</v>
      </c>
      <c r="S1846">
        <v>18</v>
      </c>
      <c r="T1846" t="e">
        <v>#N/A</v>
      </c>
      <c r="U1846" t="e">
        <v>#N/A</v>
      </c>
    </row>
    <row r="1847" spans="1:21">
      <c r="A1847">
        <v>78</v>
      </c>
      <c r="B1847">
        <f t="shared" si="117"/>
        <v>7</v>
      </c>
      <c r="C1847">
        <f t="shared" si="114"/>
        <v>8</v>
      </c>
      <c r="D1847">
        <f t="shared" si="115"/>
        <v>7</v>
      </c>
      <c r="E1847">
        <f t="shared" si="116"/>
        <v>8</v>
      </c>
      <c r="F1847">
        <v>19</v>
      </c>
      <c r="G1847" t="s">
        <v>2018</v>
      </c>
      <c r="H1847" t="s">
        <v>140</v>
      </c>
      <c r="I1847" t="s">
        <v>61</v>
      </c>
      <c r="J1847" t="s">
        <v>163</v>
      </c>
      <c r="K1847" t="s">
        <v>64</v>
      </c>
      <c r="L1847">
        <v>78</v>
      </c>
      <c r="M1847">
        <v>19</v>
      </c>
      <c r="N1847" t="s">
        <v>2</v>
      </c>
      <c r="O1847" t="s">
        <v>129</v>
      </c>
      <c r="P1847">
        <v>19</v>
      </c>
      <c r="Q1847" t="e">
        <v>#N/A</v>
      </c>
      <c r="R1847" t="e">
        <v>#N/A</v>
      </c>
      <c r="S1847">
        <v>19</v>
      </c>
      <c r="T1847" t="e">
        <v>#N/A</v>
      </c>
      <c r="U1847" t="e">
        <v>#N/A</v>
      </c>
    </row>
    <row r="1848" spans="1:21">
      <c r="A1848">
        <v>78</v>
      </c>
      <c r="B1848">
        <f t="shared" si="117"/>
        <v>7</v>
      </c>
      <c r="C1848">
        <f t="shared" si="114"/>
        <v>8</v>
      </c>
      <c r="D1848">
        <f t="shared" si="115"/>
        <v>7</v>
      </c>
      <c r="E1848">
        <f t="shared" si="116"/>
        <v>8</v>
      </c>
      <c r="F1848">
        <v>20</v>
      </c>
      <c r="G1848" t="s">
        <v>2019</v>
      </c>
      <c r="H1848" t="s">
        <v>45</v>
      </c>
      <c r="I1848" t="s">
        <v>21</v>
      </c>
      <c r="J1848" t="s">
        <v>101</v>
      </c>
      <c r="K1848" t="s">
        <v>64</v>
      </c>
      <c r="L1848">
        <v>78</v>
      </c>
      <c r="M1848">
        <v>20</v>
      </c>
      <c r="N1848" t="s">
        <v>2</v>
      </c>
      <c r="O1848" t="s">
        <v>53</v>
      </c>
      <c r="P1848">
        <v>20</v>
      </c>
      <c r="Q1848" t="e">
        <v>#N/A</v>
      </c>
      <c r="R1848" t="e">
        <v>#N/A</v>
      </c>
      <c r="S1848">
        <v>20</v>
      </c>
      <c r="T1848" t="e">
        <v>#N/A</v>
      </c>
      <c r="U1848" t="e">
        <v>#N/A</v>
      </c>
    </row>
    <row r="1849" spans="1:21">
      <c r="A1849">
        <v>78</v>
      </c>
      <c r="B1849">
        <f t="shared" si="117"/>
        <v>7</v>
      </c>
      <c r="C1849">
        <f t="shared" si="114"/>
        <v>8</v>
      </c>
      <c r="D1849">
        <f t="shared" si="115"/>
        <v>7</v>
      </c>
      <c r="E1849">
        <f t="shared" si="116"/>
        <v>8</v>
      </c>
      <c r="F1849">
        <v>21</v>
      </c>
      <c r="G1849" t="s">
        <v>2020</v>
      </c>
      <c r="H1849" t="s">
        <v>31</v>
      </c>
      <c r="I1849" t="s">
        <v>15</v>
      </c>
      <c r="J1849" t="s">
        <v>101</v>
      </c>
      <c r="K1849" t="s">
        <v>113</v>
      </c>
      <c r="L1849">
        <v>78</v>
      </c>
      <c r="M1849">
        <v>21</v>
      </c>
      <c r="N1849" t="s">
        <v>2</v>
      </c>
      <c r="O1849" t="s">
        <v>53</v>
      </c>
      <c r="P1849">
        <v>21</v>
      </c>
      <c r="Q1849" t="e">
        <v>#N/A</v>
      </c>
      <c r="R1849" t="e">
        <v>#N/A</v>
      </c>
      <c r="S1849">
        <v>21</v>
      </c>
      <c r="T1849" t="e">
        <v>#N/A</v>
      </c>
      <c r="U1849" t="e">
        <v>#N/A</v>
      </c>
    </row>
    <row r="1850" spans="1:21">
      <c r="A1850">
        <v>78</v>
      </c>
      <c r="B1850">
        <f t="shared" si="117"/>
        <v>7</v>
      </c>
      <c r="C1850">
        <f t="shared" si="114"/>
        <v>8</v>
      </c>
      <c r="D1850">
        <f t="shared" si="115"/>
        <v>7</v>
      </c>
      <c r="E1850">
        <f t="shared" si="116"/>
        <v>8</v>
      </c>
      <c r="F1850">
        <v>22</v>
      </c>
      <c r="G1850" t="s">
        <v>2021</v>
      </c>
      <c r="H1850" t="s">
        <v>84</v>
      </c>
      <c r="I1850" t="s">
        <v>78</v>
      </c>
      <c r="J1850" t="s">
        <v>68</v>
      </c>
      <c r="K1850" t="s">
        <v>56</v>
      </c>
      <c r="L1850">
        <v>78</v>
      </c>
      <c r="M1850">
        <v>22</v>
      </c>
      <c r="N1850" t="s">
        <v>2</v>
      </c>
      <c r="O1850" t="s">
        <v>19</v>
      </c>
      <c r="P1850">
        <v>22</v>
      </c>
      <c r="Q1850" t="e">
        <v>#N/A</v>
      </c>
      <c r="R1850" t="e">
        <v>#N/A</v>
      </c>
      <c r="S1850">
        <v>22</v>
      </c>
      <c r="T1850" t="e">
        <v>#N/A</v>
      </c>
      <c r="U1850" t="e">
        <v>#N/A</v>
      </c>
    </row>
    <row r="1851" spans="1:21">
      <c r="A1851">
        <v>78</v>
      </c>
      <c r="B1851">
        <f t="shared" si="117"/>
        <v>7</v>
      </c>
      <c r="C1851">
        <f t="shared" si="114"/>
        <v>8</v>
      </c>
      <c r="D1851">
        <f t="shared" si="115"/>
        <v>7</v>
      </c>
      <c r="E1851">
        <f t="shared" si="116"/>
        <v>8</v>
      </c>
      <c r="F1851">
        <v>23</v>
      </c>
      <c r="G1851" t="s">
        <v>2022</v>
      </c>
      <c r="H1851" t="s">
        <v>250</v>
      </c>
      <c r="I1851" t="s">
        <v>22</v>
      </c>
      <c r="J1851" t="s">
        <v>68</v>
      </c>
      <c r="K1851" t="s">
        <v>127</v>
      </c>
      <c r="L1851">
        <v>78</v>
      </c>
      <c r="M1851">
        <v>23</v>
      </c>
      <c r="N1851" t="s">
        <v>2</v>
      </c>
      <c r="O1851" t="s">
        <v>19</v>
      </c>
      <c r="P1851">
        <v>23</v>
      </c>
      <c r="Q1851" t="e">
        <v>#N/A</v>
      </c>
      <c r="R1851" t="e">
        <v>#N/A</v>
      </c>
      <c r="S1851">
        <v>23</v>
      </c>
      <c r="T1851" t="e">
        <v>#N/A</v>
      </c>
      <c r="U1851" t="e">
        <v>#N/A</v>
      </c>
    </row>
    <row r="1852" spans="1:21">
      <c r="A1852">
        <v>78</v>
      </c>
      <c r="B1852">
        <f t="shared" si="117"/>
        <v>7</v>
      </c>
      <c r="C1852">
        <f t="shared" si="114"/>
        <v>8</v>
      </c>
      <c r="D1852">
        <f t="shared" si="115"/>
        <v>7</v>
      </c>
      <c r="E1852">
        <f t="shared" si="116"/>
        <v>8</v>
      </c>
      <c r="F1852">
        <v>24</v>
      </c>
      <c r="G1852" t="s">
        <v>2023</v>
      </c>
      <c r="H1852" t="s">
        <v>27</v>
      </c>
      <c r="I1852" t="s">
        <v>180</v>
      </c>
      <c r="J1852" t="s">
        <v>68</v>
      </c>
      <c r="K1852" t="s">
        <v>102</v>
      </c>
      <c r="L1852">
        <v>78</v>
      </c>
      <c r="M1852">
        <v>24</v>
      </c>
      <c r="N1852" t="s">
        <v>2</v>
      </c>
      <c r="O1852" t="s">
        <v>19</v>
      </c>
      <c r="P1852">
        <v>24</v>
      </c>
      <c r="Q1852" t="e">
        <v>#N/A</v>
      </c>
      <c r="R1852" t="e">
        <v>#N/A</v>
      </c>
      <c r="S1852">
        <v>24</v>
      </c>
      <c r="T1852" t="e">
        <v>#N/A</v>
      </c>
      <c r="U1852" t="e">
        <v>#N/A</v>
      </c>
    </row>
    <row r="1853" spans="1:21">
      <c r="A1853">
        <v>78</v>
      </c>
      <c r="B1853">
        <f t="shared" si="117"/>
        <v>7</v>
      </c>
      <c r="C1853">
        <f t="shared" si="114"/>
        <v>8</v>
      </c>
      <c r="D1853">
        <f t="shared" si="115"/>
        <v>7</v>
      </c>
      <c r="E1853">
        <f t="shared" si="116"/>
        <v>8</v>
      </c>
      <c r="F1853">
        <v>25</v>
      </c>
      <c r="G1853" t="s">
        <v>2024</v>
      </c>
      <c r="H1853" t="s">
        <v>67</v>
      </c>
      <c r="I1853" t="s">
        <v>104</v>
      </c>
      <c r="J1853" t="s">
        <v>68</v>
      </c>
      <c r="K1853" t="s">
        <v>82</v>
      </c>
      <c r="L1853">
        <v>78</v>
      </c>
      <c r="M1853">
        <v>25</v>
      </c>
      <c r="N1853" t="s">
        <v>2</v>
      </c>
      <c r="O1853" t="s">
        <v>129</v>
      </c>
      <c r="P1853">
        <v>25</v>
      </c>
      <c r="Q1853" t="e">
        <v>#N/A</v>
      </c>
      <c r="R1853" t="e">
        <v>#N/A</v>
      </c>
      <c r="S1853">
        <v>25</v>
      </c>
      <c r="T1853" t="e">
        <v>#N/A</v>
      </c>
      <c r="U1853" t="e">
        <v>#N/A</v>
      </c>
    </row>
    <row r="1854" spans="1:21">
      <c r="A1854">
        <v>78</v>
      </c>
      <c r="B1854">
        <f t="shared" si="117"/>
        <v>7</v>
      </c>
      <c r="C1854">
        <f t="shared" si="114"/>
        <v>8</v>
      </c>
      <c r="D1854">
        <f t="shared" si="115"/>
        <v>7</v>
      </c>
      <c r="E1854">
        <f t="shared" si="116"/>
        <v>8</v>
      </c>
      <c r="F1854">
        <v>26</v>
      </c>
      <c r="G1854" t="s">
        <v>2025</v>
      </c>
      <c r="H1854" t="s">
        <v>71</v>
      </c>
      <c r="I1854" t="s">
        <v>74</v>
      </c>
      <c r="J1854" t="s">
        <v>72</v>
      </c>
      <c r="K1854" t="s">
        <v>127</v>
      </c>
      <c r="L1854">
        <v>78</v>
      </c>
      <c r="M1854">
        <v>26</v>
      </c>
      <c r="N1854" t="s">
        <v>2</v>
      </c>
      <c r="O1854" t="s">
        <v>19</v>
      </c>
      <c r="P1854">
        <v>26</v>
      </c>
      <c r="Q1854" t="e">
        <v>#N/A</v>
      </c>
      <c r="R1854" t="e">
        <v>#N/A</v>
      </c>
      <c r="S1854">
        <v>26</v>
      </c>
      <c r="T1854" t="e">
        <v>#N/A</v>
      </c>
      <c r="U1854" t="e">
        <v>#N/A</v>
      </c>
    </row>
    <row r="1855" spans="1:21">
      <c r="A1855">
        <v>78</v>
      </c>
      <c r="B1855">
        <f t="shared" si="117"/>
        <v>7</v>
      </c>
      <c r="C1855">
        <f t="shared" si="114"/>
        <v>8</v>
      </c>
      <c r="D1855">
        <f t="shared" si="115"/>
        <v>7</v>
      </c>
      <c r="E1855">
        <f t="shared" si="116"/>
        <v>8</v>
      </c>
      <c r="F1855">
        <v>27</v>
      </c>
      <c r="G1855" t="s">
        <v>2026</v>
      </c>
      <c r="H1855" t="s">
        <v>28</v>
      </c>
      <c r="I1855" t="s">
        <v>165</v>
      </c>
      <c r="J1855" t="s">
        <v>72</v>
      </c>
      <c r="K1855" t="s">
        <v>24</v>
      </c>
      <c r="L1855">
        <v>78</v>
      </c>
      <c r="M1855">
        <v>27</v>
      </c>
      <c r="N1855" t="s">
        <v>2</v>
      </c>
      <c r="O1855" t="s">
        <v>19</v>
      </c>
      <c r="P1855">
        <v>27</v>
      </c>
      <c r="Q1855" t="e">
        <v>#N/A</v>
      </c>
      <c r="R1855" t="e">
        <v>#N/A</v>
      </c>
      <c r="S1855">
        <v>27</v>
      </c>
      <c r="T1855" t="e">
        <v>#N/A</v>
      </c>
      <c r="U1855" t="e">
        <v>#N/A</v>
      </c>
    </row>
    <row r="1856" spans="1:21">
      <c r="A1856">
        <v>78</v>
      </c>
      <c r="B1856">
        <f t="shared" si="117"/>
        <v>7</v>
      </c>
      <c r="C1856">
        <f t="shared" si="114"/>
        <v>8</v>
      </c>
      <c r="D1856">
        <f t="shared" si="115"/>
        <v>7</v>
      </c>
      <c r="E1856">
        <f t="shared" si="116"/>
        <v>8</v>
      </c>
      <c r="F1856">
        <v>28</v>
      </c>
      <c r="G1856" t="s">
        <v>2027</v>
      </c>
      <c r="H1856" t="s">
        <v>99</v>
      </c>
      <c r="I1856" t="s">
        <v>227</v>
      </c>
      <c r="J1856" t="s">
        <v>108</v>
      </c>
      <c r="K1856" t="s">
        <v>97</v>
      </c>
      <c r="L1856">
        <v>78</v>
      </c>
      <c r="M1856">
        <v>28</v>
      </c>
      <c r="N1856" t="s">
        <v>2</v>
      </c>
      <c r="O1856" t="s">
        <v>19</v>
      </c>
      <c r="P1856">
        <v>28</v>
      </c>
      <c r="Q1856" t="e">
        <v>#N/A</v>
      </c>
      <c r="R1856" t="e">
        <v>#N/A</v>
      </c>
      <c r="S1856">
        <v>28</v>
      </c>
      <c r="T1856" t="e">
        <v>#N/A</v>
      </c>
      <c r="U1856" t="e">
        <v>#N/A</v>
      </c>
    </row>
    <row r="1857" spans="1:21">
      <c r="A1857">
        <v>78</v>
      </c>
      <c r="B1857">
        <f t="shared" si="117"/>
        <v>7</v>
      </c>
      <c r="C1857">
        <f t="shared" si="114"/>
        <v>8</v>
      </c>
      <c r="D1857">
        <f t="shared" si="115"/>
        <v>7</v>
      </c>
      <c r="E1857">
        <f t="shared" si="116"/>
        <v>8</v>
      </c>
      <c r="F1857">
        <v>29</v>
      </c>
      <c r="G1857" t="s">
        <v>2028</v>
      </c>
      <c r="H1857" t="s">
        <v>21</v>
      </c>
      <c r="I1857" t="s">
        <v>48</v>
      </c>
      <c r="J1857" t="s">
        <v>108</v>
      </c>
      <c r="K1857" t="s">
        <v>18</v>
      </c>
      <c r="L1857">
        <v>78</v>
      </c>
      <c r="M1857">
        <v>29</v>
      </c>
      <c r="N1857" t="s">
        <v>2</v>
      </c>
      <c r="O1857" t="s">
        <v>25</v>
      </c>
      <c r="P1857">
        <v>29</v>
      </c>
      <c r="Q1857" t="e">
        <v>#N/A</v>
      </c>
      <c r="R1857" t="e">
        <v>#N/A</v>
      </c>
      <c r="S1857">
        <v>29</v>
      </c>
      <c r="T1857" t="e">
        <v>#N/A</v>
      </c>
      <c r="U1857" t="e">
        <v>#N/A</v>
      </c>
    </row>
    <row r="1858" spans="1:21">
      <c r="A1858">
        <v>78</v>
      </c>
      <c r="B1858">
        <f t="shared" si="117"/>
        <v>7</v>
      </c>
      <c r="C1858">
        <f t="shared" si="114"/>
        <v>8</v>
      </c>
      <c r="D1858">
        <f t="shared" si="115"/>
        <v>7</v>
      </c>
      <c r="E1858">
        <f t="shared" si="116"/>
        <v>8</v>
      </c>
      <c r="F1858">
        <v>30</v>
      </c>
      <c r="G1858" t="s">
        <v>2029</v>
      </c>
      <c r="H1858" t="s">
        <v>28</v>
      </c>
      <c r="I1858" t="s">
        <v>71</v>
      </c>
      <c r="J1858" t="s">
        <v>76</v>
      </c>
      <c r="K1858" t="s">
        <v>133</v>
      </c>
      <c r="L1858">
        <v>78</v>
      </c>
      <c r="M1858">
        <v>30</v>
      </c>
      <c r="N1858" t="s">
        <v>2</v>
      </c>
      <c r="O1858" t="s">
        <v>19</v>
      </c>
      <c r="P1858">
        <v>30</v>
      </c>
      <c r="Q1858" t="e">
        <v>#N/A</v>
      </c>
      <c r="R1858" t="e">
        <v>#N/A</v>
      </c>
      <c r="S1858">
        <v>30</v>
      </c>
      <c r="T1858" t="e">
        <v>#N/A</v>
      </c>
      <c r="U1858" t="e">
        <v>#N/A</v>
      </c>
    </row>
    <row r="1859" spans="1:21">
      <c r="A1859">
        <v>78</v>
      </c>
      <c r="B1859">
        <f t="shared" si="117"/>
        <v>7</v>
      </c>
      <c r="C1859">
        <f t="shared" ref="C1859:C1922" si="118">A1859-B1859*10</f>
        <v>8</v>
      </c>
      <c r="D1859">
        <f t="shared" ref="D1859:D1922" si="119">B1859</f>
        <v>7</v>
      </c>
      <c r="E1859">
        <f t="shared" ref="E1859:E1922" si="120">C1859</f>
        <v>8</v>
      </c>
      <c r="F1859">
        <v>31</v>
      </c>
      <c r="G1859" t="s">
        <v>2030</v>
      </c>
      <c r="H1859" t="s">
        <v>21</v>
      </c>
      <c r="I1859" t="s">
        <v>48</v>
      </c>
      <c r="J1859" t="s">
        <v>76</v>
      </c>
      <c r="K1859" t="s">
        <v>102</v>
      </c>
      <c r="L1859">
        <v>78</v>
      </c>
      <c r="M1859">
        <v>31</v>
      </c>
      <c r="N1859" t="s">
        <v>2</v>
      </c>
      <c r="O1859" t="s">
        <v>19</v>
      </c>
      <c r="P1859">
        <v>31</v>
      </c>
      <c r="Q1859" t="e">
        <v>#N/A</v>
      </c>
      <c r="R1859" t="e">
        <v>#N/A</v>
      </c>
      <c r="S1859">
        <v>31</v>
      </c>
      <c r="T1859" t="e">
        <v>#N/A</v>
      </c>
      <c r="U1859" t="e">
        <v>#N/A</v>
      </c>
    </row>
    <row r="1860" spans="1:21">
      <c r="A1860">
        <v>79</v>
      </c>
      <c r="B1860">
        <f t="shared" si="117"/>
        <v>7</v>
      </c>
      <c r="C1860">
        <f t="shared" si="118"/>
        <v>9</v>
      </c>
      <c r="D1860">
        <f t="shared" si="119"/>
        <v>7</v>
      </c>
      <c r="E1860">
        <f t="shared" si="120"/>
        <v>9</v>
      </c>
      <c r="F1860">
        <v>1</v>
      </c>
      <c r="G1860" t="s">
        <v>2031</v>
      </c>
      <c r="H1860" t="s">
        <v>15</v>
      </c>
      <c r="I1860" t="s">
        <v>16</v>
      </c>
      <c r="J1860" t="s">
        <v>17</v>
      </c>
      <c r="K1860" t="s">
        <v>18</v>
      </c>
      <c r="L1860">
        <v>79</v>
      </c>
      <c r="M1860">
        <v>1</v>
      </c>
      <c r="N1860" t="s">
        <v>2</v>
      </c>
      <c r="O1860" t="s">
        <v>19</v>
      </c>
      <c r="P1860">
        <v>1</v>
      </c>
      <c r="Q1860" t="e">
        <v>#N/A</v>
      </c>
      <c r="R1860" t="e">
        <v>#N/A</v>
      </c>
      <c r="S1860">
        <v>1</v>
      </c>
      <c r="T1860" t="e">
        <v>#N/A</v>
      </c>
      <c r="U1860" t="e">
        <v>#N/A</v>
      </c>
    </row>
    <row r="1861" spans="1:21">
      <c r="A1861">
        <v>79</v>
      </c>
      <c r="B1861">
        <f t="shared" si="117"/>
        <v>7</v>
      </c>
      <c r="C1861">
        <f t="shared" si="118"/>
        <v>9</v>
      </c>
      <c r="D1861">
        <f t="shared" si="119"/>
        <v>7</v>
      </c>
      <c r="E1861">
        <f t="shared" si="120"/>
        <v>9</v>
      </c>
      <c r="F1861">
        <v>2</v>
      </c>
      <c r="G1861" t="s">
        <v>2032</v>
      </c>
      <c r="H1861" t="s">
        <v>31</v>
      </c>
      <c r="I1861" t="s">
        <v>99</v>
      </c>
      <c r="J1861" t="s">
        <v>23</v>
      </c>
      <c r="K1861" t="s">
        <v>24</v>
      </c>
      <c r="L1861">
        <v>79</v>
      </c>
      <c r="M1861">
        <v>2</v>
      </c>
      <c r="N1861" t="s">
        <v>2</v>
      </c>
      <c r="O1861" t="s">
        <v>19</v>
      </c>
      <c r="P1861">
        <v>2</v>
      </c>
      <c r="Q1861" t="e">
        <v>#N/A</v>
      </c>
      <c r="R1861" t="e">
        <v>#N/A</v>
      </c>
      <c r="S1861">
        <v>2</v>
      </c>
      <c r="T1861" t="e">
        <v>#N/A</v>
      </c>
      <c r="U1861" t="e">
        <v>#N/A</v>
      </c>
    </row>
    <row r="1862" spans="1:21">
      <c r="A1862">
        <v>79</v>
      </c>
      <c r="B1862">
        <f t="shared" si="117"/>
        <v>7</v>
      </c>
      <c r="C1862">
        <f t="shared" si="118"/>
        <v>9</v>
      </c>
      <c r="D1862">
        <f t="shared" si="119"/>
        <v>7</v>
      </c>
      <c r="E1862">
        <f t="shared" si="120"/>
        <v>9</v>
      </c>
      <c r="F1862">
        <v>3</v>
      </c>
      <c r="G1862" t="s">
        <v>2033</v>
      </c>
      <c r="H1862" t="s">
        <v>37</v>
      </c>
      <c r="I1862" t="s">
        <v>41</v>
      </c>
      <c r="J1862" t="s">
        <v>23</v>
      </c>
      <c r="K1862" t="s">
        <v>105</v>
      </c>
      <c r="L1862">
        <v>79</v>
      </c>
      <c r="M1862">
        <v>3</v>
      </c>
      <c r="N1862" t="s">
        <v>2</v>
      </c>
      <c r="O1862" t="s">
        <v>53</v>
      </c>
      <c r="P1862">
        <v>3</v>
      </c>
      <c r="Q1862" t="e">
        <v>#N/A</v>
      </c>
      <c r="R1862" t="e">
        <v>#N/A</v>
      </c>
      <c r="S1862">
        <v>3</v>
      </c>
      <c r="T1862" t="e">
        <v>#N/A</v>
      </c>
      <c r="U1862" t="e">
        <v>#N/A</v>
      </c>
    </row>
    <row r="1863" spans="1:21">
      <c r="A1863">
        <v>79</v>
      </c>
      <c r="B1863">
        <f t="shared" si="117"/>
        <v>7</v>
      </c>
      <c r="C1863">
        <f t="shared" si="118"/>
        <v>9</v>
      </c>
      <c r="D1863">
        <f t="shared" si="119"/>
        <v>7</v>
      </c>
      <c r="E1863">
        <f t="shared" si="120"/>
        <v>9</v>
      </c>
      <c r="F1863">
        <v>4</v>
      </c>
      <c r="G1863" t="s">
        <v>2034</v>
      </c>
      <c r="H1863" t="s">
        <v>84</v>
      </c>
      <c r="I1863" t="s">
        <v>42</v>
      </c>
      <c r="J1863" t="s">
        <v>117</v>
      </c>
      <c r="K1863" t="s">
        <v>102</v>
      </c>
      <c r="L1863">
        <v>79</v>
      </c>
      <c r="M1863">
        <v>4</v>
      </c>
      <c r="N1863" t="s">
        <v>2</v>
      </c>
      <c r="O1863" t="s">
        <v>19</v>
      </c>
      <c r="P1863">
        <v>4</v>
      </c>
      <c r="Q1863" t="e">
        <v>#N/A</v>
      </c>
      <c r="R1863" t="e">
        <v>#N/A</v>
      </c>
      <c r="S1863">
        <v>4</v>
      </c>
      <c r="T1863" t="e">
        <v>#N/A</v>
      </c>
      <c r="U1863" t="e">
        <v>#N/A</v>
      </c>
    </row>
    <row r="1864" spans="1:21">
      <c r="A1864">
        <v>79</v>
      </c>
      <c r="B1864">
        <f t="shared" si="117"/>
        <v>7</v>
      </c>
      <c r="C1864">
        <f t="shared" si="118"/>
        <v>9</v>
      </c>
      <c r="D1864">
        <f t="shared" si="119"/>
        <v>7</v>
      </c>
      <c r="E1864">
        <f t="shared" si="120"/>
        <v>9</v>
      </c>
      <c r="F1864">
        <v>5</v>
      </c>
      <c r="G1864" t="s">
        <v>2035</v>
      </c>
      <c r="H1864" t="s">
        <v>141</v>
      </c>
      <c r="I1864" t="s">
        <v>84</v>
      </c>
      <c r="J1864" t="s">
        <v>117</v>
      </c>
      <c r="K1864" t="s">
        <v>64</v>
      </c>
      <c r="L1864">
        <v>79</v>
      </c>
      <c r="M1864">
        <v>5</v>
      </c>
      <c r="N1864" t="s">
        <v>2</v>
      </c>
      <c r="O1864" t="s">
        <v>91</v>
      </c>
      <c r="P1864">
        <v>5</v>
      </c>
      <c r="Q1864" t="e">
        <v>#N/A</v>
      </c>
      <c r="R1864" t="e">
        <v>#N/A</v>
      </c>
      <c r="S1864">
        <v>5</v>
      </c>
      <c r="T1864" t="e">
        <v>#N/A</v>
      </c>
      <c r="U1864" t="e">
        <v>#N/A</v>
      </c>
    </row>
    <row r="1865" spans="1:21">
      <c r="A1865">
        <v>79</v>
      </c>
      <c r="B1865">
        <f t="shared" si="117"/>
        <v>7</v>
      </c>
      <c r="C1865">
        <f t="shared" si="118"/>
        <v>9</v>
      </c>
      <c r="D1865">
        <f t="shared" si="119"/>
        <v>7</v>
      </c>
      <c r="E1865">
        <f t="shared" si="120"/>
        <v>9</v>
      </c>
      <c r="F1865">
        <v>6</v>
      </c>
      <c r="G1865" t="s">
        <v>2036</v>
      </c>
      <c r="H1865" t="s">
        <v>80</v>
      </c>
      <c r="I1865" t="s">
        <v>70</v>
      </c>
      <c r="J1865" t="s">
        <v>81</v>
      </c>
      <c r="K1865" t="s">
        <v>239</v>
      </c>
      <c r="L1865">
        <v>79</v>
      </c>
      <c r="M1865">
        <v>6</v>
      </c>
      <c r="N1865" t="s">
        <v>2</v>
      </c>
      <c r="O1865" t="s">
        <v>240</v>
      </c>
      <c r="P1865">
        <v>6</v>
      </c>
      <c r="Q1865" t="e">
        <v>#N/A</v>
      </c>
      <c r="R1865" t="e">
        <v>#N/A</v>
      </c>
      <c r="S1865">
        <v>6</v>
      </c>
      <c r="T1865" t="e">
        <v>#N/A</v>
      </c>
      <c r="U1865" t="e">
        <v>#N/A</v>
      </c>
    </row>
    <row r="1866" spans="1:21">
      <c r="A1866">
        <v>79</v>
      </c>
      <c r="B1866">
        <f t="shared" si="117"/>
        <v>7</v>
      </c>
      <c r="C1866">
        <f t="shared" si="118"/>
        <v>9</v>
      </c>
      <c r="D1866">
        <f t="shared" si="119"/>
        <v>7</v>
      </c>
      <c r="E1866">
        <f t="shared" si="120"/>
        <v>9</v>
      </c>
      <c r="F1866">
        <v>7</v>
      </c>
      <c r="G1866" t="s">
        <v>2037</v>
      </c>
      <c r="H1866" t="s">
        <v>80</v>
      </c>
      <c r="I1866" t="s">
        <v>99</v>
      </c>
      <c r="J1866" t="s">
        <v>85</v>
      </c>
      <c r="K1866" t="s">
        <v>18</v>
      </c>
      <c r="L1866">
        <v>79</v>
      </c>
      <c r="M1866">
        <v>7</v>
      </c>
      <c r="N1866" t="s">
        <v>2</v>
      </c>
      <c r="O1866" t="s">
        <v>19</v>
      </c>
      <c r="P1866">
        <v>7</v>
      </c>
      <c r="Q1866" t="e">
        <v>#N/A</v>
      </c>
      <c r="R1866" t="e">
        <v>#N/A</v>
      </c>
      <c r="S1866">
        <v>7</v>
      </c>
      <c r="T1866" t="e">
        <v>#N/A</v>
      </c>
      <c r="U1866" t="e">
        <v>#N/A</v>
      </c>
    </row>
    <row r="1867" spans="1:21">
      <c r="A1867">
        <v>79</v>
      </c>
      <c r="B1867">
        <f t="shared" si="117"/>
        <v>7</v>
      </c>
      <c r="C1867">
        <f t="shared" si="118"/>
        <v>9</v>
      </c>
      <c r="D1867">
        <f t="shared" si="119"/>
        <v>7</v>
      </c>
      <c r="E1867">
        <f t="shared" si="120"/>
        <v>9</v>
      </c>
      <c r="F1867">
        <v>8</v>
      </c>
      <c r="G1867" t="s">
        <v>2038</v>
      </c>
      <c r="H1867" t="s">
        <v>99</v>
      </c>
      <c r="I1867" t="s">
        <v>37</v>
      </c>
      <c r="J1867" t="s">
        <v>49</v>
      </c>
      <c r="K1867" t="s">
        <v>109</v>
      </c>
      <c r="L1867">
        <v>79</v>
      </c>
      <c r="M1867">
        <v>8</v>
      </c>
      <c r="N1867" t="s">
        <v>2</v>
      </c>
      <c r="O1867" t="s">
        <v>19</v>
      </c>
      <c r="P1867">
        <v>8</v>
      </c>
      <c r="Q1867" t="e">
        <v>#N/A</v>
      </c>
      <c r="R1867" t="e">
        <v>#N/A</v>
      </c>
      <c r="S1867">
        <v>8</v>
      </c>
      <c r="T1867" t="e">
        <v>#N/A</v>
      </c>
      <c r="U1867" t="e">
        <v>#N/A</v>
      </c>
    </row>
    <row r="1868" spans="1:21">
      <c r="A1868">
        <v>79</v>
      </c>
      <c r="B1868">
        <f t="shared" si="117"/>
        <v>7</v>
      </c>
      <c r="C1868">
        <f t="shared" si="118"/>
        <v>9</v>
      </c>
      <c r="D1868">
        <f t="shared" si="119"/>
        <v>7</v>
      </c>
      <c r="E1868">
        <f t="shared" si="120"/>
        <v>9</v>
      </c>
      <c r="F1868">
        <v>9</v>
      </c>
      <c r="G1868" t="s">
        <v>2039</v>
      </c>
      <c r="H1868" t="s">
        <v>84</v>
      </c>
      <c r="I1868" t="s">
        <v>275</v>
      </c>
      <c r="J1868" t="s">
        <v>90</v>
      </c>
      <c r="K1868" t="s">
        <v>39</v>
      </c>
      <c r="L1868">
        <v>79</v>
      </c>
      <c r="M1868">
        <v>9</v>
      </c>
      <c r="N1868" t="s">
        <v>2</v>
      </c>
      <c r="O1868" t="s">
        <v>19</v>
      </c>
      <c r="P1868">
        <v>9</v>
      </c>
      <c r="Q1868" t="e">
        <v>#N/A</v>
      </c>
      <c r="R1868" t="e">
        <v>#N/A</v>
      </c>
      <c r="S1868">
        <v>9</v>
      </c>
      <c r="T1868" t="e">
        <v>#N/A</v>
      </c>
      <c r="U1868" t="e">
        <v>#N/A</v>
      </c>
    </row>
    <row r="1869" spans="1:21">
      <c r="A1869">
        <v>79</v>
      </c>
      <c r="B1869">
        <f t="shared" si="117"/>
        <v>7</v>
      </c>
      <c r="C1869">
        <f t="shared" si="118"/>
        <v>9</v>
      </c>
      <c r="D1869">
        <f t="shared" si="119"/>
        <v>7</v>
      </c>
      <c r="E1869">
        <f t="shared" si="120"/>
        <v>9</v>
      </c>
      <c r="F1869">
        <v>10</v>
      </c>
      <c r="G1869" t="s">
        <v>2040</v>
      </c>
      <c r="H1869" t="s">
        <v>292</v>
      </c>
      <c r="I1869" t="s">
        <v>42</v>
      </c>
      <c r="J1869" t="s">
        <v>55</v>
      </c>
      <c r="K1869" t="s">
        <v>18</v>
      </c>
      <c r="L1869">
        <v>79</v>
      </c>
      <c r="M1869">
        <v>10</v>
      </c>
      <c r="N1869" t="s">
        <v>2</v>
      </c>
      <c r="O1869" t="s">
        <v>19</v>
      </c>
      <c r="P1869">
        <v>10</v>
      </c>
      <c r="Q1869" t="e">
        <v>#N/A</v>
      </c>
      <c r="R1869" t="e">
        <v>#N/A</v>
      </c>
      <c r="S1869">
        <v>10</v>
      </c>
      <c r="T1869" t="e">
        <v>#N/A</v>
      </c>
      <c r="U1869" t="e">
        <v>#N/A</v>
      </c>
    </row>
    <row r="1870" spans="1:21">
      <c r="A1870">
        <v>79</v>
      </c>
      <c r="B1870">
        <f t="shared" si="117"/>
        <v>7</v>
      </c>
      <c r="C1870">
        <f t="shared" si="118"/>
        <v>9</v>
      </c>
      <c r="D1870">
        <f t="shared" si="119"/>
        <v>7</v>
      </c>
      <c r="E1870">
        <f t="shared" si="120"/>
        <v>9</v>
      </c>
      <c r="F1870">
        <v>11</v>
      </c>
      <c r="G1870" t="s">
        <v>2041</v>
      </c>
      <c r="H1870" t="s">
        <v>16</v>
      </c>
      <c r="I1870" t="s">
        <v>93</v>
      </c>
      <c r="J1870" t="s">
        <v>55</v>
      </c>
      <c r="K1870" t="s">
        <v>94</v>
      </c>
      <c r="L1870">
        <v>79</v>
      </c>
      <c r="M1870">
        <v>11</v>
      </c>
      <c r="N1870" t="s">
        <v>2</v>
      </c>
      <c r="O1870" t="s">
        <v>19</v>
      </c>
      <c r="P1870">
        <v>11</v>
      </c>
      <c r="Q1870" t="e">
        <v>#N/A</v>
      </c>
      <c r="R1870" t="e">
        <v>#N/A</v>
      </c>
      <c r="S1870">
        <v>11</v>
      </c>
      <c r="T1870" t="e">
        <v>#N/A</v>
      </c>
      <c r="U1870" t="e">
        <v>#N/A</v>
      </c>
    </row>
    <row r="1871" spans="1:21">
      <c r="A1871">
        <v>79</v>
      </c>
      <c r="B1871">
        <f t="shared" si="117"/>
        <v>7</v>
      </c>
      <c r="C1871">
        <f t="shared" si="118"/>
        <v>9</v>
      </c>
      <c r="D1871">
        <f t="shared" si="119"/>
        <v>7</v>
      </c>
      <c r="E1871">
        <f t="shared" si="120"/>
        <v>9</v>
      </c>
      <c r="F1871">
        <v>12</v>
      </c>
      <c r="G1871" t="s">
        <v>2042</v>
      </c>
      <c r="H1871" t="s">
        <v>151</v>
      </c>
      <c r="I1871" t="s">
        <v>259</v>
      </c>
      <c r="J1871" t="s">
        <v>59</v>
      </c>
      <c r="K1871" t="s">
        <v>86</v>
      </c>
      <c r="L1871">
        <v>79</v>
      </c>
      <c r="M1871">
        <v>12</v>
      </c>
      <c r="N1871" t="s">
        <v>2</v>
      </c>
      <c r="O1871" t="s">
        <v>19</v>
      </c>
      <c r="P1871">
        <v>12</v>
      </c>
      <c r="Q1871" t="e">
        <v>#N/A</v>
      </c>
      <c r="R1871" t="e">
        <v>#N/A</v>
      </c>
      <c r="S1871">
        <v>12</v>
      </c>
      <c r="T1871" t="e">
        <v>#N/A</v>
      </c>
      <c r="U1871" t="e">
        <v>#N/A</v>
      </c>
    </row>
    <row r="1872" spans="1:21">
      <c r="A1872">
        <v>79</v>
      </c>
      <c r="B1872">
        <f t="shared" si="117"/>
        <v>7</v>
      </c>
      <c r="C1872">
        <f t="shared" si="118"/>
        <v>9</v>
      </c>
      <c r="D1872">
        <f t="shared" si="119"/>
        <v>7</v>
      </c>
      <c r="E1872">
        <f t="shared" si="120"/>
        <v>9</v>
      </c>
      <c r="F1872">
        <v>13</v>
      </c>
      <c r="G1872" t="s">
        <v>2043</v>
      </c>
      <c r="H1872" t="s">
        <v>27</v>
      </c>
      <c r="I1872" t="s">
        <v>280</v>
      </c>
      <c r="J1872" t="s">
        <v>63</v>
      </c>
      <c r="K1872" t="s">
        <v>133</v>
      </c>
      <c r="L1872">
        <v>79</v>
      </c>
      <c r="M1872">
        <v>13</v>
      </c>
      <c r="N1872" t="s">
        <v>2</v>
      </c>
      <c r="O1872" t="s">
        <v>19</v>
      </c>
      <c r="P1872">
        <v>13</v>
      </c>
      <c r="Q1872" t="e">
        <v>#N/A</v>
      </c>
      <c r="R1872" t="e">
        <v>#N/A</v>
      </c>
      <c r="S1872">
        <v>13</v>
      </c>
      <c r="T1872" t="e">
        <v>#N/A</v>
      </c>
      <c r="U1872" t="e">
        <v>#N/A</v>
      </c>
    </row>
    <row r="1873" spans="1:21">
      <c r="A1873">
        <v>79</v>
      </c>
      <c r="B1873">
        <f t="shared" si="117"/>
        <v>7</v>
      </c>
      <c r="C1873">
        <f t="shared" si="118"/>
        <v>9</v>
      </c>
      <c r="D1873">
        <f t="shared" si="119"/>
        <v>7</v>
      </c>
      <c r="E1873">
        <f t="shared" si="120"/>
        <v>9</v>
      </c>
      <c r="F1873">
        <v>14</v>
      </c>
      <c r="G1873" t="s">
        <v>2044</v>
      </c>
      <c r="H1873" t="s">
        <v>84</v>
      </c>
      <c r="I1873" t="s">
        <v>131</v>
      </c>
      <c r="J1873" t="s">
        <v>63</v>
      </c>
      <c r="K1873" t="s">
        <v>102</v>
      </c>
      <c r="L1873">
        <v>79</v>
      </c>
      <c r="M1873">
        <v>14</v>
      </c>
      <c r="N1873" t="s">
        <v>2</v>
      </c>
      <c r="O1873" t="s">
        <v>129</v>
      </c>
      <c r="P1873">
        <v>14</v>
      </c>
      <c r="Q1873" t="e">
        <v>#N/A</v>
      </c>
      <c r="R1873" t="e">
        <v>#N/A</v>
      </c>
      <c r="S1873">
        <v>14</v>
      </c>
      <c r="T1873" t="e">
        <v>#N/A</v>
      </c>
      <c r="U1873" t="e">
        <v>#N/A</v>
      </c>
    </row>
    <row r="1874" spans="1:21">
      <c r="A1874">
        <v>79</v>
      </c>
      <c r="B1874">
        <f t="shared" si="117"/>
        <v>7</v>
      </c>
      <c r="C1874">
        <f t="shared" si="118"/>
        <v>9</v>
      </c>
      <c r="D1874">
        <f t="shared" si="119"/>
        <v>7</v>
      </c>
      <c r="E1874">
        <f t="shared" si="120"/>
        <v>9</v>
      </c>
      <c r="F1874">
        <v>15</v>
      </c>
      <c r="G1874" t="s">
        <v>2045</v>
      </c>
      <c r="H1874" t="s">
        <v>99</v>
      </c>
      <c r="I1874" t="s">
        <v>96</v>
      </c>
      <c r="J1874" t="s">
        <v>163</v>
      </c>
      <c r="K1874" t="s">
        <v>109</v>
      </c>
      <c r="L1874">
        <v>79</v>
      </c>
      <c r="M1874">
        <v>15</v>
      </c>
      <c r="N1874" t="s">
        <v>2</v>
      </c>
      <c r="O1874" t="s">
        <v>19</v>
      </c>
      <c r="P1874">
        <v>15</v>
      </c>
      <c r="Q1874" t="e">
        <v>#N/A</v>
      </c>
      <c r="R1874" t="e">
        <v>#N/A</v>
      </c>
      <c r="S1874">
        <v>15</v>
      </c>
      <c r="T1874" t="e">
        <v>#N/A</v>
      </c>
      <c r="U1874" t="e">
        <v>#N/A</v>
      </c>
    </row>
    <row r="1875" spans="1:21">
      <c r="A1875">
        <v>79</v>
      </c>
      <c r="B1875">
        <f t="shared" si="117"/>
        <v>7</v>
      </c>
      <c r="C1875">
        <f t="shared" si="118"/>
        <v>9</v>
      </c>
      <c r="D1875">
        <f t="shared" si="119"/>
        <v>7</v>
      </c>
      <c r="E1875">
        <f t="shared" si="120"/>
        <v>9</v>
      </c>
      <c r="F1875">
        <v>16</v>
      </c>
      <c r="G1875" t="s">
        <v>2046</v>
      </c>
      <c r="H1875" t="s">
        <v>31</v>
      </c>
      <c r="I1875" t="s">
        <v>84</v>
      </c>
      <c r="J1875" t="s">
        <v>163</v>
      </c>
      <c r="K1875" t="s">
        <v>56</v>
      </c>
      <c r="L1875">
        <v>79</v>
      </c>
      <c r="M1875">
        <v>16</v>
      </c>
      <c r="N1875" t="s">
        <v>2</v>
      </c>
      <c r="O1875" t="s">
        <v>19</v>
      </c>
      <c r="P1875">
        <v>16</v>
      </c>
      <c r="Q1875" t="e">
        <v>#N/A</v>
      </c>
      <c r="R1875" t="e">
        <v>#N/A</v>
      </c>
      <c r="S1875">
        <v>16</v>
      </c>
      <c r="T1875" t="e">
        <v>#N/A</v>
      </c>
      <c r="U1875" t="e">
        <v>#N/A</v>
      </c>
    </row>
    <row r="1876" spans="1:21">
      <c r="A1876">
        <v>79</v>
      </c>
      <c r="B1876">
        <f t="shared" si="117"/>
        <v>7</v>
      </c>
      <c r="C1876">
        <f t="shared" si="118"/>
        <v>9</v>
      </c>
      <c r="D1876">
        <f t="shared" si="119"/>
        <v>7</v>
      </c>
      <c r="E1876">
        <f t="shared" si="120"/>
        <v>9</v>
      </c>
      <c r="F1876">
        <v>17</v>
      </c>
      <c r="G1876" t="s">
        <v>2047</v>
      </c>
      <c r="H1876" t="s">
        <v>58</v>
      </c>
      <c r="I1876" t="s">
        <v>15</v>
      </c>
      <c r="J1876" t="s">
        <v>68</v>
      </c>
      <c r="K1876" t="s">
        <v>56</v>
      </c>
      <c r="L1876">
        <v>79</v>
      </c>
      <c r="M1876">
        <v>17</v>
      </c>
      <c r="N1876" t="s">
        <v>2</v>
      </c>
      <c r="O1876" t="s">
        <v>19</v>
      </c>
      <c r="P1876">
        <v>17</v>
      </c>
      <c r="Q1876" t="e">
        <v>#N/A</v>
      </c>
      <c r="R1876" t="e">
        <v>#N/A</v>
      </c>
      <c r="S1876">
        <v>17</v>
      </c>
      <c r="T1876" t="e">
        <v>#N/A</v>
      </c>
      <c r="U1876" t="e">
        <v>#N/A</v>
      </c>
    </row>
    <row r="1877" spans="1:21">
      <c r="A1877">
        <v>79</v>
      </c>
      <c r="B1877">
        <f t="shared" si="117"/>
        <v>7</v>
      </c>
      <c r="C1877">
        <f t="shared" si="118"/>
        <v>9</v>
      </c>
      <c r="D1877">
        <f t="shared" si="119"/>
        <v>7</v>
      </c>
      <c r="E1877">
        <f t="shared" si="120"/>
        <v>9</v>
      </c>
      <c r="F1877">
        <v>18</v>
      </c>
      <c r="G1877" t="s">
        <v>2048</v>
      </c>
      <c r="H1877" t="s">
        <v>21</v>
      </c>
      <c r="I1877" t="s">
        <v>250</v>
      </c>
      <c r="J1877" t="s">
        <v>72</v>
      </c>
      <c r="K1877" t="s">
        <v>109</v>
      </c>
      <c r="L1877">
        <v>79</v>
      </c>
      <c r="M1877">
        <v>18</v>
      </c>
      <c r="N1877" t="s">
        <v>2</v>
      </c>
      <c r="O1877" t="s">
        <v>19</v>
      </c>
      <c r="P1877">
        <v>18</v>
      </c>
      <c r="Q1877" t="e">
        <v>#N/A</v>
      </c>
      <c r="R1877" t="e">
        <v>#N/A</v>
      </c>
      <c r="S1877">
        <v>18</v>
      </c>
      <c r="T1877" t="e">
        <v>#N/A</v>
      </c>
      <c r="U1877" t="e">
        <v>#N/A</v>
      </c>
    </row>
    <row r="1878" spans="1:21">
      <c r="A1878">
        <v>79</v>
      </c>
      <c r="B1878">
        <f t="shared" si="117"/>
        <v>7</v>
      </c>
      <c r="C1878">
        <f t="shared" si="118"/>
        <v>9</v>
      </c>
      <c r="D1878">
        <f t="shared" si="119"/>
        <v>7</v>
      </c>
      <c r="E1878">
        <f t="shared" si="120"/>
        <v>9</v>
      </c>
      <c r="F1878">
        <v>19</v>
      </c>
      <c r="G1878" t="s">
        <v>2049</v>
      </c>
      <c r="H1878" t="s">
        <v>84</v>
      </c>
      <c r="I1878" t="s">
        <v>21</v>
      </c>
      <c r="J1878" t="s">
        <v>72</v>
      </c>
      <c r="K1878" t="s">
        <v>109</v>
      </c>
      <c r="L1878">
        <v>79</v>
      </c>
      <c r="M1878">
        <v>19</v>
      </c>
      <c r="N1878" t="s">
        <v>2</v>
      </c>
      <c r="O1878" t="s">
        <v>91</v>
      </c>
      <c r="P1878">
        <v>19</v>
      </c>
      <c r="Q1878" t="e">
        <v>#N/A</v>
      </c>
      <c r="R1878" t="e">
        <v>#N/A</v>
      </c>
      <c r="S1878">
        <v>19</v>
      </c>
      <c r="T1878" t="e">
        <v>#N/A</v>
      </c>
      <c r="U1878" t="e">
        <v>#N/A</v>
      </c>
    </row>
    <row r="1879" spans="1:21">
      <c r="A1879">
        <v>79</v>
      </c>
      <c r="B1879">
        <f t="shared" si="117"/>
        <v>7</v>
      </c>
      <c r="C1879">
        <f t="shared" si="118"/>
        <v>9</v>
      </c>
      <c r="D1879">
        <f t="shared" si="119"/>
        <v>7</v>
      </c>
      <c r="E1879">
        <f t="shared" si="120"/>
        <v>9</v>
      </c>
      <c r="F1879">
        <v>20</v>
      </c>
      <c r="G1879" t="s">
        <v>2050</v>
      </c>
      <c r="H1879" t="s">
        <v>42</v>
      </c>
      <c r="I1879" t="s">
        <v>93</v>
      </c>
      <c r="J1879" t="s">
        <v>108</v>
      </c>
      <c r="K1879" t="s">
        <v>18</v>
      </c>
      <c r="L1879">
        <v>79</v>
      </c>
      <c r="M1879">
        <v>20</v>
      </c>
      <c r="N1879" t="s">
        <v>2</v>
      </c>
      <c r="O1879" t="s">
        <v>19</v>
      </c>
      <c r="P1879">
        <v>20</v>
      </c>
      <c r="Q1879" t="e">
        <v>#N/A</v>
      </c>
      <c r="R1879" t="e">
        <v>#N/A</v>
      </c>
      <c r="S1879">
        <v>20</v>
      </c>
      <c r="T1879" t="e">
        <v>#N/A</v>
      </c>
      <c r="U1879" t="e">
        <v>#N/A</v>
      </c>
    </row>
    <row r="1880" spans="1:21">
      <c r="A1880">
        <v>79</v>
      </c>
      <c r="B1880">
        <f t="shared" si="117"/>
        <v>7</v>
      </c>
      <c r="C1880">
        <f t="shared" si="118"/>
        <v>9</v>
      </c>
      <c r="D1880">
        <f t="shared" si="119"/>
        <v>7</v>
      </c>
      <c r="E1880">
        <f t="shared" si="120"/>
        <v>9</v>
      </c>
      <c r="F1880">
        <v>21</v>
      </c>
      <c r="G1880" t="s">
        <v>2051</v>
      </c>
      <c r="H1880" t="s">
        <v>112</v>
      </c>
      <c r="I1880" t="s">
        <v>111</v>
      </c>
      <c r="J1880" t="s">
        <v>108</v>
      </c>
      <c r="K1880" t="s">
        <v>113</v>
      </c>
      <c r="L1880">
        <v>79</v>
      </c>
      <c r="M1880">
        <v>21</v>
      </c>
      <c r="N1880" t="s">
        <v>2</v>
      </c>
      <c r="O1880" t="s">
        <v>19</v>
      </c>
      <c r="P1880">
        <v>21</v>
      </c>
      <c r="Q1880" t="e">
        <v>#N/A</v>
      </c>
      <c r="R1880" t="e">
        <v>#N/A</v>
      </c>
      <c r="S1880">
        <v>21</v>
      </c>
      <c r="T1880" t="e">
        <v>#N/A</v>
      </c>
      <c r="U1880" t="e">
        <v>#N/A</v>
      </c>
    </row>
    <row r="1881" spans="1:21">
      <c r="A1881">
        <v>79</v>
      </c>
      <c r="B1881">
        <f t="shared" si="117"/>
        <v>7</v>
      </c>
      <c r="C1881">
        <f t="shared" si="118"/>
        <v>9</v>
      </c>
      <c r="D1881">
        <f t="shared" si="119"/>
        <v>7</v>
      </c>
      <c r="E1881">
        <f t="shared" si="120"/>
        <v>9</v>
      </c>
      <c r="F1881">
        <v>22</v>
      </c>
      <c r="G1881" t="s">
        <v>2052</v>
      </c>
      <c r="H1881" t="s">
        <v>42</v>
      </c>
      <c r="I1881" t="s">
        <v>170</v>
      </c>
      <c r="J1881" t="s">
        <v>135</v>
      </c>
      <c r="K1881" t="s">
        <v>127</v>
      </c>
      <c r="L1881">
        <v>79</v>
      </c>
      <c r="M1881">
        <v>22</v>
      </c>
      <c r="N1881" t="s">
        <v>2</v>
      </c>
      <c r="O1881" t="s">
        <v>19</v>
      </c>
      <c r="P1881">
        <v>22</v>
      </c>
      <c r="Q1881" t="e">
        <v>#N/A</v>
      </c>
      <c r="R1881" t="e">
        <v>#N/A</v>
      </c>
      <c r="S1881">
        <v>22</v>
      </c>
      <c r="T1881" t="e">
        <v>#N/A</v>
      </c>
      <c r="U1881" t="e">
        <v>#N/A</v>
      </c>
    </row>
    <row r="1882" spans="1:21">
      <c r="A1882">
        <v>79</v>
      </c>
      <c r="B1882">
        <f t="shared" si="117"/>
        <v>7</v>
      </c>
      <c r="C1882">
        <f t="shared" si="118"/>
        <v>9</v>
      </c>
      <c r="D1882">
        <f t="shared" si="119"/>
        <v>7</v>
      </c>
      <c r="E1882">
        <f t="shared" si="120"/>
        <v>9</v>
      </c>
      <c r="F1882">
        <v>23</v>
      </c>
      <c r="G1882" t="s">
        <v>2053</v>
      </c>
      <c r="H1882" t="s">
        <v>42</v>
      </c>
      <c r="I1882" t="s">
        <v>27</v>
      </c>
      <c r="J1882" t="s">
        <v>135</v>
      </c>
      <c r="K1882" t="s">
        <v>109</v>
      </c>
      <c r="L1882">
        <v>79</v>
      </c>
      <c r="M1882">
        <v>23</v>
      </c>
      <c r="N1882" t="s">
        <v>1</v>
      </c>
      <c r="O1882" t="s">
        <v>19</v>
      </c>
      <c r="P1882" t="e">
        <v>#N/A</v>
      </c>
      <c r="Q1882">
        <v>23</v>
      </c>
      <c r="R1882" t="e">
        <v>#N/A</v>
      </c>
      <c r="S1882" t="e">
        <v>#N/A</v>
      </c>
      <c r="T1882">
        <v>23</v>
      </c>
      <c r="U1882" t="e">
        <v>#N/A</v>
      </c>
    </row>
    <row r="1883" spans="1:21">
      <c r="A1883">
        <v>79</v>
      </c>
      <c r="B1883">
        <f t="shared" si="117"/>
        <v>7</v>
      </c>
      <c r="C1883">
        <f t="shared" si="118"/>
        <v>9</v>
      </c>
      <c r="D1883">
        <f t="shared" si="119"/>
        <v>7</v>
      </c>
      <c r="E1883">
        <f t="shared" si="120"/>
        <v>9</v>
      </c>
      <c r="F1883">
        <v>24</v>
      </c>
      <c r="G1883" t="s">
        <v>2054</v>
      </c>
      <c r="H1883" t="s">
        <v>171</v>
      </c>
      <c r="I1883" t="s">
        <v>217</v>
      </c>
      <c r="J1883" t="s">
        <v>135</v>
      </c>
      <c r="K1883" t="s">
        <v>133</v>
      </c>
      <c r="L1883">
        <v>79</v>
      </c>
      <c r="M1883">
        <v>24</v>
      </c>
      <c r="N1883" t="s">
        <v>2</v>
      </c>
      <c r="O1883" t="s">
        <v>19</v>
      </c>
      <c r="P1883">
        <v>24</v>
      </c>
      <c r="Q1883" t="e">
        <v>#N/A</v>
      </c>
      <c r="R1883" t="e">
        <v>#N/A</v>
      </c>
      <c r="S1883">
        <v>24</v>
      </c>
      <c r="T1883" t="e">
        <v>#N/A</v>
      </c>
      <c r="U1883" t="e">
        <v>#N/A</v>
      </c>
    </row>
    <row r="1884" spans="1:21">
      <c r="A1884">
        <v>79</v>
      </c>
      <c r="B1884">
        <f t="shared" si="117"/>
        <v>7</v>
      </c>
      <c r="C1884">
        <f t="shared" si="118"/>
        <v>9</v>
      </c>
      <c r="D1884">
        <f t="shared" si="119"/>
        <v>7</v>
      </c>
      <c r="E1884">
        <f t="shared" si="120"/>
        <v>9</v>
      </c>
      <c r="F1884">
        <v>25</v>
      </c>
      <c r="G1884" t="s">
        <v>2055</v>
      </c>
      <c r="H1884" t="s">
        <v>334</v>
      </c>
      <c r="I1884" t="s">
        <v>84</v>
      </c>
      <c r="J1884" t="s">
        <v>135</v>
      </c>
      <c r="K1884" t="s">
        <v>43</v>
      </c>
      <c r="L1884">
        <v>79</v>
      </c>
      <c r="M1884">
        <v>25</v>
      </c>
      <c r="N1884" t="s">
        <v>2</v>
      </c>
      <c r="O1884" t="s">
        <v>19</v>
      </c>
      <c r="P1884">
        <v>25</v>
      </c>
      <c r="Q1884" t="e">
        <v>#N/A</v>
      </c>
      <c r="R1884" t="e">
        <v>#N/A</v>
      </c>
      <c r="S1884">
        <v>25</v>
      </c>
      <c r="T1884" t="e">
        <v>#N/A</v>
      </c>
      <c r="U1884" t="e">
        <v>#N/A</v>
      </c>
    </row>
    <row r="1885" spans="1:21">
      <c r="A1885">
        <v>79</v>
      </c>
      <c r="B1885">
        <f t="shared" si="117"/>
        <v>7</v>
      </c>
      <c r="C1885">
        <f t="shared" si="118"/>
        <v>9</v>
      </c>
      <c r="D1885">
        <f t="shared" si="119"/>
        <v>7</v>
      </c>
      <c r="E1885">
        <f t="shared" si="120"/>
        <v>9</v>
      </c>
      <c r="F1885">
        <v>26</v>
      </c>
      <c r="G1885" t="s">
        <v>2056</v>
      </c>
      <c r="H1885" t="s">
        <v>27</v>
      </c>
      <c r="I1885" t="s">
        <v>67</v>
      </c>
      <c r="J1885" t="s">
        <v>76</v>
      </c>
      <c r="K1885" t="s">
        <v>109</v>
      </c>
      <c r="L1885">
        <v>79</v>
      </c>
      <c r="M1885">
        <v>26</v>
      </c>
      <c r="N1885" t="s">
        <v>2</v>
      </c>
      <c r="O1885" t="s">
        <v>129</v>
      </c>
      <c r="P1885">
        <v>26</v>
      </c>
      <c r="Q1885" t="e">
        <v>#N/A</v>
      </c>
      <c r="R1885" t="e">
        <v>#N/A</v>
      </c>
      <c r="S1885">
        <v>26</v>
      </c>
      <c r="T1885" t="e">
        <v>#N/A</v>
      </c>
      <c r="U1885" t="e">
        <v>#N/A</v>
      </c>
    </row>
    <row r="1886" spans="1:21">
      <c r="A1886">
        <v>80</v>
      </c>
      <c r="B1886">
        <f>IF(A1886&lt;90, 8, 9)</f>
        <v>8</v>
      </c>
      <c r="C1886">
        <f t="shared" si="118"/>
        <v>0</v>
      </c>
      <c r="D1886">
        <f t="shared" si="119"/>
        <v>8</v>
      </c>
      <c r="E1886">
        <f t="shared" si="120"/>
        <v>0</v>
      </c>
      <c r="F1886">
        <v>1</v>
      </c>
      <c r="G1886" t="s">
        <v>2057</v>
      </c>
      <c r="H1886" t="s">
        <v>99</v>
      </c>
      <c r="I1886" t="s">
        <v>42</v>
      </c>
      <c r="J1886" t="s">
        <v>17</v>
      </c>
      <c r="K1886" t="s">
        <v>261</v>
      </c>
      <c r="L1886">
        <v>80</v>
      </c>
      <c r="M1886">
        <v>1</v>
      </c>
      <c r="N1886" t="s">
        <v>2</v>
      </c>
      <c r="O1886" t="s">
        <v>19</v>
      </c>
      <c r="P1886">
        <v>1</v>
      </c>
      <c r="Q1886" t="e">
        <v>#N/A</v>
      </c>
      <c r="R1886" t="e">
        <v>#N/A</v>
      </c>
      <c r="S1886">
        <v>1</v>
      </c>
      <c r="T1886" t="e">
        <v>#N/A</v>
      </c>
      <c r="U1886" t="e">
        <v>#N/A</v>
      </c>
    </row>
    <row r="1887" spans="1:21">
      <c r="A1887">
        <v>80</v>
      </c>
      <c r="B1887">
        <f t="shared" ref="B1887:B1950" si="121">IF(A1887&lt;90, 8, 9)</f>
        <v>8</v>
      </c>
      <c r="C1887">
        <f t="shared" si="118"/>
        <v>0</v>
      </c>
      <c r="D1887">
        <f t="shared" si="119"/>
        <v>8</v>
      </c>
      <c r="E1887">
        <f t="shared" si="120"/>
        <v>0</v>
      </c>
      <c r="F1887">
        <v>2</v>
      </c>
      <c r="G1887" t="s">
        <v>2058</v>
      </c>
      <c r="H1887" t="s">
        <v>99</v>
      </c>
      <c r="I1887" t="s">
        <v>74</v>
      </c>
      <c r="J1887" t="s">
        <v>17</v>
      </c>
      <c r="K1887" t="s">
        <v>46</v>
      </c>
      <c r="L1887">
        <v>80</v>
      </c>
      <c r="M1887">
        <v>2</v>
      </c>
      <c r="N1887" t="s">
        <v>2</v>
      </c>
      <c r="O1887" t="s">
        <v>34</v>
      </c>
      <c r="P1887">
        <v>2</v>
      </c>
      <c r="Q1887" t="e">
        <v>#N/A</v>
      </c>
      <c r="R1887" t="e">
        <v>#N/A</v>
      </c>
      <c r="S1887">
        <v>2</v>
      </c>
      <c r="T1887" t="e">
        <v>#N/A</v>
      </c>
      <c r="U1887" t="e">
        <v>#N/A</v>
      </c>
    </row>
    <row r="1888" spans="1:21">
      <c r="A1888">
        <v>80</v>
      </c>
      <c r="B1888">
        <f t="shared" si="121"/>
        <v>8</v>
      </c>
      <c r="C1888">
        <f t="shared" si="118"/>
        <v>0</v>
      </c>
      <c r="D1888">
        <f t="shared" si="119"/>
        <v>8</v>
      </c>
      <c r="E1888">
        <f t="shared" si="120"/>
        <v>0</v>
      </c>
      <c r="F1888">
        <v>3</v>
      </c>
      <c r="G1888" t="s">
        <v>2059</v>
      </c>
      <c r="H1888" t="s">
        <v>41</v>
      </c>
      <c r="I1888" t="s">
        <v>21</v>
      </c>
      <c r="J1888" t="s">
        <v>23</v>
      </c>
      <c r="K1888" t="s">
        <v>18</v>
      </c>
      <c r="L1888">
        <v>80</v>
      </c>
      <c r="M1888">
        <v>3</v>
      </c>
      <c r="N1888" t="s">
        <v>2</v>
      </c>
      <c r="O1888" t="s">
        <v>34</v>
      </c>
      <c r="P1888">
        <v>3</v>
      </c>
      <c r="Q1888" t="e">
        <v>#N/A</v>
      </c>
      <c r="R1888" t="e">
        <v>#N/A</v>
      </c>
      <c r="S1888">
        <v>3</v>
      </c>
      <c r="T1888" t="e">
        <v>#N/A</v>
      </c>
      <c r="U1888" t="e">
        <v>#N/A</v>
      </c>
    </row>
    <row r="1889" spans="1:21">
      <c r="A1889">
        <v>80</v>
      </c>
      <c r="B1889">
        <f t="shared" si="121"/>
        <v>8</v>
      </c>
      <c r="C1889">
        <f t="shared" si="118"/>
        <v>0</v>
      </c>
      <c r="D1889">
        <f t="shared" si="119"/>
        <v>8</v>
      </c>
      <c r="E1889">
        <f t="shared" si="120"/>
        <v>0</v>
      </c>
      <c r="F1889">
        <v>4</v>
      </c>
      <c r="G1889" t="s">
        <v>2060</v>
      </c>
      <c r="H1889" t="s">
        <v>31</v>
      </c>
      <c r="I1889" t="s">
        <v>297</v>
      </c>
      <c r="J1889" t="s">
        <v>29</v>
      </c>
      <c r="K1889" t="s">
        <v>298</v>
      </c>
      <c r="L1889">
        <v>80</v>
      </c>
      <c r="M1889">
        <v>4</v>
      </c>
      <c r="N1889" t="s">
        <v>2</v>
      </c>
      <c r="O1889" t="s">
        <v>53</v>
      </c>
      <c r="P1889">
        <v>4</v>
      </c>
      <c r="Q1889" t="e">
        <v>#N/A</v>
      </c>
      <c r="R1889" t="e">
        <v>#N/A</v>
      </c>
      <c r="S1889">
        <v>4</v>
      </c>
      <c r="T1889" t="e">
        <v>#N/A</v>
      </c>
      <c r="U1889" t="e">
        <v>#N/A</v>
      </c>
    </row>
    <row r="1890" spans="1:21">
      <c r="A1890">
        <v>80</v>
      </c>
      <c r="B1890">
        <f t="shared" si="121"/>
        <v>8</v>
      </c>
      <c r="C1890">
        <f t="shared" si="118"/>
        <v>0</v>
      </c>
      <c r="D1890">
        <f t="shared" si="119"/>
        <v>8</v>
      </c>
      <c r="E1890">
        <f t="shared" si="120"/>
        <v>0</v>
      </c>
      <c r="F1890">
        <v>5</v>
      </c>
      <c r="G1890" t="s">
        <v>2061</v>
      </c>
      <c r="H1890" t="s">
        <v>84</v>
      </c>
      <c r="I1890" t="s">
        <v>31</v>
      </c>
      <c r="J1890" t="s">
        <v>29</v>
      </c>
      <c r="K1890" t="s">
        <v>147</v>
      </c>
      <c r="L1890">
        <v>80</v>
      </c>
      <c r="M1890">
        <v>5</v>
      </c>
      <c r="N1890" t="s">
        <v>2</v>
      </c>
      <c r="O1890" t="s">
        <v>25</v>
      </c>
      <c r="P1890">
        <v>5</v>
      </c>
      <c r="Q1890" t="e">
        <v>#N/A</v>
      </c>
      <c r="R1890" t="e">
        <v>#N/A</v>
      </c>
      <c r="S1890">
        <v>5</v>
      </c>
      <c r="T1890" t="e">
        <v>#N/A</v>
      </c>
      <c r="U1890" t="e">
        <v>#N/A</v>
      </c>
    </row>
    <row r="1891" spans="1:21">
      <c r="A1891">
        <v>80</v>
      </c>
      <c r="B1891">
        <f t="shared" si="121"/>
        <v>8</v>
      </c>
      <c r="C1891">
        <f t="shared" si="118"/>
        <v>0</v>
      </c>
      <c r="D1891">
        <f t="shared" si="119"/>
        <v>8</v>
      </c>
      <c r="E1891">
        <f t="shared" si="120"/>
        <v>0</v>
      </c>
      <c r="F1891">
        <v>6</v>
      </c>
      <c r="G1891" t="s">
        <v>2062</v>
      </c>
      <c r="H1891" t="s">
        <v>31</v>
      </c>
      <c r="I1891" t="s">
        <v>61</v>
      </c>
      <c r="J1891" t="s">
        <v>117</v>
      </c>
      <c r="K1891" t="s">
        <v>18</v>
      </c>
      <c r="L1891">
        <v>80</v>
      </c>
      <c r="M1891">
        <v>6</v>
      </c>
      <c r="N1891" t="s">
        <v>2</v>
      </c>
      <c r="O1891" t="s">
        <v>19</v>
      </c>
      <c r="P1891">
        <v>6</v>
      </c>
      <c r="Q1891" t="e">
        <v>#N/A</v>
      </c>
      <c r="R1891" t="e">
        <v>#N/A</v>
      </c>
      <c r="S1891">
        <v>6</v>
      </c>
      <c r="T1891" t="e">
        <v>#N/A</v>
      </c>
      <c r="U1891" t="e">
        <v>#N/A</v>
      </c>
    </row>
    <row r="1892" spans="1:21">
      <c r="A1892">
        <v>80</v>
      </c>
      <c r="B1892">
        <f t="shared" si="121"/>
        <v>8</v>
      </c>
      <c r="C1892">
        <f t="shared" si="118"/>
        <v>0</v>
      </c>
      <c r="D1892">
        <f t="shared" si="119"/>
        <v>8</v>
      </c>
      <c r="E1892">
        <f t="shared" si="120"/>
        <v>0</v>
      </c>
      <c r="F1892">
        <v>7</v>
      </c>
      <c r="G1892" t="s">
        <v>2063</v>
      </c>
      <c r="H1892" t="s">
        <v>66</v>
      </c>
      <c r="I1892" t="s">
        <v>140</v>
      </c>
      <c r="J1892" t="s">
        <v>85</v>
      </c>
      <c r="K1892" t="s">
        <v>495</v>
      </c>
      <c r="L1892">
        <v>80</v>
      </c>
      <c r="M1892">
        <v>7</v>
      </c>
      <c r="N1892" t="s">
        <v>2</v>
      </c>
      <c r="O1892" t="s">
        <v>19</v>
      </c>
      <c r="P1892">
        <v>7</v>
      </c>
      <c r="Q1892" t="e">
        <v>#N/A</v>
      </c>
      <c r="R1892" t="e">
        <v>#N/A</v>
      </c>
      <c r="S1892">
        <v>7</v>
      </c>
      <c r="T1892" t="e">
        <v>#N/A</v>
      </c>
      <c r="U1892" t="e">
        <v>#N/A</v>
      </c>
    </row>
    <row r="1893" spans="1:21">
      <c r="A1893">
        <v>80</v>
      </c>
      <c r="B1893">
        <f t="shared" si="121"/>
        <v>8</v>
      </c>
      <c r="C1893">
        <f t="shared" si="118"/>
        <v>0</v>
      </c>
      <c r="D1893">
        <f t="shared" si="119"/>
        <v>8</v>
      </c>
      <c r="E1893">
        <f t="shared" si="120"/>
        <v>0</v>
      </c>
      <c r="F1893">
        <v>8</v>
      </c>
      <c r="G1893" t="s">
        <v>2064</v>
      </c>
      <c r="H1893" t="s">
        <v>31</v>
      </c>
      <c r="I1893" t="s">
        <v>84</v>
      </c>
      <c r="J1893" t="s">
        <v>85</v>
      </c>
      <c r="K1893" t="s">
        <v>153</v>
      </c>
      <c r="L1893">
        <v>80</v>
      </c>
      <c r="M1893">
        <v>8</v>
      </c>
      <c r="N1893" t="s">
        <v>2</v>
      </c>
      <c r="O1893" t="s">
        <v>91</v>
      </c>
      <c r="P1893">
        <v>8</v>
      </c>
      <c r="Q1893" t="e">
        <v>#N/A</v>
      </c>
      <c r="R1893" t="e">
        <v>#N/A</v>
      </c>
      <c r="S1893">
        <v>8</v>
      </c>
      <c r="T1893" t="e">
        <v>#N/A</v>
      </c>
      <c r="U1893" t="e">
        <v>#N/A</v>
      </c>
    </row>
    <row r="1894" spans="1:21">
      <c r="A1894">
        <v>80</v>
      </c>
      <c r="B1894">
        <f t="shared" si="121"/>
        <v>8</v>
      </c>
      <c r="C1894">
        <f t="shared" si="118"/>
        <v>0</v>
      </c>
      <c r="D1894">
        <f t="shared" si="119"/>
        <v>8</v>
      </c>
      <c r="E1894">
        <f t="shared" si="120"/>
        <v>0</v>
      </c>
      <c r="F1894">
        <v>9</v>
      </c>
      <c r="G1894" t="s">
        <v>2065</v>
      </c>
      <c r="H1894" t="s">
        <v>41</v>
      </c>
      <c r="I1894" t="s">
        <v>61</v>
      </c>
      <c r="J1894" t="s">
        <v>38</v>
      </c>
      <c r="K1894" t="s">
        <v>133</v>
      </c>
      <c r="L1894">
        <v>80</v>
      </c>
      <c r="M1894">
        <v>9</v>
      </c>
      <c r="N1894" t="s">
        <v>2</v>
      </c>
      <c r="O1894" t="s">
        <v>19</v>
      </c>
      <c r="P1894">
        <v>9</v>
      </c>
      <c r="Q1894" t="e">
        <v>#N/A</v>
      </c>
      <c r="R1894" t="e">
        <v>#N/A</v>
      </c>
      <c r="S1894">
        <v>9</v>
      </c>
      <c r="T1894" t="e">
        <v>#N/A</v>
      </c>
      <c r="U1894" t="e">
        <v>#N/A</v>
      </c>
    </row>
    <row r="1895" spans="1:21">
      <c r="A1895">
        <v>80</v>
      </c>
      <c r="B1895">
        <f t="shared" si="121"/>
        <v>8</v>
      </c>
      <c r="C1895">
        <f t="shared" si="118"/>
        <v>0</v>
      </c>
      <c r="D1895">
        <f t="shared" si="119"/>
        <v>8</v>
      </c>
      <c r="E1895">
        <f t="shared" si="120"/>
        <v>0</v>
      </c>
      <c r="F1895">
        <v>10</v>
      </c>
      <c r="G1895" t="s">
        <v>2066</v>
      </c>
      <c r="H1895" t="s">
        <v>41</v>
      </c>
      <c r="I1895" t="s">
        <v>140</v>
      </c>
      <c r="J1895" t="s">
        <v>38</v>
      </c>
      <c r="K1895" t="s">
        <v>18</v>
      </c>
      <c r="L1895">
        <v>80</v>
      </c>
      <c r="M1895">
        <v>10</v>
      </c>
      <c r="N1895" t="s">
        <v>2</v>
      </c>
      <c r="O1895" t="s">
        <v>34</v>
      </c>
      <c r="P1895">
        <v>10</v>
      </c>
      <c r="Q1895" t="e">
        <v>#N/A</v>
      </c>
      <c r="R1895" t="e">
        <v>#N/A</v>
      </c>
      <c r="S1895">
        <v>10</v>
      </c>
      <c r="T1895" t="e">
        <v>#N/A</v>
      </c>
      <c r="U1895" t="e">
        <v>#N/A</v>
      </c>
    </row>
    <row r="1896" spans="1:21">
      <c r="A1896">
        <v>80</v>
      </c>
      <c r="B1896">
        <f t="shared" si="121"/>
        <v>8</v>
      </c>
      <c r="C1896">
        <f t="shared" si="118"/>
        <v>0</v>
      </c>
      <c r="D1896">
        <f t="shared" si="119"/>
        <v>8</v>
      </c>
      <c r="E1896">
        <f t="shared" si="120"/>
        <v>0</v>
      </c>
      <c r="F1896">
        <v>11</v>
      </c>
      <c r="G1896" t="s">
        <v>2067</v>
      </c>
      <c r="H1896" t="s">
        <v>48</v>
      </c>
      <c r="I1896" t="s">
        <v>51</v>
      </c>
      <c r="J1896" t="s">
        <v>49</v>
      </c>
      <c r="K1896" t="s">
        <v>753</v>
      </c>
      <c r="L1896">
        <v>80</v>
      </c>
      <c r="M1896">
        <v>11</v>
      </c>
      <c r="N1896" t="s">
        <v>2</v>
      </c>
      <c r="O1896" t="s">
        <v>53</v>
      </c>
      <c r="P1896">
        <v>11</v>
      </c>
      <c r="Q1896" t="e">
        <v>#N/A</v>
      </c>
      <c r="R1896" t="e">
        <v>#N/A</v>
      </c>
      <c r="S1896">
        <v>11</v>
      </c>
      <c r="T1896" t="e">
        <v>#N/A</v>
      </c>
      <c r="U1896" t="e">
        <v>#N/A</v>
      </c>
    </row>
    <row r="1897" spans="1:21">
      <c r="A1897">
        <v>80</v>
      </c>
      <c r="B1897">
        <f t="shared" si="121"/>
        <v>8</v>
      </c>
      <c r="C1897">
        <f t="shared" si="118"/>
        <v>0</v>
      </c>
      <c r="D1897">
        <f t="shared" si="119"/>
        <v>8</v>
      </c>
      <c r="E1897">
        <f t="shared" si="120"/>
        <v>0</v>
      </c>
      <c r="F1897">
        <v>12</v>
      </c>
      <c r="G1897" t="s">
        <v>2068</v>
      </c>
      <c r="H1897" t="s">
        <v>58</v>
      </c>
      <c r="I1897" t="s">
        <v>48</v>
      </c>
      <c r="J1897" t="s">
        <v>49</v>
      </c>
      <c r="K1897" t="s">
        <v>64</v>
      </c>
      <c r="L1897">
        <v>80</v>
      </c>
      <c r="M1897">
        <v>12</v>
      </c>
      <c r="N1897" t="s">
        <v>2</v>
      </c>
      <c r="O1897" t="s">
        <v>34</v>
      </c>
      <c r="P1897">
        <v>12</v>
      </c>
      <c r="Q1897" t="e">
        <v>#N/A</v>
      </c>
      <c r="R1897" t="e">
        <v>#N/A</v>
      </c>
      <c r="S1897">
        <v>12</v>
      </c>
      <c r="T1897" t="e">
        <v>#N/A</v>
      </c>
      <c r="U1897" t="e">
        <v>#N/A</v>
      </c>
    </row>
    <row r="1898" spans="1:21">
      <c r="A1898">
        <v>80</v>
      </c>
      <c r="B1898">
        <f t="shared" si="121"/>
        <v>8</v>
      </c>
      <c r="C1898">
        <f t="shared" si="118"/>
        <v>0</v>
      </c>
      <c r="D1898">
        <f t="shared" si="119"/>
        <v>8</v>
      </c>
      <c r="E1898">
        <f t="shared" si="120"/>
        <v>0</v>
      </c>
      <c r="F1898">
        <v>13</v>
      </c>
      <c r="G1898" t="s">
        <v>2069</v>
      </c>
      <c r="H1898" t="s">
        <v>80</v>
      </c>
      <c r="I1898" t="s">
        <v>248</v>
      </c>
      <c r="J1898" t="s">
        <v>192</v>
      </c>
      <c r="K1898" t="s">
        <v>64</v>
      </c>
      <c r="L1898">
        <v>80</v>
      </c>
      <c r="M1898">
        <v>13</v>
      </c>
      <c r="N1898" t="s">
        <v>2</v>
      </c>
      <c r="O1898" t="s">
        <v>19</v>
      </c>
      <c r="P1898">
        <v>13</v>
      </c>
      <c r="Q1898" t="e">
        <v>#N/A</v>
      </c>
      <c r="R1898" t="e">
        <v>#N/A</v>
      </c>
      <c r="S1898">
        <v>13</v>
      </c>
      <c r="T1898" t="e">
        <v>#N/A</v>
      </c>
      <c r="U1898" t="e">
        <v>#N/A</v>
      </c>
    </row>
    <row r="1899" spans="1:21">
      <c r="A1899">
        <v>80</v>
      </c>
      <c r="B1899">
        <f t="shared" si="121"/>
        <v>8</v>
      </c>
      <c r="C1899">
        <f t="shared" si="118"/>
        <v>0</v>
      </c>
      <c r="D1899">
        <f t="shared" si="119"/>
        <v>8</v>
      </c>
      <c r="E1899">
        <f t="shared" si="120"/>
        <v>0</v>
      </c>
      <c r="F1899">
        <v>14</v>
      </c>
      <c r="G1899" t="s">
        <v>2070</v>
      </c>
      <c r="H1899" t="s">
        <v>22</v>
      </c>
      <c r="I1899" t="s">
        <v>89</v>
      </c>
      <c r="J1899" t="s">
        <v>55</v>
      </c>
      <c r="K1899" t="s">
        <v>33</v>
      </c>
      <c r="L1899">
        <v>80</v>
      </c>
      <c r="M1899">
        <v>14</v>
      </c>
      <c r="N1899" t="s">
        <v>2</v>
      </c>
      <c r="O1899" t="s">
        <v>19</v>
      </c>
      <c r="P1899">
        <v>14</v>
      </c>
      <c r="Q1899" t="e">
        <v>#N/A</v>
      </c>
      <c r="R1899" t="e">
        <v>#N/A</v>
      </c>
      <c r="S1899">
        <v>14</v>
      </c>
      <c r="T1899" t="e">
        <v>#N/A</v>
      </c>
      <c r="U1899" t="e">
        <v>#N/A</v>
      </c>
    </row>
    <row r="1900" spans="1:21">
      <c r="A1900">
        <v>80</v>
      </c>
      <c r="B1900">
        <f t="shared" si="121"/>
        <v>8</v>
      </c>
      <c r="C1900">
        <f t="shared" si="118"/>
        <v>0</v>
      </c>
      <c r="D1900">
        <f t="shared" si="119"/>
        <v>8</v>
      </c>
      <c r="E1900">
        <f t="shared" si="120"/>
        <v>0</v>
      </c>
      <c r="F1900">
        <v>15</v>
      </c>
      <c r="G1900" t="s">
        <v>2071</v>
      </c>
      <c r="H1900" t="s">
        <v>27</v>
      </c>
      <c r="I1900" t="s">
        <v>62</v>
      </c>
      <c r="J1900" t="s">
        <v>59</v>
      </c>
      <c r="K1900" t="s">
        <v>94</v>
      </c>
      <c r="L1900">
        <v>80</v>
      </c>
      <c r="M1900">
        <v>15</v>
      </c>
      <c r="N1900" t="s">
        <v>2</v>
      </c>
      <c r="O1900" t="s">
        <v>19</v>
      </c>
      <c r="P1900">
        <v>15</v>
      </c>
      <c r="Q1900" t="e">
        <v>#N/A</v>
      </c>
      <c r="R1900" t="e">
        <v>#N/A</v>
      </c>
      <c r="S1900">
        <v>15</v>
      </c>
      <c r="T1900" t="e">
        <v>#N/A</v>
      </c>
      <c r="U1900" t="e">
        <v>#N/A</v>
      </c>
    </row>
    <row r="1901" spans="1:21">
      <c r="A1901">
        <v>80</v>
      </c>
      <c r="B1901">
        <f t="shared" si="121"/>
        <v>8</v>
      </c>
      <c r="C1901">
        <f t="shared" si="118"/>
        <v>0</v>
      </c>
      <c r="D1901">
        <f t="shared" si="119"/>
        <v>8</v>
      </c>
      <c r="E1901">
        <f t="shared" si="120"/>
        <v>0</v>
      </c>
      <c r="F1901">
        <v>16</v>
      </c>
      <c r="G1901" t="s">
        <v>2072</v>
      </c>
      <c r="H1901" t="s">
        <v>96</v>
      </c>
      <c r="I1901" t="s">
        <v>32</v>
      </c>
      <c r="J1901" t="s">
        <v>63</v>
      </c>
      <c r="K1901" t="s">
        <v>97</v>
      </c>
      <c r="L1901">
        <v>80</v>
      </c>
      <c r="M1901">
        <v>16</v>
      </c>
      <c r="N1901" t="s">
        <v>2</v>
      </c>
      <c r="O1901" t="s">
        <v>19</v>
      </c>
      <c r="P1901">
        <v>16</v>
      </c>
      <c r="Q1901" t="e">
        <v>#N/A</v>
      </c>
      <c r="R1901" t="e">
        <v>#N/A</v>
      </c>
      <c r="S1901">
        <v>16</v>
      </c>
      <c r="T1901" t="e">
        <v>#N/A</v>
      </c>
      <c r="U1901" t="e">
        <v>#N/A</v>
      </c>
    </row>
    <row r="1902" spans="1:21">
      <c r="A1902">
        <v>80</v>
      </c>
      <c r="B1902">
        <f t="shared" si="121"/>
        <v>8</v>
      </c>
      <c r="C1902">
        <f t="shared" si="118"/>
        <v>0</v>
      </c>
      <c r="D1902">
        <f t="shared" si="119"/>
        <v>8</v>
      </c>
      <c r="E1902">
        <f t="shared" si="120"/>
        <v>0</v>
      </c>
      <c r="F1902">
        <v>17</v>
      </c>
      <c r="G1902" t="s">
        <v>2073</v>
      </c>
      <c r="H1902" t="s">
        <v>104</v>
      </c>
      <c r="I1902" t="s">
        <v>141</v>
      </c>
      <c r="J1902" t="s">
        <v>63</v>
      </c>
      <c r="K1902" t="s">
        <v>46</v>
      </c>
      <c r="L1902">
        <v>80</v>
      </c>
      <c r="M1902">
        <v>17</v>
      </c>
      <c r="N1902" t="s">
        <v>2</v>
      </c>
      <c r="O1902" t="s">
        <v>19</v>
      </c>
      <c r="P1902">
        <v>17</v>
      </c>
      <c r="Q1902" t="e">
        <v>#N/A</v>
      </c>
      <c r="R1902" t="e">
        <v>#N/A</v>
      </c>
      <c r="S1902">
        <v>17</v>
      </c>
      <c r="T1902" t="e">
        <v>#N/A</v>
      </c>
      <c r="U1902" t="e">
        <v>#N/A</v>
      </c>
    </row>
    <row r="1903" spans="1:21">
      <c r="A1903">
        <v>80</v>
      </c>
      <c r="B1903">
        <f t="shared" si="121"/>
        <v>8</v>
      </c>
      <c r="C1903">
        <f t="shared" si="118"/>
        <v>0</v>
      </c>
      <c r="D1903">
        <f t="shared" si="119"/>
        <v>8</v>
      </c>
      <c r="E1903">
        <f t="shared" si="120"/>
        <v>0</v>
      </c>
      <c r="F1903">
        <v>18</v>
      </c>
      <c r="G1903" t="s">
        <v>2074</v>
      </c>
      <c r="H1903" t="s">
        <v>48</v>
      </c>
      <c r="I1903" t="s">
        <v>248</v>
      </c>
      <c r="J1903" t="s">
        <v>63</v>
      </c>
      <c r="K1903" t="s">
        <v>43</v>
      </c>
      <c r="L1903">
        <v>80</v>
      </c>
      <c r="M1903">
        <v>18</v>
      </c>
      <c r="N1903" t="s">
        <v>2</v>
      </c>
      <c r="O1903" t="s">
        <v>19</v>
      </c>
      <c r="P1903">
        <v>18</v>
      </c>
      <c r="Q1903" t="e">
        <v>#N/A</v>
      </c>
      <c r="R1903" t="e">
        <v>#N/A</v>
      </c>
      <c r="S1903">
        <v>18</v>
      </c>
      <c r="T1903" t="e">
        <v>#N/A</v>
      </c>
      <c r="U1903" t="e">
        <v>#N/A</v>
      </c>
    </row>
    <row r="1904" spans="1:21">
      <c r="A1904">
        <v>80</v>
      </c>
      <c r="B1904">
        <f t="shared" si="121"/>
        <v>8</v>
      </c>
      <c r="C1904">
        <f t="shared" si="118"/>
        <v>0</v>
      </c>
      <c r="D1904">
        <f t="shared" si="119"/>
        <v>8</v>
      </c>
      <c r="E1904">
        <f t="shared" si="120"/>
        <v>0</v>
      </c>
      <c r="F1904">
        <v>19</v>
      </c>
      <c r="G1904" t="s">
        <v>2075</v>
      </c>
      <c r="H1904" t="s">
        <v>61</v>
      </c>
      <c r="I1904" t="s">
        <v>104</v>
      </c>
      <c r="J1904" t="s">
        <v>63</v>
      </c>
      <c r="K1904" t="s">
        <v>213</v>
      </c>
      <c r="L1904">
        <v>80</v>
      </c>
      <c r="M1904">
        <v>19</v>
      </c>
      <c r="N1904" t="s">
        <v>2</v>
      </c>
      <c r="O1904" t="s">
        <v>129</v>
      </c>
      <c r="P1904">
        <v>19</v>
      </c>
      <c r="Q1904" t="e">
        <v>#N/A</v>
      </c>
      <c r="R1904" t="e">
        <v>#N/A</v>
      </c>
      <c r="S1904">
        <v>19</v>
      </c>
      <c r="T1904" t="e">
        <v>#N/A</v>
      </c>
      <c r="U1904" t="e">
        <v>#N/A</v>
      </c>
    </row>
    <row r="1905" spans="1:21">
      <c r="A1905">
        <v>80</v>
      </c>
      <c r="B1905">
        <f t="shared" si="121"/>
        <v>8</v>
      </c>
      <c r="C1905">
        <f t="shared" si="118"/>
        <v>0</v>
      </c>
      <c r="D1905">
        <f t="shared" si="119"/>
        <v>8</v>
      </c>
      <c r="E1905">
        <f t="shared" si="120"/>
        <v>0</v>
      </c>
      <c r="F1905">
        <v>20</v>
      </c>
      <c r="G1905" t="s">
        <v>2076</v>
      </c>
      <c r="H1905" t="s">
        <v>80</v>
      </c>
      <c r="I1905" t="s">
        <v>99</v>
      </c>
      <c r="J1905" t="s">
        <v>63</v>
      </c>
      <c r="K1905" t="s">
        <v>105</v>
      </c>
      <c r="L1905">
        <v>80</v>
      </c>
      <c r="M1905">
        <v>20</v>
      </c>
      <c r="N1905" t="s">
        <v>2</v>
      </c>
      <c r="O1905" t="s">
        <v>91</v>
      </c>
      <c r="P1905">
        <v>20</v>
      </c>
      <c r="Q1905" t="e">
        <v>#N/A</v>
      </c>
      <c r="R1905" t="e">
        <v>#N/A</v>
      </c>
      <c r="S1905">
        <v>20</v>
      </c>
      <c r="T1905" t="e">
        <v>#N/A</v>
      </c>
      <c r="U1905" t="e">
        <v>#N/A</v>
      </c>
    </row>
    <row r="1906" spans="1:21">
      <c r="A1906">
        <v>80</v>
      </c>
      <c r="B1906">
        <f t="shared" si="121"/>
        <v>8</v>
      </c>
      <c r="C1906">
        <f t="shared" si="118"/>
        <v>0</v>
      </c>
      <c r="D1906">
        <f t="shared" si="119"/>
        <v>8</v>
      </c>
      <c r="E1906">
        <f t="shared" si="120"/>
        <v>0</v>
      </c>
      <c r="F1906">
        <v>21</v>
      </c>
      <c r="G1906" t="s">
        <v>2077</v>
      </c>
      <c r="H1906" t="s">
        <v>151</v>
      </c>
      <c r="I1906" t="s">
        <v>31</v>
      </c>
      <c r="J1906" t="s">
        <v>163</v>
      </c>
      <c r="K1906" t="s">
        <v>64</v>
      </c>
      <c r="L1906">
        <v>80</v>
      </c>
      <c r="M1906">
        <v>21</v>
      </c>
      <c r="N1906" t="s">
        <v>1</v>
      </c>
      <c r="O1906" t="s">
        <v>19</v>
      </c>
      <c r="P1906" t="e">
        <v>#N/A</v>
      </c>
      <c r="Q1906">
        <v>21</v>
      </c>
      <c r="R1906" t="e">
        <v>#N/A</v>
      </c>
      <c r="S1906" t="e">
        <v>#N/A</v>
      </c>
      <c r="T1906">
        <v>21</v>
      </c>
      <c r="U1906" t="e">
        <v>#N/A</v>
      </c>
    </row>
    <row r="1907" spans="1:21">
      <c r="A1907">
        <v>80</v>
      </c>
      <c r="B1907">
        <f t="shared" si="121"/>
        <v>8</v>
      </c>
      <c r="C1907">
        <f t="shared" si="118"/>
        <v>0</v>
      </c>
      <c r="D1907">
        <f t="shared" si="119"/>
        <v>8</v>
      </c>
      <c r="E1907">
        <f t="shared" si="120"/>
        <v>0</v>
      </c>
      <c r="F1907">
        <v>22</v>
      </c>
      <c r="G1907" t="s">
        <v>2078</v>
      </c>
      <c r="H1907" t="s">
        <v>99</v>
      </c>
      <c r="I1907" t="s">
        <v>84</v>
      </c>
      <c r="J1907" t="s">
        <v>163</v>
      </c>
      <c r="K1907" t="s">
        <v>133</v>
      </c>
      <c r="L1907">
        <v>80</v>
      </c>
      <c r="M1907">
        <v>22</v>
      </c>
      <c r="N1907" t="s">
        <v>2</v>
      </c>
      <c r="O1907" t="s">
        <v>129</v>
      </c>
      <c r="P1907">
        <v>22</v>
      </c>
      <c r="Q1907" t="e">
        <v>#N/A</v>
      </c>
      <c r="R1907" t="e">
        <v>#N/A</v>
      </c>
      <c r="S1907">
        <v>22</v>
      </c>
      <c r="T1907" t="e">
        <v>#N/A</v>
      </c>
      <c r="U1907" t="e">
        <v>#N/A</v>
      </c>
    </row>
    <row r="1908" spans="1:21">
      <c r="A1908">
        <v>80</v>
      </c>
      <c r="B1908">
        <f t="shared" si="121"/>
        <v>8</v>
      </c>
      <c r="C1908">
        <f t="shared" si="118"/>
        <v>0</v>
      </c>
      <c r="D1908">
        <f t="shared" si="119"/>
        <v>8</v>
      </c>
      <c r="E1908">
        <f t="shared" si="120"/>
        <v>0</v>
      </c>
      <c r="F1908">
        <v>23</v>
      </c>
      <c r="G1908" t="s">
        <v>2079</v>
      </c>
      <c r="H1908" t="s">
        <v>58</v>
      </c>
      <c r="I1908" t="s">
        <v>80</v>
      </c>
      <c r="J1908" t="s">
        <v>163</v>
      </c>
      <c r="K1908" t="s">
        <v>127</v>
      </c>
      <c r="L1908">
        <v>80</v>
      </c>
      <c r="M1908">
        <v>23</v>
      </c>
      <c r="N1908" t="s">
        <v>2</v>
      </c>
      <c r="O1908" t="s">
        <v>34</v>
      </c>
      <c r="P1908">
        <v>23</v>
      </c>
      <c r="Q1908" t="e">
        <v>#N/A</v>
      </c>
      <c r="R1908" t="e">
        <v>#N/A</v>
      </c>
      <c r="S1908">
        <v>23</v>
      </c>
      <c r="T1908" t="e">
        <v>#N/A</v>
      </c>
      <c r="U1908" t="e">
        <v>#N/A</v>
      </c>
    </row>
    <row r="1909" spans="1:21">
      <c r="A1909">
        <v>80</v>
      </c>
      <c r="B1909">
        <f t="shared" si="121"/>
        <v>8</v>
      </c>
      <c r="C1909">
        <f t="shared" si="118"/>
        <v>0</v>
      </c>
      <c r="D1909">
        <f t="shared" si="119"/>
        <v>8</v>
      </c>
      <c r="E1909">
        <f t="shared" si="120"/>
        <v>0</v>
      </c>
      <c r="F1909">
        <v>24</v>
      </c>
      <c r="G1909" t="s">
        <v>2080</v>
      </c>
      <c r="H1909" t="s">
        <v>84</v>
      </c>
      <c r="I1909" t="s">
        <v>31</v>
      </c>
      <c r="J1909" t="s">
        <v>101</v>
      </c>
      <c r="K1909" t="s">
        <v>133</v>
      </c>
      <c r="L1909">
        <v>80</v>
      </c>
      <c r="M1909">
        <v>24</v>
      </c>
      <c r="N1909" t="s">
        <v>2</v>
      </c>
      <c r="O1909" t="s">
        <v>34</v>
      </c>
      <c r="P1909">
        <v>24</v>
      </c>
      <c r="Q1909" t="e">
        <v>#N/A</v>
      </c>
      <c r="R1909" t="e">
        <v>#N/A</v>
      </c>
      <c r="S1909">
        <v>24</v>
      </c>
      <c r="T1909" t="e">
        <v>#N/A</v>
      </c>
      <c r="U1909" t="e">
        <v>#N/A</v>
      </c>
    </row>
    <row r="1910" spans="1:21">
      <c r="A1910">
        <v>80</v>
      </c>
      <c r="B1910">
        <f t="shared" si="121"/>
        <v>8</v>
      </c>
      <c r="C1910">
        <f t="shared" si="118"/>
        <v>0</v>
      </c>
      <c r="D1910">
        <f t="shared" si="119"/>
        <v>8</v>
      </c>
      <c r="E1910">
        <f t="shared" si="120"/>
        <v>0</v>
      </c>
      <c r="F1910">
        <v>25</v>
      </c>
      <c r="G1910" t="s">
        <v>2081</v>
      </c>
      <c r="H1910" t="s">
        <v>61</v>
      </c>
      <c r="I1910" t="s">
        <v>45</v>
      </c>
      <c r="J1910" t="s">
        <v>68</v>
      </c>
      <c r="K1910" t="s">
        <v>46</v>
      </c>
      <c r="L1910">
        <v>80</v>
      </c>
      <c r="M1910">
        <v>25</v>
      </c>
      <c r="N1910" t="s">
        <v>2</v>
      </c>
      <c r="O1910" t="s">
        <v>19</v>
      </c>
      <c r="P1910">
        <v>25</v>
      </c>
      <c r="Q1910" t="e">
        <v>#N/A</v>
      </c>
      <c r="R1910" t="e">
        <v>#N/A</v>
      </c>
      <c r="S1910">
        <v>25</v>
      </c>
      <c r="T1910" t="e">
        <v>#N/A</v>
      </c>
      <c r="U1910" t="e">
        <v>#N/A</v>
      </c>
    </row>
    <row r="1911" spans="1:21">
      <c r="A1911">
        <v>80</v>
      </c>
      <c r="B1911">
        <f t="shared" si="121"/>
        <v>8</v>
      </c>
      <c r="C1911">
        <f t="shared" si="118"/>
        <v>0</v>
      </c>
      <c r="D1911">
        <f t="shared" si="119"/>
        <v>8</v>
      </c>
      <c r="E1911">
        <f t="shared" si="120"/>
        <v>0</v>
      </c>
      <c r="F1911">
        <v>26</v>
      </c>
      <c r="G1911" t="s">
        <v>2082</v>
      </c>
      <c r="H1911" t="s">
        <v>89</v>
      </c>
      <c r="I1911" t="s">
        <v>71</v>
      </c>
      <c r="J1911" t="s">
        <v>68</v>
      </c>
      <c r="K1911" t="s">
        <v>121</v>
      </c>
      <c r="L1911">
        <v>80</v>
      </c>
      <c r="M1911">
        <v>26</v>
      </c>
      <c r="N1911" t="s">
        <v>2</v>
      </c>
      <c r="O1911" t="s">
        <v>19</v>
      </c>
      <c r="P1911">
        <v>26</v>
      </c>
      <c r="Q1911" t="e">
        <v>#N/A</v>
      </c>
      <c r="R1911" t="e">
        <v>#N/A</v>
      </c>
      <c r="S1911">
        <v>26</v>
      </c>
      <c r="T1911" t="e">
        <v>#N/A</v>
      </c>
      <c r="U1911" t="e">
        <v>#N/A</v>
      </c>
    </row>
    <row r="1912" spans="1:21">
      <c r="A1912">
        <v>80</v>
      </c>
      <c r="B1912">
        <f t="shared" si="121"/>
        <v>8</v>
      </c>
      <c r="C1912">
        <f t="shared" si="118"/>
        <v>0</v>
      </c>
      <c r="D1912">
        <f t="shared" si="119"/>
        <v>8</v>
      </c>
      <c r="E1912">
        <f t="shared" si="120"/>
        <v>0</v>
      </c>
      <c r="F1912">
        <v>27</v>
      </c>
      <c r="G1912" t="s">
        <v>2083</v>
      </c>
      <c r="H1912" t="s">
        <v>21</v>
      </c>
      <c r="I1912" t="s">
        <v>140</v>
      </c>
      <c r="J1912" t="s">
        <v>68</v>
      </c>
      <c r="K1912" t="s">
        <v>113</v>
      </c>
      <c r="L1912">
        <v>80</v>
      </c>
      <c r="M1912">
        <v>27</v>
      </c>
      <c r="N1912" t="s">
        <v>2</v>
      </c>
      <c r="O1912" t="s">
        <v>19</v>
      </c>
      <c r="P1912">
        <v>27</v>
      </c>
      <c r="Q1912" t="e">
        <v>#N/A</v>
      </c>
      <c r="R1912" t="e">
        <v>#N/A</v>
      </c>
      <c r="S1912">
        <v>27</v>
      </c>
      <c r="T1912" t="e">
        <v>#N/A</v>
      </c>
      <c r="U1912" t="e">
        <v>#N/A</v>
      </c>
    </row>
    <row r="1913" spans="1:21">
      <c r="A1913">
        <v>80</v>
      </c>
      <c r="B1913">
        <f t="shared" si="121"/>
        <v>8</v>
      </c>
      <c r="C1913">
        <f t="shared" si="118"/>
        <v>0</v>
      </c>
      <c r="D1913">
        <f t="shared" si="119"/>
        <v>8</v>
      </c>
      <c r="E1913">
        <f t="shared" si="120"/>
        <v>0</v>
      </c>
      <c r="F1913">
        <v>28</v>
      </c>
      <c r="G1913" t="s">
        <v>2084</v>
      </c>
      <c r="H1913" t="s">
        <v>99</v>
      </c>
      <c r="I1913" t="s">
        <v>766</v>
      </c>
      <c r="J1913" t="s">
        <v>68</v>
      </c>
      <c r="K1913" t="s">
        <v>121</v>
      </c>
      <c r="L1913">
        <v>80</v>
      </c>
      <c r="M1913">
        <v>28</v>
      </c>
      <c r="N1913" t="s">
        <v>2</v>
      </c>
      <c r="O1913" t="s">
        <v>19</v>
      </c>
      <c r="P1913">
        <v>28</v>
      </c>
      <c r="Q1913" t="e">
        <v>#N/A</v>
      </c>
      <c r="R1913" t="e">
        <v>#N/A</v>
      </c>
      <c r="S1913">
        <v>28</v>
      </c>
      <c r="T1913" t="e">
        <v>#N/A</v>
      </c>
      <c r="U1913" t="e">
        <v>#N/A</v>
      </c>
    </row>
    <row r="1914" spans="1:21">
      <c r="A1914">
        <v>80</v>
      </c>
      <c r="B1914">
        <f t="shared" si="121"/>
        <v>8</v>
      </c>
      <c r="C1914">
        <f t="shared" si="118"/>
        <v>0</v>
      </c>
      <c r="D1914">
        <f t="shared" si="119"/>
        <v>8</v>
      </c>
      <c r="E1914">
        <f t="shared" si="120"/>
        <v>0</v>
      </c>
      <c r="F1914">
        <v>29</v>
      </c>
      <c r="G1914" t="s">
        <v>2085</v>
      </c>
      <c r="H1914" t="s">
        <v>111</v>
      </c>
      <c r="I1914" t="s">
        <v>21</v>
      </c>
      <c r="J1914" t="s">
        <v>68</v>
      </c>
      <c r="K1914" t="s">
        <v>39</v>
      </c>
      <c r="L1914">
        <v>80</v>
      </c>
      <c r="M1914">
        <v>29</v>
      </c>
      <c r="N1914" t="s">
        <v>2</v>
      </c>
      <c r="O1914" t="s">
        <v>53</v>
      </c>
      <c r="P1914">
        <v>29</v>
      </c>
      <c r="Q1914" t="e">
        <v>#N/A</v>
      </c>
      <c r="R1914" t="e">
        <v>#N/A</v>
      </c>
      <c r="S1914">
        <v>29</v>
      </c>
      <c r="T1914" t="e">
        <v>#N/A</v>
      </c>
      <c r="U1914" t="e">
        <v>#N/A</v>
      </c>
    </row>
    <row r="1915" spans="1:21">
      <c r="A1915">
        <v>80</v>
      </c>
      <c r="B1915">
        <f t="shared" si="121"/>
        <v>8</v>
      </c>
      <c r="C1915">
        <f t="shared" si="118"/>
        <v>0</v>
      </c>
      <c r="D1915">
        <f t="shared" si="119"/>
        <v>8</v>
      </c>
      <c r="E1915">
        <f t="shared" si="120"/>
        <v>0</v>
      </c>
      <c r="F1915">
        <v>30</v>
      </c>
      <c r="G1915" t="s">
        <v>2086</v>
      </c>
      <c r="H1915" t="s">
        <v>175</v>
      </c>
      <c r="I1915" t="s">
        <v>131</v>
      </c>
      <c r="J1915" t="s">
        <v>108</v>
      </c>
      <c r="K1915" t="s">
        <v>109</v>
      </c>
      <c r="L1915">
        <v>80</v>
      </c>
      <c r="M1915">
        <v>30</v>
      </c>
      <c r="N1915" t="s">
        <v>2</v>
      </c>
      <c r="O1915" t="s">
        <v>19</v>
      </c>
      <c r="P1915">
        <v>30</v>
      </c>
      <c r="Q1915" t="e">
        <v>#N/A</v>
      </c>
      <c r="R1915" t="e">
        <v>#N/A</v>
      </c>
      <c r="S1915">
        <v>30</v>
      </c>
      <c r="T1915" t="e">
        <v>#N/A</v>
      </c>
      <c r="U1915" t="e">
        <v>#N/A</v>
      </c>
    </row>
    <row r="1916" spans="1:21">
      <c r="A1916">
        <v>80</v>
      </c>
      <c r="B1916">
        <f t="shared" si="121"/>
        <v>8</v>
      </c>
      <c r="C1916">
        <f t="shared" si="118"/>
        <v>0</v>
      </c>
      <c r="D1916">
        <f t="shared" si="119"/>
        <v>8</v>
      </c>
      <c r="E1916">
        <f t="shared" si="120"/>
        <v>0</v>
      </c>
      <c r="F1916">
        <v>31</v>
      </c>
      <c r="G1916" t="s">
        <v>2087</v>
      </c>
      <c r="H1916" t="s">
        <v>48</v>
      </c>
      <c r="I1916" t="s">
        <v>93</v>
      </c>
      <c r="J1916" t="s">
        <v>108</v>
      </c>
      <c r="K1916" t="s">
        <v>109</v>
      </c>
      <c r="L1916">
        <v>80</v>
      </c>
      <c r="M1916">
        <v>31</v>
      </c>
      <c r="N1916" t="s">
        <v>1</v>
      </c>
      <c r="O1916" t="s">
        <v>19</v>
      </c>
      <c r="P1916" t="e">
        <v>#N/A</v>
      </c>
      <c r="Q1916">
        <v>31</v>
      </c>
      <c r="R1916" t="e">
        <v>#N/A</v>
      </c>
      <c r="S1916" t="e">
        <v>#N/A</v>
      </c>
      <c r="T1916">
        <v>31</v>
      </c>
      <c r="U1916" t="e">
        <v>#N/A</v>
      </c>
    </row>
    <row r="1917" spans="1:21">
      <c r="A1917">
        <v>80</v>
      </c>
      <c r="B1917">
        <f t="shared" si="121"/>
        <v>8</v>
      </c>
      <c r="C1917">
        <f t="shared" si="118"/>
        <v>0</v>
      </c>
      <c r="D1917">
        <f t="shared" si="119"/>
        <v>8</v>
      </c>
      <c r="E1917">
        <f t="shared" si="120"/>
        <v>0</v>
      </c>
      <c r="F1917">
        <v>32</v>
      </c>
      <c r="G1917" t="s">
        <v>2088</v>
      </c>
      <c r="H1917" t="s">
        <v>21</v>
      </c>
      <c r="I1917" t="s">
        <v>99</v>
      </c>
      <c r="J1917" t="s">
        <v>108</v>
      </c>
      <c r="K1917" t="s">
        <v>127</v>
      </c>
      <c r="L1917">
        <v>80</v>
      </c>
      <c r="M1917">
        <v>32</v>
      </c>
      <c r="N1917" t="s">
        <v>2</v>
      </c>
      <c r="O1917" t="s">
        <v>53</v>
      </c>
      <c r="P1917">
        <v>32</v>
      </c>
      <c r="Q1917" t="e">
        <v>#N/A</v>
      </c>
      <c r="R1917" t="e">
        <v>#N/A</v>
      </c>
      <c r="S1917">
        <v>32</v>
      </c>
      <c r="T1917" t="e">
        <v>#N/A</v>
      </c>
      <c r="U1917" t="e">
        <v>#N/A</v>
      </c>
    </row>
    <row r="1918" spans="1:21">
      <c r="A1918">
        <v>80</v>
      </c>
      <c r="B1918">
        <f t="shared" si="121"/>
        <v>8</v>
      </c>
      <c r="C1918">
        <f t="shared" si="118"/>
        <v>0</v>
      </c>
      <c r="D1918">
        <f t="shared" si="119"/>
        <v>8</v>
      </c>
      <c r="E1918">
        <f t="shared" si="120"/>
        <v>0</v>
      </c>
      <c r="F1918">
        <v>33</v>
      </c>
      <c r="G1918" t="s">
        <v>2089</v>
      </c>
      <c r="H1918" t="s">
        <v>141</v>
      </c>
      <c r="I1918" t="s">
        <v>170</v>
      </c>
      <c r="J1918" t="s">
        <v>135</v>
      </c>
      <c r="K1918" t="s">
        <v>39</v>
      </c>
      <c r="L1918">
        <v>80</v>
      </c>
      <c r="M1918">
        <v>33</v>
      </c>
      <c r="N1918" t="s">
        <v>1</v>
      </c>
      <c r="O1918" t="s">
        <v>19</v>
      </c>
      <c r="P1918" t="e">
        <v>#N/A</v>
      </c>
      <c r="Q1918">
        <v>33</v>
      </c>
      <c r="R1918" t="e">
        <v>#N/A</v>
      </c>
      <c r="S1918" t="e">
        <v>#N/A</v>
      </c>
      <c r="T1918">
        <v>33</v>
      </c>
      <c r="U1918" t="e">
        <v>#N/A</v>
      </c>
    </row>
    <row r="1919" spans="1:21">
      <c r="A1919">
        <v>80</v>
      </c>
      <c r="B1919">
        <f t="shared" si="121"/>
        <v>8</v>
      </c>
      <c r="C1919">
        <f t="shared" si="118"/>
        <v>0</v>
      </c>
      <c r="D1919">
        <f t="shared" si="119"/>
        <v>8</v>
      </c>
      <c r="E1919">
        <f t="shared" si="120"/>
        <v>0</v>
      </c>
      <c r="F1919">
        <v>34</v>
      </c>
      <c r="G1919" t="s">
        <v>2090</v>
      </c>
      <c r="H1919" t="s">
        <v>99</v>
      </c>
      <c r="I1919" t="s">
        <v>71</v>
      </c>
      <c r="J1919" t="s">
        <v>135</v>
      </c>
      <c r="K1919" t="s">
        <v>94</v>
      </c>
      <c r="L1919">
        <v>80</v>
      </c>
      <c r="M1919">
        <v>34</v>
      </c>
      <c r="N1919" t="s">
        <v>2</v>
      </c>
      <c r="O1919" t="s">
        <v>19</v>
      </c>
      <c r="P1919">
        <v>34</v>
      </c>
      <c r="Q1919" t="e">
        <v>#N/A</v>
      </c>
      <c r="R1919" t="e">
        <v>#N/A</v>
      </c>
      <c r="S1919">
        <v>34</v>
      </c>
      <c r="T1919" t="e">
        <v>#N/A</v>
      </c>
      <c r="U1919" t="e">
        <v>#N/A</v>
      </c>
    </row>
    <row r="1920" spans="1:21">
      <c r="A1920">
        <v>80</v>
      </c>
      <c r="B1920">
        <f t="shared" si="121"/>
        <v>8</v>
      </c>
      <c r="C1920">
        <f t="shared" si="118"/>
        <v>0</v>
      </c>
      <c r="D1920">
        <f t="shared" si="119"/>
        <v>8</v>
      </c>
      <c r="E1920">
        <f t="shared" si="120"/>
        <v>0</v>
      </c>
      <c r="F1920">
        <v>35</v>
      </c>
      <c r="G1920" t="s">
        <v>2091</v>
      </c>
      <c r="H1920" t="s">
        <v>141</v>
      </c>
      <c r="I1920" t="s">
        <v>71</v>
      </c>
      <c r="J1920" t="s">
        <v>135</v>
      </c>
      <c r="K1920" t="s">
        <v>64</v>
      </c>
      <c r="L1920">
        <v>80</v>
      </c>
      <c r="M1920">
        <v>35</v>
      </c>
      <c r="N1920" t="s">
        <v>2</v>
      </c>
      <c r="O1920" t="s">
        <v>129</v>
      </c>
      <c r="P1920">
        <v>35</v>
      </c>
      <c r="Q1920" t="e">
        <v>#N/A</v>
      </c>
      <c r="R1920" t="e">
        <v>#N/A</v>
      </c>
      <c r="S1920">
        <v>35</v>
      </c>
      <c r="T1920" t="e">
        <v>#N/A</v>
      </c>
      <c r="U1920" t="e">
        <v>#N/A</v>
      </c>
    </row>
    <row r="1921" spans="1:21">
      <c r="A1921">
        <v>80</v>
      </c>
      <c r="B1921">
        <f t="shared" si="121"/>
        <v>8</v>
      </c>
      <c r="C1921">
        <f t="shared" si="118"/>
        <v>0</v>
      </c>
      <c r="D1921">
        <f t="shared" si="119"/>
        <v>8</v>
      </c>
      <c r="E1921">
        <f t="shared" si="120"/>
        <v>0</v>
      </c>
      <c r="F1921">
        <v>36</v>
      </c>
      <c r="G1921" t="s">
        <v>2092</v>
      </c>
      <c r="H1921" t="s">
        <v>89</v>
      </c>
      <c r="I1921" t="s">
        <v>61</v>
      </c>
      <c r="J1921" t="s">
        <v>76</v>
      </c>
      <c r="K1921" t="s">
        <v>213</v>
      </c>
      <c r="L1921">
        <v>80</v>
      </c>
      <c r="M1921">
        <v>36</v>
      </c>
      <c r="N1921" t="s">
        <v>2</v>
      </c>
      <c r="O1921" t="s">
        <v>19</v>
      </c>
      <c r="P1921">
        <v>36</v>
      </c>
      <c r="Q1921" t="e">
        <v>#N/A</v>
      </c>
      <c r="R1921" t="e">
        <v>#N/A</v>
      </c>
      <c r="S1921">
        <v>36</v>
      </c>
      <c r="T1921" t="e">
        <v>#N/A</v>
      </c>
      <c r="U1921" t="e">
        <v>#N/A</v>
      </c>
    </row>
    <row r="1922" spans="1:21">
      <c r="A1922">
        <v>80</v>
      </c>
      <c r="B1922">
        <f t="shared" si="121"/>
        <v>8</v>
      </c>
      <c r="C1922">
        <f t="shared" si="118"/>
        <v>0</v>
      </c>
      <c r="D1922">
        <f t="shared" si="119"/>
        <v>8</v>
      </c>
      <c r="E1922">
        <f t="shared" si="120"/>
        <v>0</v>
      </c>
      <c r="F1922">
        <v>37</v>
      </c>
      <c r="G1922" t="s">
        <v>2093</v>
      </c>
      <c r="H1922" t="s">
        <v>28</v>
      </c>
      <c r="I1922" t="s">
        <v>217</v>
      </c>
      <c r="J1922" t="s">
        <v>76</v>
      </c>
      <c r="K1922" t="s">
        <v>64</v>
      </c>
      <c r="L1922">
        <v>80</v>
      </c>
      <c r="M1922">
        <v>37</v>
      </c>
      <c r="N1922" t="s">
        <v>2</v>
      </c>
      <c r="O1922" t="s">
        <v>19</v>
      </c>
      <c r="P1922">
        <v>37</v>
      </c>
      <c r="Q1922" t="e">
        <v>#N/A</v>
      </c>
      <c r="R1922" t="e">
        <v>#N/A</v>
      </c>
      <c r="S1922">
        <v>37</v>
      </c>
      <c r="T1922" t="e">
        <v>#N/A</v>
      </c>
      <c r="U1922" t="e">
        <v>#N/A</v>
      </c>
    </row>
    <row r="1923" spans="1:21">
      <c r="A1923">
        <v>80</v>
      </c>
      <c r="B1923">
        <f t="shared" si="121"/>
        <v>8</v>
      </c>
      <c r="C1923">
        <f t="shared" ref="C1923:C1986" si="122">A1923-B1923*10</f>
        <v>0</v>
      </c>
      <c r="D1923">
        <f t="shared" ref="D1923:D1986" si="123">B1923</f>
        <v>8</v>
      </c>
      <c r="E1923">
        <f t="shared" ref="E1923:E1986" si="124">C1923</f>
        <v>0</v>
      </c>
      <c r="F1923">
        <v>38</v>
      </c>
      <c r="G1923" t="s">
        <v>2094</v>
      </c>
      <c r="H1923" t="s">
        <v>48</v>
      </c>
      <c r="I1923" t="s">
        <v>75</v>
      </c>
      <c r="J1923" t="s">
        <v>76</v>
      </c>
      <c r="K1923" t="s">
        <v>64</v>
      </c>
      <c r="L1923">
        <v>80</v>
      </c>
      <c r="M1923">
        <v>38</v>
      </c>
      <c r="N1923" t="s">
        <v>2</v>
      </c>
      <c r="O1923" t="s">
        <v>19</v>
      </c>
      <c r="P1923">
        <v>38</v>
      </c>
      <c r="Q1923" t="e">
        <v>#N/A</v>
      </c>
      <c r="R1923" t="e">
        <v>#N/A</v>
      </c>
      <c r="S1923">
        <v>38</v>
      </c>
      <c r="T1923" t="e">
        <v>#N/A</v>
      </c>
      <c r="U1923" t="e">
        <v>#N/A</v>
      </c>
    </row>
    <row r="1924" spans="1:21">
      <c r="A1924">
        <v>81</v>
      </c>
      <c r="B1924">
        <f t="shared" si="121"/>
        <v>8</v>
      </c>
      <c r="C1924">
        <f t="shared" si="122"/>
        <v>1</v>
      </c>
      <c r="D1924">
        <f t="shared" si="123"/>
        <v>8</v>
      </c>
      <c r="E1924">
        <f t="shared" si="124"/>
        <v>1</v>
      </c>
      <c r="F1924">
        <v>1</v>
      </c>
      <c r="G1924" t="s">
        <v>2095</v>
      </c>
      <c r="H1924" t="s">
        <v>99</v>
      </c>
      <c r="I1924" t="s">
        <v>27</v>
      </c>
      <c r="J1924" t="s">
        <v>17</v>
      </c>
      <c r="K1924" t="s">
        <v>133</v>
      </c>
      <c r="L1924">
        <v>81</v>
      </c>
      <c r="M1924">
        <v>1</v>
      </c>
      <c r="N1924" t="s">
        <v>2</v>
      </c>
      <c r="O1924" t="s">
        <v>19</v>
      </c>
      <c r="P1924">
        <v>1</v>
      </c>
      <c r="Q1924" t="e">
        <v>#N/A</v>
      </c>
      <c r="R1924" t="e">
        <v>#N/A</v>
      </c>
      <c r="S1924">
        <v>1</v>
      </c>
      <c r="T1924" t="e">
        <v>#N/A</v>
      </c>
      <c r="U1924" t="e">
        <v>#N/A</v>
      </c>
    </row>
    <row r="1925" spans="1:21">
      <c r="A1925">
        <v>81</v>
      </c>
      <c r="B1925">
        <f t="shared" si="121"/>
        <v>8</v>
      </c>
      <c r="C1925">
        <f t="shared" si="122"/>
        <v>1</v>
      </c>
      <c r="D1925">
        <f t="shared" si="123"/>
        <v>8</v>
      </c>
      <c r="E1925">
        <f t="shared" si="124"/>
        <v>1</v>
      </c>
      <c r="F1925">
        <v>2</v>
      </c>
      <c r="G1925" t="s">
        <v>2096</v>
      </c>
      <c r="H1925" t="s">
        <v>99</v>
      </c>
      <c r="I1925" t="s">
        <v>115</v>
      </c>
      <c r="J1925" t="s">
        <v>17</v>
      </c>
      <c r="K1925" t="s">
        <v>18</v>
      </c>
      <c r="L1925">
        <v>81</v>
      </c>
      <c r="M1925">
        <v>2</v>
      </c>
      <c r="N1925" t="s">
        <v>2</v>
      </c>
      <c r="O1925" t="s">
        <v>19</v>
      </c>
      <c r="P1925">
        <v>2</v>
      </c>
      <c r="Q1925" t="e">
        <v>#N/A</v>
      </c>
      <c r="R1925" t="e">
        <v>#N/A</v>
      </c>
      <c r="S1925">
        <v>2</v>
      </c>
      <c r="T1925" t="e">
        <v>#N/A</v>
      </c>
      <c r="U1925" t="e">
        <v>#N/A</v>
      </c>
    </row>
    <row r="1926" spans="1:21">
      <c r="A1926">
        <v>81</v>
      </c>
      <c r="B1926">
        <f t="shared" si="121"/>
        <v>8</v>
      </c>
      <c r="C1926">
        <f t="shared" si="122"/>
        <v>1</v>
      </c>
      <c r="D1926">
        <f t="shared" si="123"/>
        <v>8</v>
      </c>
      <c r="E1926">
        <f t="shared" si="124"/>
        <v>1</v>
      </c>
      <c r="F1926">
        <v>3</v>
      </c>
      <c r="G1926" t="s">
        <v>2097</v>
      </c>
      <c r="H1926" t="s">
        <v>36</v>
      </c>
      <c r="I1926" t="s">
        <v>41</v>
      </c>
      <c r="J1926" t="s">
        <v>23</v>
      </c>
      <c r="K1926" t="s">
        <v>56</v>
      </c>
      <c r="L1926">
        <v>81</v>
      </c>
      <c r="M1926">
        <v>3</v>
      </c>
      <c r="N1926" t="s">
        <v>2</v>
      </c>
      <c r="O1926" t="s">
        <v>91</v>
      </c>
      <c r="P1926">
        <v>3</v>
      </c>
      <c r="Q1926" t="e">
        <v>#N/A</v>
      </c>
      <c r="R1926" t="e">
        <v>#N/A</v>
      </c>
      <c r="S1926">
        <v>3</v>
      </c>
      <c r="T1926" t="e">
        <v>#N/A</v>
      </c>
      <c r="U1926" t="e">
        <v>#N/A</v>
      </c>
    </row>
    <row r="1927" spans="1:21">
      <c r="A1927">
        <v>81</v>
      </c>
      <c r="B1927">
        <f t="shared" si="121"/>
        <v>8</v>
      </c>
      <c r="C1927">
        <f t="shared" si="122"/>
        <v>1</v>
      </c>
      <c r="D1927">
        <f t="shared" si="123"/>
        <v>8</v>
      </c>
      <c r="E1927">
        <f t="shared" si="124"/>
        <v>1</v>
      </c>
      <c r="F1927">
        <v>4</v>
      </c>
      <c r="G1927" t="s">
        <v>2098</v>
      </c>
      <c r="H1927" t="s">
        <v>31</v>
      </c>
      <c r="I1927" t="s">
        <v>297</v>
      </c>
      <c r="J1927" t="s">
        <v>29</v>
      </c>
      <c r="K1927" t="s">
        <v>298</v>
      </c>
      <c r="L1927">
        <v>81</v>
      </c>
      <c r="M1927">
        <v>4</v>
      </c>
      <c r="N1927" t="s">
        <v>2</v>
      </c>
      <c r="O1927" t="s">
        <v>53</v>
      </c>
      <c r="P1927">
        <v>4</v>
      </c>
      <c r="Q1927" t="e">
        <v>#N/A</v>
      </c>
      <c r="R1927" t="e">
        <v>#N/A</v>
      </c>
      <c r="S1927">
        <v>4</v>
      </c>
      <c r="T1927" t="e">
        <v>#N/A</v>
      </c>
      <c r="U1927" t="e">
        <v>#N/A</v>
      </c>
    </row>
    <row r="1928" spans="1:21">
      <c r="A1928">
        <v>81</v>
      </c>
      <c r="B1928">
        <f t="shared" si="121"/>
        <v>8</v>
      </c>
      <c r="C1928">
        <f t="shared" si="122"/>
        <v>1</v>
      </c>
      <c r="D1928">
        <f t="shared" si="123"/>
        <v>8</v>
      </c>
      <c r="E1928">
        <f t="shared" si="124"/>
        <v>1</v>
      </c>
      <c r="F1928">
        <v>5</v>
      </c>
      <c r="G1928" t="s">
        <v>2099</v>
      </c>
      <c r="H1928" t="s">
        <v>140</v>
      </c>
      <c r="I1928" t="s">
        <v>42</v>
      </c>
      <c r="J1928" t="s">
        <v>117</v>
      </c>
      <c r="K1928" t="s">
        <v>94</v>
      </c>
      <c r="L1928">
        <v>81</v>
      </c>
      <c r="M1928">
        <v>5</v>
      </c>
      <c r="N1928" t="s">
        <v>2</v>
      </c>
      <c r="O1928" t="s">
        <v>19</v>
      </c>
      <c r="P1928">
        <v>5</v>
      </c>
      <c r="Q1928" t="e">
        <v>#N/A</v>
      </c>
      <c r="R1928" t="e">
        <v>#N/A</v>
      </c>
      <c r="S1928">
        <v>5</v>
      </c>
      <c r="T1928" t="e">
        <v>#N/A</v>
      </c>
      <c r="U1928" t="e">
        <v>#N/A</v>
      </c>
    </row>
    <row r="1929" spans="1:21">
      <c r="A1929">
        <v>81</v>
      </c>
      <c r="B1929">
        <f t="shared" si="121"/>
        <v>8</v>
      </c>
      <c r="C1929">
        <f t="shared" si="122"/>
        <v>1</v>
      </c>
      <c r="D1929">
        <f t="shared" si="123"/>
        <v>8</v>
      </c>
      <c r="E1929">
        <f t="shared" si="124"/>
        <v>1</v>
      </c>
      <c r="F1929">
        <v>6</v>
      </c>
      <c r="G1929" t="s">
        <v>2100</v>
      </c>
      <c r="H1929" t="s">
        <v>61</v>
      </c>
      <c r="I1929" t="s">
        <v>74</v>
      </c>
      <c r="J1929" t="s">
        <v>117</v>
      </c>
      <c r="K1929" t="s">
        <v>18</v>
      </c>
      <c r="L1929">
        <v>81</v>
      </c>
      <c r="M1929">
        <v>6</v>
      </c>
      <c r="N1929" t="s">
        <v>2</v>
      </c>
      <c r="O1929" t="s">
        <v>19</v>
      </c>
      <c r="P1929">
        <v>6</v>
      </c>
      <c r="Q1929" t="e">
        <v>#N/A</v>
      </c>
      <c r="R1929" t="e">
        <v>#N/A</v>
      </c>
      <c r="S1929">
        <v>6</v>
      </c>
      <c r="T1929" t="e">
        <v>#N/A</v>
      </c>
      <c r="U1929" t="e">
        <v>#N/A</v>
      </c>
    </row>
    <row r="1930" spans="1:21">
      <c r="A1930">
        <v>81</v>
      </c>
      <c r="B1930">
        <f t="shared" si="121"/>
        <v>8</v>
      </c>
      <c r="C1930">
        <f t="shared" si="122"/>
        <v>1</v>
      </c>
      <c r="D1930">
        <f t="shared" si="123"/>
        <v>8</v>
      </c>
      <c r="E1930">
        <f t="shared" si="124"/>
        <v>1</v>
      </c>
      <c r="F1930">
        <v>7</v>
      </c>
      <c r="G1930" t="s">
        <v>2101</v>
      </c>
      <c r="H1930" t="s">
        <v>141</v>
      </c>
      <c r="I1930" t="s">
        <v>41</v>
      </c>
      <c r="J1930" t="s">
        <v>81</v>
      </c>
      <c r="K1930" t="s">
        <v>109</v>
      </c>
      <c r="L1930">
        <v>81</v>
      </c>
      <c r="M1930">
        <v>7</v>
      </c>
      <c r="N1930" t="s">
        <v>2</v>
      </c>
      <c r="O1930" t="s">
        <v>19</v>
      </c>
      <c r="P1930">
        <v>7</v>
      </c>
      <c r="Q1930" t="e">
        <v>#N/A</v>
      </c>
      <c r="R1930" t="e">
        <v>#N/A</v>
      </c>
      <c r="S1930">
        <v>7</v>
      </c>
      <c r="T1930" t="e">
        <v>#N/A</v>
      </c>
      <c r="U1930" t="e">
        <v>#N/A</v>
      </c>
    </row>
    <row r="1931" spans="1:21">
      <c r="A1931">
        <v>81</v>
      </c>
      <c r="B1931">
        <f t="shared" si="121"/>
        <v>8</v>
      </c>
      <c r="C1931">
        <f t="shared" si="122"/>
        <v>1</v>
      </c>
      <c r="D1931">
        <f t="shared" si="123"/>
        <v>8</v>
      </c>
      <c r="E1931">
        <f t="shared" si="124"/>
        <v>1</v>
      </c>
      <c r="F1931">
        <v>8</v>
      </c>
      <c r="G1931" t="s">
        <v>2102</v>
      </c>
      <c r="H1931" t="s">
        <v>28</v>
      </c>
      <c r="I1931" t="s">
        <v>36</v>
      </c>
      <c r="J1931" t="s">
        <v>81</v>
      </c>
      <c r="K1931" t="s">
        <v>82</v>
      </c>
      <c r="L1931">
        <v>81</v>
      </c>
      <c r="M1931">
        <v>8</v>
      </c>
      <c r="N1931" t="s">
        <v>2</v>
      </c>
      <c r="O1931" t="s">
        <v>19</v>
      </c>
      <c r="P1931">
        <v>8</v>
      </c>
      <c r="Q1931" t="e">
        <v>#N/A</v>
      </c>
      <c r="R1931" t="e">
        <v>#N/A</v>
      </c>
      <c r="S1931">
        <v>8</v>
      </c>
      <c r="T1931" t="e">
        <v>#N/A</v>
      </c>
      <c r="U1931" t="e">
        <v>#N/A</v>
      </c>
    </row>
    <row r="1932" spans="1:21">
      <c r="A1932">
        <v>81</v>
      </c>
      <c r="B1932">
        <f t="shared" si="121"/>
        <v>8</v>
      </c>
      <c r="C1932">
        <f t="shared" si="122"/>
        <v>1</v>
      </c>
      <c r="D1932">
        <f t="shared" si="123"/>
        <v>8</v>
      </c>
      <c r="E1932">
        <f t="shared" si="124"/>
        <v>1</v>
      </c>
      <c r="F1932">
        <v>9</v>
      </c>
      <c r="G1932" t="s">
        <v>2103</v>
      </c>
      <c r="H1932" t="s">
        <v>41</v>
      </c>
      <c r="I1932" t="s">
        <v>99</v>
      </c>
      <c r="J1932" t="s">
        <v>85</v>
      </c>
      <c r="K1932" t="s">
        <v>46</v>
      </c>
      <c r="L1932">
        <v>81</v>
      </c>
      <c r="M1932">
        <v>9</v>
      </c>
      <c r="N1932" t="s">
        <v>2</v>
      </c>
      <c r="O1932" t="s">
        <v>19</v>
      </c>
      <c r="P1932">
        <v>9</v>
      </c>
      <c r="Q1932" t="e">
        <v>#N/A</v>
      </c>
      <c r="R1932" t="e">
        <v>#N/A</v>
      </c>
      <c r="S1932">
        <v>9</v>
      </c>
      <c r="T1932" t="e">
        <v>#N/A</v>
      </c>
      <c r="U1932" t="e">
        <v>#N/A</v>
      </c>
    </row>
    <row r="1933" spans="1:21">
      <c r="A1933">
        <v>81</v>
      </c>
      <c r="B1933">
        <f t="shared" si="121"/>
        <v>8</v>
      </c>
      <c r="C1933">
        <f t="shared" si="122"/>
        <v>1</v>
      </c>
      <c r="D1933">
        <f t="shared" si="123"/>
        <v>8</v>
      </c>
      <c r="E1933">
        <f t="shared" si="124"/>
        <v>1</v>
      </c>
      <c r="F1933">
        <v>10</v>
      </c>
      <c r="G1933" t="s">
        <v>2104</v>
      </c>
      <c r="H1933" t="s">
        <v>31</v>
      </c>
      <c r="I1933" t="s">
        <v>80</v>
      </c>
      <c r="J1933" t="s">
        <v>85</v>
      </c>
      <c r="K1933" t="s">
        <v>18</v>
      </c>
      <c r="L1933">
        <v>81</v>
      </c>
      <c r="M1933">
        <v>10</v>
      </c>
      <c r="N1933" t="s">
        <v>2</v>
      </c>
      <c r="O1933" t="s">
        <v>34</v>
      </c>
      <c r="P1933">
        <v>10</v>
      </c>
      <c r="Q1933" t="e">
        <v>#N/A</v>
      </c>
      <c r="R1933" t="e">
        <v>#N/A</v>
      </c>
      <c r="S1933">
        <v>10</v>
      </c>
      <c r="T1933" t="e">
        <v>#N/A</v>
      </c>
      <c r="U1933" t="e">
        <v>#N/A</v>
      </c>
    </row>
    <row r="1934" spans="1:21">
      <c r="A1934">
        <v>81</v>
      </c>
      <c r="B1934">
        <f t="shared" si="121"/>
        <v>8</v>
      </c>
      <c r="C1934">
        <f t="shared" si="122"/>
        <v>1</v>
      </c>
      <c r="D1934">
        <f t="shared" si="123"/>
        <v>8</v>
      </c>
      <c r="E1934">
        <f t="shared" si="124"/>
        <v>1</v>
      </c>
      <c r="F1934">
        <v>11</v>
      </c>
      <c r="G1934" t="s">
        <v>2105</v>
      </c>
      <c r="H1934" t="s">
        <v>99</v>
      </c>
      <c r="I1934" t="s">
        <v>58</v>
      </c>
      <c r="J1934" t="s">
        <v>38</v>
      </c>
      <c r="K1934" t="s">
        <v>43</v>
      </c>
      <c r="L1934">
        <v>81</v>
      </c>
      <c r="M1934">
        <v>11</v>
      </c>
      <c r="N1934" t="s">
        <v>2</v>
      </c>
      <c r="O1934" t="s">
        <v>19</v>
      </c>
      <c r="P1934">
        <v>11</v>
      </c>
      <c r="Q1934" t="e">
        <v>#N/A</v>
      </c>
      <c r="R1934" t="e">
        <v>#N/A</v>
      </c>
      <c r="S1934">
        <v>11</v>
      </c>
      <c r="T1934" t="e">
        <v>#N/A</v>
      </c>
      <c r="U1934" t="e">
        <v>#N/A</v>
      </c>
    </row>
    <row r="1935" spans="1:21">
      <c r="A1935">
        <v>81</v>
      </c>
      <c r="B1935">
        <f t="shared" si="121"/>
        <v>8</v>
      </c>
      <c r="C1935">
        <f t="shared" si="122"/>
        <v>1</v>
      </c>
      <c r="D1935">
        <f t="shared" si="123"/>
        <v>8</v>
      </c>
      <c r="E1935">
        <f t="shared" si="124"/>
        <v>1</v>
      </c>
      <c r="F1935">
        <v>12</v>
      </c>
      <c r="G1935" t="s">
        <v>2106</v>
      </c>
      <c r="H1935" t="s">
        <v>48</v>
      </c>
      <c r="I1935" t="s">
        <v>45</v>
      </c>
      <c r="J1935" t="s">
        <v>49</v>
      </c>
      <c r="K1935" t="s">
        <v>39</v>
      </c>
      <c r="L1935">
        <v>81</v>
      </c>
      <c r="M1935">
        <v>12</v>
      </c>
      <c r="N1935" t="s">
        <v>2</v>
      </c>
      <c r="O1935" t="s">
        <v>19</v>
      </c>
      <c r="P1935">
        <v>12</v>
      </c>
      <c r="Q1935" t="e">
        <v>#N/A</v>
      </c>
      <c r="R1935" t="e">
        <v>#N/A</v>
      </c>
      <c r="S1935">
        <v>12</v>
      </c>
      <c r="T1935" t="e">
        <v>#N/A</v>
      </c>
      <c r="U1935" t="e">
        <v>#N/A</v>
      </c>
    </row>
    <row r="1936" spans="1:21">
      <c r="A1936">
        <v>81</v>
      </c>
      <c r="B1936">
        <f t="shared" si="121"/>
        <v>8</v>
      </c>
      <c r="C1936">
        <f t="shared" si="122"/>
        <v>1</v>
      </c>
      <c r="D1936">
        <f t="shared" si="123"/>
        <v>8</v>
      </c>
      <c r="E1936">
        <f t="shared" si="124"/>
        <v>1</v>
      </c>
      <c r="F1936">
        <v>13</v>
      </c>
      <c r="G1936" t="s">
        <v>2107</v>
      </c>
      <c r="H1936" t="s">
        <v>140</v>
      </c>
      <c r="I1936" t="s">
        <v>275</v>
      </c>
      <c r="J1936" t="s">
        <v>90</v>
      </c>
      <c r="K1936" t="s">
        <v>276</v>
      </c>
      <c r="L1936">
        <v>81</v>
      </c>
      <c r="M1936">
        <v>13</v>
      </c>
      <c r="N1936" t="s">
        <v>2</v>
      </c>
      <c r="O1936" t="s">
        <v>19</v>
      </c>
      <c r="P1936">
        <v>13</v>
      </c>
      <c r="Q1936" t="e">
        <v>#N/A</v>
      </c>
      <c r="R1936" t="e">
        <v>#N/A</v>
      </c>
      <c r="S1936">
        <v>13</v>
      </c>
      <c r="T1936" t="e">
        <v>#N/A</v>
      </c>
      <c r="U1936" t="e">
        <v>#N/A</v>
      </c>
    </row>
    <row r="1937" spans="1:21">
      <c r="A1937">
        <v>81</v>
      </c>
      <c r="B1937">
        <f t="shared" si="121"/>
        <v>8</v>
      </c>
      <c r="C1937">
        <f t="shared" si="122"/>
        <v>1</v>
      </c>
      <c r="D1937">
        <f t="shared" si="123"/>
        <v>8</v>
      </c>
      <c r="E1937">
        <f t="shared" si="124"/>
        <v>1</v>
      </c>
      <c r="F1937">
        <v>14</v>
      </c>
      <c r="G1937" t="s">
        <v>2108</v>
      </c>
      <c r="H1937" t="s">
        <v>140</v>
      </c>
      <c r="I1937" t="s">
        <v>151</v>
      </c>
      <c r="J1937" t="s">
        <v>90</v>
      </c>
      <c r="K1937" t="s">
        <v>127</v>
      </c>
      <c r="L1937">
        <v>81</v>
      </c>
      <c r="M1937">
        <v>14</v>
      </c>
      <c r="N1937" t="s">
        <v>2</v>
      </c>
      <c r="O1937" t="s">
        <v>19</v>
      </c>
      <c r="P1937">
        <v>14</v>
      </c>
      <c r="Q1937" t="e">
        <v>#N/A</v>
      </c>
      <c r="R1937" t="e">
        <v>#N/A</v>
      </c>
      <c r="S1937">
        <v>14</v>
      </c>
      <c r="T1937" t="e">
        <v>#N/A</v>
      </c>
      <c r="U1937" t="e">
        <v>#N/A</v>
      </c>
    </row>
    <row r="1938" spans="1:21">
      <c r="A1938">
        <v>81</v>
      </c>
      <c r="B1938">
        <f t="shared" si="121"/>
        <v>8</v>
      </c>
      <c r="C1938">
        <f t="shared" si="122"/>
        <v>1</v>
      </c>
      <c r="D1938">
        <f t="shared" si="123"/>
        <v>8</v>
      </c>
      <c r="E1938">
        <f t="shared" si="124"/>
        <v>1</v>
      </c>
      <c r="F1938">
        <v>15</v>
      </c>
      <c r="G1938" t="s">
        <v>2109</v>
      </c>
      <c r="H1938" t="s">
        <v>32</v>
      </c>
      <c r="I1938" t="s">
        <v>36</v>
      </c>
      <c r="J1938" t="s">
        <v>55</v>
      </c>
      <c r="K1938" t="s">
        <v>43</v>
      </c>
      <c r="L1938">
        <v>81</v>
      </c>
      <c r="M1938">
        <v>15</v>
      </c>
      <c r="N1938" t="s">
        <v>1</v>
      </c>
      <c r="O1938" t="s">
        <v>19</v>
      </c>
      <c r="P1938" t="e">
        <v>#N/A</v>
      </c>
      <c r="Q1938">
        <v>15</v>
      </c>
      <c r="R1938" t="e">
        <v>#N/A</v>
      </c>
      <c r="S1938" t="e">
        <v>#N/A</v>
      </c>
      <c r="T1938">
        <v>15</v>
      </c>
      <c r="U1938" t="e">
        <v>#N/A</v>
      </c>
    </row>
    <row r="1939" spans="1:21">
      <c r="A1939">
        <v>81</v>
      </c>
      <c r="B1939">
        <f t="shared" si="121"/>
        <v>8</v>
      </c>
      <c r="C1939">
        <f t="shared" si="122"/>
        <v>1</v>
      </c>
      <c r="D1939">
        <f t="shared" si="123"/>
        <v>8</v>
      </c>
      <c r="E1939">
        <f t="shared" si="124"/>
        <v>1</v>
      </c>
      <c r="F1939">
        <v>16</v>
      </c>
      <c r="G1939" t="s">
        <v>2110</v>
      </c>
      <c r="H1939" t="s">
        <v>80</v>
      </c>
      <c r="I1939" t="s">
        <v>115</v>
      </c>
      <c r="J1939" t="s">
        <v>59</v>
      </c>
      <c r="K1939" t="s">
        <v>94</v>
      </c>
      <c r="L1939">
        <v>81</v>
      </c>
      <c r="M1939">
        <v>16</v>
      </c>
      <c r="N1939" t="s">
        <v>2</v>
      </c>
      <c r="O1939" t="s">
        <v>19</v>
      </c>
      <c r="P1939">
        <v>16</v>
      </c>
      <c r="Q1939" t="e">
        <v>#N/A</v>
      </c>
      <c r="R1939" t="e">
        <v>#N/A</v>
      </c>
      <c r="S1939">
        <v>16</v>
      </c>
      <c r="T1939" t="e">
        <v>#N/A</v>
      </c>
      <c r="U1939" t="e">
        <v>#N/A</v>
      </c>
    </row>
    <row r="1940" spans="1:21">
      <c r="A1940">
        <v>81</v>
      </c>
      <c r="B1940">
        <f t="shared" si="121"/>
        <v>8</v>
      </c>
      <c r="C1940">
        <f t="shared" si="122"/>
        <v>1</v>
      </c>
      <c r="D1940">
        <f t="shared" si="123"/>
        <v>8</v>
      </c>
      <c r="E1940">
        <f t="shared" si="124"/>
        <v>1</v>
      </c>
      <c r="F1940">
        <v>17</v>
      </c>
      <c r="G1940" t="s">
        <v>2111</v>
      </c>
      <c r="H1940" t="s">
        <v>36</v>
      </c>
      <c r="I1940" t="s">
        <v>80</v>
      </c>
      <c r="J1940" t="s">
        <v>59</v>
      </c>
      <c r="K1940" t="s">
        <v>18</v>
      </c>
      <c r="L1940">
        <v>81</v>
      </c>
      <c r="M1940">
        <v>17</v>
      </c>
      <c r="N1940" t="s">
        <v>2</v>
      </c>
      <c r="O1940" t="s">
        <v>91</v>
      </c>
      <c r="P1940">
        <v>17</v>
      </c>
      <c r="Q1940" t="e">
        <v>#N/A</v>
      </c>
      <c r="R1940" t="e">
        <v>#N/A</v>
      </c>
      <c r="S1940">
        <v>17</v>
      </c>
      <c r="T1940" t="e">
        <v>#N/A</v>
      </c>
      <c r="U1940" t="e">
        <v>#N/A</v>
      </c>
    </row>
    <row r="1941" spans="1:21">
      <c r="A1941">
        <v>81</v>
      </c>
      <c r="B1941">
        <f t="shared" si="121"/>
        <v>8</v>
      </c>
      <c r="C1941">
        <f t="shared" si="122"/>
        <v>1</v>
      </c>
      <c r="D1941">
        <f t="shared" si="123"/>
        <v>8</v>
      </c>
      <c r="E1941">
        <f t="shared" si="124"/>
        <v>1</v>
      </c>
      <c r="F1941">
        <v>18</v>
      </c>
      <c r="G1941" t="s">
        <v>2112</v>
      </c>
      <c r="H1941" t="s">
        <v>58</v>
      </c>
      <c r="I1941" t="s">
        <v>99</v>
      </c>
      <c r="J1941" t="s">
        <v>63</v>
      </c>
      <c r="K1941" t="s">
        <v>56</v>
      </c>
      <c r="L1941">
        <v>81</v>
      </c>
      <c r="M1941">
        <v>18</v>
      </c>
      <c r="N1941" t="s">
        <v>2</v>
      </c>
      <c r="O1941" t="s">
        <v>53</v>
      </c>
      <c r="P1941">
        <v>18</v>
      </c>
      <c r="Q1941" t="e">
        <v>#N/A</v>
      </c>
      <c r="R1941" t="e">
        <v>#N/A</v>
      </c>
      <c r="S1941">
        <v>18</v>
      </c>
      <c r="T1941" t="e">
        <v>#N/A</v>
      </c>
      <c r="U1941" t="e">
        <v>#N/A</v>
      </c>
    </row>
    <row r="1942" spans="1:21">
      <c r="A1942">
        <v>81</v>
      </c>
      <c r="B1942">
        <f t="shared" si="121"/>
        <v>8</v>
      </c>
      <c r="C1942">
        <f t="shared" si="122"/>
        <v>1</v>
      </c>
      <c r="D1942">
        <f t="shared" si="123"/>
        <v>8</v>
      </c>
      <c r="E1942">
        <f t="shared" si="124"/>
        <v>1</v>
      </c>
      <c r="F1942">
        <v>19</v>
      </c>
      <c r="G1942" t="s">
        <v>2113</v>
      </c>
      <c r="H1942" t="s">
        <v>61</v>
      </c>
      <c r="I1942" t="s">
        <v>71</v>
      </c>
      <c r="J1942" t="s">
        <v>163</v>
      </c>
      <c r="K1942" t="s">
        <v>18</v>
      </c>
      <c r="L1942">
        <v>81</v>
      </c>
      <c r="M1942">
        <v>19</v>
      </c>
      <c r="N1942" t="s">
        <v>2</v>
      </c>
      <c r="O1942" t="s">
        <v>19</v>
      </c>
      <c r="P1942">
        <v>19</v>
      </c>
      <c r="Q1942" t="e">
        <v>#N/A</v>
      </c>
      <c r="R1942" t="e">
        <v>#N/A</v>
      </c>
      <c r="S1942">
        <v>19</v>
      </c>
      <c r="T1942" t="e">
        <v>#N/A</v>
      </c>
      <c r="U1942" t="e">
        <v>#N/A</v>
      </c>
    </row>
    <row r="1943" spans="1:21">
      <c r="A1943">
        <v>81</v>
      </c>
      <c r="B1943">
        <f t="shared" si="121"/>
        <v>8</v>
      </c>
      <c r="C1943">
        <f t="shared" si="122"/>
        <v>1</v>
      </c>
      <c r="D1943">
        <f t="shared" si="123"/>
        <v>8</v>
      </c>
      <c r="E1943">
        <f t="shared" si="124"/>
        <v>1</v>
      </c>
      <c r="F1943">
        <v>20</v>
      </c>
      <c r="G1943" t="s">
        <v>2114</v>
      </c>
      <c r="H1943" t="s">
        <v>58</v>
      </c>
      <c r="I1943" t="s">
        <v>36</v>
      </c>
      <c r="J1943" t="s">
        <v>163</v>
      </c>
      <c r="K1943" t="s">
        <v>56</v>
      </c>
      <c r="L1943">
        <v>81</v>
      </c>
      <c r="M1943">
        <v>20</v>
      </c>
      <c r="N1943" t="s">
        <v>2</v>
      </c>
      <c r="O1943" t="s">
        <v>25</v>
      </c>
      <c r="P1943">
        <v>20</v>
      </c>
      <c r="Q1943" t="e">
        <v>#N/A</v>
      </c>
      <c r="R1943" t="e">
        <v>#N/A</v>
      </c>
      <c r="S1943">
        <v>20</v>
      </c>
      <c r="T1943" t="e">
        <v>#N/A</v>
      </c>
      <c r="U1943" t="e">
        <v>#N/A</v>
      </c>
    </row>
    <row r="1944" spans="1:21">
      <c r="A1944">
        <v>81</v>
      </c>
      <c r="B1944">
        <f t="shared" si="121"/>
        <v>8</v>
      </c>
      <c r="C1944">
        <f t="shared" si="122"/>
        <v>1</v>
      </c>
      <c r="D1944">
        <f t="shared" si="123"/>
        <v>8</v>
      </c>
      <c r="E1944">
        <f t="shared" si="124"/>
        <v>1</v>
      </c>
      <c r="F1944">
        <v>21</v>
      </c>
      <c r="G1944" t="s">
        <v>2115</v>
      </c>
      <c r="H1944" t="s">
        <v>31</v>
      </c>
      <c r="I1944" t="s">
        <v>165</v>
      </c>
      <c r="J1944" t="s">
        <v>101</v>
      </c>
      <c r="K1944" t="s">
        <v>18</v>
      </c>
      <c r="L1944">
        <v>81</v>
      </c>
      <c r="M1944">
        <v>21</v>
      </c>
      <c r="N1944" t="s">
        <v>2</v>
      </c>
      <c r="O1944" t="s">
        <v>19</v>
      </c>
      <c r="P1944">
        <v>21</v>
      </c>
      <c r="Q1944" t="e">
        <v>#N/A</v>
      </c>
      <c r="R1944" t="e">
        <v>#N/A</v>
      </c>
      <c r="S1944">
        <v>21</v>
      </c>
      <c r="T1944" t="e">
        <v>#N/A</v>
      </c>
      <c r="U1944" t="e">
        <v>#N/A</v>
      </c>
    </row>
    <row r="1945" spans="1:21">
      <c r="A1945">
        <v>81</v>
      </c>
      <c r="B1945">
        <f t="shared" si="121"/>
        <v>8</v>
      </c>
      <c r="C1945">
        <f t="shared" si="122"/>
        <v>1</v>
      </c>
      <c r="D1945">
        <f t="shared" si="123"/>
        <v>8</v>
      </c>
      <c r="E1945">
        <f t="shared" si="124"/>
        <v>1</v>
      </c>
      <c r="F1945">
        <v>22</v>
      </c>
      <c r="G1945" t="s">
        <v>2116</v>
      </c>
      <c r="H1945" t="s">
        <v>165</v>
      </c>
      <c r="I1945" t="s">
        <v>250</v>
      </c>
      <c r="J1945" t="s">
        <v>101</v>
      </c>
      <c r="K1945" t="s">
        <v>46</v>
      </c>
      <c r="L1945">
        <v>81</v>
      </c>
      <c r="M1945">
        <v>22</v>
      </c>
      <c r="N1945" t="s">
        <v>2</v>
      </c>
      <c r="O1945" t="s">
        <v>19</v>
      </c>
      <c r="P1945">
        <v>22</v>
      </c>
      <c r="Q1945" t="e">
        <v>#N/A</v>
      </c>
      <c r="R1945" t="e">
        <v>#N/A</v>
      </c>
      <c r="S1945">
        <v>22</v>
      </c>
      <c r="T1945" t="e">
        <v>#N/A</v>
      </c>
      <c r="U1945" t="e">
        <v>#N/A</v>
      </c>
    </row>
    <row r="1946" spans="1:21">
      <c r="A1946">
        <v>81</v>
      </c>
      <c r="B1946">
        <f t="shared" si="121"/>
        <v>8</v>
      </c>
      <c r="C1946">
        <f t="shared" si="122"/>
        <v>1</v>
      </c>
      <c r="D1946">
        <f t="shared" si="123"/>
        <v>8</v>
      </c>
      <c r="E1946">
        <f t="shared" si="124"/>
        <v>1</v>
      </c>
      <c r="F1946">
        <v>23</v>
      </c>
      <c r="G1946" t="s">
        <v>2117</v>
      </c>
      <c r="H1946" t="s">
        <v>84</v>
      </c>
      <c r="I1946" t="s">
        <v>89</v>
      </c>
      <c r="J1946" t="s">
        <v>101</v>
      </c>
      <c r="K1946" t="s">
        <v>24</v>
      </c>
      <c r="L1946">
        <v>81</v>
      </c>
      <c r="M1946">
        <v>23</v>
      </c>
      <c r="N1946" t="s">
        <v>2</v>
      </c>
      <c r="O1946" t="s">
        <v>53</v>
      </c>
      <c r="P1946">
        <v>23</v>
      </c>
      <c r="Q1946" t="e">
        <v>#N/A</v>
      </c>
      <c r="R1946" t="e">
        <v>#N/A</v>
      </c>
      <c r="S1946">
        <v>23</v>
      </c>
      <c r="T1946" t="e">
        <v>#N/A</v>
      </c>
      <c r="U1946" t="e">
        <v>#N/A</v>
      </c>
    </row>
    <row r="1947" spans="1:21">
      <c r="A1947">
        <v>81</v>
      </c>
      <c r="B1947">
        <f t="shared" si="121"/>
        <v>8</v>
      </c>
      <c r="C1947">
        <f t="shared" si="122"/>
        <v>1</v>
      </c>
      <c r="D1947">
        <f t="shared" si="123"/>
        <v>8</v>
      </c>
      <c r="E1947">
        <f t="shared" si="124"/>
        <v>1</v>
      </c>
      <c r="F1947">
        <v>24</v>
      </c>
      <c r="G1947" t="s">
        <v>2118</v>
      </c>
      <c r="H1947" t="s">
        <v>84</v>
      </c>
      <c r="I1947" t="s">
        <v>389</v>
      </c>
      <c r="J1947" t="s">
        <v>108</v>
      </c>
      <c r="K1947" t="s">
        <v>94</v>
      </c>
      <c r="L1947">
        <v>81</v>
      </c>
      <c r="M1947">
        <v>24</v>
      </c>
      <c r="N1947" t="s">
        <v>2</v>
      </c>
      <c r="O1947" t="s">
        <v>19</v>
      </c>
      <c r="P1947">
        <v>24</v>
      </c>
      <c r="Q1947" t="e">
        <v>#N/A</v>
      </c>
      <c r="R1947" t="e">
        <v>#N/A</v>
      </c>
      <c r="S1947">
        <v>24</v>
      </c>
      <c r="T1947" t="e">
        <v>#N/A</v>
      </c>
      <c r="U1947" t="e">
        <v>#N/A</v>
      </c>
    </row>
    <row r="1948" spans="1:21">
      <c r="A1948">
        <v>81</v>
      </c>
      <c r="B1948">
        <f t="shared" si="121"/>
        <v>8</v>
      </c>
      <c r="C1948">
        <f t="shared" si="122"/>
        <v>1</v>
      </c>
      <c r="D1948">
        <f t="shared" si="123"/>
        <v>8</v>
      </c>
      <c r="E1948">
        <f t="shared" si="124"/>
        <v>1</v>
      </c>
      <c r="F1948">
        <v>25</v>
      </c>
      <c r="G1948" t="s">
        <v>2119</v>
      </c>
      <c r="H1948" t="s">
        <v>71</v>
      </c>
      <c r="I1948" t="s">
        <v>27</v>
      </c>
      <c r="J1948" t="s">
        <v>108</v>
      </c>
      <c r="K1948" t="s">
        <v>127</v>
      </c>
      <c r="L1948">
        <v>81</v>
      </c>
      <c r="M1948">
        <v>25</v>
      </c>
      <c r="N1948" t="s">
        <v>2</v>
      </c>
      <c r="O1948" t="s">
        <v>19</v>
      </c>
      <c r="P1948">
        <v>25</v>
      </c>
      <c r="Q1948" t="e">
        <v>#N/A</v>
      </c>
      <c r="R1948" t="e">
        <v>#N/A</v>
      </c>
      <c r="S1948">
        <v>25</v>
      </c>
      <c r="T1948" t="e">
        <v>#N/A</v>
      </c>
      <c r="U1948" t="e">
        <v>#N/A</v>
      </c>
    </row>
    <row r="1949" spans="1:21">
      <c r="A1949">
        <v>81</v>
      </c>
      <c r="B1949">
        <f t="shared" si="121"/>
        <v>8</v>
      </c>
      <c r="C1949">
        <f t="shared" si="122"/>
        <v>1</v>
      </c>
      <c r="D1949">
        <f t="shared" si="123"/>
        <v>8</v>
      </c>
      <c r="E1949">
        <f t="shared" si="124"/>
        <v>1</v>
      </c>
      <c r="F1949">
        <v>26</v>
      </c>
      <c r="G1949" t="s">
        <v>2120</v>
      </c>
      <c r="H1949" t="s">
        <v>61</v>
      </c>
      <c r="I1949" t="s">
        <v>179</v>
      </c>
      <c r="J1949" t="s">
        <v>108</v>
      </c>
      <c r="K1949" t="s">
        <v>102</v>
      </c>
      <c r="L1949">
        <v>81</v>
      </c>
      <c r="M1949">
        <v>26</v>
      </c>
      <c r="N1949" t="s">
        <v>2</v>
      </c>
      <c r="O1949" t="s">
        <v>19</v>
      </c>
      <c r="P1949">
        <v>26</v>
      </c>
      <c r="Q1949" t="e">
        <v>#N/A</v>
      </c>
      <c r="R1949" t="e">
        <v>#N/A</v>
      </c>
      <c r="S1949">
        <v>26</v>
      </c>
      <c r="T1949" t="e">
        <v>#N/A</v>
      </c>
      <c r="U1949" t="e">
        <v>#N/A</v>
      </c>
    </row>
    <row r="1950" spans="1:21">
      <c r="A1950">
        <v>81</v>
      </c>
      <c r="B1950">
        <f t="shared" si="121"/>
        <v>8</v>
      </c>
      <c r="C1950">
        <f t="shared" si="122"/>
        <v>1</v>
      </c>
      <c r="D1950">
        <f t="shared" si="123"/>
        <v>8</v>
      </c>
      <c r="E1950">
        <f t="shared" si="124"/>
        <v>1</v>
      </c>
      <c r="F1950">
        <v>27</v>
      </c>
      <c r="G1950" t="s">
        <v>2121</v>
      </c>
      <c r="H1950" t="s">
        <v>104</v>
      </c>
      <c r="I1950" t="s">
        <v>389</v>
      </c>
      <c r="J1950" t="s">
        <v>135</v>
      </c>
      <c r="K1950" t="s">
        <v>43</v>
      </c>
      <c r="L1950">
        <v>81</v>
      </c>
      <c r="M1950">
        <v>27</v>
      </c>
      <c r="N1950" t="s">
        <v>2</v>
      </c>
      <c r="O1950" t="s">
        <v>19</v>
      </c>
      <c r="P1950">
        <v>27</v>
      </c>
      <c r="Q1950" t="e">
        <v>#N/A</v>
      </c>
      <c r="R1950" t="e">
        <v>#N/A</v>
      </c>
      <c r="S1950">
        <v>27</v>
      </c>
      <c r="T1950" t="e">
        <v>#N/A</v>
      </c>
      <c r="U1950" t="e">
        <v>#N/A</v>
      </c>
    </row>
    <row r="1951" spans="1:21">
      <c r="A1951">
        <v>81</v>
      </c>
      <c r="B1951">
        <f t="shared" ref="B1951:B2014" si="125">IF(A1951&lt;90, 8, 9)</f>
        <v>8</v>
      </c>
      <c r="C1951">
        <f t="shared" si="122"/>
        <v>1</v>
      </c>
      <c r="D1951">
        <f t="shared" si="123"/>
        <v>8</v>
      </c>
      <c r="E1951">
        <f t="shared" si="124"/>
        <v>1</v>
      </c>
      <c r="F1951">
        <v>28</v>
      </c>
      <c r="G1951" t="s">
        <v>2122</v>
      </c>
      <c r="H1951" t="s">
        <v>36</v>
      </c>
      <c r="I1951" t="s">
        <v>549</v>
      </c>
      <c r="J1951" t="s">
        <v>135</v>
      </c>
      <c r="K1951" t="s">
        <v>105</v>
      </c>
      <c r="L1951">
        <v>81</v>
      </c>
      <c r="M1951">
        <v>28</v>
      </c>
      <c r="N1951" t="s">
        <v>2</v>
      </c>
      <c r="O1951" t="s">
        <v>19</v>
      </c>
      <c r="P1951">
        <v>28</v>
      </c>
      <c r="Q1951" t="e">
        <v>#N/A</v>
      </c>
      <c r="R1951" t="e">
        <v>#N/A</v>
      </c>
      <c r="S1951">
        <v>28</v>
      </c>
      <c r="T1951" t="e">
        <v>#N/A</v>
      </c>
      <c r="U1951" t="e">
        <v>#N/A</v>
      </c>
    </row>
    <row r="1952" spans="1:21">
      <c r="A1952">
        <v>81</v>
      </c>
      <c r="B1952">
        <f t="shared" si="125"/>
        <v>8</v>
      </c>
      <c r="C1952">
        <f t="shared" si="122"/>
        <v>1</v>
      </c>
      <c r="D1952">
        <f t="shared" si="123"/>
        <v>8</v>
      </c>
      <c r="E1952">
        <f t="shared" si="124"/>
        <v>1</v>
      </c>
      <c r="F1952">
        <v>29</v>
      </c>
      <c r="G1952" t="s">
        <v>2123</v>
      </c>
      <c r="H1952" t="s">
        <v>48</v>
      </c>
      <c r="I1952" t="s">
        <v>51</v>
      </c>
      <c r="J1952" t="s">
        <v>135</v>
      </c>
      <c r="K1952" t="s">
        <v>316</v>
      </c>
      <c r="L1952">
        <v>81</v>
      </c>
      <c r="M1952">
        <v>29</v>
      </c>
      <c r="N1952" t="s">
        <v>2</v>
      </c>
      <c r="O1952" t="s">
        <v>19</v>
      </c>
      <c r="P1952">
        <v>29</v>
      </c>
      <c r="Q1952" t="e">
        <v>#N/A</v>
      </c>
      <c r="R1952" t="e">
        <v>#N/A</v>
      </c>
      <c r="S1952">
        <v>29</v>
      </c>
      <c r="T1952" t="e">
        <v>#N/A</v>
      </c>
      <c r="U1952" t="e">
        <v>#N/A</v>
      </c>
    </row>
    <row r="1953" spans="1:21">
      <c r="A1953">
        <v>81</v>
      </c>
      <c r="B1953">
        <f t="shared" si="125"/>
        <v>8</v>
      </c>
      <c r="C1953">
        <f t="shared" si="122"/>
        <v>1</v>
      </c>
      <c r="D1953">
        <f t="shared" si="123"/>
        <v>8</v>
      </c>
      <c r="E1953">
        <f t="shared" si="124"/>
        <v>1</v>
      </c>
      <c r="F1953">
        <v>30</v>
      </c>
      <c r="G1953" t="s">
        <v>2124</v>
      </c>
      <c r="H1953" t="s">
        <v>37</v>
      </c>
      <c r="I1953" t="s">
        <v>27</v>
      </c>
      <c r="J1953" t="s">
        <v>76</v>
      </c>
      <c r="K1953" t="s">
        <v>153</v>
      </c>
      <c r="L1953">
        <v>81</v>
      </c>
      <c r="M1953">
        <v>30</v>
      </c>
      <c r="N1953" t="s">
        <v>2</v>
      </c>
      <c r="O1953" t="s">
        <v>19</v>
      </c>
      <c r="P1953">
        <v>30</v>
      </c>
      <c r="Q1953" t="e">
        <v>#N/A</v>
      </c>
      <c r="R1953" t="e">
        <v>#N/A</v>
      </c>
      <c r="S1953">
        <v>30</v>
      </c>
      <c r="T1953" t="e">
        <v>#N/A</v>
      </c>
      <c r="U1953" t="e">
        <v>#N/A</v>
      </c>
    </row>
    <row r="1954" spans="1:21">
      <c r="A1954">
        <v>81</v>
      </c>
      <c r="B1954">
        <f t="shared" si="125"/>
        <v>8</v>
      </c>
      <c r="C1954">
        <f t="shared" si="122"/>
        <v>1</v>
      </c>
      <c r="D1954">
        <f t="shared" si="123"/>
        <v>8</v>
      </c>
      <c r="E1954">
        <f t="shared" si="124"/>
        <v>1</v>
      </c>
      <c r="F1954">
        <v>31</v>
      </c>
      <c r="G1954" t="s">
        <v>2125</v>
      </c>
      <c r="H1954" t="s">
        <v>74</v>
      </c>
      <c r="I1954" t="s">
        <v>48</v>
      </c>
      <c r="J1954" t="s">
        <v>76</v>
      </c>
      <c r="K1954" t="s">
        <v>113</v>
      </c>
      <c r="L1954">
        <v>81</v>
      </c>
      <c r="M1954">
        <v>31</v>
      </c>
      <c r="N1954" t="s">
        <v>2</v>
      </c>
      <c r="O1954" t="s">
        <v>19</v>
      </c>
      <c r="P1954">
        <v>31</v>
      </c>
      <c r="Q1954" t="e">
        <v>#N/A</v>
      </c>
      <c r="R1954" t="e">
        <v>#N/A</v>
      </c>
      <c r="S1954">
        <v>31</v>
      </c>
      <c r="T1954" t="e">
        <v>#N/A</v>
      </c>
      <c r="U1954" t="e">
        <v>#N/A</v>
      </c>
    </row>
    <row r="1955" spans="1:21">
      <c r="A1955">
        <v>81</v>
      </c>
      <c r="B1955">
        <f t="shared" si="125"/>
        <v>8</v>
      </c>
      <c r="C1955">
        <f t="shared" si="122"/>
        <v>1</v>
      </c>
      <c r="D1955">
        <f t="shared" si="123"/>
        <v>8</v>
      </c>
      <c r="E1955">
        <f t="shared" si="124"/>
        <v>1</v>
      </c>
      <c r="F1955">
        <v>32</v>
      </c>
      <c r="G1955" t="s">
        <v>2126</v>
      </c>
      <c r="H1955" t="s">
        <v>141</v>
      </c>
      <c r="I1955" t="s">
        <v>2127</v>
      </c>
      <c r="J1955" t="s">
        <v>76</v>
      </c>
      <c r="K1955" t="s">
        <v>133</v>
      </c>
      <c r="L1955">
        <v>81</v>
      </c>
      <c r="M1955">
        <v>32</v>
      </c>
      <c r="N1955" t="s">
        <v>2</v>
      </c>
      <c r="O1955" t="s">
        <v>19</v>
      </c>
      <c r="P1955">
        <v>32</v>
      </c>
      <c r="Q1955" t="e">
        <v>#N/A</v>
      </c>
      <c r="R1955" t="e">
        <v>#N/A</v>
      </c>
      <c r="S1955">
        <v>32</v>
      </c>
      <c r="T1955" t="e">
        <v>#N/A</v>
      </c>
      <c r="U1955" t="e">
        <v>#N/A</v>
      </c>
    </row>
    <row r="1956" spans="1:21">
      <c r="A1956">
        <v>82</v>
      </c>
      <c r="B1956">
        <f t="shared" si="125"/>
        <v>8</v>
      </c>
      <c r="C1956">
        <f t="shared" si="122"/>
        <v>2</v>
      </c>
      <c r="D1956">
        <f t="shared" si="123"/>
        <v>8</v>
      </c>
      <c r="E1956">
        <f t="shared" si="124"/>
        <v>2</v>
      </c>
      <c r="F1956">
        <v>1</v>
      </c>
      <c r="G1956" t="s">
        <v>2128</v>
      </c>
      <c r="H1956" t="s">
        <v>31</v>
      </c>
      <c r="I1956" t="s">
        <v>21</v>
      </c>
      <c r="J1956" t="s">
        <v>23</v>
      </c>
      <c r="K1956" t="s">
        <v>56</v>
      </c>
      <c r="L1956">
        <v>82</v>
      </c>
      <c r="M1956">
        <v>1</v>
      </c>
      <c r="N1956" t="s">
        <v>2</v>
      </c>
      <c r="O1956" t="s">
        <v>53</v>
      </c>
      <c r="P1956">
        <v>1</v>
      </c>
      <c r="Q1956" t="e">
        <v>#N/A</v>
      </c>
      <c r="R1956" t="e">
        <v>#N/A</v>
      </c>
      <c r="S1956">
        <v>1</v>
      </c>
      <c r="T1956" t="e">
        <v>#N/A</v>
      </c>
      <c r="U1956" t="e">
        <v>#N/A</v>
      </c>
    </row>
    <row r="1957" spans="1:21">
      <c r="A1957">
        <v>82</v>
      </c>
      <c r="B1957">
        <f t="shared" si="125"/>
        <v>8</v>
      </c>
      <c r="C1957">
        <f t="shared" si="122"/>
        <v>2</v>
      </c>
      <c r="D1957">
        <f t="shared" si="123"/>
        <v>8</v>
      </c>
      <c r="E1957">
        <f t="shared" si="124"/>
        <v>2</v>
      </c>
      <c r="F1957">
        <v>2</v>
      </c>
      <c r="G1957" t="s">
        <v>2129</v>
      </c>
      <c r="H1957" t="s">
        <v>41</v>
      </c>
      <c r="I1957" t="s">
        <v>37</v>
      </c>
      <c r="J1957" t="s">
        <v>23</v>
      </c>
      <c r="K1957" t="s">
        <v>24</v>
      </c>
      <c r="L1957">
        <v>82</v>
      </c>
      <c r="M1957">
        <v>2</v>
      </c>
      <c r="N1957" t="s">
        <v>2</v>
      </c>
      <c r="O1957" t="s">
        <v>53</v>
      </c>
      <c r="P1957">
        <v>2</v>
      </c>
      <c r="Q1957" t="e">
        <v>#N/A</v>
      </c>
      <c r="R1957" t="e">
        <v>#N/A</v>
      </c>
      <c r="S1957">
        <v>2</v>
      </c>
      <c r="T1957" t="e">
        <v>#N/A</v>
      </c>
      <c r="U1957" t="e">
        <v>#N/A</v>
      </c>
    </row>
    <row r="1958" spans="1:21">
      <c r="A1958">
        <v>82</v>
      </c>
      <c r="B1958">
        <f t="shared" si="125"/>
        <v>8</v>
      </c>
      <c r="C1958">
        <f t="shared" si="122"/>
        <v>2</v>
      </c>
      <c r="D1958">
        <f t="shared" si="123"/>
        <v>8</v>
      </c>
      <c r="E1958">
        <f t="shared" si="124"/>
        <v>2</v>
      </c>
      <c r="F1958">
        <v>3</v>
      </c>
      <c r="G1958" t="s">
        <v>2130</v>
      </c>
      <c r="H1958" t="s">
        <v>36</v>
      </c>
      <c r="I1958" t="s">
        <v>32</v>
      </c>
      <c r="J1958" t="s">
        <v>29</v>
      </c>
      <c r="K1958" t="s">
        <v>147</v>
      </c>
      <c r="L1958">
        <v>82</v>
      </c>
      <c r="M1958">
        <v>3</v>
      </c>
      <c r="N1958" t="s">
        <v>2</v>
      </c>
      <c r="O1958" t="s">
        <v>91</v>
      </c>
      <c r="P1958">
        <v>3</v>
      </c>
      <c r="Q1958" t="e">
        <v>#N/A</v>
      </c>
      <c r="R1958" t="e">
        <v>#N/A</v>
      </c>
      <c r="S1958">
        <v>3</v>
      </c>
      <c r="T1958" t="e">
        <v>#N/A</v>
      </c>
      <c r="U1958" t="e">
        <v>#N/A</v>
      </c>
    </row>
    <row r="1959" spans="1:21">
      <c r="A1959">
        <v>82</v>
      </c>
      <c r="B1959">
        <f t="shared" si="125"/>
        <v>8</v>
      </c>
      <c r="C1959">
        <f t="shared" si="122"/>
        <v>2</v>
      </c>
      <c r="D1959">
        <f t="shared" si="123"/>
        <v>8</v>
      </c>
      <c r="E1959">
        <f t="shared" si="124"/>
        <v>2</v>
      </c>
      <c r="F1959">
        <v>4</v>
      </c>
      <c r="G1959" t="s">
        <v>2131</v>
      </c>
      <c r="H1959" t="s">
        <v>115</v>
      </c>
      <c r="I1959" t="s">
        <v>74</v>
      </c>
      <c r="J1959" t="s">
        <v>117</v>
      </c>
      <c r="K1959" t="s">
        <v>86</v>
      </c>
      <c r="L1959">
        <v>82</v>
      </c>
      <c r="M1959">
        <v>4</v>
      </c>
      <c r="N1959" t="s">
        <v>2</v>
      </c>
      <c r="O1959" t="s">
        <v>19</v>
      </c>
      <c r="P1959">
        <v>4</v>
      </c>
      <c r="Q1959" t="e">
        <v>#N/A</v>
      </c>
      <c r="R1959" t="e">
        <v>#N/A</v>
      </c>
      <c r="S1959">
        <v>4</v>
      </c>
      <c r="T1959" t="e">
        <v>#N/A</v>
      </c>
      <c r="U1959" t="e">
        <v>#N/A</v>
      </c>
    </row>
    <row r="1960" spans="1:21">
      <c r="A1960">
        <v>82</v>
      </c>
      <c r="B1960">
        <f t="shared" si="125"/>
        <v>8</v>
      </c>
      <c r="C1960">
        <f t="shared" si="122"/>
        <v>2</v>
      </c>
      <c r="D1960">
        <f t="shared" si="123"/>
        <v>8</v>
      </c>
      <c r="E1960">
        <f t="shared" si="124"/>
        <v>2</v>
      </c>
      <c r="F1960">
        <v>5</v>
      </c>
      <c r="G1960" t="s">
        <v>2132</v>
      </c>
      <c r="H1960" t="s">
        <v>61</v>
      </c>
      <c r="I1960" t="s">
        <v>31</v>
      </c>
      <c r="J1960" t="s">
        <v>117</v>
      </c>
      <c r="K1960" t="s">
        <v>43</v>
      </c>
      <c r="L1960">
        <v>82</v>
      </c>
      <c r="M1960">
        <v>5</v>
      </c>
      <c r="N1960" t="s">
        <v>2</v>
      </c>
      <c r="O1960" t="s">
        <v>19</v>
      </c>
      <c r="P1960">
        <v>5</v>
      </c>
      <c r="Q1960" t="e">
        <v>#N/A</v>
      </c>
      <c r="R1960" t="e">
        <v>#N/A</v>
      </c>
      <c r="S1960">
        <v>5</v>
      </c>
      <c r="T1960" t="e">
        <v>#N/A</v>
      </c>
      <c r="U1960" t="e">
        <v>#N/A</v>
      </c>
    </row>
    <row r="1961" spans="1:21">
      <c r="A1961">
        <v>82</v>
      </c>
      <c r="B1961">
        <f t="shared" si="125"/>
        <v>8</v>
      </c>
      <c r="C1961">
        <f t="shared" si="122"/>
        <v>2</v>
      </c>
      <c r="D1961">
        <f t="shared" si="123"/>
        <v>8</v>
      </c>
      <c r="E1961">
        <f t="shared" si="124"/>
        <v>2</v>
      </c>
      <c r="F1961">
        <v>6</v>
      </c>
      <c r="G1961" t="s">
        <v>2133</v>
      </c>
      <c r="H1961" t="s">
        <v>70</v>
      </c>
      <c r="I1961" t="s">
        <v>80</v>
      </c>
      <c r="J1961" t="s">
        <v>81</v>
      </c>
      <c r="K1961" t="s">
        <v>606</v>
      </c>
      <c r="L1961">
        <v>82</v>
      </c>
      <c r="M1961">
        <v>6</v>
      </c>
      <c r="N1961" t="s">
        <v>2</v>
      </c>
      <c r="O1961" t="s">
        <v>240</v>
      </c>
      <c r="P1961">
        <v>6</v>
      </c>
      <c r="Q1961" t="e">
        <v>#N/A</v>
      </c>
      <c r="R1961" t="e">
        <v>#N/A</v>
      </c>
      <c r="S1961">
        <v>6</v>
      </c>
      <c r="T1961" t="e">
        <v>#N/A</v>
      </c>
      <c r="U1961" t="e">
        <v>#N/A</v>
      </c>
    </row>
    <row r="1962" spans="1:21">
      <c r="A1962">
        <v>82</v>
      </c>
      <c r="B1962">
        <f t="shared" si="125"/>
        <v>8</v>
      </c>
      <c r="C1962">
        <f t="shared" si="122"/>
        <v>2</v>
      </c>
      <c r="D1962">
        <f t="shared" si="123"/>
        <v>8</v>
      </c>
      <c r="E1962">
        <f t="shared" si="124"/>
        <v>2</v>
      </c>
      <c r="F1962">
        <v>7</v>
      </c>
      <c r="G1962" t="s">
        <v>2134</v>
      </c>
      <c r="H1962" t="s">
        <v>140</v>
      </c>
      <c r="I1962" t="s">
        <v>205</v>
      </c>
      <c r="J1962" t="s">
        <v>38</v>
      </c>
      <c r="K1962" t="s">
        <v>121</v>
      </c>
      <c r="L1962">
        <v>82</v>
      </c>
      <c r="M1962">
        <v>7</v>
      </c>
      <c r="N1962" t="s">
        <v>2</v>
      </c>
      <c r="O1962" t="s">
        <v>19</v>
      </c>
      <c r="P1962">
        <v>7</v>
      </c>
      <c r="Q1962" t="e">
        <v>#N/A</v>
      </c>
      <c r="R1962" t="e">
        <v>#N/A</v>
      </c>
      <c r="S1962">
        <v>7</v>
      </c>
      <c r="T1962" t="e">
        <v>#N/A</v>
      </c>
      <c r="U1962" t="e">
        <v>#N/A</v>
      </c>
    </row>
    <row r="1963" spans="1:21">
      <c r="A1963">
        <v>82</v>
      </c>
      <c r="B1963">
        <f t="shared" si="125"/>
        <v>8</v>
      </c>
      <c r="C1963">
        <f t="shared" si="122"/>
        <v>2</v>
      </c>
      <c r="D1963">
        <f t="shared" si="123"/>
        <v>8</v>
      </c>
      <c r="E1963">
        <f t="shared" si="124"/>
        <v>2</v>
      </c>
      <c r="F1963">
        <v>8</v>
      </c>
      <c r="G1963" t="s">
        <v>2135</v>
      </c>
      <c r="H1963" t="s">
        <v>80</v>
      </c>
      <c r="I1963" t="s">
        <v>115</v>
      </c>
      <c r="J1963" t="s">
        <v>38</v>
      </c>
      <c r="K1963" t="s">
        <v>109</v>
      </c>
      <c r="L1963">
        <v>82</v>
      </c>
      <c r="M1963">
        <v>8</v>
      </c>
      <c r="N1963" t="s">
        <v>2</v>
      </c>
      <c r="O1963" t="s">
        <v>19</v>
      </c>
      <c r="P1963">
        <v>8</v>
      </c>
      <c r="Q1963" t="e">
        <v>#N/A</v>
      </c>
      <c r="R1963" t="e">
        <v>#N/A</v>
      </c>
      <c r="S1963">
        <v>8</v>
      </c>
      <c r="T1963" t="e">
        <v>#N/A</v>
      </c>
      <c r="U1963" t="e">
        <v>#N/A</v>
      </c>
    </row>
    <row r="1964" spans="1:21">
      <c r="A1964">
        <v>82</v>
      </c>
      <c r="B1964">
        <f t="shared" si="125"/>
        <v>8</v>
      </c>
      <c r="C1964">
        <f t="shared" si="122"/>
        <v>2</v>
      </c>
      <c r="D1964">
        <f t="shared" si="123"/>
        <v>8</v>
      </c>
      <c r="E1964">
        <f t="shared" si="124"/>
        <v>2</v>
      </c>
      <c r="F1964">
        <v>9</v>
      </c>
      <c r="G1964" t="s">
        <v>2136</v>
      </c>
      <c r="H1964" t="s">
        <v>48</v>
      </c>
      <c r="I1964" t="s">
        <v>58</v>
      </c>
      <c r="J1964" t="s">
        <v>49</v>
      </c>
      <c r="K1964" t="s">
        <v>56</v>
      </c>
      <c r="L1964">
        <v>82</v>
      </c>
      <c r="M1964">
        <v>9</v>
      </c>
      <c r="N1964" t="s">
        <v>1</v>
      </c>
      <c r="O1964" t="s">
        <v>34</v>
      </c>
      <c r="P1964" t="e">
        <v>#N/A</v>
      </c>
      <c r="Q1964">
        <v>9</v>
      </c>
      <c r="R1964" t="e">
        <v>#N/A</v>
      </c>
      <c r="S1964" t="e">
        <v>#N/A</v>
      </c>
      <c r="T1964">
        <v>9</v>
      </c>
      <c r="U1964" t="e">
        <v>#N/A</v>
      </c>
    </row>
    <row r="1965" spans="1:21">
      <c r="A1965">
        <v>82</v>
      </c>
      <c r="B1965">
        <f t="shared" si="125"/>
        <v>8</v>
      </c>
      <c r="C1965">
        <f t="shared" si="122"/>
        <v>2</v>
      </c>
      <c r="D1965">
        <f t="shared" si="123"/>
        <v>8</v>
      </c>
      <c r="E1965">
        <f t="shared" si="124"/>
        <v>2</v>
      </c>
      <c r="F1965">
        <v>10</v>
      </c>
      <c r="G1965" t="s">
        <v>2137</v>
      </c>
      <c r="H1965" t="s">
        <v>80</v>
      </c>
      <c r="I1965" t="s">
        <v>58</v>
      </c>
      <c r="J1965" t="s">
        <v>192</v>
      </c>
      <c r="K1965" t="s">
        <v>24</v>
      </c>
      <c r="L1965">
        <v>82</v>
      </c>
      <c r="M1965">
        <v>10</v>
      </c>
      <c r="N1965" t="s">
        <v>2</v>
      </c>
      <c r="O1965" t="s">
        <v>53</v>
      </c>
      <c r="P1965">
        <v>10</v>
      </c>
      <c r="Q1965" t="e">
        <v>#N/A</v>
      </c>
      <c r="R1965" t="e">
        <v>#N/A</v>
      </c>
      <c r="S1965">
        <v>10</v>
      </c>
      <c r="T1965" t="e">
        <v>#N/A</v>
      </c>
      <c r="U1965" t="e">
        <v>#N/A</v>
      </c>
    </row>
    <row r="1966" spans="1:21">
      <c r="A1966">
        <v>82</v>
      </c>
      <c r="B1966">
        <f t="shared" si="125"/>
        <v>8</v>
      </c>
      <c r="C1966">
        <f t="shared" si="122"/>
        <v>2</v>
      </c>
      <c r="D1966">
        <f t="shared" si="123"/>
        <v>8</v>
      </c>
      <c r="E1966">
        <f t="shared" si="124"/>
        <v>2</v>
      </c>
      <c r="F1966">
        <v>11</v>
      </c>
      <c r="G1966" t="s">
        <v>2138</v>
      </c>
      <c r="H1966" t="s">
        <v>80</v>
      </c>
      <c r="I1966" t="s">
        <v>140</v>
      </c>
      <c r="J1966" t="s">
        <v>90</v>
      </c>
      <c r="K1966" t="s">
        <v>109</v>
      </c>
      <c r="L1966">
        <v>82</v>
      </c>
      <c r="M1966">
        <v>11</v>
      </c>
      <c r="N1966" t="s">
        <v>2</v>
      </c>
      <c r="O1966" t="s">
        <v>19</v>
      </c>
      <c r="P1966">
        <v>11</v>
      </c>
      <c r="Q1966" t="e">
        <v>#N/A</v>
      </c>
      <c r="R1966" t="e">
        <v>#N/A</v>
      </c>
      <c r="S1966">
        <v>11</v>
      </c>
      <c r="T1966" t="e">
        <v>#N/A</v>
      </c>
      <c r="U1966" t="e">
        <v>#N/A</v>
      </c>
    </row>
    <row r="1967" spans="1:21">
      <c r="A1967">
        <v>82</v>
      </c>
      <c r="B1967">
        <f t="shared" si="125"/>
        <v>8</v>
      </c>
      <c r="C1967">
        <f t="shared" si="122"/>
        <v>2</v>
      </c>
      <c r="D1967">
        <f t="shared" si="123"/>
        <v>8</v>
      </c>
      <c r="E1967">
        <f t="shared" si="124"/>
        <v>2</v>
      </c>
      <c r="F1967">
        <v>12</v>
      </c>
      <c r="G1967" t="s">
        <v>2139</v>
      </c>
      <c r="H1967" t="s">
        <v>89</v>
      </c>
      <c r="I1967" t="s">
        <v>22</v>
      </c>
      <c r="J1967" t="s">
        <v>55</v>
      </c>
      <c r="K1967" t="s">
        <v>213</v>
      </c>
      <c r="L1967">
        <v>82</v>
      </c>
      <c r="M1967">
        <v>12</v>
      </c>
      <c r="N1967" t="s">
        <v>2</v>
      </c>
      <c r="O1967" t="s">
        <v>19</v>
      </c>
      <c r="P1967">
        <v>12</v>
      </c>
      <c r="Q1967" t="e">
        <v>#N/A</v>
      </c>
      <c r="R1967" t="e">
        <v>#N/A</v>
      </c>
      <c r="S1967">
        <v>12</v>
      </c>
      <c r="T1967" t="e">
        <v>#N/A</v>
      </c>
      <c r="U1967" t="e">
        <v>#N/A</v>
      </c>
    </row>
    <row r="1968" spans="1:21">
      <c r="A1968">
        <v>82</v>
      </c>
      <c r="B1968">
        <f t="shared" si="125"/>
        <v>8</v>
      </c>
      <c r="C1968">
        <f t="shared" si="122"/>
        <v>2</v>
      </c>
      <c r="D1968">
        <f t="shared" si="123"/>
        <v>8</v>
      </c>
      <c r="E1968">
        <f t="shared" si="124"/>
        <v>2</v>
      </c>
      <c r="F1968">
        <v>13</v>
      </c>
      <c r="G1968" t="s">
        <v>2140</v>
      </c>
      <c r="H1968" t="s">
        <v>89</v>
      </c>
      <c r="I1968" t="s">
        <v>80</v>
      </c>
      <c r="J1968" t="s">
        <v>55</v>
      </c>
      <c r="K1968" t="s">
        <v>113</v>
      </c>
      <c r="L1968">
        <v>82</v>
      </c>
      <c r="M1968">
        <v>13</v>
      </c>
      <c r="N1968" t="s">
        <v>2</v>
      </c>
      <c r="O1968" t="s">
        <v>19</v>
      </c>
      <c r="P1968">
        <v>13</v>
      </c>
      <c r="Q1968" t="e">
        <v>#N/A</v>
      </c>
      <c r="R1968" t="e">
        <v>#N/A</v>
      </c>
      <c r="S1968">
        <v>13</v>
      </c>
      <c r="T1968" t="e">
        <v>#N/A</v>
      </c>
      <c r="U1968" t="e">
        <v>#N/A</v>
      </c>
    </row>
    <row r="1969" spans="1:21">
      <c r="A1969">
        <v>82</v>
      </c>
      <c r="B1969">
        <f t="shared" si="125"/>
        <v>8</v>
      </c>
      <c r="C1969">
        <f t="shared" si="122"/>
        <v>2</v>
      </c>
      <c r="D1969">
        <f t="shared" si="123"/>
        <v>8</v>
      </c>
      <c r="E1969">
        <f t="shared" si="124"/>
        <v>2</v>
      </c>
      <c r="F1969">
        <v>14</v>
      </c>
      <c r="G1969" t="s">
        <v>2141</v>
      </c>
      <c r="H1969" t="s">
        <v>89</v>
      </c>
      <c r="I1969" t="s">
        <v>99</v>
      </c>
      <c r="J1969" t="s">
        <v>55</v>
      </c>
      <c r="K1969" t="s">
        <v>43</v>
      </c>
      <c r="L1969">
        <v>82</v>
      </c>
      <c r="M1969">
        <v>14</v>
      </c>
      <c r="N1969" t="s">
        <v>2</v>
      </c>
      <c r="O1969" t="s">
        <v>91</v>
      </c>
      <c r="P1969">
        <v>14</v>
      </c>
      <c r="Q1969" t="e">
        <v>#N/A</v>
      </c>
      <c r="R1969" t="e">
        <v>#N/A</v>
      </c>
      <c r="S1969">
        <v>14</v>
      </c>
      <c r="T1969" t="e">
        <v>#N/A</v>
      </c>
      <c r="U1969" t="e">
        <v>#N/A</v>
      </c>
    </row>
    <row r="1970" spans="1:21">
      <c r="A1970">
        <v>82</v>
      </c>
      <c r="B1970">
        <f t="shared" si="125"/>
        <v>8</v>
      </c>
      <c r="C1970">
        <f t="shared" si="122"/>
        <v>2</v>
      </c>
      <c r="D1970">
        <f t="shared" si="123"/>
        <v>8</v>
      </c>
      <c r="E1970">
        <f t="shared" si="124"/>
        <v>2</v>
      </c>
      <c r="F1970">
        <v>15</v>
      </c>
      <c r="G1970" t="s">
        <v>2142</v>
      </c>
      <c r="H1970" t="s">
        <v>61</v>
      </c>
      <c r="I1970" t="s">
        <v>80</v>
      </c>
      <c r="J1970" t="s">
        <v>59</v>
      </c>
      <c r="K1970" t="s">
        <v>56</v>
      </c>
      <c r="L1970">
        <v>82</v>
      </c>
      <c r="M1970">
        <v>15</v>
      </c>
      <c r="N1970" t="s">
        <v>2</v>
      </c>
      <c r="O1970" t="s">
        <v>19</v>
      </c>
      <c r="P1970">
        <v>15</v>
      </c>
      <c r="Q1970" t="e">
        <v>#N/A</v>
      </c>
      <c r="R1970" t="e">
        <v>#N/A</v>
      </c>
      <c r="S1970">
        <v>15</v>
      </c>
      <c r="T1970" t="e">
        <v>#N/A</v>
      </c>
      <c r="U1970" t="e">
        <v>#N/A</v>
      </c>
    </row>
    <row r="1971" spans="1:21">
      <c r="A1971">
        <v>82</v>
      </c>
      <c r="B1971">
        <f t="shared" si="125"/>
        <v>8</v>
      </c>
      <c r="C1971">
        <f t="shared" si="122"/>
        <v>2</v>
      </c>
      <c r="D1971">
        <f t="shared" si="123"/>
        <v>8</v>
      </c>
      <c r="E1971">
        <f t="shared" si="124"/>
        <v>2</v>
      </c>
      <c r="F1971">
        <v>16</v>
      </c>
      <c r="G1971" t="s">
        <v>2143</v>
      </c>
      <c r="H1971" t="s">
        <v>36</v>
      </c>
      <c r="I1971" t="s">
        <v>71</v>
      </c>
      <c r="J1971" t="s">
        <v>63</v>
      </c>
      <c r="K1971" t="s">
        <v>24</v>
      </c>
      <c r="L1971">
        <v>82</v>
      </c>
      <c r="M1971">
        <v>16</v>
      </c>
      <c r="N1971" t="s">
        <v>0</v>
      </c>
      <c r="O1971" t="s">
        <v>19</v>
      </c>
      <c r="P1971" t="e">
        <v>#N/A</v>
      </c>
      <c r="Q1971" t="e">
        <v>#N/A</v>
      </c>
      <c r="R1971">
        <v>16</v>
      </c>
      <c r="S1971" t="e">
        <v>#N/A</v>
      </c>
      <c r="T1971" t="e">
        <v>#N/A</v>
      </c>
      <c r="U1971">
        <v>16</v>
      </c>
    </row>
    <row r="1972" spans="1:21">
      <c r="A1972">
        <v>82</v>
      </c>
      <c r="B1972">
        <f t="shared" si="125"/>
        <v>8</v>
      </c>
      <c r="C1972">
        <f t="shared" si="122"/>
        <v>2</v>
      </c>
      <c r="D1972">
        <f t="shared" si="123"/>
        <v>8</v>
      </c>
      <c r="E1972">
        <f t="shared" si="124"/>
        <v>2</v>
      </c>
      <c r="F1972">
        <v>17</v>
      </c>
      <c r="G1972" t="s">
        <v>2144</v>
      </c>
      <c r="H1972" t="s">
        <v>84</v>
      </c>
      <c r="I1972" t="s">
        <v>151</v>
      </c>
      <c r="J1972" t="s">
        <v>163</v>
      </c>
      <c r="K1972" t="s">
        <v>133</v>
      </c>
      <c r="L1972">
        <v>82</v>
      </c>
      <c r="M1972">
        <v>17</v>
      </c>
      <c r="N1972" t="s">
        <v>2</v>
      </c>
      <c r="O1972" t="s">
        <v>19</v>
      </c>
      <c r="P1972">
        <v>17</v>
      </c>
      <c r="Q1972" t="e">
        <v>#N/A</v>
      </c>
      <c r="R1972" t="e">
        <v>#N/A</v>
      </c>
      <c r="S1972">
        <v>17</v>
      </c>
      <c r="T1972" t="e">
        <v>#N/A</v>
      </c>
      <c r="U1972" t="e">
        <v>#N/A</v>
      </c>
    </row>
    <row r="1973" spans="1:21">
      <c r="A1973">
        <v>82</v>
      </c>
      <c r="B1973">
        <f t="shared" si="125"/>
        <v>8</v>
      </c>
      <c r="C1973">
        <f t="shared" si="122"/>
        <v>2</v>
      </c>
      <c r="D1973">
        <f t="shared" si="123"/>
        <v>8</v>
      </c>
      <c r="E1973">
        <f t="shared" si="124"/>
        <v>2</v>
      </c>
      <c r="F1973">
        <v>18</v>
      </c>
      <c r="G1973" t="s">
        <v>2145</v>
      </c>
      <c r="H1973" t="s">
        <v>41</v>
      </c>
      <c r="I1973" t="s">
        <v>225</v>
      </c>
      <c r="J1973" t="s">
        <v>163</v>
      </c>
      <c r="K1973" t="s">
        <v>94</v>
      </c>
      <c r="L1973">
        <v>82</v>
      </c>
      <c r="M1973">
        <v>18</v>
      </c>
      <c r="N1973" t="s">
        <v>2</v>
      </c>
      <c r="O1973" t="s">
        <v>129</v>
      </c>
      <c r="P1973">
        <v>18</v>
      </c>
      <c r="Q1973" t="e">
        <v>#N/A</v>
      </c>
      <c r="R1973" t="e">
        <v>#N/A</v>
      </c>
      <c r="S1973">
        <v>18</v>
      </c>
      <c r="T1973" t="e">
        <v>#N/A</v>
      </c>
      <c r="U1973" t="e">
        <v>#N/A</v>
      </c>
    </row>
    <row r="1974" spans="1:21">
      <c r="A1974">
        <v>82</v>
      </c>
      <c r="B1974">
        <f t="shared" si="125"/>
        <v>8</v>
      </c>
      <c r="C1974">
        <f t="shared" si="122"/>
        <v>2</v>
      </c>
      <c r="D1974">
        <f t="shared" si="123"/>
        <v>8</v>
      </c>
      <c r="E1974">
        <f t="shared" si="124"/>
        <v>2</v>
      </c>
      <c r="F1974">
        <v>19</v>
      </c>
      <c r="G1974" t="s">
        <v>2146</v>
      </c>
      <c r="H1974" t="s">
        <v>80</v>
      </c>
      <c r="I1974" t="s">
        <v>89</v>
      </c>
      <c r="J1974" t="s">
        <v>163</v>
      </c>
      <c r="K1974" t="s">
        <v>64</v>
      </c>
      <c r="L1974">
        <v>82</v>
      </c>
      <c r="M1974">
        <v>19</v>
      </c>
      <c r="N1974" t="s">
        <v>2</v>
      </c>
      <c r="O1974" t="s">
        <v>129</v>
      </c>
      <c r="P1974">
        <v>19</v>
      </c>
      <c r="Q1974" t="e">
        <v>#N/A</v>
      </c>
      <c r="R1974" t="e">
        <v>#N/A</v>
      </c>
      <c r="S1974">
        <v>19</v>
      </c>
      <c r="T1974" t="e">
        <v>#N/A</v>
      </c>
      <c r="U1974" t="e">
        <v>#N/A</v>
      </c>
    </row>
    <row r="1975" spans="1:21">
      <c r="A1975">
        <v>82</v>
      </c>
      <c r="B1975">
        <f t="shared" si="125"/>
        <v>8</v>
      </c>
      <c r="C1975">
        <f t="shared" si="122"/>
        <v>2</v>
      </c>
      <c r="D1975">
        <f t="shared" si="123"/>
        <v>8</v>
      </c>
      <c r="E1975">
        <f t="shared" si="124"/>
        <v>2</v>
      </c>
      <c r="F1975">
        <v>20</v>
      </c>
      <c r="G1975" t="s">
        <v>2147</v>
      </c>
      <c r="H1975" t="s">
        <v>99</v>
      </c>
      <c r="I1975" t="s">
        <v>766</v>
      </c>
      <c r="J1975" t="s">
        <v>68</v>
      </c>
      <c r="K1975" t="s">
        <v>121</v>
      </c>
      <c r="L1975">
        <v>82</v>
      </c>
      <c r="M1975">
        <v>20</v>
      </c>
      <c r="N1975" t="s">
        <v>1</v>
      </c>
      <c r="O1975" t="s">
        <v>19</v>
      </c>
      <c r="P1975" t="e">
        <v>#N/A</v>
      </c>
      <c r="Q1975">
        <v>20</v>
      </c>
      <c r="R1975" t="e">
        <v>#N/A</v>
      </c>
      <c r="S1975" t="e">
        <v>#N/A</v>
      </c>
      <c r="T1975">
        <v>20</v>
      </c>
      <c r="U1975" t="e">
        <v>#N/A</v>
      </c>
    </row>
    <row r="1976" spans="1:21">
      <c r="A1976">
        <v>82</v>
      </c>
      <c r="B1976">
        <f t="shared" si="125"/>
        <v>8</v>
      </c>
      <c r="C1976">
        <f t="shared" si="122"/>
        <v>2</v>
      </c>
      <c r="D1976">
        <f t="shared" si="123"/>
        <v>8</v>
      </c>
      <c r="E1976">
        <f t="shared" si="124"/>
        <v>2</v>
      </c>
      <c r="F1976">
        <v>21</v>
      </c>
      <c r="G1976" t="s">
        <v>2148</v>
      </c>
      <c r="H1976" t="s">
        <v>171</v>
      </c>
      <c r="I1976" t="s">
        <v>61</v>
      </c>
      <c r="J1976" t="s">
        <v>72</v>
      </c>
      <c r="K1976" t="s">
        <v>43</v>
      </c>
      <c r="L1976">
        <v>82</v>
      </c>
      <c r="M1976">
        <v>21</v>
      </c>
      <c r="N1976" t="s">
        <v>2</v>
      </c>
      <c r="O1976" t="s">
        <v>19</v>
      </c>
      <c r="P1976">
        <v>21</v>
      </c>
      <c r="Q1976" t="e">
        <v>#N/A</v>
      </c>
      <c r="R1976" t="e">
        <v>#N/A</v>
      </c>
      <c r="S1976">
        <v>21</v>
      </c>
      <c r="T1976" t="e">
        <v>#N/A</v>
      </c>
      <c r="U1976" t="e">
        <v>#N/A</v>
      </c>
    </row>
    <row r="1977" spans="1:21">
      <c r="A1977">
        <v>82</v>
      </c>
      <c r="B1977">
        <f t="shared" si="125"/>
        <v>8</v>
      </c>
      <c r="C1977">
        <f t="shared" si="122"/>
        <v>2</v>
      </c>
      <c r="D1977">
        <f t="shared" si="123"/>
        <v>8</v>
      </c>
      <c r="E1977">
        <f t="shared" si="124"/>
        <v>2</v>
      </c>
      <c r="F1977">
        <v>22</v>
      </c>
      <c r="G1977" t="s">
        <v>2149</v>
      </c>
      <c r="H1977" t="s">
        <v>28</v>
      </c>
      <c r="I1977" t="s">
        <v>165</v>
      </c>
      <c r="J1977" t="s">
        <v>72</v>
      </c>
      <c r="K1977" t="s">
        <v>24</v>
      </c>
      <c r="L1977">
        <v>82</v>
      </c>
      <c r="M1977">
        <v>22</v>
      </c>
      <c r="N1977" t="s">
        <v>2</v>
      </c>
      <c r="O1977" t="s">
        <v>19</v>
      </c>
      <c r="P1977">
        <v>22</v>
      </c>
      <c r="Q1977" t="e">
        <v>#N/A</v>
      </c>
      <c r="R1977" t="e">
        <v>#N/A</v>
      </c>
      <c r="S1977">
        <v>22</v>
      </c>
      <c r="T1977" t="e">
        <v>#N/A</v>
      </c>
      <c r="U1977" t="e">
        <v>#N/A</v>
      </c>
    </row>
    <row r="1978" spans="1:21">
      <c r="A1978">
        <v>82</v>
      </c>
      <c r="B1978">
        <f t="shared" si="125"/>
        <v>8</v>
      </c>
      <c r="C1978">
        <f t="shared" si="122"/>
        <v>2</v>
      </c>
      <c r="D1978">
        <f t="shared" si="123"/>
        <v>8</v>
      </c>
      <c r="E1978">
        <f t="shared" si="124"/>
        <v>2</v>
      </c>
      <c r="F1978">
        <v>23</v>
      </c>
      <c r="G1978" t="s">
        <v>2150</v>
      </c>
      <c r="H1978" t="s">
        <v>334</v>
      </c>
      <c r="I1978" t="s">
        <v>99</v>
      </c>
      <c r="J1978" t="s">
        <v>108</v>
      </c>
      <c r="K1978" t="s">
        <v>56</v>
      </c>
      <c r="L1978">
        <v>82</v>
      </c>
      <c r="M1978">
        <v>23</v>
      </c>
      <c r="N1978" t="s">
        <v>2</v>
      </c>
      <c r="O1978" t="s">
        <v>19</v>
      </c>
      <c r="P1978">
        <v>23</v>
      </c>
      <c r="Q1978" t="e">
        <v>#N/A</v>
      </c>
      <c r="R1978" t="e">
        <v>#N/A</v>
      </c>
      <c r="S1978">
        <v>23</v>
      </c>
      <c r="T1978" t="e">
        <v>#N/A</v>
      </c>
      <c r="U1978" t="e">
        <v>#N/A</v>
      </c>
    </row>
    <row r="1979" spans="1:21">
      <c r="A1979">
        <v>82</v>
      </c>
      <c r="B1979">
        <f t="shared" si="125"/>
        <v>8</v>
      </c>
      <c r="C1979">
        <f t="shared" si="122"/>
        <v>2</v>
      </c>
      <c r="D1979">
        <f t="shared" si="123"/>
        <v>8</v>
      </c>
      <c r="E1979">
        <f t="shared" si="124"/>
        <v>2</v>
      </c>
      <c r="F1979">
        <v>24</v>
      </c>
      <c r="G1979" t="s">
        <v>2151</v>
      </c>
      <c r="H1979" t="s">
        <v>75</v>
      </c>
      <c r="I1979" t="s">
        <v>107</v>
      </c>
      <c r="J1979" t="s">
        <v>108</v>
      </c>
      <c r="K1979" t="s">
        <v>109</v>
      </c>
      <c r="L1979">
        <v>82</v>
      </c>
      <c r="M1979">
        <v>24</v>
      </c>
      <c r="N1979" t="s">
        <v>2</v>
      </c>
      <c r="O1979" t="s">
        <v>19</v>
      </c>
      <c r="P1979">
        <v>24</v>
      </c>
      <c r="Q1979" t="e">
        <v>#N/A</v>
      </c>
      <c r="R1979" t="e">
        <v>#N/A</v>
      </c>
      <c r="S1979">
        <v>24</v>
      </c>
      <c r="T1979" t="e">
        <v>#N/A</v>
      </c>
      <c r="U1979" t="e">
        <v>#N/A</v>
      </c>
    </row>
    <row r="1980" spans="1:21">
      <c r="A1980">
        <v>82</v>
      </c>
      <c r="B1980">
        <f t="shared" si="125"/>
        <v>8</v>
      </c>
      <c r="C1980">
        <f t="shared" si="122"/>
        <v>2</v>
      </c>
      <c r="D1980">
        <f t="shared" si="123"/>
        <v>8</v>
      </c>
      <c r="E1980">
        <f t="shared" si="124"/>
        <v>2</v>
      </c>
      <c r="F1980">
        <v>25</v>
      </c>
      <c r="G1980" t="s">
        <v>2152</v>
      </c>
      <c r="H1980" t="s">
        <v>74</v>
      </c>
      <c r="I1980" t="s">
        <v>171</v>
      </c>
      <c r="J1980" t="s">
        <v>135</v>
      </c>
      <c r="K1980" t="s">
        <v>113</v>
      </c>
      <c r="L1980">
        <v>82</v>
      </c>
      <c r="M1980">
        <v>25</v>
      </c>
      <c r="N1980" t="s">
        <v>2</v>
      </c>
      <c r="O1980" t="s">
        <v>19</v>
      </c>
      <c r="P1980">
        <v>25</v>
      </c>
      <c r="Q1980" t="e">
        <v>#N/A</v>
      </c>
      <c r="R1980" t="e">
        <v>#N/A</v>
      </c>
      <c r="S1980">
        <v>25</v>
      </c>
      <c r="T1980" t="e">
        <v>#N/A</v>
      </c>
      <c r="U1980" t="e">
        <v>#N/A</v>
      </c>
    </row>
    <row r="1981" spans="1:21">
      <c r="A1981">
        <v>82</v>
      </c>
      <c r="B1981">
        <f t="shared" si="125"/>
        <v>8</v>
      </c>
      <c r="C1981">
        <f t="shared" si="122"/>
        <v>2</v>
      </c>
      <c r="D1981">
        <f t="shared" si="123"/>
        <v>8</v>
      </c>
      <c r="E1981">
        <f t="shared" si="124"/>
        <v>2</v>
      </c>
      <c r="F1981">
        <v>26</v>
      </c>
      <c r="G1981" t="s">
        <v>2153</v>
      </c>
      <c r="H1981" t="s">
        <v>334</v>
      </c>
      <c r="I1981" t="s">
        <v>51</v>
      </c>
      <c r="J1981" t="s">
        <v>135</v>
      </c>
      <c r="K1981" t="s">
        <v>39</v>
      </c>
      <c r="L1981">
        <v>82</v>
      </c>
      <c r="M1981">
        <v>26</v>
      </c>
      <c r="N1981" t="s">
        <v>2</v>
      </c>
      <c r="O1981" t="s">
        <v>19</v>
      </c>
      <c r="P1981">
        <v>26</v>
      </c>
      <c r="Q1981" t="e">
        <v>#N/A</v>
      </c>
      <c r="R1981" t="e">
        <v>#N/A</v>
      </c>
      <c r="S1981">
        <v>26</v>
      </c>
      <c r="T1981" t="e">
        <v>#N/A</v>
      </c>
      <c r="U1981" t="e">
        <v>#N/A</v>
      </c>
    </row>
    <row r="1982" spans="1:21">
      <c r="A1982">
        <v>82</v>
      </c>
      <c r="B1982">
        <f t="shared" si="125"/>
        <v>8</v>
      </c>
      <c r="C1982">
        <f t="shared" si="122"/>
        <v>2</v>
      </c>
      <c r="D1982">
        <f t="shared" si="123"/>
        <v>8</v>
      </c>
      <c r="E1982">
        <f t="shared" si="124"/>
        <v>2</v>
      </c>
      <c r="F1982">
        <v>27</v>
      </c>
      <c r="G1982" t="s">
        <v>2154</v>
      </c>
      <c r="H1982" t="s">
        <v>21</v>
      </c>
      <c r="I1982" t="s">
        <v>141</v>
      </c>
      <c r="J1982" t="s">
        <v>135</v>
      </c>
      <c r="K1982" t="s">
        <v>24</v>
      </c>
      <c r="L1982">
        <v>82</v>
      </c>
      <c r="M1982">
        <v>27</v>
      </c>
      <c r="N1982" t="s">
        <v>2</v>
      </c>
      <c r="O1982" t="s">
        <v>25</v>
      </c>
      <c r="P1982">
        <v>27</v>
      </c>
      <c r="Q1982" t="e">
        <v>#N/A</v>
      </c>
      <c r="R1982" t="e">
        <v>#N/A</v>
      </c>
      <c r="S1982">
        <v>27</v>
      </c>
      <c r="T1982" t="e">
        <v>#N/A</v>
      </c>
      <c r="U1982" t="e">
        <v>#N/A</v>
      </c>
    </row>
    <row r="1983" spans="1:21">
      <c r="A1983">
        <v>82</v>
      </c>
      <c r="B1983">
        <f t="shared" si="125"/>
        <v>8</v>
      </c>
      <c r="C1983">
        <f t="shared" si="122"/>
        <v>2</v>
      </c>
      <c r="D1983">
        <f t="shared" si="123"/>
        <v>8</v>
      </c>
      <c r="E1983">
        <f t="shared" si="124"/>
        <v>2</v>
      </c>
      <c r="F1983">
        <v>28</v>
      </c>
      <c r="G1983" t="s">
        <v>2155</v>
      </c>
      <c r="H1983" t="s">
        <v>75</v>
      </c>
      <c r="I1983" t="s">
        <v>74</v>
      </c>
      <c r="J1983" t="s">
        <v>76</v>
      </c>
      <c r="K1983" t="s">
        <v>56</v>
      </c>
      <c r="L1983">
        <v>82</v>
      </c>
      <c r="M1983">
        <v>28</v>
      </c>
      <c r="N1983" t="s">
        <v>2</v>
      </c>
      <c r="O1983" t="s">
        <v>19</v>
      </c>
      <c r="P1983">
        <v>28</v>
      </c>
      <c r="Q1983" t="e">
        <v>#N/A</v>
      </c>
      <c r="R1983" t="e">
        <v>#N/A</v>
      </c>
      <c r="S1983">
        <v>28</v>
      </c>
      <c r="T1983" t="e">
        <v>#N/A</v>
      </c>
      <c r="U1983" t="e">
        <v>#N/A</v>
      </c>
    </row>
    <row r="1984" spans="1:21">
      <c r="A1984">
        <v>82</v>
      </c>
      <c r="B1984">
        <f t="shared" si="125"/>
        <v>8</v>
      </c>
      <c r="C1984">
        <f t="shared" si="122"/>
        <v>2</v>
      </c>
      <c r="D1984">
        <f t="shared" si="123"/>
        <v>8</v>
      </c>
      <c r="E1984">
        <f t="shared" si="124"/>
        <v>2</v>
      </c>
      <c r="F1984">
        <v>29</v>
      </c>
      <c r="G1984" t="s">
        <v>2156</v>
      </c>
      <c r="H1984" t="s">
        <v>61</v>
      </c>
      <c r="I1984" t="s">
        <v>112</v>
      </c>
      <c r="J1984" t="s">
        <v>76</v>
      </c>
      <c r="K1984" t="s">
        <v>39</v>
      </c>
      <c r="L1984">
        <v>82</v>
      </c>
      <c r="M1984">
        <v>29</v>
      </c>
      <c r="N1984" t="s">
        <v>2</v>
      </c>
      <c r="O1984" t="s">
        <v>19</v>
      </c>
      <c r="P1984">
        <v>29</v>
      </c>
      <c r="Q1984" t="e">
        <v>#N/A</v>
      </c>
      <c r="R1984" t="e">
        <v>#N/A</v>
      </c>
      <c r="S1984">
        <v>29</v>
      </c>
      <c r="T1984" t="e">
        <v>#N/A</v>
      </c>
      <c r="U1984" t="e">
        <v>#N/A</v>
      </c>
    </row>
    <row r="1985" spans="1:21">
      <c r="A1985">
        <v>82</v>
      </c>
      <c r="B1985">
        <f t="shared" si="125"/>
        <v>8</v>
      </c>
      <c r="C1985">
        <f t="shared" si="122"/>
        <v>2</v>
      </c>
      <c r="D1985">
        <f t="shared" si="123"/>
        <v>8</v>
      </c>
      <c r="E1985">
        <f t="shared" si="124"/>
        <v>2</v>
      </c>
      <c r="F1985">
        <v>30</v>
      </c>
      <c r="G1985" t="s">
        <v>2157</v>
      </c>
      <c r="H1985" t="s">
        <v>42</v>
      </c>
      <c r="I1985" t="s">
        <v>111</v>
      </c>
      <c r="J1985" t="s">
        <v>76</v>
      </c>
      <c r="K1985" t="s">
        <v>18</v>
      </c>
      <c r="L1985">
        <v>82</v>
      </c>
      <c r="M1985">
        <v>30</v>
      </c>
      <c r="N1985" t="s">
        <v>2</v>
      </c>
      <c r="O1985" t="s">
        <v>19</v>
      </c>
      <c r="P1985">
        <v>30</v>
      </c>
      <c r="Q1985" t="e">
        <v>#N/A</v>
      </c>
      <c r="R1985" t="e">
        <v>#N/A</v>
      </c>
      <c r="S1985">
        <v>30</v>
      </c>
      <c r="T1985" t="e">
        <v>#N/A</v>
      </c>
      <c r="U1985" t="e">
        <v>#N/A</v>
      </c>
    </row>
    <row r="1986" spans="1:21">
      <c r="A1986">
        <v>82</v>
      </c>
      <c r="B1986">
        <f t="shared" si="125"/>
        <v>8</v>
      </c>
      <c r="C1986">
        <f t="shared" si="122"/>
        <v>2</v>
      </c>
      <c r="D1986">
        <f t="shared" si="123"/>
        <v>8</v>
      </c>
      <c r="E1986">
        <f t="shared" si="124"/>
        <v>2</v>
      </c>
      <c r="F1986">
        <v>31</v>
      </c>
      <c r="G1986" t="s">
        <v>2158</v>
      </c>
      <c r="H1986" t="s">
        <v>205</v>
      </c>
      <c r="I1986" t="s">
        <v>389</v>
      </c>
      <c r="J1986" t="s">
        <v>76</v>
      </c>
      <c r="K1986" t="s">
        <v>94</v>
      </c>
      <c r="L1986">
        <v>82</v>
      </c>
      <c r="M1986">
        <v>31</v>
      </c>
      <c r="N1986" t="s">
        <v>2</v>
      </c>
      <c r="O1986" t="s">
        <v>19</v>
      </c>
      <c r="P1986">
        <v>31</v>
      </c>
      <c r="Q1986" t="e">
        <v>#N/A</v>
      </c>
      <c r="R1986" t="e">
        <v>#N/A</v>
      </c>
      <c r="S1986">
        <v>31</v>
      </c>
      <c r="T1986" t="e">
        <v>#N/A</v>
      </c>
      <c r="U1986" t="e">
        <v>#N/A</v>
      </c>
    </row>
    <row r="1987" spans="1:21">
      <c r="A1987">
        <v>82</v>
      </c>
      <c r="B1987">
        <f t="shared" si="125"/>
        <v>8</v>
      </c>
      <c r="C1987">
        <f t="shared" ref="C1987:C2050" si="126">A1987-B1987*10</f>
        <v>2</v>
      </c>
      <c r="D1987">
        <f t="shared" ref="D1987:D2050" si="127">B1987</f>
        <v>8</v>
      </c>
      <c r="E1987">
        <f t="shared" ref="E1987:E2050" si="128">C1987</f>
        <v>2</v>
      </c>
      <c r="F1987">
        <v>32</v>
      </c>
      <c r="G1987" t="s">
        <v>2159</v>
      </c>
      <c r="H1987" t="s">
        <v>93</v>
      </c>
      <c r="I1987" t="s">
        <v>137</v>
      </c>
      <c r="J1987" t="s">
        <v>76</v>
      </c>
      <c r="K1987" t="s">
        <v>43</v>
      </c>
      <c r="L1987">
        <v>82</v>
      </c>
      <c r="M1987">
        <v>32</v>
      </c>
      <c r="N1987" t="s">
        <v>2</v>
      </c>
      <c r="O1987" t="s">
        <v>19</v>
      </c>
      <c r="P1987">
        <v>32</v>
      </c>
      <c r="Q1987" t="e">
        <v>#N/A</v>
      </c>
      <c r="R1987" t="e">
        <v>#N/A</v>
      </c>
      <c r="S1987">
        <v>32</v>
      </c>
      <c r="T1987" t="e">
        <v>#N/A</v>
      </c>
      <c r="U1987" t="e">
        <v>#N/A</v>
      </c>
    </row>
    <row r="1988" spans="1:21">
      <c r="A1988">
        <v>83</v>
      </c>
      <c r="B1988">
        <f t="shared" si="125"/>
        <v>8</v>
      </c>
      <c r="C1988">
        <f t="shared" si="126"/>
        <v>3</v>
      </c>
      <c r="D1988">
        <f t="shared" si="127"/>
        <v>8</v>
      </c>
      <c r="E1988">
        <f t="shared" si="128"/>
        <v>3</v>
      </c>
      <c r="F1988">
        <v>1</v>
      </c>
      <c r="G1988" t="s">
        <v>2160</v>
      </c>
      <c r="H1988" t="s">
        <v>84</v>
      </c>
      <c r="I1988" t="s">
        <v>399</v>
      </c>
      <c r="J1988" t="s">
        <v>17</v>
      </c>
      <c r="K1988" t="s">
        <v>102</v>
      </c>
      <c r="L1988">
        <v>83</v>
      </c>
      <c r="M1988">
        <v>1</v>
      </c>
      <c r="N1988" t="s">
        <v>2</v>
      </c>
      <c r="O1988" t="s">
        <v>19</v>
      </c>
      <c r="P1988">
        <v>1</v>
      </c>
      <c r="Q1988" t="e">
        <v>#N/A</v>
      </c>
      <c r="R1988" t="e">
        <v>#N/A</v>
      </c>
      <c r="S1988">
        <v>1</v>
      </c>
      <c r="T1988" t="e">
        <v>#N/A</v>
      </c>
      <c r="U1988" t="e">
        <v>#N/A</v>
      </c>
    </row>
    <row r="1989" spans="1:21">
      <c r="A1989">
        <v>83</v>
      </c>
      <c r="B1989">
        <f t="shared" si="125"/>
        <v>8</v>
      </c>
      <c r="C1989">
        <f t="shared" si="126"/>
        <v>3</v>
      </c>
      <c r="D1989">
        <f t="shared" si="127"/>
        <v>8</v>
      </c>
      <c r="E1989">
        <f t="shared" si="128"/>
        <v>3</v>
      </c>
      <c r="F1989">
        <v>2</v>
      </c>
      <c r="G1989" t="s">
        <v>2161</v>
      </c>
      <c r="H1989" t="s">
        <v>78</v>
      </c>
      <c r="I1989" t="s">
        <v>36</v>
      </c>
      <c r="J1989" t="s">
        <v>29</v>
      </c>
      <c r="K1989" t="s">
        <v>56</v>
      </c>
      <c r="L1989">
        <v>83</v>
      </c>
      <c r="M1989">
        <v>2</v>
      </c>
      <c r="N1989" t="s">
        <v>2</v>
      </c>
      <c r="O1989" t="s">
        <v>19</v>
      </c>
      <c r="P1989">
        <v>2</v>
      </c>
      <c r="Q1989" t="e">
        <v>#N/A</v>
      </c>
      <c r="R1989" t="e">
        <v>#N/A</v>
      </c>
      <c r="S1989">
        <v>2</v>
      </c>
      <c r="T1989" t="e">
        <v>#N/A</v>
      </c>
      <c r="U1989" t="e">
        <v>#N/A</v>
      </c>
    </row>
    <row r="1990" spans="1:21">
      <c r="A1990">
        <v>83</v>
      </c>
      <c r="B1990">
        <f t="shared" si="125"/>
        <v>8</v>
      </c>
      <c r="C1990">
        <f t="shared" si="126"/>
        <v>3</v>
      </c>
      <c r="D1990">
        <f t="shared" si="127"/>
        <v>8</v>
      </c>
      <c r="E1990">
        <f t="shared" si="128"/>
        <v>3</v>
      </c>
      <c r="F1990">
        <v>3</v>
      </c>
      <c r="G1990" t="s">
        <v>2162</v>
      </c>
      <c r="H1990" t="s">
        <v>61</v>
      </c>
      <c r="I1990" t="s">
        <v>74</v>
      </c>
      <c r="J1990" t="s">
        <v>117</v>
      </c>
      <c r="K1990" t="s">
        <v>18</v>
      </c>
      <c r="L1990">
        <v>83</v>
      </c>
      <c r="M1990">
        <v>3</v>
      </c>
      <c r="N1990" t="s">
        <v>2</v>
      </c>
      <c r="O1990" t="s">
        <v>19</v>
      </c>
      <c r="P1990">
        <v>3</v>
      </c>
      <c r="Q1990" t="e">
        <v>#N/A</v>
      </c>
      <c r="R1990" t="e">
        <v>#N/A</v>
      </c>
      <c r="S1990">
        <v>3</v>
      </c>
      <c r="T1990" t="e">
        <v>#N/A</v>
      </c>
      <c r="U1990" t="e">
        <v>#N/A</v>
      </c>
    </row>
    <row r="1991" spans="1:21">
      <c r="A1991">
        <v>83</v>
      </c>
      <c r="B1991">
        <f t="shared" si="125"/>
        <v>8</v>
      </c>
      <c r="C1991">
        <f t="shared" si="126"/>
        <v>3</v>
      </c>
      <c r="D1991">
        <f t="shared" si="127"/>
        <v>8</v>
      </c>
      <c r="E1991">
        <f t="shared" si="128"/>
        <v>3</v>
      </c>
      <c r="F1991">
        <v>4</v>
      </c>
      <c r="G1991" t="s">
        <v>2163</v>
      </c>
      <c r="H1991" t="s">
        <v>141</v>
      </c>
      <c r="I1991" t="s">
        <v>399</v>
      </c>
      <c r="J1991" t="s">
        <v>117</v>
      </c>
      <c r="K1991" t="s">
        <v>298</v>
      </c>
      <c r="L1991">
        <v>83</v>
      </c>
      <c r="M1991">
        <v>4</v>
      </c>
      <c r="N1991" t="s">
        <v>2</v>
      </c>
      <c r="O1991" t="s">
        <v>19</v>
      </c>
      <c r="P1991">
        <v>4</v>
      </c>
      <c r="Q1991" t="e">
        <v>#N/A</v>
      </c>
      <c r="R1991" t="e">
        <v>#N/A</v>
      </c>
      <c r="S1991">
        <v>4</v>
      </c>
      <c r="T1991" t="e">
        <v>#N/A</v>
      </c>
      <c r="U1991" t="e">
        <v>#N/A</v>
      </c>
    </row>
    <row r="1992" spans="1:21">
      <c r="A1992">
        <v>83</v>
      </c>
      <c r="B1992">
        <f t="shared" si="125"/>
        <v>8</v>
      </c>
      <c r="C1992">
        <f t="shared" si="126"/>
        <v>3</v>
      </c>
      <c r="D1992">
        <f t="shared" si="127"/>
        <v>8</v>
      </c>
      <c r="E1992">
        <f t="shared" si="128"/>
        <v>3</v>
      </c>
      <c r="F1992">
        <v>5</v>
      </c>
      <c r="G1992" t="s">
        <v>2164</v>
      </c>
      <c r="H1992" t="s">
        <v>32</v>
      </c>
      <c r="I1992" t="s">
        <v>71</v>
      </c>
      <c r="J1992" t="s">
        <v>81</v>
      </c>
      <c r="K1992" t="s">
        <v>276</v>
      </c>
      <c r="L1992">
        <v>83</v>
      </c>
      <c r="M1992">
        <v>5</v>
      </c>
      <c r="N1992" t="s">
        <v>2</v>
      </c>
      <c r="O1992" t="s">
        <v>19</v>
      </c>
      <c r="P1992">
        <v>5</v>
      </c>
      <c r="Q1992" t="e">
        <v>#N/A</v>
      </c>
      <c r="R1992" t="e">
        <v>#N/A</v>
      </c>
      <c r="S1992">
        <v>5</v>
      </c>
      <c r="T1992" t="e">
        <v>#N/A</v>
      </c>
      <c r="U1992" t="e">
        <v>#N/A</v>
      </c>
    </row>
    <row r="1993" spans="1:21">
      <c r="A1993">
        <v>83</v>
      </c>
      <c r="B1993">
        <f t="shared" si="125"/>
        <v>8</v>
      </c>
      <c r="C1993">
        <f t="shared" si="126"/>
        <v>3</v>
      </c>
      <c r="D1993">
        <f t="shared" si="127"/>
        <v>8</v>
      </c>
      <c r="E1993">
        <f t="shared" si="128"/>
        <v>3</v>
      </c>
      <c r="F1993">
        <v>6</v>
      </c>
      <c r="G1993" t="s">
        <v>2165</v>
      </c>
      <c r="H1993" t="s">
        <v>141</v>
      </c>
      <c r="I1993" t="s">
        <v>151</v>
      </c>
      <c r="J1993" t="s">
        <v>81</v>
      </c>
      <c r="K1993" t="s">
        <v>316</v>
      </c>
      <c r="L1993">
        <v>83</v>
      </c>
      <c r="M1993">
        <v>6</v>
      </c>
      <c r="N1993" t="s">
        <v>2</v>
      </c>
      <c r="O1993" t="s">
        <v>19</v>
      </c>
      <c r="P1993">
        <v>6</v>
      </c>
      <c r="Q1993" t="e">
        <v>#N/A</v>
      </c>
      <c r="R1993" t="e">
        <v>#N/A</v>
      </c>
      <c r="S1993">
        <v>6</v>
      </c>
      <c r="T1993" t="e">
        <v>#N/A</v>
      </c>
      <c r="U1993" t="e">
        <v>#N/A</v>
      </c>
    </row>
    <row r="1994" spans="1:21">
      <c r="A1994">
        <v>83</v>
      </c>
      <c r="B1994">
        <f t="shared" si="125"/>
        <v>8</v>
      </c>
      <c r="C1994">
        <f t="shared" si="126"/>
        <v>3</v>
      </c>
      <c r="D1994">
        <f t="shared" si="127"/>
        <v>8</v>
      </c>
      <c r="E1994">
        <f t="shared" si="128"/>
        <v>3</v>
      </c>
      <c r="F1994">
        <v>7</v>
      </c>
      <c r="G1994" t="s">
        <v>2166</v>
      </c>
      <c r="H1994" t="s">
        <v>27</v>
      </c>
      <c r="I1994" t="s">
        <v>66</v>
      </c>
      <c r="J1994" t="s">
        <v>85</v>
      </c>
      <c r="K1994" t="s">
        <v>672</v>
      </c>
      <c r="L1994">
        <v>83</v>
      </c>
      <c r="M1994">
        <v>7</v>
      </c>
      <c r="N1994" t="s">
        <v>2</v>
      </c>
      <c r="O1994" t="s">
        <v>19</v>
      </c>
      <c r="P1994">
        <v>7</v>
      </c>
      <c r="Q1994" t="e">
        <v>#N/A</v>
      </c>
      <c r="R1994" t="e">
        <v>#N/A</v>
      </c>
      <c r="S1994">
        <v>7</v>
      </c>
      <c r="T1994" t="e">
        <v>#N/A</v>
      </c>
      <c r="U1994" t="e">
        <v>#N/A</v>
      </c>
    </row>
    <row r="1995" spans="1:21">
      <c r="A1995">
        <v>83</v>
      </c>
      <c r="B1995">
        <f t="shared" si="125"/>
        <v>8</v>
      </c>
      <c r="C1995">
        <f t="shared" si="126"/>
        <v>3</v>
      </c>
      <c r="D1995">
        <f t="shared" si="127"/>
        <v>8</v>
      </c>
      <c r="E1995">
        <f t="shared" si="128"/>
        <v>3</v>
      </c>
      <c r="F1995">
        <v>8</v>
      </c>
      <c r="G1995" t="s">
        <v>2167</v>
      </c>
      <c r="H1995" t="s">
        <v>27</v>
      </c>
      <c r="I1995" t="s">
        <v>84</v>
      </c>
      <c r="J1995" t="s">
        <v>85</v>
      </c>
      <c r="K1995" t="s">
        <v>153</v>
      </c>
      <c r="L1995">
        <v>83</v>
      </c>
      <c r="M1995">
        <v>8</v>
      </c>
      <c r="N1995" t="s">
        <v>2</v>
      </c>
      <c r="O1995" t="s">
        <v>34</v>
      </c>
      <c r="P1995">
        <v>8</v>
      </c>
      <c r="Q1995" t="e">
        <v>#N/A</v>
      </c>
      <c r="R1995" t="e">
        <v>#N/A</v>
      </c>
      <c r="S1995">
        <v>8</v>
      </c>
      <c r="T1995" t="e">
        <v>#N/A</v>
      </c>
      <c r="U1995" t="e">
        <v>#N/A</v>
      </c>
    </row>
    <row r="1996" spans="1:21">
      <c r="A1996">
        <v>83</v>
      </c>
      <c r="B1996">
        <f t="shared" si="125"/>
        <v>8</v>
      </c>
      <c r="C1996">
        <f t="shared" si="126"/>
        <v>3</v>
      </c>
      <c r="D1996">
        <f t="shared" si="127"/>
        <v>8</v>
      </c>
      <c r="E1996">
        <f t="shared" si="128"/>
        <v>3</v>
      </c>
      <c r="F1996">
        <v>9</v>
      </c>
      <c r="G1996" t="s">
        <v>2168</v>
      </c>
      <c r="H1996" t="s">
        <v>96</v>
      </c>
      <c r="I1996" t="s">
        <v>140</v>
      </c>
      <c r="J1996" t="s">
        <v>38</v>
      </c>
      <c r="K1996" t="s">
        <v>109</v>
      </c>
      <c r="L1996">
        <v>83</v>
      </c>
      <c r="M1996">
        <v>9</v>
      </c>
      <c r="N1996" t="s">
        <v>2</v>
      </c>
      <c r="O1996" t="s">
        <v>19</v>
      </c>
      <c r="P1996">
        <v>9</v>
      </c>
      <c r="Q1996" t="e">
        <v>#N/A</v>
      </c>
      <c r="R1996" t="e">
        <v>#N/A</v>
      </c>
      <c r="S1996">
        <v>9</v>
      </c>
      <c r="T1996" t="e">
        <v>#N/A</v>
      </c>
      <c r="U1996" t="e">
        <v>#N/A</v>
      </c>
    </row>
    <row r="1997" spans="1:21">
      <c r="A1997">
        <v>83</v>
      </c>
      <c r="B1997">
        <f t="shared" si="125"/>
        <v>8</v>
      </c>
      <c r="C1997">
        <f t="shared" si="126"/>
        <v>3</v>
      </c>
      <c r="D1997">
        <f t="shared" si="127"/>
        <v>8</v>
      </c>
      <c r="E1997">
        <f t="shared" si="128"/>
        <v>3</v>
      </c>
      <c r="F1997">
        <v>10</v>
      </c>
      <c r="G1997" t="s">
        <v>2169</v>
      </c>
      <c r="H1997" t="s">
        <v>80</v>
      </c>
      <c r="I1997" t="s">
        <v>141</v>
      </c>
      <c r="J1997" t="s">
        <v>49</v>
      </c>
      <c r="K1997" t="s">
        <v>102</v>
      </c>
      <c r="L1997">
        <v>83</v>
      </c>
      <c r="M1997">
        <v>10</v>
      </c>
      <c r="N1997" t="s">
        <v>2</v>
      </c>
      <c r="O1997" t="s">
        <v>53</v>
      </c>
      <c r="P1997">
        <v>10</v>
      </c>
      <c r="Q1997" t="e">
        <v>#N/A</v>
      </c>
      <c r="R1997" t="e">
        <v>#N/A</v>
      </c>
      <c r="S1997">
        <v>10</v>
      </c>
      <c r="T1997" t="e">
        <v>#N/A</v>
      </c>
      <c r="U1997" t="e">
        <v>#N/A</v>
      </c>
    </row>
    <row r="1998" spans="1:21">
      <c r="A1998">
        <v>83</v>
      </c>
      <c r="B1998">
        <f t="shared" si="125"/>
        <v>8</v>
      </c>
      <c r="C1998">
        <f t="shared" si="126"/>
        <v>3</v>
      </c>
      <c r="D1998">
        <f t="shared" si="127"/>
        <v>8</v>
      </c>
      <c r="E1998">
        <f t="shared" si="128"/>
        <v>3</v>
      </c>
      <c r="F1998">
        <v>11</v>
      </c>
      <c r="G1998" t="s">
        <v>2170</v>
      </c>
      <c r="H1998" t="s">
        <v>42</v>
      </c>
      <c r="I1998" t="s">
        <v>156</v>
      </c>
      <c r="J1998" t="s">
        <v>192</v>
      </c>
      <c r="K1998" t="s">
        <v>102</v>
      </c>
      <c r="L1998">
        <v>83</v>
      </c>
      <c r="M1998">
        <v>11</v>
      </c>
      <c r="N1998" t="s">
        <v>2</v>
      </c>
      <c r="O1998" t="s">
        <v>19</v>
      </c>
      <c r="P1998">
        <v>11</v>
      </c>
      <c r="Q1998" t="e">
        <v>#N/A</v>
      </c>
      <c r="R1998" t="e">
        <v>#N/A</v>
      </c>
      <c r="S1998">
        <v>11</v>
      </c>
      <c r="T1998" t="e">
        <v>#N/A</v>
      </c>
      <c r="U1998" t="e">
        <v>#N/A</v>
      </c>
    </row>
    <row r="1999" spans="1:21">
      <c r="A1999">
        <v>83</v>
      </c>
      <c r="B1999">
        <f t="shared" si="125"/>
        <v>8</v>
      </c>
      <c r="C1999">
        <f t="shared" si="126"/>
        <v>3</v>
      </c>
      <c r="D1999">
        <f t="shared" si="127"/>
        <v>8</v>
      </c>
      <c r="E1999">
        <f t="shared" si="128"/>
        <v>3</v>
      </c>
      <c r="F1999">
        <v>12</v>
      </c>
      <c r="G1999" t="s">
        <v>2171</v>
      </c>
      <c r="H1999" t="s">
        <v>84</v>
      </c>
      <c r="I1999" t="s">
        <v>41</v>
      </c>
      <c r="J1999" t="s">
        <v>192</v>
      </c>
      <c r="K1999" t="s">
        <v>94</v>
      </c>
      <c r="L1999">
        <v>83</v>
      </c>
      <c r="M1999">
        <v>12</v>
      </c>
      <c r="N1999" t="s">
        <v>2</v>
      </c>
      <c r="O1999" t="s">
        <v>19</v>
      </c>
      <c r="P1999">
        <v>12</v>
      </c>
      <c r="Q1999" t="e">
        <v>#N/A</v>
      </c>
      <c r="R1999" t="e">
        <v>#N/A</v>
      </c>
      <c r="S1999">
        <v>12</v>
      </c>
      <c r="T1999" t="e">
        <v>#N/A</v>
      </c>
      <c r="U1999" t="e">
        <v>#N/A</v>
      </c>
    </row>
    <row r="2000" spans="1:21">
      <c r="A2000">
        <v>83</v>
      </c>
      <c r="B2000">
        <f t="shared" si="125"/>
        <v>8</v>
      </c>
      <c r="C2000">
        <f t="shared" si="126"/>
        <v>3</v>
      </c>
      <c r="D2000">
        <f t="shared" si="127"/>
        <v>8</v>
      </c>
      <c r="E2000">
        <f t="shared" si="128"/>
        <v>3</v>
      </c>
      <c r="F2000">
        <v>13</v>
      </c>
      <c r="G2000" t="s">
        <v>2172</v>
      </c>
      <c r="H2000" t="s">
        <v>99</v>
      </c>
      <c r="I2000" t="s">
        <v>32</v>
      </c>
      <c r="J2000" t="s">
        <v>55</v>
      </c>
      <c r="K2000" t="s">
        <v>64</v>
      </c>
      <c r="L2000">
        <v>83</v>
      </c>
      <c r="M2000">
        <v>13</v>
      </c>
      <c r="N2000" t="s">
        <v>2</v>
      </c>
      <c r="O2000" t="s">
        <v>19</v>
      </c>
      <c r="P2000">
        <v>13</v>
      </c>
      <c r="Q2000" t="e">
        <v>#N/A</v>
      </c>
      <c r="R2000" t="e">
        <v>#N/A</v>
      </c>
      <c r="S2000">
        <v>13</v>
      </c>
      <c r="T2000" t="e">
        <v>#N/A</v>
      </c>
      <c r="U2000" t="e">
        <v>#N/A</v>
      </c>
    </row>
    <row r="2001" spans="1:21">
      <c r="A2001">
        <v>83</v>
      </c>
      <c r="B2001">
        <f t="shared" si="125"/>
        <v>8</v>
      </c>
      <c r="C2001">
        <f t="shared" si="126"/>
        <v>3</v>
      </c>
      <c r="D2001">
        <f t="shared" si="127"/>
        <v>8</v>
      </c>
      <c r="E2001">
        <f t="shared" si="128"/>
        <v>3</v>
      </c>
      <c r="F2001">
        <v>14</v>
      </c>
      <c r="G2001" t="s">
        <v>2173</v>
      </c>
      <c r="H2001" t="s">
        <v>16</v>
      </c>
      <c r="I2001" t="s">
        <v>36</v>
      </c>
      <c r="J2001" t="s">
        <v>59</v>
      </c>
      <c r="K2001" t="s">
        <v>127</v>
      </c>
      <c r="L2001">
        <v>83</v>
      </c>
      <c r="M2001">
        <v>14</v>
      </c>
      <c r="N2001" t="s">
        <v>2</v>
      </c>
      <c r="O2001" t="s">
        <v>19</v>
      </c>
      <c r="P2001">
        <v>14</v>
      </c>
      <c r="Q2001" t="e">
        <v>#N/A</v>
      </c>
      <c r="R2001" t="e">
        <v>#N/A</v>
      </c>
      <c r="S2001">
        <v>14</v>
      </c>
      <c r="T2001" t="e">
        <v>#N/A</v>
      </c>
      <c r="U2001" t="e">
        <v>#N/A</v>
      </c>
    </row>
    <row r="2002" spans="1:21">
      <c r="A2002">
        <v>83</v>
      </c>
      <c r="B2002">
        <f t="shared" si="125"/>
        <v>8</v>
      </c>
      <c r="C2002">
        <f t="shared" si="126"/>
        <v>3</v>
      </c>
      <c r="D2002">
        <f t="shared" si="127"/>
        <v>8</v>
      </c>
      <c r="E2002">
        <f t="shared" si="128"/>
        <v>3</v>
      </c>
      <c r="F2002">
        <v>15</v>
      </c>
      <c r="G2002" t="s">
        <v>2174</v>
      </c>
      <c r="H2002" t="s">
        <v>16</v>
      </c>
      <c r="I2002" t="s">
        <v>131</v>
      </c>
      <c r="J2002" t="s">
        <v>59</v>
      </c>
      <c r="K2002" t="s">
        <v>33</v>
      </c>
      <c r="L2002">
        <v>83</v>
      </c>
      <c r="M2002">
        <v>15</v>
      </c>
      <c r="N2002" t="s">
        <v>2</v>
      </c>
      <c r="O2002" t="s">
        <v>19</v>
      </c>
      <c r="P2002">
        <v>15</v>
      </c>
      <c r="Q2002" t="e">
        <v>#N/A</v>
      </c>
      <c r="R2002" t="e">
        <v>#N/A</v>
      </c>
      <c r="S2002">
        <v>15</v>
      </c>
      <c r="T2002" t="e">
        <v>#N/A</v>
      </c>
      <c r="U2002" t="e">
        <v>#N/A</v>
      </c>
    </row>
    <row r="2003" spans="1:21">
      <c r="A2003">
        <v>83</v>
      </c>
      <c r="B2003">
        <f t="shared" si="125"/>
        <v>8</v>
      </c>
      <c r="C2003">
        <f t="shared" si="126"/>
        <v>3</v>
      </c>
      <c r="D2003">
        <f t="shared" si="127"/>
        <v>8</v>
      </c>
      <c r="E2003">
        <f t="shared" si="128"/>
        <v>3</v>
      </c>
      <c r="F2003">
        <v>16</v>
      </c>
      <c r="G2003" t="s">
        <v>2175</v>
      </c>
      <c r="H2003" t="s">
        <v>32</v>
      </c>
      <c r="I2003" t="s">
        <v>156</v>
      </c>
      <c r="J2003" t="s">
        <v>59</v>
      </c>
      <c r="K2003" t="s">
        <v>157</v>
      </c>
      <c r="L2003">
        <v>83</v>
      </c>
      <c r="M2003">
        <v>16</v>
      </c>
      <c r="N2003" t="s">
        <v>2</v>
      </c>
      <c r="O2003" t="s">
        <v>19</v>
      </c>
      <c r="P2003">
        <v>16</v>
      </c>
      <c r="Q2003" t="e">
        <v>#N/A</v>
      </c>
      <c r="R2003" t="e">
        <v>#N/A</v>
      </c>
      <c r="S2003">
        <v>16</v>
      </c>
      <c r="T2003" t="e">
        <v>#N/A</v>
      </c>
      <c r="U2003" t="e">
        <v>#N/A</v>
      </c>
    </row>
    <row r="2004" spans="1:21">
      <c r="A2004">
        <v>83</v>
      </c>
      <c r="B2004">
        <f t="shared" si="125"/>
        <v>8</v>
      </c>
      <c r="C2004">
        <f t="shared" si="126"/>
        <v>3</v>
      </c>
      <c r="D2004">
        <f t="shared" si="127"/>
        <v>8</v>
      </c>
      <c r="E2004">
        <f t="shared" si="128"/>
        <v>3</v>
      </c>
      <c r="F2004">
        <v>17</v>
      </c>
      <c r="G2004" t="s">
        <v>2176</v>
      </c>
      <c r="H2004" t="s">
        <v>58</v>
      </c>
      <c r="I2004" t="s">
        <v>27</v>
      </c>
      <c r="J2004" t="s">
        <v>59</v>
      </c>
      <c r="K2004" t="s">
        <v>18</v>
      </c>
      <c r="L2004">
        <v>83</v>
      </c>
      <c r="M2004">
        <v>17</v>
      </c>
      <c r="N2004" t="s">
        <v>2</v>
      </c>
      <c r="O2004" t="s">
        <v>19</v>
      </c>
      <c r="P2004">
        <v>17</v>
      </c>
      <c r="Q2004" t="e">
        <v>#N/A</v>
      </c>
      <c r="R2004" t="e">
        <v>#N/A</v>
      </c>
      <c r="S2004">
        <v>17</v>
      </c>
      <c r="T2004" t="e">
        <v>#N/A</v>
      </c>
      <c r="U2004" t="e">
        <v>#N/A</v>
      </c>
    </row>
    <row r="2005" spans="1:21">
      <c r="A2005">
        <v>83</v>
      </c>
      <c r="B2005">
        <f t="shared" si="125"/>
        <v>8</v>
      </c>
      <c r="C2005">
        <f t="shared" si="126"/>
        <v>3</v>
      </c>
      <c r="D2005">
        <f t="shared" si="127"/>
        <v>8</v>
      </c>
      <c r="E2005">
        <f t="shared" si="128"/>
        <v>3</v>
      </c>
      <c r="F2005">
        <v>18</v>
      </c>
      <c r="G2005" t="s">
        <v>2177</v>
      </c>
      <c r="H2005" t="s">
        <v>99</v>
      </c>
      <c r="I2005" t="s">
        <v>36</v>
      </c>
      <c r="J2005" t="s">
        <v>59</v>
      </c>
      <c r="K2005" t="s">
        <v>56</v>
      </c>
      <c r="L2005">
        <v>83</v>
      </c>
      <c r="M2005">
        <v>18</v>
      </c>
      <c r="N2005" t="s">
        <v>2</v>
      </c>
      <c r="O2005" t="s">
        <v>19</v>
      </c>
      <c r="P2005">
        <v>18</v>
      </c>
      <c r="Q2005" t="e">
        <v>#N/A</v>
      </c>
      <c r="R2005" t="e">
        <v>#N/A</v>
      </c>
      <c r="S2005">
        <v>18</v>
      </c>
      <c r="T2005" t="e">
        <v>#N/A</v>
      </c>
      <c r="U2005" t="e">
        <v>#N/A</v>
      </c>
    </row>
    <row r="2006" spans="1:21">
      <c r="A2006">
        <v>83</v>
      </c>
      <c r="B2006">
        <f t="shared" si="125"/>
        <v>8</v>
      </c>
      <c r="C2006">
        <f t="shared" si="126"/>
        <v>3</v>
      </c>
      <c r="D2006">
        <f t="shared" si="127"/>
        <v>8</v>
      </c>
      <c r="E2006">
        <f t="shared" si="128"/>
        <v>3</v>
      </c>
      <c r="F2006">
        <v>19</v>
      </c>
      <c r="G2006" t="s">
        <v>2178</v>
      </c>
      <c r="H2006" t="s">
        <v>80</v>
      </c>
      <c r="I2006" t="s">
        <v>36</v>
      </c>
      <c r="J2006" t="s">
        <v>59</v>
      </c>
      <c r="K2006" t="s">
        <v>43</v>
      </c>
      <c r="L2006">
        <v>83</v>
      </c>
      <c r="M2006">
        <v>19</v>
      </c>
      <c r="N2006" t="s">
        <v>2</v>
      </c>
      <c r="O2006" t="s">
        <v>91</v>
      </c>
      <c r="P2006">
        <v>19</v>
      </c>
      <c r="Q2006" t="e">
        <v>#N/A</v>
      </c>
      <c r="R2006" t="e">
        <v>#N/A</v>
      </c>
      <c r="S2006">
        <v>19</v>
      </c>
      <c r="T2006" t="e">
        <v>#N/A</v>
      </c>
      <c r="U2006" t="e">
        <v>#N/A</v>
      </c>
    </row>
    <row r="2007" spans="1:21">
      <c r="A2007">
        <v>83</v>
      </c>
      <c r="B2007">
        <f t="shared" si="125"/>
        <v>8</v>
      </c>
      <c r="C2007">
        <f t="shared" si="126"/>
        <v>3</v>
      </c>
      <c r="D2007">
        <f t="shared" si="127"/>
        <v>8</v>
      </c>
      <c r="E2007">
        <f t="shared" si="128"/>
        <v>3</v>
      </c>
      <c r="F2007">
        <v>20</v>
      </c>
      <c r="G2007" t="s">
        <v>2179</v>
      </c>
      <c r="H2007" t="s">
        <v>71</v>
      </c>
      <c r="I2007" t="s">
        <v>36</v>
      </c>
      <c r="J2007" t="s">
        <v>63</v>
      </c>
      <c r="K2007" t="s">
        <v>105</v>
      </c>
      <c r="L2007">
        <v>83</v>
      </c>
      <c r="M2007">
        <v>20</v>
      </c>
      <c r="N2007" t="s">
        <v>2</v>
      </c>
      <c r="O2007" t="s">
        <v>19</v>
      </c>
      <c r="P2007">
        <v>20</v>
      </c>
      <c r="Q2007" t="e">
        <v>#N/A</v>
      </c>
      <c r="R2007" t="e">
        <v>#N/A</v>
      </c>
      <c r="S2007">
        <v>20</v>
      </c>
      <c r="T2007" t="e">
        <v>#N/A</v>
      </c>
      <c r="U2007" t="e">
        <v>#N/A</v>
      </c>
    </row>
    <row r="2008" spans="1:21">
      <c r="A2008">
        <v>83</v>
      </c>
      <c r="B2008">
        <f t="shared" si="125"/>
        <v>8</v>
      </c>
      <c r="C2008">
        <f t="shared" si="126"/>
        <v>3</v>
      </c>
      <c r="D2008">
        <f t="shared" si="127"/>
        <v>8</v>
      </c>
      <c r="E2008">
        <f t="shared" si="128"/>
        <v>3</v>
      </c>
      <c r="F2008">
        <v>21</v>
      </c>
      <c r="G2008" t="s">
        <v>2180</v>
      </c>
      <c r="H2008" t="s">
        <v>84</v>
      </c>
      <c r="I2008" t="s">
        <v>131</v>
      </c>
      <c r="J2008" t="s">
        <v>63</v>
      </c>
      <c r="K2008" t="s">
        <v>102</v>
      </c>
      <c r="L2008">
        <v>83</v>
      </c>
      <c r="M2008">
        <v>21</v>
      </c>
      <c r="N2008" t="s">
        <v>1</v>
      </c>
      <c r="O2008" t="s">
        <v>129</v>
      </c>
      <c r="P2008" t="e">
        <v>#N/A</v>
      </c>
      <c r="Q2008">
        <v>21</v>
      </c>
      <c r="R2008" t="e">
        <v>#N/A</v>
      </c>
      <c r="S2008" t="e">
        <v>#N/A</v>
      </c>
      <c r="T2008">
        <v>21</v>
      </c>
      <c r="U2008" t="e">
        <v>#N/A</v>
      </c>
    </row>
    <row r="2009" spans="1:21">
      <c r="A2009">
        <v>83</v>
      </c>
      <c r="B2009">
        <f t="shared" si="125"/>
        <v>8</v>
      </c>
      <c r="C2009">
        <f t="shared" si="126"/>
        <v>3</v>
      </c>
      <c r="D2009">
        <f t="shared" si="127"/>
        <v>8</v>
      </c>
      <c r="E2009">
        <f t="shared" si="128"/>
        <v>3</v>
      </c>
      <c r="F2009">
        <v>22</v>
      </c>
      <c r="G2009" t="s">
        <v>2181</v>
      </c>
      <c r="H2009" t="s">
        <v>99</v>
      </c>
      <c r="I2009" t="s">
        <v>80</v>
      </c>
      <c r="J2009" t="s">
        <v>63</v>
      </c>
      <c r="K2009" t="s">
        <v>24</v>
      </c>
      <c r="L2009">
        <v>83</v>
      </c>
      <c r="M2009">
        <v>22</v>
      </c>
      <c r="N2009" t="s">
        <v>2</v>
      </c>
      <c r="O2009" t="s">
        <v>91</v>
      </c>
      <c r="P2009">
        <v>22</v>
      </c>
      <c r="Q2009" t="e">
        <v>#N/A</v>
      </c>
      <c r="R2009" t="e">
        <v>#N/A</v>
      </c>
      <c r="S2009">
        <v>22</v>
      </c>
      <c r="T2009" t="e">
        <v>#N/A</v>
      </c>
      <c r="U2009" t="e">
        <v>#N/A</v>
      </c>
    </row>
    <row r="2010" spans="1:21">
      <c r="A2010">
        <v>83</v>
      </c>
      <c r="B2010">
        <f t="shared" si="125"/>
        <v>8</v>
      </c>
      <c r="C2010">
        <f t="shared" si="126"/>
        <v>3</v>
      </c>
      <c r="D2010">
        <f t="shared" si="127"/>
        <v>8</v>
      </c>
      <c r="E2010">
        <f t="shared" si="128"/>
        <v>3</v>
      </c>
      <c r="F2010">
        <v>23</v>
      </c>
      <c r="G2010" t="s">
        <v>2182</v>
      </c>
      <c r="H2010" t="s">
        <v>339</v>
      </c>
      <c r="I2010" t="s">
        <v>89</v>
      </c>
      <c r="J2010" t="s">
        <v>163</v>
      </c>
      <c r="K2010" t="s">
        <v>127</v>
      </c>
      <c r="L2010">
        <v>83</v>
      </c>
      <c r="M2010">
        <v>23</v>
      </c>
      <c r="N2010" t="s">
        <v>1</v>
      </c>
      <c r="O2010" t="s">
        <v>19</v>
      </c>
      <c r="P2010" t="e">
        <v>#N/A</v>
      </c>
      <c r="Q2010">
        <v>23</v>
      </c>
      <c r="R2010" t="e">
        <v>#N/A</v>
      </c>
      <c r="S2010" t="e">
        <v>#N/A</v>
      </c>
      <c r="T2010">
        <v>23</v>
      </c>
      <c r="U2010" t="e">
        <v>#N/A</v>
      </c>
    </row>
    <row r="2011" spans="1:21">
      <c r="A2011">
        <v>83</v>
      </c>
      <c r="B2011">
        <f t="shared" si="125"/>
        <v>8</v>
      </c>
      <c r="C2011">
        <f t="shared" si="126"/>
        <v>3</v>
      </c>
      <c r="D2011">
        <f t="shared" si="127"/>
        <v>8</v>
      </c>
      <c r="E2011">
        <f t="shared" si="128"/>
        <v>3</v>
      </c>
      <c r="F2011">
        <v>24</v>
      </c>
      <c r="G2011" t="s">
        <v>2183</v>
      </c>
      <c r="H2011" t="s">
        <v>36</v>
      </c>
      <c r="I2011" t="s">
        <v>141</v>
      </c>
      <c r="J2011" t="s">
        <v>163</v>
      </c>
      <c r="K2011" t="s">
        <v>109</v>
      </c>
      <c r="L2011">
        <v>83</v>
      </c>
      <c r="M2011">
        <v>24</v>
      </c>
      <c r="N2011" t="s">
        <v>2</v>
      </c>
      <c r="O2011" t="s">
        <v>129</v>
      </c>
      <c r="P2011">
        <v>24</v>
      </c>
      <c r="Q2011" t="e">
        <v>#N/A</v>
      </c>
      <c r="R2011" t="e">
        <v>#N/A</v>
      </c>
      <c r="S2011">
        <v>24</v>
      </c>
      <c r="T2011" t="e">
        <v>#N/A</v>
      </c>
      <c r="U2011" t="e">
        <v>#N/A</v>
      </c>
    </row>
    <row r="2012" spans="1:21">
      <c r="A2012">
        <v>83</v>
      </c>
      <c r="B2012">
        <f t="shared" si="125"/>
        <v>8</v>
      </c>
      <c r="C2012">
        <f t="shared" si="126"/>
        <v>3</v>
      </c>
      <c r="D2012">
        <f t="shared" si="127"/>
        <v>8</v>
      </c>
      <c r="E2012">
        <f t="shared" si="128"/>
        <v>3</v>
      </c>
      <c r="F2012">
        <v>25</v>
      </c>
      <c r="G2012" t="s">
        <v>2184</v>
      </c>
      <c r="H2012" t="s">
        <v>61</v>
      </c>
      <c r="I2012" t="s">
        <v>140</v>
      </c>
      <c r="J2012" t="s">
        <v>163</v>
      </c>
      <c r="K2012" t="s">
        <v>56</v>
      </c>
      <c r="L2012">
        <v>83</v>
      </c>
      <c r="M2012">
        <v>25</v>
      </c>
      <c r="N2012" t="s">
        <v>2</v>
      </c>
      <c r="O2012" t="s">
        <v>129</v>
      </c>
      <c r="P2012">
        <v>25</v>
      </c>
      <c r="Q2012" t="e">
        <v>#N/A</v>
      </c>
      <c r="R2012" t="e">
        <v>#N/A</v>
      </c>
      <c r="S2012">
        <v>25</v>
      </c>
      <c r="T2012" t="e">
        <v>#N/A</v>
      </c>
      <c r="U2012" t="e">
        <v>#N/A</v>
      </c>
    </row>
    <row r="2013" spans="1:21">
      <c r="A2013">
        <v>83</v>
      </c>
      <c r="B2013">
        <f t="shared" si="125"/>
        <v>8</v>
      </c>
      <c r="C2013">
        <f t="shared" si="126"/>
        <v>3</v>
      </c>
      <c r="D2013">
        <f t="shared" si="127"/>
        <v>8</v>
      </c>
      <c r="E2013">
        <f t="shared" si="128"/>
        <v>3</v>
      </c>
      <c r="F2013">
        <v>26</v>
      </c>
      <c r="G2013" t="s">
        <v>2185</v>
      </c>
      <c r="H2013" t="s">
        <v>58</v>
      </c>
      <c r="I2013" t="s">
        <v>250</v>
      </c>
      <c r="J2013" t="s">
        <v>163</v>
      </c>
      <c r="K2013" t="s">
        <v>24</v>
      </c>
      <c r="L2013">
        <v>83</v>
      </c>
      <c r="M2013">
        <v>26</v>
      </c>
      <c r="N2013" t="s">
        <v>1</v>
      </c>
      <c r="O2013" t="s">
        <v>53</v>
      </c>
      <c r="P2013" t="e">
        <v>#N/A</v>
      </c>
      <c r="Q2013">
        <v>26</v>
      </c>
      <c r="R2013" t="e">
        <v>#N/A</v>
      </c>
      <c r="S2013" t="e">
        <v>#N/A</v>
      </c>
      <c r="T2013">
        <v>26</v>
      </c>
      <c r="U2013" t="e">
        <v>#N/A</v>
      </c>
    </row>
    <row r="2014" spans="1:21">
      <c r="A2014">
        <v>83</v>
      </c>
      <c r="B2014">
        <f t="shared" si="125"/>
        <v>8</v>
      </c>
      <c r="C2014">
        <f t="shared" si="126"/>
        <v>3</v>
      </c>
      <c r="D2014">
        <f t="shared" si="127"/>
        <v>8</v>
      </c>
      <c r="E2014">
        <f t="shared" si="128"/>
        <v>3</v>
      </c>
      <c r="F2014">
        <v>27</v>
      </c>
      <c r="G2014" t="s">
        <v>2186</v>
      </c>
      <c r="H2014" t="s">
        <v>78</v>
      </c>
      <c r="I2014" t="s">
        <v>84</v>
      </c>
      <c r="J2014" t="s">
        <v>68</v>
      </c>
      <c r="K2014" t="s">
        <v>64</v>
      </c>
      <c r="L2014">
        <v>83</v>
      </c>
      <c r="M2014">
        <v>27</v>
      </c>
      <c r="N2014" t="s">
        <v>2</v>
      </c>
      <c r="O2014" t="s">
        <v>19</v>
      </c>
      <c r="P2014">
        <v>27</v>
      </c>
      <c r="Q2014" t="e">
        <v>#N/A</v>
      </c>
      <c r="R2014" t="e">
        <v>#N/A</v>
      </c>
      <c r="S2014">
        <v>27</v>
      </c>
      <c r="T2014" t="e">
        <v>#N/A</v>
      </c>
      <c r="U2014" t="e">
        <v>#N/A</v>
      </c>
    </row>
    <row r="2015" spans="1:21">
      <c r="A2015">
        <v>83</v>
      </c>
      <c r="B2015">
        <f t="shared" ref="B2015:B2078" si="129">IF(A2015&lt;90, 8, 9)</f>
        <v>8</v>
      </c>
      <c r="C2015">
        <f t="shared" si="126"/>
        <v>3</v>
      </c>
      <c r="D2015">
        <f t="shared" si="127"/>
        <v>8</v>
      </c>
      <c r="E2015">
        <f t="shared" si="128"/>
        <v>3</v>
      </c>
      <c r="F2015">
        <v>28</v>
      </c>
      <c r="G2015" t="s">
        <v>2187</v>
      </c>
      <c r="H2015" t="s">
        <v>89</v>
      </c>
      <c r="I2015" t="s">
        <v>71</v>
      </c>
      <c r="J2015" t="s">
        <v>68</v>
      </c>
      <c r="K2015" t="s">
        <v>121</v>
      </c>
      <c r="L2015">
        <v>83</v>
      </c>
      <c r="M2015">
        <v>28</v>
      </c>
      <c r="N2015" t="s">
        <v>2</v>
      </c>
      <c r="O2015" t="s">
        <v>19</v>
      </c>
      <c r="P2015">
        <v>28</v>
      </c>
      <c r="Q2015" t="e">
        <v>#N/A</v>
      </c>
      <c r="R2015" t="e">
        <v>#N/A</v>
      </c>
      <c r="S2015">
        <v>28</v>
      </c>
      <c r="T2015" t="e">
        <v>#N/A</v>
      </c>
      <c r="U2015" t="e">
        <v>#N/A</v>
      </c>
    </row>
    <row r="2016" spans="1:21">
      <c r="A2016">
        <v>83</v>
      </c>
      <c r="B2016">
        <f t="shared" si="129"/>
        <v>8</v>
      </c>
      <c r="C2016">
        <f t="shared" si="126"/>
        <v>3</v>
      </c>
      <c r="D2016">
        <f t="shared" si="127"/>
        <v>8</v>
      </c>
      <c r="E2016">
        <f t="shared" si="128"/>
        <v>3</v>
      </c>
      <c r="F2016">
        <v>29</v>
      </c>
      <c r="G2016" t="s">
        <v>2188</v>
      </c>
      <c r="H2016" t="s">
        <v>205</v>
      </c>
      <c r="I2016" t="s">
        <v>292</v>
      </c>
      <c r="J2016" t="s">
        <v>68</v>
      </c>
      <c r="K2016" t="s">
        <v>133</v>
      </c>
      <c r="L2016">
        <v>83</v>
      </c>
      <c r="M2016">
        <v>29</v>
      </c>
      <c r="N2016" t="s">
        <v>2</v>
      </c>
      <c r="O2016" t="s">
        <v>19</v>
      </c>
      <c r="P2016">
        <v>29</v>
      </c>
      <c r="Q2016" t="e">
        <v>#N/A</v>
      </c>
      <c r="R2016" t="e">
        <v>#N/A</v>
      </c>
      <c r="S2016">
        <v>29</v>
      </c>
      <c r="T2016" t="e">
        <v>#N/A</v>
      </c>
      <c r="U2016" t="e">
        <v>#N/A</v>
      </c>
    </row>
    <row r="2017" spans="1:21">
      <c r="A2017">
        <v>83</v>
      </c>
      <c r="B2017">
        <f t="shared" si="129"/>
        <v>8</v>
      </c>
      <c r="C2017">
        <f t="shared" si="126"/>
        <v>3</v>
      </c>
      <c r="D2017">
        <f t="shared" si="127"/>
        <v>8</v>
      </c>
      <c r="E2017">
        <f t="shared" si="128"/>
        <v>3</v>
      </c>
      <c r="F2017">
        <v>30</v>
      </c>
      <c r="G2017" t="s">
        <v>2189</v>
      </c>
      <c r="H2017" t="s">
        <v>104</v>
      </c>
      <c r="I2017" t="s">
        <v>141</v>
      </c>
      <c r="J2017" t="s">
        <v>72</v>
      </c>
      <c r="K2017" t="s">
        <v>64</v>
      </c>
      <c r="L2017">
        <v>83</v>
      </c>
      <c r="M2017">
        <v>30</v>
      </c>
      <c r="N2017" t="s">
        <v>2</v>
      </c>
      <c r="O2017" t="s">
        <v>19</v>
      </c>
      <c r="P2017">
        <v>30</v>
      </c>
      <c r="Q2017" t="e">
        <v>#N/A</v>
      </c>
      <c r="R2017" t="e">
        <v>#N/A</v>
      </c>
      <c r="S2017">
        <v>30</v>
      </c>
      <c r="T2017" t="e">
        <v>#N/A</v>
      </c>
      <c r="U2017" t="e">
        <v>#N/A</v>
      </c>
    </row>
    <row r="2018" spans="1:21">
      <c r="A2018">
        <v>83</v>
      </c>
      <c r="B2018">
        <f t="shared" si="129"/>
        <v>8</v>
      </c>
      <c r="C2018">
        <f t="shared" si="126"/>
        <v>3</v>
      </c>
      <c r="D2018">
        <f t="shared" si="127"/>
        <v>8</v>
      </c>
      <c r="E2018">
        <f t="shared" si="128"/>
        <v>3</v>
      </c>
      <c r="F2018">
        <v>31</v>
      </c>
      <c r="G2018" t="s">
        <v>2190</v>
      </c>
      <c r="H2018" t="s">
        <v>61</v>
      </c>
      <c r="I2018" t="s">
        <v>66</v>
      </c>
      <c r="J2018" t="s">
        <v>72</v>
      </c>
      <c r="K2018" t="s">
        <v>18</v>
      </c>
      <c r="L2018">
        <v>83</v>
      </c>
      <c r="M2018">
        <v>31</v>
      </c>
      <c r="N2018" t="s">
        <v>1</v>
      </c>
      <c r="O2018" t="s">
        <v>19</v>
      </c>
      <c r="P2018" t="e">
        <v>#N/A</v>
      </c>
      <c r="Q2018">
        <v>31</v>
      </c>
      <c r="R2018" t="e">
        <v>#N/A</v>
      </c>
      <c r="S2018" t="e">
        <v>#N/A</v>
      </c>
      <c r="T2018">
        <v>31</v>
      </c>
      <c r="U2018" t="e">
        <v>#N/A</v>
      </c>
    </row>
    <row r="2019" spans="1:21">
      <c r="A2019">
        <v>83</v>
      </c>
      <c r="B2019">
        <f t="shared" si="129"/>
        <v>8</v>
      </c>
      <c r="C2019">
        <f t="shared" si="126"/>
        <v>3</v>
      </c>
      <c r="D2019">
        <f t="shared" si="127"/>
        <v>8</v>
      </c>
      <c r="E2019">
        <f t="shared" si="128"/>
        <v>3</v>
      </c>
      <c r="F2019">
        <v>32</v>
      </c>
      <c r="G2019" t="s">
        <v>2191</v>
      </c>
      <c r="H2019" t="s">
        <v>74</v>
      </c>
      <c r="I2019" t="s">
        <v>131</v>
      </c>
      <c r="J2019" t="s">
        <v>72</v>
      </c>
      <c r="K2019" t="s">
        <v>43</v>
      </c>
      <c r="L2019">
        <v>83</v>
      </c>
      <c r="M2019">
        <v>32</v>
      </c>
      <c r="N2019" t="s">
        <v>2</v>
      </c>
      <c r="O2019" t="s">
        <v>19</v>
      </c>
      <c r="P2019">
        <v>32</v>
      </c>
      <c r="Q2019" t="e">
        <v>#N/A</v>
      </c>
      <c r="R2019" t="e">
        <v>#N/A</v>
      </c>
      <c r="S2019">
        <v>32</v>
      </c>
      <c r="T2019" t="e">
        <v>#N/A</v>
      </c>
      <c r="U2019" t="e">
        <v>#N/A</v>
      </c>
    </row>
    <row r="2020" spans="1:21">
      <c r="A2020">
        <v>83</v>
      </c>
      <c r="B2020">
        <f t="shared" si="129"/>
        <v>8</v>
      </c>
      <c r="C2020">
        <f t="shared" si="126"/>
        <v>3</v>
      </c>
      <c r="D2020">
        <f t="shared" si="127"/>
        <v>8</v>
      </c>
      <c r="E2020">
        <f t="shared" si="128"/>
        <v>3</v>
      </c>
      <c r="F2020">
        <v>33</v>
      </c>
      <c r="G2020" t="s">
        <v>2192</v>
      </c>
      <c r="H2020" t="s">
        <v>58</v>
      </c>
      <c r="I2020" t="s">
        <v>716</v>
      </c>
      <c r="J2020" t="s">
        <v>108</v>
      </c>
      <c r="K2020" t="s">
        <v>109</v>
      </c>
      <c r="L2020">
        <v>83</v>
      </c>
      <c r="M2020">
        <v>33</v>
      </c>
      <c r="N2020" t="s">
        <v>2</v>
      </c>
      <c r="O2020" t="s">
        <v>19</v>
      </c>
      <c r="P2020">
        <v>33</v>
      </c>
      <c r="Q2020" t="e">
        <v>#N/A</v>
      </c>
      <c r="R2020" t="e">
        <v>#N/A</v>
      </c>
      <c r="S2020">
        <v>33</v>
      </c>
      <c r="T2020" t="e">
        <v>#N/A</v>
      </c>
      <c r="U2020" t="e">
        <v>#N/A</v>
      </c>
    </row>
    <row r="2021" spans="1:21">
      <c r="A2021">
        <v>83</v>
      </c>
      <c r="B2021">
        <f t="shared" si="129"/>
        <v>8</v>
      </c>
      <c r="C2021">
        <f t="shared" si="126"/>
        <v>3</v>
      </c>
      <c r="D2021">
        <f t="shared" si="127"/>
        <v>8</v>
      </c>
      <c r="E2021">
        <f t="shared" si="128"/>
        <v>3</v>
      </c>
      <c r="F2021">
        <v>34</v>
      </c>
      <c r="G2021" t="s">
        <v>2193</v>
      </c>
      <c r="H2021" t="s">
        <v>36</v>
      </c>
      <c r="I2021" t="s">
        <v>75</v>
      </c>
      <c r="J2021" t="s">
        <v>108</v>
      </c>
      <c r="K2021" t="s">
        <v>109</v>
      </c>
      <c r="L2021">
        <v>83</v>
      </c>
      <c r="M2021">
        <v>34</v>
      </c>
      <c r="N2021" t="s">
        <v>2</v>
      </c>
      <c r="O2021" t="s">
        <v>19</v>
      </c>
      <c r="P2021">
        <v>34</v>
      </c>
      <c r="Q2021" t="e">
        <v>#N/A</v>
      </c>
      <c r="R2021" t="e">
        <v>#N/A</v>
      </c>
      <c r="S2021">
        <v>34</v>
      </c>
      <c r="T2021" t="e">
        <v>#N/A</v>
      </c>
      <c r="U2021" t="e">
        <v>#N/A</v>
      </c>
    </row>
    <row r="2022" spans="1:21">
      <c r="A2022">
        <v>83</v>
      </c>
      <c r="B2022">
        <f t="shared" si="129"/>
        <v>8</v>
      </c>
      <c r="C2022">
        <f t="shared" si="126"/>
        <v>3</v>
      </c>
      <c r="D2022">
        <f t="shared" si="127"/>
        <v>8</v>
      </c>
      <c r="E2022">
        <f t="shared" si="128"/>
        <v>3</v>
      </c>
      <c r="F2022">
        <v>35</v>
      </c>
      <c r="G2022" t="s">
        <v>2194</v>
      </c>
      <c r="H2022" t="s">
        <v>27</v>
      </c>
      <c r="I2022" t="s">
        <v>61</v>
      </c>
      <c r="J2022" t="s">
        <v>108</v>
      </c>
      <c r="K2022" t="s">
        <v>18</v>
      </c>
      <c r="L2022">
        <v>83</v>
      </c>
      <c r="M2022">
        <v>35</v>
      </c>
      <c r="N2022" t="s">
        <v>2</v>
      </c>
      <c r="O2022" t="s">
        <v>129</v>
      </c>
      <c r="P2022">
        <v>35</v>
      </c>
      <c r="Q2022" t="e">
        <v>#N/A</v>
      </c>
      <c r="R2022" t="e">
        <v>#N/A</v>
      </c>
      <c r="S2022">
        <v>35</v>
      </c>
      <c r="T2022" t="e">
        <v>#N/A</v>
      </c>
      <c r="U2022" t="e">
        <v>#N/A</v>
      </c>
    </row>
    <row r="2023" spans="1:21">
      <c r="A2023">
        <v>83</v>
      </c>
      <c r="B2023">
        <f t="shared" si="129"/>
        <v>8</v>
      </c>
      <c r="C2023">
        <f t="shared" si="126"/>
        <v>3</v>
      </c>
      <c r="D2023">
        <f t="shared" si="127"/>
        <v>8</v>
      </c>
      <c r="E2023">
        <f t="shared" si="128"/>
        <v>3</v>
      </c>
      <c r="F2023">
        <v>36</v>
      </c>
      <c r="G2023" t="s">
        <v>2195</v>
      </c>
      <c r="H2023" t="s">
        <v>89</v>
      </c>
      <c r="I2023" t="s">
        <v>250</v>
      </c>
      <c r="J2023" t="s">
        <v>135</v>
      </c>
      <c r="K2023" t="s">
        <v>64</v>
      </c>
      <c r="L2023">
        <v>83</v>
      </c>
      <c r="M2023">
        <v>36</v>
      </c>
      <c r="N2023" t="s">
        <v>2</v>
      </c>
      <c r="O2023" t="s">
        <v>19</v>
      </c>
      <c r="P2023">
        <v>36</v>
      </c>
      <c r="Q2023" t="e">
        <v>#N/A</v>
      </c>
      <c r="R2023" t="e">
        <v>#N/A</v>
      </c>
      <c r="S2023">
        <v>36</v>
      </c>
      <c r="T2023" t="e">
        <v>#N/A</v>
      </c>
      <c r="U2023" t="e">
        <v>#N/A</v>
      </c>
    </row>
    <row r="2024" spans="1:21">
      <c r="A2024">
        <v>83</v>
      </c>
      <c r="B2024">
        <f t="shared" si="129"/>
        <v>8</v>
      </c>
      <c r="C2024">
        <f t="shared" si="126"/>
        <v>3</v>
      </c>
      <c r="D2024">
        <f t="shared" si="127"/>
        <v>8</v>
      </c>
      <c r="E2024">
        <f t="shared" si="128"/>
        <v>3</v>
      </c>
      <c r="F2024">
        <v>37</v>
      </c>
      <c r="G2024" t="s">
        <v>2196</v>
      </c>
      <c r="H2024" t="s">
        <v>61</v>
      </c>
      <c r="I2024" t="s">
        <v>66</v>
      </c>
      <c r="J2024" t="s">
        <v>135</v>
      </c>
      <c r="K2024" t="s">
        <v>133</v>
      </c>
      <c r="L2024">
        <v>83</v>
      </c>
      <c r="M2024">
        <v>37</v>
      </c>
      <c r="N2024" t="s">
        <v>2</v>
      </c>
      <c r="O2024" t="s">
        <v>53</v>
      </c>
      <c r="P2024">
        <v>37</v>
      </c>
      <c r="Q2024" t="e">
        <v>#N/A</v>
      </c>
      <c r="R2024" t="e">
        <v>#N/A</v>
      </c>
      <c r="S2024">
        <v>37</v>
      </c>
      <c r="T2024" t="e">
        <v>#N/A</v>
      </c>
      <c r="U2024" t="e">
        <v>#N/A</v>
      </c>
    </row>
    <row r="2025" spans="1:21">
      <c r="A2025">
        <v>83</v>
      </c>
      <c r="B2025">
        <f t="shared" si="129"/>
        <v>8</v>
      </c>
      <c r="C2025">
        <f t="shared" si="126"/>
        <v>3</v>
      </c>
      <c r="D2025">
        <f t="shared" si="127"/>
        <v>8</v>
      </c>
      <c r="E2025">
        <f t="shared" si="128"/>
        <v>3</v>
      </c>
      <c r="F2025">
        <v>38</v>
      </c>
      <c r="G2025" t="s">
        <v>2197</v>
      </c>
      <c r="H2025" t="s">
        <v>137</v>
      </c>
      <c r="I2025" t="s">
        <v>93</v>
      </c>
      <c r="J2025" t="s">
        <v>76</v>
      </c>
      <c r="K2025" t="s">
        <v>18</v>
      </c>
      <c r="L2025">
        <v>83</v>
      </c>
      <c r="M2025">
        <v>38</v>
      </c>
      <c r="N2025" t="s">
        <v>2</v>
      </c>
      <c r="O2025" t="s">
        <v>19</v>
      </c>
      <c r="P2025">
        <v>38</v>
      </c>
      <c r="Q2025" t="e">
        <v>#N/A</v>
      </c>
      <c r="R2025" t="e">
        <v>#N/A</v>
      </c>
      <c r="S2025">
        <v>38</v>
      </c>
      <c r="T2025" t="e">
        <v>#N/A</v>
      </c>
      <c r="U2025" t="e">
        <v>#N/A</v>
      </c>
    </row>
    <row r="2026" spans="1:21">
      <c r="A2026">
        <v>84</v>
      </c>
      <c r="B2026">
        <f t="shared" si="129"/>
        <v>8</v>
      </c>
      <c r="C2026">
        <f t="shared" si="126"/>
        <v>4</v>
      </c>
      <c r="D2026">
        <f t="shared" si="127"/>
        <v>8</v>
      </c>
      <c r="E2026">
        <f t="shared" si="128"/>
        <v>4</v>
      </c>
      <c r="F2026">
        <v>1</v>
      </c>
      <c r="G2026" t="s">
        <v>2198</v>
      </c>
      <c r="H2026" t="s">
        <v>89</v>
      </c>
      <c r="I2026" t="s">
        <v>37</v>
      </c>
      <c r="J2026" t="s">
        <v>23</v>
      </c>
      <c r="K2026" t="s">
        <v>105</v>
      </c>
      <c r="L2026">
        <v>84</v>
      </c>
      <c r="M2026">
        <v>1</v>
      </c>
      <c r="N2026" t="s">
        <v>2</v>
      </c>
      <c r="O2026" t="s">
        <v>19</v>
      </c>
      <c r="P2026">
        <v>1</v>
      </c>
      <c r="Q2026" t="e">
        <v>#N/A</v>
      </c>
      <c r="R2026" t="e">
        <v>#N/A</v>
      </c>
      <c r="S2026">
        <v>1</v>
      </c>
      <c r="T2026" t="e">
        <v>#N/A</v>
      </c>
      <c r="U2026" t="e">
        <v>#N/A</v>
      </c>
    </row>
    <row r="2027" spans="1:21">
      <c r="A2027">
        <v>84</v>
      </c>
      <c r="B2027">
        <f t="shared" si="129"/>
        <v>8</v>
      </c>
      <c r="C2027">
        <f t="shared" si="126"/>
        <v>4</v>
      </c>
      <c r="D2027">
        <f t="shared" si="127"/>
        <v>8</v>
      </c>
      <c r="E2027">
        <f t="shared" si="128"/>
        <v>4</v>
      </c>
      <c r="F2027">
        <v>2</v>
      </c>
      <c r="G2027" t="s">
        <v>2199</v>
      </c>
      <c r="H2027" t="s">
        <v>31</v>
      </c>
      <c r="I2027" t="s">
        <v>297</v>
      </c>
      <c r="J2027" t="s">
        <v>29</v>
      </c>
      <c r="K2027" t="s">
        <v>298</v>
      </c>
      <c r="L2027">
        <v>84</v>
      </c>
      <c r="M2027">
        <v>2</v>
      </c>
      <c r="N2027" t="s">
        <v>2</v>
      </c>
      <c r="O2027" t="s">
        <v>53</v>
      </c>
      <c r="P2027">
        <v>2</v>
      </c>
      <c r="Q2027" t="e">
        <v>#N/A</v>
      </c>
      <c r="R2027" t="e">
        <v>#N/A</v>
      </c>
      <c r="S2027">
        <v>2</v>
      </c>
      <c r="T2027" t="e">
        <v>#N/A</v>
      </c>
      <c r="U2027" t="e">
        <v>#N/A</v>
      </c>
    </row>
    <row r="2028" spans="1:21">
      <c r="A2028">
        <v>84</v>
      </c>
      <c r="B2028">
        <f t="shared" si="129"/>
        <v>8</v>
      </c>
      <c r="C2028">
        <f t="shared" si="126"/>
        <v>4</v>
      </c>
      <c r="D2028">
        <f t="shared" si="127"/>
        <v>8</v>
      </c>
      <c r="E2028">
        <f t="shared" si="128"/>
        <v>4</v>
      </c>
      <c r="F2028">
        <v>3</v>
      </c>
      <c r="G2028" t="s">
        <v>2200</v>
      </c>
      <c r="H2028" t="s">
        <v>80</v>
      </c>
      <c r="I2028" t="s">
        <v>70</v>
      </c>
      <c r="J2028" t="s">
        <v>81</v>
      </c>
      <c r="K2028" t="s">
        <v>94</v>
      </c>
      <c r="L2028">
        <v>84</v>
      </c>
      <c r="M2028">
        <v>3</v>
      </c>
      <c r="N2028" t="s">
        <v>2</v>
      </c>
      <c r="O2028" t="s">
        <v>19</v>
      </c>
      <c r="P2028">
        <v>3</v>
      </c>
      <c r="Q2028" t="e">
        <v>#N/A</v>
      </c>
      <c r="R2028" t="e">
        <v>#N/A</v>
      </c>
      <c r="S2028">
        <v>3</v>
      </c>
      <c r="T2028" t="e">
        <v>#N/A</v>
      </c>
      <c r="U2028" t="e">
        <v>#N/A</v>
      </c>
    </row>
    <row r="2029" spans="1:21">
      <c r="A2029">
        <v>84</v>
      </c>
      <c r="B2029">
        <f t="shared" si="129"/>
        <v>8</v>
      </c>
      <c r="C2029">
        <f t="shared" si="126"/>
        <v>4</v>
      </c>
      <c r="D2029">
        <f t="shared" si="127"/>
        <v>8</v>
      </c>
      <c r="E2029">
        <f t="shared" si="128"/>
        <v>4</v>
      </c>
      <c r="F2029">
        <v>4</v>
      </c>
      <c r="G2029" t="s">
        <v>2201</v>
      </c>
      <c r="H2029" t="s">
        <v>80</v>
      </c>
      <c r="I2029" t="s">
        <v>32</v>
      </c>
      <c r="J2029" t="s">
        <v>81</v>
      </c>
      <c r="K2029" t="s">
        <v>696</v>
      </c>
      <c r="L2029">
        <v>84</v>
      </c>
      <c r="M2029">
        <v>4</v>
      </c>
      <c r="N2029" t="s">
        <v>2</v>
      </c>
      <c r="O2029" t="s">
        <v>19</v>
      </c>
      <c r="P2029">
        <v>4</v>
      </c>
      <c r="Q2029" t="e">
        <v>#N/A</v>
      </c>
      <c r="R2029" t="e">
        <v>#N/A</v>
      </c>
      <c r="S2029">
        <v>4</v>
      </c>
      <c r="T2029" t="e">
        <v>#N/A</v>
      </c>
      <c r="U2029" t="e">
        <v>#N/A</v>
      </c>
    </row>
    <row r="2030" spans="1:21">
      <c r="A2030">
        <v>84</v>
      </c>
      <c r="B2030">
        <f t="shared" si="129"/>
        <v>8</v>
      </c>
      <c r="C2030">
        <f t="shared" si="126"/>
        <v>4</v>
      </c>
      <c r="D2030">
        <f t="shared" si="127"/>
        <v>8</v>
      </c>
      <c r="E2030">
        <f t="shared" si="128"/>
        <v>4</v>
      </c>
      <c r="F2030">
        <v>5</v>
      </c>
      <c r="G2030" t="s">
        <v>2202</v>
      </c>
      <c r="H2030" t="s">
        <v>80</v>
      </c>
      <c r="I2030" t="s">
        <v>32</v>
      </c>
      <c r="J2030" t="s">
        <v>81</v>
      </c>
      <c r="K2030" t="s">
        <v>24</v>
      </c>
      <c r="L2030">
        <v>84</v>
      </c>
      <c r="M2030">
        <v>5</v>
      </c>
      <c r="N2030" t="s">
        <v>2</v>
      </c>
      <c r="O2030" t="s">
        <v>91</v>
      </c>
      <c r="P2030">
        <v>5</v>
      </c>
      <c r="Q2030" t="e">
        <v>#N/A</v>
      </c>
      <c r="R2030" t="e">
        <v>#N/A</v>
      </c>
      <c r="S2030">
        <v>5</v>
      </c>
      <c r="T2030" t="e">
        <v>#N/A</v>
      </c>
      <c r="U2030" t="e">
        <v>#N/A</v>
      </c>
    </row>
    <row r="2031" spans="1:21">
      <c r="A2031">
        <v>84</v>
      </c>
      <c r="B2031">
        <f t="shared" si="129"/>
        <v>8</v>
      </c>
      <c r="C2031">
        <f t="shared" si="126"/>
        <v>4</v>
      </c>
      <c r="D2031">
        <f t="shared" si="127"/>
        <v>8</v>
      </c>
      <c r="E2031">
        <f t="shared" si="128"/>
        <v>4</v>
      </c>
      <c r="F2031">
        <v>6</v>
      </c>
      <c r="G2031" t="s">
        <v>2203</v>
      </c>
      <c r="H2031" t="s">
        <v>80</v>
      </c>
      <c r="I2031" t="s">
        <v>27</v>
      </c>
      <c r="J2031" t="s">
        <v>85</v>
      </c>
      <c r="K2031" t="s">
        <v>524</v>
      </c>
      <c r="L2031">
        <v>84</v>
      </c>
      <c r="M2031">
        <v>6</v>
      </c>
      <c r="N2031" t="s">
        <v>2</v>
      </c>
      <c r="O2031" t="s">
        <v>25</v>
      </c>
      <c r="P2031">
        <v>6</v>
      </c>
      <c r="Q2031" t="e">
        <v>#N/A</v>
      </c>
      <c r="R2031" t="e">
        <v>#N/A</v>
      </c>
      <c r="S2031">
        <v>6</v>
      </c>
      <c r="T2031" t="e">
        <v>#N/A</v>
      </c>
      <c r="U2031" t="e">
        <v>#N/A</v>
      </c>
    </row>
    <row r="2032" spans="1:21">
      <c r="A2032">
        <v>84</v>
      </c>
      <c r="B2032">
        <f t="shared" si="129"/>
        <v>8</v>
      </c>
      <c r="C2032">
        <f t="shared" si="126"/>
        <v>4</v>
      </c>
      <c r="D2032">
        <f t="shared" si="127"/>
        <v>8</v>
      </c>
      <c r="E2032">
        <f t="shared" si="128"/>
        <v>4</v>
      </c>
      <c r="F2032">
        <v>7</v>
      </c>
      <c r="G2032" t="s">
        <v>2204</v>
      </c>
      <c r="H2032" t="s">
        <v>41</v>
      </c>
      <c r="I2032" t="s">
        <v>140</v>
      </c>
      <c r="J2032" t="s">
        <v>38</v>
      </c>
      <c r="K2032" t="s">
        <v>18</v>
      </c>
      <c r="L2032">
        <v>84</v>
      </c>
      <c r="M2032">
        <v>7</v>
      </c>
      <c r="N2032" t="s">
        <v>1</v>
      </c>
      <c r="O2032" t="s">
        <v>34</v>
      </c>
      <c r="P2032" t="e">
        <v>#N/A</v>
      </c>
      <c r="Q2032">
        <v>7</v>
      </c>
      <c r="R2032" t="e">
        <v>#N/A</v>
      </c>
      <c r="S2032" t="e">
        <v>#N/A</v>
      </c>
      <c r="T2032">
        <v>7</v>
      </c>
      <c r="U2032" t="e">
        <v>#N/A</v>
      </c>
    </row>
    <row r="2033" spans="1:21">
      <c r="A2033">
        <v>84</v>
      </c>
      <c r="B2033">
        <f t="shared" si="129"/>
        <v>8</v>
      </c>
      <c r="C2033">
        <f t="shared" si="126"/>
        <v>4</v>
      </c>
      <c r="D2033">
        <f t="shared" si="127"/>
        <v>8</v>
      </c>
      <c r="E2033">
        <f t="shared" si="128"/>
        <v>4</v>
      </c>
      <c r="F2033">
        <v>8</v>
      </c>
      <c r="G2033" t="s">
        <v>2205</v>
      </c>
      <c r="H2033" t="s">
        <v>80</v>
      </c>
      <c r="I2033" t="s">
        <v>61</v>
      </c>
      <c r="J2033" t="s">
        <v>49</v>
      </c>
      <c r="K2033" t="s">
        <v>64</v>
      </c>
      <c r="L2033">
        <v>84</v>
      </c>
      <c r="M2033">
        <v>8</v>
      </c>
      <c r="N2033" t="s">
        <v>2</v>
      </c>
      <c r="O2033" t="s">
        <v>19</v>
      </c>
      <c r="P2033">
        <v>8</v>
      </c>
      <c r="Q2033" t="e">
        <v>#N/A</v>
      </c>
      <c r="R2033" t="e">
        <v>#N/A</v>
      </c>
      <c r="S2033">
        <v>8</v>
      </c>
      <c r="T2033" t="e">
        <v>#N/A</v>
      </c>
      <c r="U2033" t="e">
        <v>#N/A</v>
      </c>
    </row>
    <row r="2034" spans="1:21">
      <c r="A2034">
        <v>84</v>
      </c>
      <c r="B2034">
        <f t="shared" si="129"/>
        <v>8</v>
      </c>
      <c r="C2034">
        <f t="shared" si="126"/>
        <v>4</v>
      </c>
      <c r="D2034">
        <f t="shared" si="127"/>
        <v>8</v>
      </c>
      <c r="E2034">
        <f t="shared" si="128"/>
        <v>4</v>
      </c>
      <c r="F2034">
        <v>9</v>
      </c>
      <c r="G2034" t="s">
        <v>2206</v>
      </c>
      <c r="H2034" t="s">
        <v>15</v>
      </c>
      <c r="I2034" t="s">
        <v>84</v>
      </c>
      <c r="J2034" t="s">
        <v>192</v>
      </c>
      <c r="K2034" t="s">
        <v>105</v>
      </c>
      <c r="L2034">
        <v>84</v>
      </c>
      <c r="M2034">
        <v>9</v>
      </c>
      <c r="N2034" t="s">
        <v>2</v>
      </c>
      <c r="O2034" t="s">
        <v>19</v>
      </c>
      <c r="P2034">
        <v>9</v>
      </c>
      <c r="Q2034" t="e">
        <v>#N/A</v>
      </c>
      <c r="R2034" t="e">
        <v>#N/A</v>
      </c>
      <c r="S2034">
        <v>9</v>
      </c>
      <c r="T2034" t="e">
        <v>#N/A</v>
      </c>
      <c r="U2034" t="e">
        <v>#N/A</v>
      </c>
    </row>
    <row r="2035" spans="1:21">
      <c r="A2035">
        <v>84</v>
      </c>
      <c r="B2035">
        <f t="shared" si="129"/>
        <v>8</v>
      </c>
      <c r="C2035">
        <f t="shared" si="126"/>
        <v>4</v>
      </c>
      <c r="D2035">
        <f t="shared" si="127"/>
        <v>8</v>
      </c>
      <c r="E2035">
        <f t="shared" si="128"/>
        <v>4</v>
      </c>
      <c r="F2035">
        <v>10</v>
      </c>
      <c r="G2035" t="s">
        <v>2207</v>
      </c>
      <c r="H2035" t="s">
        <v>131</v>
      </c>
      <c r="I2035" t="s">
        <v>42</v>
      </c>
      <c r="J2035" t="s">
        <v>55</v>
      </c>
      <c r="K2035" t="s">
        <v>18</v>
      </c>
      <c r="L2035">
        <v>84</v>
      </c>
      <c r="M2035">
        <v>10</v>
      </c>
      <c r="N2035" t="s">
        <v>2</v>
      </c>
      <c r="O2035" t="s">
        <v>19</v>
      </c>
      <c r="P2035">
        <v>10</v>
      </c>
      <c r="Q2035" t="e">
        <v>#N/A</v>
      </c>
      <c r="R2035" t="e">
        <v>#N/A</v>
      </c>
      <c r="S2035">
        <v>10</v>
      </c>
      <c r="T2035" t="e">
        <v>#N/A</v>
      </c>
      <c r="U2035" t="e">
        <v>#N/A</v>
      </c>
    </row>
    <row r="2036" spans="1:21">
      <c r="A2036">
        <v>84</v>
      </c>
      <c r="B2036">
        <f t="shared" si="129"/>
        <v>8</v>
      </c>
      <c r="C2036">
        <f t="shared" si="126"/>
        <v>4</v>
      </c>
      <c r="D2036">
        <f t="shared" si="127"/>
        <v>8</v>
      </c>
      <c r="E2036">
        <f t="shared" si="128"/>
        <v>4</v>
      </c>
      <c r="F2036">
        <v>11</v>
      </c>
      <c r="G2036" t="s">
        <v>2208</v>
      </c>
      <c r="H2036" t="s">
        <v>41</v>
      </c>
      <c r="I2036" t="s">
        <v>27</v>
      </c>
      <c r="J2036" t="s">
        <v>59</v>
      </c>
      <c r="K2036" t="s">
        <v>127</v>
      </c>
      <c r="L2036">
        <v>84</v>
      </c>
      <c r="M2036">
        <v>11</v>
      </c>
      <c r="N2036" t="s">
        <v>1</v>
      </c>
      <c r="O2036" t="s">
        <v>19</v>
      </c>
      <c r="P2036" t="e">
        <v>#N/A</v>
      </c>
      <c r="Q2036">
        <v>11</v>
      </c>
      <c r="R2036" t="e">
        <v>#N/A</v>
      </c>
      <c r="S2036" t="e">
        <v>#N/A</v>
      </c>
      <c r="T2036">
        <v>11</v>
      </c>
      <c r="U2036" t="e">
        <v>#N/A</v>
      </c>
    </row>
    <row r="2037" spans="1:21">
      <c r="A2037">
        <v>84</v>
      </c>
      <c r="B2037">
        <f t="shared" si="129"/>
        <v>8</v>
      </c>
      <c r="C2037">
        <f t="shared" si="126"/>
        <v>4</v>
      </c>
      <c r="D2037">
        <f t="shared" si="127"/>
        <v>8</v>
      </c>
      <c r="E2037">
        <f t="shared" si="128"/>
        <v>4</v>
      </c>
      <c r="F2037">
        <v>12</v>
      </c>
      <c r="G2037" t="s">
        <v>2209</v>
      </c>
      <c r="H2037" t="s">
        <v>96</v>
      </c>
      <c r="I2037" t="s">
        <v>151</v>
      </c>
      <c r="J2037" t="s">
        <v>59</v>
      </c>
      <c r="K2037" t="s">
        <v>113</v>
      </c>
      <c r="L2037">
        <v>84</v>
      </c>
      <c r="M2037">
        <v>12</v>
      </c>
      <c r="N2037" t="s">
        <v>2</v>
      </c>
      <c r="O2037" t="s">
        <v>19</v>
      </c>
      <c r="P2037">
        <v>12</v>
      </c>
      <c r="Q2037" t="e">
        <v>#N/A</v>
      </c>
      <c r="R2037" t="e">
        <v>#N/A</v>
      </c>
      <c r="S2037">
        <v>12</v>
      </c>
      <c r="T2037" t="e">
        <v>#N/A</v>
      </c>
      <c r="U2037" t="e">
        <v>#N/A</v>
      </c>
    </row>
    <row r="2038" spans="1:21">
      <c r="A2038">
        <v>84</v>
      </c>
      <c r="B2038">
        <f t="shared" si="129"/>
        <v>8</v>
      </c>
      <c r="C2038">
        <f t="shared" si="126"/>
        <v>4</v>
      </c>
      <c r="D2038">
        <f t="shared" si="127"/>
        <v>8</v>
      </c>
      <c r="E2038">
        <f t="shared" si="128"/>
        <v>4</v>
      </c>
      <c r="F2038">
        <v>13</v>
      </c>
      <c r="G2038" t="s">
        <v>2210</v>
      </c>
      <c r="H2038" t="s">
        <v>27</v>
      </c>
      <c r="I2038" t="s">
        <v>32</v>
      </c>
      <c r="J2038" t="s">
        <v>63</v>
      </c>
      <c r="K2038" t="s">
        <v>39</v>
      </c>
      <c r="L2038">
        <v>84</v>
      </c>
      <c r="M2038">
        <v>13</v>
      </c>
      <c r="N2038" t="s">
        <v>2</v>
      </c>
      <c r="O2038" t="s">
        <v>19</v>
      </c>
      <c r="P2038">
        <v>13</v>
      </c>
      <c r="Q2038" t="e">
        <v>#N/A</v>
      </c>
      <c r="R2038" t="e">
        <v>#N/A</v>
      </c>
      <c r="S2038">
        <v>13</v>
      </c>
      <c r="T2038" t="e">
        <v>#N/A</v>
      </c>
      <c r="U2038" t="e">
        <v>#N/A</v>
      </c>
    </row>
    <row r="2039" spans="1:21">
      <c r="A2039">
        <v>84</v>
      </c>
      <c r="B2039">
        <f t="shared" si="129"/>
        <v>8</v>
      </c>
      <c r="C2039">
        <f t="shared" si="126"/>
        <v>4</v>
      </c>
      <c r="D2039">
        <f t="shared" si="127"/>
        <v>8</v>
      </c>
      <c r="E2039">
        <f t="shared" si="128"/>
        <v>4</v>
      </c>
      <c r="F2039">
        <v>14</v>
      </c>
      <c r="G2039" t="s">
        <v>2211</v>
      </c>
      <c r="H2039" t="s">
        <v>80</v>
      </c>
      <c r="I2039" t="s">
        <v>141</v>
      </c>
      <c r="J2039" t="s">
        <v>63</v>
      </c>
      <c r="K2039" t="s">
        <v>127</v>
      </c>
      <c r="L2039">
        <v>84</v>
      </c>
      <c r="M2039">
        <v>14</v>
      </c>
      <c r="N2039" t="s">
        <v>2</v>
      </c>
      <c r="O2039" t="s">
        <v>19</v>
      </c>
      <c r="P2039">
        <v>14</v>
      </c>
      <c r="Q2039" t="e">
        <v>#N/A</v>
      </c>
      <c r="R2039" t="e">
        <v>#N/A</v>
      </c>
      <c r="S2039">
        <v>14</v>
      </c>
      <c r="T2039" t="e">
        <v>#N/A</v>
      </c>
      <c r="U2039" t="e">
        <v>#N/A</v>
      </c>
    </row>
    <row r="2040" spans="1:21">
      <c r="A2040">
        <v>84</v>
      </c>
      <c r="B2040">
        <f t="shared" si="129"/>
        <v>8</v>
      </c>
      <c r="C2040">
        <f t="shared" si="126"/>
        <v>4</v>
      </c>
      <c r="D2040">
        <f t="shared" si="127"/>
        <v>8</v>
      </c>
      <c r="E2040">
        <f t="shared" si="128"/>
        <v>4</v>
      </c>
      <c r="F2040">
        <v>15</v>
      </c>
      <c r="G2040" t="s">
        <v>2212</v>
      </c>
      <c r="H2040" t="s">
        <v>78</v>
      </c>
      <c r="I2040" t="s">
        <v>42</v>
      </c>
      <c r="J2040" t="s">
        <v>101</v>
      </c>
      <c r="K2040" t="s">
        <v>133</v>
      </c>
      <c r="L2040">
        <v>84</v>
      </c>
      <c r="M2040">
        <v>15</v>
      </c>
      <c r="N2040" t="s">
        <v>2</v>
      </c>
      <c r="O2040" t="s">
        <v>19</v>
      </c>
      <c r="P2040">
        <v>15</v>
      </c>
      <c r="Q2040" t="e">
        <v>#N/A</v>
      </c>
      <c r="R2040" t="e">
        <v>#N/A</v>
      </c>
      <c r="S2040">
        <v>15</v>
      </c>
      <c r="T2040" t="e">
        <v>#N/A</v>
      </c>
      <c r="U2040" t="e">
        <v>#N/A</v>
      </c>
    </row>
    <row r="2041" spans="1:21">
      <c r="A2041">
        <v>84</v>
      </c>
      <c r="B2041">
        <f t="shared" si="129"/>
        <v>8</v>
      </c>
      <c r="C2041">
        <f t="shared" si="126"/>
        <v>4</v>
      </c>
      <c r="D2041">
        <f t="shared" si="127"/>
        <v>8</v>
      </c>
      <c r="E2041">
        <f t="shared" si="128"/>
        <v>4</v>
      </c>
      <c r="F2041">
        <v>16</v>
      </c>
      <c r="G2041" t="s">
        <v>2213</v>
      </c>
      <c r="H2041" t="s">
        <v>253</v>
      </c>
      <c r="I2041" t="s">
        <v>42</v>
      </c>
      <c r="J2041" t="s">
        <v>101</v>
      </c>
      <c r="K2041" t="s">
        <v>56</v>
      </c>
      <c r="L2041">
        <v>84</v>
      </c>
      <c r="M2041">
        <v>16</v>
      </c>
      <c r="N2041" t="s">
        <v>2</v>
      </c>
      <c r="O2041" t="s">
        <v>19</v>
      </c>
      <c r="P2041">
        <v>16</v>
      </c>
      <c r="Q2041" t="e">
        <v>#N/A</v>
      </c>
      <c r="R2041" t="e">
        <v>#N/A</v>
      </c>
      <c r="S2041">
        <v>16</v>
      </c>
      <c r="T2041" t="e">
        <v>#N/A</v>
      </c>
      <c r="U2041" t="e">
        <v>#N/A</v>
      </c>
    </row>
    <row r="2042" spans="1:21">
      <c r="A2042">
        <v>84</v>
      </c>
      <c r="B2042">
        <f t="shared" si="129"/>
        <v>8</v>
      </c>
      <c r="C2042">
        <f t="shared" si="126"/>
        <v>4</v>
      </c>
      <c r="D2042">
        <f t="shared" si="127"/>
        <v>8</v>
      </c>
      <c r="E2042">
        <f t="shared" si="128"/>
        <v>4</v>
      </c>
      <c r="F2042">
        <v>17</v>
      </c>
      <c r="G2042" t="s">
        <v>2214</v>
      </c>
      <c r="H2042" t="s">
        <v>42</v>
      </c>
      <c r="I2042" t="s">
        <v>71</v>
      </c>
      <c r="J2042" t="s">
        <v>68</v>
      </c>
      <c r="K2042" t="s">
        <v>18</v>
      </c>
      <c r="L2042">
        <v>84</v>
      </c>
      <c r="M2042">
        <v>17</v>
      </c>
      <c r="N2042" t="s">
        <v>2</v>
      </c>
      <c r="O2042" t="s">
        <v>19</v>
      </c>
      <c r="P2042">
        <v>17</v>
      </c>
      <c r="Q2042" t="e">
        <v>#N/A</v>
      </c>
      <c r="R2042" t="e">
        <v>#N/A</v>
      </c>
      <c r="S2042">
        <v>17</v>
      </c>
      <c r="T2042" t="e">
        <v>#N/A</v>
      </c>
      <c r="U2042" t="e">
        <v>#N/A</v>
      </c>
    </row>
    <row r="2043" spans="1:21">
      <c r="A2043">
        <v>84</v>
      </c>
      <c r="B2043">
        <f t="shared" si="129"/>
        <v>8</v>
      </c>
      <c r="C2043">
        <f t="shared" si="126"/>
        <v>4</v>
      </c>
      <c r="D2043">
        <f t="shared" si="127"/>
        <v>8</v>
      </c>
      <c r="E2043">
        <f t="shared" si="128"/>
        <v>4</v>
      </c>
      <c r="F2043">
        <v>18</v>
      </c>
      <c r="G2043" t="s">
        <v>2215</v>
      </c>
      <c r="H2043" t="s">
        <v>93</v>
      </c>
      <c r="I2043" t="s">
        <v>74</v>
      </c>
      <c r="J2043" t="s">
        <v>68</v>
      </c>
      <c r="K2043" t="s">
        <v>64</v>
      </c>
      <c r="L2043">
        <v>84</v>
      </c>
      <c r="M2043">
        <v>18</v>
      </c>
      <c r="N2043" t="s">
        <v>2</v>
      </c>
      <c r="O2043" t="s">
        <v>19</v>
      </c>
      <c r="P2043">
        <v>18</v>
      </c>
      <c r="Q2043" t="e">
        <v>#N/A</v>
      </c>
      <c r="R2043" t="e">
        <v>#N/A</v>
      </c>
      <c r="S2043">
        <v>18</v>
      </c>
      <c r="T2043" t="e">
        <v>#N/A</v>
      </c>
      <c r="U2043" t="e">
        <v>#N/A</v>
      </c>
    </row>
    <row r="2044" spans="1:21">
      <c r="A2044">
        <v>84</v>
      </c>
      <c r="B2044">
        <f t="shared" si="129"/>
        <v>8</v>
      </c>
      <c r="C2044">
        <f t="shared" si="126"/>
        <v>4</v>
      </c>
      <c r="D2044">
        <f t="shared" si="127"/>
        <v>8</v>
      </c>
      <c r="E2044">
        <f t="shared" si="128"/>
        <v>4</v>
      </c>
      <c r="F2044">
        <v>19</v>
      </c>
      <c r="G2044" t="s">
        <v>2216</v>
      </c>
      <c r="H2044" t="s">
        <v>66</v>
      </c>
      <c r="I2044" t="s">
        <v>171</v>
      </c>
      <c r="J2044" t="s">
        <v>72</v>
      </c>
      <c r="K2044" t="s">
        <v>18</v>
      </c>
      <c r="L2044">
        <v>84</v>
      </c>
      <c r="M2044">
        <v>19</v>
      </c>
      <c r="N2044" t="s">
        <v>2</v>
      </c>
      <c r="O2044" t="s">
        <v>19</v>
      </c>
      <c r="P2044">
        <v>19</v>
      </c>
      <c r="Q2044" t="e">
        <v>#N/A</v>
      </c>
      <c r="R2044" t="e">
        <v>#N/A</v>
      </c>
      <c r="S2044">
        <v>19</v>
      </c>
      <c r="T2044" t="e">
        <v>#N/A</v>
      </c>
      <c r="U2044" t="e">
        <v>#N/A</v>
      </c>
    </row>
    <row r="2045" spans="1:21">
      <c r="A2045">
        <v>84</v>
      </c>
      <c r="B2045">
        <f t="shared" si="129"/>
        <v>8</v>
      </c>
      <c r="C2045">
        <f t="shared" si="126"/>
        <v>4</v>
      </c>
      <c r="D2045">
        <f t="shared" si="127"/>
        <v>8</v>
      </c>
      <c r="E2045">
        <f t="shared" si="128"/>
        <v>4</v>
      </c>
      <c r="F2045">
        <v>20</v>
      </c>
      <c r="G2045" t="s">
        <v>2217</v>
      </c>
      <c r="H2045" t="s">
        <v>21</v>
      </c>
      <c r="I2045" t="s">
        <v>180</v>
      </c>
      <c r="J2045" t="s">
        <v>72</v>
      </c>
      <c r="K2045" t="s">
        <v>298</v>
      </c>
      <c r="L2045">
        <v>84</v>
      </c>
      <c r="M2045">
        <v>20</v>
      </c>
      <c r="N2045" t="s">
        <v>2</v>
      </c>
      <c r="O2045" t="s">
        <v>19</v>
      </c>
      <c r="P2045">
        <v>20</v>
      </c>
      <c r="Q2045" t="e">
        <v>#N/A</v>
      </c>
      <c r="R2045" t="e">
        <v>#N/A</v>
      </c>
      <c r="S2045">
        <v>20</v>
      </c>
      <c r="T2045" t="e">
        <v>#N/A</v>
      </c>
      <c r="U2045" t="e">
        <v>#N/A</v>
      </c>
    </row>
    <row r="2046" spans="1:21">
      <c r="A2046">
        <v>84</v>
      </c>
      <c r="B2046">
        <f t="shared" si="129"/>
        <v>8</v>
      </c>
      <c r="C2046">
        <f t="shared" si="126"/>
        <v>4</v>
      </c>
      <c r="D2046">
        <f t="shared" si="127"/>
        <v>8</v>
      </c>
      <c r="E2046">
        <f t="shared" si="128"/>
        <v>4</v>
      </c>
      <c r="F2046">
        <v>21</v>
      </c>
      <c r="G2046" t="s">
        <v>2218</v>
      </c>
      <c r="H2046" t="s">
        <v>99</v>
      </c>
      <c r="I2046" t="s">
        <v>227</v>
      </c>
      <c r="J2046" t="s">
        <v>108</v>
      </c>
      <c r="K2046" t="s">
        <v>97</v>
      </c>
      <c r="L2046">
        <v>84</v>
      </c>
      <c r="M2046">
        <v>21</v>
      </c>
      <c r="N2046" t="s">
        <v>2</v>
      </c>
      <c r="O2046" t="s">
        <v>19</v>
      </c>
      <c r="P2046">
        <v>21</v>
      </c>
      <c r="Q2046" t="e">
        <v>#N/A</v>
      </c>
      <c r="R2046" t="e">
        <v>#N/A</v>
      </c>
      <c r="S2046">
        <v>21</v>
      </c>
      <c r="T2046" t="e">
        <v>#N/A</v>
      </c>
      <c r="U2046" t="e">
        <v>#N/A</v>
      </c>
    </row>
    <row r="2047" spans="1:21">
      <c r="A2047">
        <v>84</v>
      </c>
      <c r="B2047">
        <f t="shared" si="129"/>
        <v>8</v>
      </c>
      <c r="C2047">
        <f t="shared" si="126"/>
        <v>4</v>
      </c>
      <c r="D2047">
        <f t="shared" si="127"/>
        <v>8</v>
      </c>
      <c r="E2047">
        <f t="shared" si="128"/>
        <v>4</v>
      </c>
      <c r="F2047">
        <v>22</v>
      </c>
      <c r="G2047" t="s">
        <v>2219</v>
      </c>
      <c r="H2047" t="s">
        <v>112</v>
      </c>
      <c r="I2047" t="s">
        <v>389</v>
      </c>
      <c r="J2047" t="s">
        <v>108</v>
      </c>
      <c r="K2047" t="s">
        <v>18</v>
      </c>
      <c r="L2047">
        <v>84</v>
      </c>
      <c r="M2047">
        <v>22</v>
      </c>
      <c r="N2047" t="s">
        <v>2</v>
      </c>
      <c r="O2047" t="s">
        <v>19</v>
      </c>
      <c r="P2047">
        <v>22</v>
      </c>
      <c r="Q2047" t="e">
        <v>#N/A</v>
      </c>
      <c r="R2047" t="e">
        <v>#N/A</v>
      </c>
      <c r="S2047">
        <v>22</v>
      </c>
      <c r="T2047" t="e">
        <v>#N/A</v>
      </c>
      <c r="U2047" t="e">
        <v>#N/A</v>
      </c>
    </row>
    <row r="2048" spans="1:21">
      <c r="A2048">
        <v>84</v>
      </c>
      <c r="B2048">
        <f t="shared" si="129"/>
        <v>8</v>
      </c>
      <c r="C2048">
        <f t="shared" si="126"/>
        <v>4</v>
      </c>
      <c r="D2048">
        <f t="shared" si="127"/>
        <v>8</v>
      </c>
      <c r="E2048">
        <f t="shared" si="128"/>
        <v>4</v>
      </c>
      <c r="F2048">
        <v>23</v>
      </c>
      <c r="G2048" t="s">
        <v>2220</v>
      </c>
      <c r="H2048" t="s">
        <v>180</v>
      </c>
      <c r="I2048" t="s">
        <v>292</v>
      </c>
      <c r="J2048" t="s">
        <v>108</v>
      </c>
      <c r="K2048" t="s">
        <v>113</v>
      </c>
      <c r="L2048">
        <v>84</v>
      </c>
      <c r="M2048">
        <v>23</v>
      </c>
      <c r="N2048" t="s">
        <v>2</v>
      </c>
      <c r="O2048" t="s">
        <v>19</v>
      </c>
      <c r="P2048">
        <v>23</v>
      </c>
      <c r="Q2048" t="e">
        <v>#N/A</v>
      </c>
      <c r="R2048" t="e">
        <v>#N/A</v>
      </c>
      <c r="S2048">
        <v>23</v>
      </c>
      <c r="T2048" t="e">
        <v>#N/A</v>
      </c>
      <c r="U2048" t="e">
        <v>#N/A</v>
      </c>
    </row>
    <row r="2049" spans="1:21">
      <c r="A2049">
        <v>84</v>
      </c>
      <c r="B2049">
        <f t="shared" si="129"/>
        <v>8</v>
      </c>
      <c r="C2049">
        <f t="shared" si="126"/>
        <v>4</v>
      </c>
      <c r="D2049">
        <f t="shared" si="127"/>
        <v>8</v>
      </c>
      <c r="E2049">
        <f t="shared" si="128"/>
        <v>4</v>
      </c>
      <c r="F2049">
        <v>24</v>
      </c>
      <c r="G2049" t="s">
        <v>2221</v>
      </c>
      <c r="H2049" t="s">
        <v>179</v>
      </c>
      <c r="I2049" t="s">
        <v>180</v>
      </c>
      <c r="J2049" t="s">
        <v>108</v>
      </c>
      <c r="K2049" t="s">
        <v>102</v>
      </c>
      <c r="L2049">
        <v>84</v>
      </c>
      <c r="M2049">
        <v>24</v>
      </c>
      <c r="N2049" t="s">
        <v>2</v>
      </c>
      <c r="O2049" t="s">
        <v>19</v>
      </c>
      <c r="P2049">
        <v>24</v>
      </c>
      <c r="Q2049" t="e">
        <v>#N/A</v>
      </c>
      <c r="R2049" t="e">
        <v>#N/A</v>
      </c>
      <c r="S2049">
        <v>24</v>
      </c>
      <c r="T2049" t="e">
        <v>#N/A</v>
      </c>
      <c r="U2049" t="e">
        <v>#N/A</v>
      </c>
    </row>
    <row r="2050" spans="1:21">
      <c r="A2050">
        <v>84</v>
      </c>
      <c r="B2050">
        <f t="shared" si="129"/>
        <v>8</v>
      </c>
      <c r="C2050">
        <f t="shared" si="126"/>
        <v>4</v>
      </c>
      <c r="D2050">
        <f t="shared" si="127"/>
        <v>8</v>
      </c>
      <c r="E2050">
        <f t="shared" si="128"/>
        <v>4</v>
      </c>
      <c r="F2050">
        <v>25</v>
      </c>
      <c r="G2050" t="s">
        <v>2222</v>
      </c>
      <c r="H2050" t="s">
        <v>84</v>
      </c>
      <c r="I2050" t="s">
        <v>75</v>
      </c>
      <c r="J2050" t="s">
        <v>108</v>
      </c>
      <c r="K2050" t="s">
        <v>39</v>
      </c>
      <c r="L2050">
        <v>84</v>
      </c>
      <c r="M2050">
        <v>25</v>
      </c>
      <c r="N2050" t="s">
        <v>2</v>
      </c>
      <c r="O2050" t="s">
        <v>129</v>
      </c>
      <c r="P2050">
        <v>25</v>
      </c>
      <c r="Q2050" t="e">
        <v>#N/A</v>
      </c>
      <c r="R2050" t="e">
        <v>#N/A</v>
      </c>
      <c r="S2050">
        <v>25</v>
      </c>
      <c r="T2050" t="e">
        <v>#N/A</v>
      </c>
      <c r="U2050" t="e">
        <v>#N/A</v>
      </c>
    </row>
    <row r="2051" spans="1:21">
      <c r="A2051">
        <v>84</v>
      </c>
      <c r="B2051">
        <f t="shared" si="129"/>
        <v>8</v>
      </c>
      <c r="C2051">
        <f t="shared" ref="C2051:C2114" si="130">A2051-B2051*10</f>
        <v>4</v>
      </c>
      <c r="D2051">
        <f t="shared" ref="D2051:D2114" si="131">B2051</f>
        <v>8</v>
      </c>
      <c r="E2051">
        <f t="shared" ref="E2051:E2114" si="132">C2051</f>
        <v>4</v>
      </c>
      <c r="F2051">
        <v>26</v>
      </c>
      <c r="G2051" t="s">
        <v>2223</v>
      </c>
      <c r="H2051" t="s">
        <v>991</v>
      </c>
      <c r="I2051" t="s">
        <v>112</v>
      </c>
      <c r="J2051" t="s">
        <v>135</v>
      </c>
      <c r="K2051" t="s">
        <v>56</v>
      </c>
      <c r="L2051">
        <v>84</v>
      </c>
      <c r="M2051">
        <v>26</v>
      </c>
      <c r="N2051" t="s">
        <v>2</v>
      </c>
      <c r="O2051" t="s">
        <v>19</v>
      </c>
      <c r="P2051">
        <v>26</v>
      </c>
      <c r="Q2051" t="e">
        <v>#N/A</v>
      </c>
      <c r="R2051" t="e">
        <v>#N/A</v>
      </c>
      <c r="S2051">
        <v>26</v>
      </c>
      <c r="T2051" t="e">
        <v>#N/A</v>
      </c>
      <c r="U2051" t="e">
        <v>#N/A</v>
      </c>
    </row>
    <row r="2052" spans="1:21">
      <c r="A2052">
        <v>84</v>
      </c>
      <c r="B2052">
        <f t="shared" si="129"/>
        <v>8</v>
      </c>
      <c r="C2052">
        <f t="shared" si="130"/>
        <v>4</v>
      </c>
      <c r="D2052">
        <f t="shared" si="131"/>
        <v>8</v>
      </c>
      <c r="E2052">
        <f t="shared" si="132"/>
        <v>4</v>
      </c>
      <c r="F2052">
        <v>27</v>
      </c>
      <c r="G2052" t="s">
        <v>2224</v>
      </c>
      <c r="H2052" t="s">
        <v>89</v>
      </c>
      <c r="I2052" t="s">
        <v>549</v>
      </c>
      <c r="J2052" t="s">
        <v>135</v>
      </c>
      <c r="K2052" t="s">
        <v>64</v>
      </c>
      <c r="L2052">
        <v>84</v>
      </c>
      <c r="M2052">
        <v>27</v>
      </c>
      <c r="N2052" t="s">
        <v>2</v>
      </c>
      <c r="O2052" t="s">
        <v>129</v>
      </c>
      <c r="P2052">
        <v>27</v>
      </c>
      <c r="Q2052" t="e">
        <v>#N/A</v>
      </c>
      <c r="R2052" t="e">
        <v>#N/A</v>
      </c>
      <c r="S2052">
        <v>27</v>
      </c>
      <c r="T2052" t="e">
        <v>#N/A</v>
      </c>
      <c r="U2052" t="e">
        <v>#N/A</v>
      </c>
    </row>
    <row r="2053" spans="1:21">
      <c r="A2053">
        <v>84</v>
      </c>
      <c r="B2053">
        <f t="shared" si="129"/>
        <v>8</v>
      </c>
      <c r="C2053">
        <f t="shared" si="130"/>
        <v>4</v>
      </c>
      <c r="D2053">
        <f t="shared" si="131"/>
        <v>8</v>
      </c>
      <c r="E2053">
        <f t="shared" si="132"/>
        <v>4</v>
      </c>
      <c r="F2053">
        <v>28</v>
      </c>
      <c r="G2053" t="s">
        <v>2225</v>
      </c>
      <c r="H2053" t="s">
        <v>225</v>
      </c>
      <c r="I2053" t="s">
        <v>141</v>
      </c>
      <c r="J2053" t="s">
        <v>76</v>
      </c>
      <c r="K2053" t="s">
        <v>18</v>
      </c>
      <c r="L2053">
        <v>84</v>
      </c>
      <c r="M2053">
        <v>28</v>
      </c>
      <c r="N2053" t="s">
        <v>2</v>
      </c>
      <c r="O2053" t="s">
        <v>19</v>
      </c>
      <c r="P2053">
        <v>28</v>
      </c>
      <c r="Q2053" t="e">
        <v>#N/A</v>
      </c>
      <c r="R2053" t="e">
        <v>#N/A</v>
      </c>
      <c r="S2053">
        <v>28</v>
      </c>
      <c r="T2053" t="e">
        <v>#N/A</v>
      </c>
      <c r="U2053" t="e">
        <v>#N/A</v>
      </c>
    </row>
    <row r="2054" spans="1:21">
      <c r="A2054">
        <v>84</v>
      </c>
      <c r="B2054">
        <f t="shared" si="129"/>
        <v>8</v>
      </c>
      <c r="C2054">
        <f t="shared" si="130"/>
        <v>4</v>
      </c>
      <c r="D2054">
        <f t="shared" si="131"/>
        <v>8</v>
      </c>
      <c r="E2054">
        <f t="shared" si="132"/>
        <v>4</v>
      </c>
      <c r="F2054">
        <v>29</v>
      </c>
      <c r="G2054" t="s">
        <v>2226</v>
      </c>
      <c r="H2054" t="s">
        <v>84</v>
      </c>
      <c r="I2054" t="s">
        <v>250</v>
      </c>
      <c r="J2054" t="s">
        <v>76</v>
      </c>
      <c r="K2054" t="s">
        <v>94</v>
      </c>
      <c r="L2054">
        <v>84</v>
      </c>
      <c r="M2054">
        <v>29</v>
      </c>
      <c r="N2054" t="s">
        <v>2</v>
      </c>
      <c r="O2054" t="s">
        <v>19</v>
      </c>
      <c r="P2054">
        <v>29</v>
      </c>
      <c r="Q2054" t="e">
        <v>#N/A</v>
      </c>
      <c r="R2054" t="e">
        <v>#N/A</v>
      </c>
      <c r="S2054">
        <v>29</v>
      </c>
      <c r="T2054" t="e">
        <v>#N/A</v>
      </c>
      <c r="U2054" t="e">
        <v>#N/A</v>
      </c>
    </row>
    <row r="2055" spans="1:21">
      <c r="A2055">
        <v>85</v>
      </c>
      <c r="B2055">
        <f t="shared" si="129"/>
        <v>8</v>
      </c>
      <c r="C2055">
        <f t="shared" si="130"/>
        <v>5</v>
      </c>
      <c r="D2055">
        <f t="shared" si="131"/>
        <v>8</v>
      </c>
      <c r="E2055">
        <f t="shared" si="132"/>
        <v>5</v>
      </c>
      <c r="F2055">
        <v>1</v>
      </c>
      <c r="G2055" t="s">
        <v>2227</v>
      </c>
      <c r="H2055" t="s">
        <v>140</v>
      </c>
      <c r="I2055" t="s">
        <v>399</v>
      </c>
      <c r="J2055" t="s">
        <v>17</v>
      </c>
      <c r="K2055" t="s">
        <v>102</v>
      </c>
      <c r="L2055">
        <v>85</v>
      </c>
      <c r="M2055">
        <v>1</v>
      </c>
      <c r="N2055" t="s">
        <v>2</v>
      </c>
      <c r="O2055" t="s">
        <v>19</v>
      </c>
      <c r="P2055">
        <v>1</v>
      </c>
      <c r="Q2055" t="e">
        <v>#N/A</v>
      </c>
      <c r="R2055" t="e">
        <v>#N/A</v>
      </c>
      <c r="S2055">
        <v>1</v>
      </c>
      <c r="T2055" t="e">
        <v>#N/A</v>
      </c>
      <c r="U2055" t="e">
        <v>#N/A</v>
      </c>
    </row>
    <row r="2056" spans="1:21">
      <c r="A2056">
        <v>85</v>
      </c>
      <c r="B2056">
        <f t="shared" si="129"/>
        <v>8</v>
      </c>
      <c r="C2056">
        <f t="shared" si="130"/>
        <v>5</v>
      </c>
      <c r="D2056">
        <f t="shared" si="131"/>
        <v>8</v>
      </c>
      <c r="E2056">
        <f t="shared" si="132"/>
        <v>5</v>
      </c>
      <c r="F2056">
        <v>2</v>
      </c>
      <c r="G2056" t="s">
        <v>2228</v>
      </c>
      <c r="H2056" t="s">
        <v>99</v>
      </c>
      <c r="I2056" t="s">
        <v>74</v>
      </c>
      <c r="J2056" t="s">
        <v>17</v>
      </c>
      <c r="K2056" t="s">
        <v>46</v>
      </c>
      <c r="L2056">
        <v>85</v>
      </c>
      <c r="M2056">
        <v>2</v>
      </c>
      <c r="N2056" t="s">
        <v>2</v>
      </c>
      <c r="O2056" t="s">
        <v>34</v>
      </c>
      <c r="P2056">
        <v>2</v>
      </c>
      <c r="Q2056" t="e">
        <v>#N/A</v>
      </c>
      <c r="R2056" t="e">
        <v>#N/A</v>
      </c>
      <c r="S2056">
        <v>2</v>
      </c>
      <c r="T2056" t="e">
        <v>#N/A</v>
      </c>
      <c r="U2056" t="e">
        <v>#N/A</v>
      </c>
    </row>
    <row r="2057" spans="1:21">
      <c r="A2057">
        <v>85</v>
      </c>
      <c r="B2057">
        <f t="shared" si="129"/>
        <v>8</v>
      </c>
      <c r="C2057">
        <f t="shared" si="130"/>
        <v>5</v>
      </c>
      <c r="D2057">
        <f t="shared" si="131"/>
        <v>8</v>
      </c>
      <c r="E2057">
        <f t="shared" si="132"/>
        <v>5</v>
      </c>
      <c r="F2057">
        <v>3</v>
      </c>
      <c r="G2057" t="s">
        <v>2229</v>
      </c>
      <c r="H2057" t="s">
        <v>32</v>
      </c>
      <c r="I2057" t="s">
        <v>31</v>
      </c>
      <c r="J2057" t="s">
        <v>29</v>
      </c>
      <c r="K2057" t="s">
        <v>213</v>
      </c>
      <c r="L2057">
        <v>85</v>
      </c>
      <c r="M2057">
        <v>3</v>
      </c>
      <c r="N2057" t="s">
        <v>2</v>
      </c>
      <c r="O2057" t="s">
        <v>34</v>
      </c>
      <c r="P2057">
        <v>3</v>
      </c>
      <c r="Q2057" t="e">
        <v>#N/A</v>
      </c>
      <c r="R2057" t="e">
        <v>#N/A</v>
      </c>
      <c r="S2057">
        <v>3</v>
      </c>
      <c r="T2057" t="e">
        <v>#N/A</v>
      </c>
      <c r="U2057" t="e">
        <v>#N/A</v>
      </c>
    </row>
    <row r="2058" spans="1:21">
      <c r="A2058">
        <v>85</v>
      </c>
      <c r="B2058">
        <f t="shared" si="129"/>
        <v>8</v>
      </c>
      <c r="C2058">
        <f t="shared" si="130"/>
        <v>5</v>
      </c>
      <c r="D2058">
        <f t="shared" si="131"/>
        <v>8</v>
      </c>
      <c r="E2058">
        <f t="shared" si="132"/>
        <v>5</v>
      </c>
      <c r="F2058">
        <v>4</v>
      </c>
      <c r="G2058" t="s">
        <v>2230</v>
      </c>
      <c r="H2058" t="s">
        <v>84</v>
      </c>
      <c r="I2058" t="s">
        <v>31</v>
      </c>
      <c r="J2058" t="s">
        <v>117</v>
      </c>
      <c r="K2058" t="s">
        <v>483</v>
      </c>
      <c r="L2058">
        <v>85</v>
      </c>
      <c r="M2058">
        <v>4</v>
      </c>
      <c r="N2058" t="s">
        <v>2</v>
      </c>
      <c r="O2058" t="s">
        <v>19</v>
      </c>
      <c r="P2058">
        <v>4</v>
      </c>
      <c r="Q2058" t="e">
        <v>#N/A</v>
      </c>
      <c r="R2058" t="e">
        <v>#N/A</v>
      </c>
      <c r="S2058">
        <v>4</v>
      </c>
      <c r="T2058" t="e">
        <v>#N/A</v>
      </c>
      <c r="U2058" t="e">
        <v>#N/A</v>
      </c>
    </row>
    <row r="2059" spans="1:21">
      <c r="A2059">
        <v>85</v>
      </c>
      <c r="B2059">
        <f t="shared" si="129"/>
        <v>8</v>
      </c>
      <c r="C2059">
        <f t="shared" si="130"/>
        <v>5</v>
      </c>
      <c r="D2059">
        <f t="shared" si="131"/>
        <v>8</v>
      </c>
      <c r="E2059">
        <f t="shared" si="132"/>
        <v>5</v>
      </c>
      <c r="F2059">
        <v>5</v>
      </c>
      <c r="G2059" t="s">
        <v>2231</v>
      </c>
      <c r="H2059" t="s">
        <v>141</v>
      </c>
      <c r="I2059" t="s">
        <v>31</v>
      </c>
      <c r="J2059" t="s">
        <v>117</v>
      </c>
      <c r="K2059" t="s">
        <v>24</v>
      </c>
      <c r="L2059">
        <v>85</v>
      </c>
      <c r="M2059">
        <v>5</v>
      </c>
      <c r="N2059" t="s">
        <v>2</v>
      </c>
      <c r="O2059" t="s">
        <v>19</v>
      </c>
      <c r="P2059">
        <v>5</v>
      </c>
      <c r="Q2059" t="e">
        <v>#N/A</v>
      </c>
      <c r="R2059" t="e">
        <v>#N/A</v>
      </c>
      <c r="S2059">
        <v>5</v>
      </c>
      <c r="T2059" t="e">
        <v>#N/A</v>
      </c>
      <c r="U2059" t="e">
        <v>#N/A</v>
      </c>
    </row>
    <row r="2060" spans="1:21">
      <c r="A2060">
        <v>85</v>
      </c>
      <c r="B2060">
        <f t="shared" si="129"/>
        <v>8</v>
      </c>
      <c r="C2060">
        <f t="shared" si="130"/>
        <v>5</v>
      </c>
      <c r="D2060">
        <f t="shared" si="131"/>
        <v>8</v>
      </c>
      <c r="E2060">
        <f t="shared" si="132"/>
        <v>5</v>
      </c>
      <c r="F2060">
        <v>6</v>
      </c>
      <c r="G2060" t="s">
        <v>2232</v>
      </c>
      <c r="H2060" t="s">
        <v>42</v>
      </c>
      <c r="I2060" t="s">
        <v>27</v>
      </c>
      <c r="J2060" t="s">
        <v>81</v>
      </c>
      <c r="K2060" t="s">
        <v>105</v>
      </c>
      <c r="L2060">
        <v>85</v>
      </c>
      <c r="M2060">
        <v>6</v>
      </c>
      <c r="N2060" t="s">
        <v>2</v>
      </c>
      <c r="O2060" t="s">
        <v>19</v>
      </c>
      <c r="P2060">
        <v>6</v>
      </c>
      <c r="Q2060" t="e">
        <v>#N/A</v>
      </c>
      <c r="R2060" t="e">
        <v>#N/A</v>
      </c>
      <c r="S2060">
        <v>6</v>
      </c>
      <c r="T2060" t="e">
        <v>#N/A</v>
      </c>
      <c r="U2060" t="e">
        <v>#N/A</v>
      </c>
    </row>
    <row r="2061" spans="1:21">
      <c r="A2061">
        <v>85</v>
      </c>
      <c r="B2061">
        <f t="shared" si="129"/>
        <v>8</v>
      </c>
      <c r="C2061">
        <f t="shared" si="130"/>
        <v>5</v>
      </c>
      <c r="D2061">
        <f t="shared" si="131"/>
        <v>8</v>
      </c>
      <c r="E2061">
        <f t="shared" si="132"/>
        <v>5</v>
      </c>
      <c r="F2061">
        <v>7</v>
      </c>
      <c r="G2061" t="s">
        <v>2233</v>
      </c>
      <c r="H2061" t="s">
        <v>141</v>
      </c>
      <c r="I2061" t="s">
        <v>151</v>
      </c>
      <c r="J2061" t="s">
        <v>81</v>
      </c>
      <c r="K2061" t="s">
        <v>316</v>
      </c>
      <c r="L2061">
        <v>85</v>
      </c>
      <c r="M2061">
        <v>7</v>
      </c>
      <c r="N2061" t="s">
        <v>2</v>
      </c>
      <c r="O2061" t="s">
        <v>19</v>
      </c>
      <c r="P2061">
        <v>7</v>
      </c>
      <c r="Q2061" t="e">
        <v>#N/A</v>
      </c>
      <c r="R2061" t="e">
        <v>#N/A</v>
      </c>
      <c r="S2061">
        <v>7</v>
      </c>
      <c r="T2061" t="e">
        <v>#N/A</v>
      </c>
      <c r="U2061" t="e">
        <v>#N/A</v>
      </c>
    </row>
    <row r="2062" spans="1:21">
      <c r="A2062">
        <v>85</v>
      </c>
      <c r="B2062">
        <f t="shared" si="129"/>
        <v>8</v>
      </c>
      <c r="C2062">
        <f t="shared" si="130"/>
        <v>5</v>
      </c>
      <c r="D2062">
        <f t="shared" si="131"/>
        <v>8</v>
      </c>
      <c r="E2062">
        <f t="shared" si="132"/>
        <v>5</v>
      </c>
      <c r="F2062">
        <v>8</v>
      </c>
      <c r="G2062" t="s">
        <v>2234</v>
      </c>
      <c r="H2062" t="s">
        <v>37</v>
      </c>
      <c r="I2062" t="s">
        <v>36</v>
      </c>
      <c r="J2062" t="s">
        <v>81</v>
      </c>
      <c r="K2062" t="s">
        <v>94</v>
      </c>
      <c r="L2062">
        <v>85</v>
      </c>
      <c r="M2062">
        <v>8</v>
      </c>
      <c r="N2062" t="s">
        <v>2</v>
      </c>
      <c r="O2062" t="s">
        <v>240</v>
      </c>
      <c r="P2062">
        <v>8</v>
      </c>
      <c r="Q2062" t="e">
        <v>#N/A</v>
      </c>
      <c r="R2062" t="e">
        <v>#N/A</v>
      </c>
      <c r="S2062">
        <v>8</v>
      </c>
      <c r="T2062" t="e">
        <v>#N/A</v>
      </c>
      <c r="U2062" t="e">
        <v>#N/A</v>
      </c>
    </row>
    <row r="2063" spans="1:21">
      <c r="A2063">
        <v>85</v>
      </c>
      <c r="B2063">
        <f t="shared" si="129"/>
        <v>8</v>
      </c>
      <c r="C2063">
        <f t="shared" si="130"/>
        <v>5</v>
      </c>
      <c r="D2063">
        <f t="shared" si="131"/>
        <v>8</v>
      </c>
      <c r="E2063">
        <f t="shared" si="132"/>
        <v>5</v>
      </c>
      <c r="F2063">
        <v>9</v>
      </c>
      <c r="G2063" t="s">
        <v>2235</v>
      </c>
      <c r="H2063" t="s">
        <v>80</v>
      </c>
      <c r="I2063" t="s">
        <v>140</v>
      </c>
      <c r="J2063" t="s">
        <v>81</v>
      </c>
      <c r="K2063" t="s">
        <v>109</v>
      </c>
      <c r="L2063">
        <v>85</v>
      </c>
      <c r="M2063">
        <v>9</v>
      </c>
      <c r="N2063" t="s">
        <v>2</v>
      </c>
      <c r="O2063" t="s">
        <v>53</v>
      </c>
      <c r="P2063">
        <v>9</v>
      </c>
      <c r="Q2063" t="e">
        <v>#N/A</v>
      </c>
      <c r="R2063" t="e">
        <v>#N/A</v>
      </c>
      <c r="S2063">
        <v>9</v>
      </c>
      <c r="T2063" t="e">
        <v>#N/A</v>
      </c>
      <c r="U2063" t="e">
        <v>#N/A</v>
      </c>
    </row>
    <row r="2064" spans="1:21">
      <c r="A2064">
        <v>85</v>
      </c>
      <c r="B2064">
        <f t="shared" si="129"/>
        <v>8</v>
      </c>
      <c r="C2064">
        <f t="shared" si="130"/>
        <v>5</v>
      </c>
      <c r="D2064">
        <f t="shared" si="131"/>
        <v>8</v>
      </c>
      <c r="E2064">
        <f t="shared" si="132"/>
        <v>5</v>
      </c>
      <c r="F2064">
        <v>10</v>
      </c>
      <c r="G2064" t="s">
        <v>2236</v>
      </c>
      <c r="H2064" t="s">
        <v>27</v>
      </c>
      <c r="I2064" t="s">
        <v>140</v>
      </c>
      <c r="J2064" t="s">
        <v>85</v>
      </c>
      <c r="K2064" t="s">
        <v>105</v>
      </c>
      <c r="L2064">
        <v>85</v>
      </c>
      <c r="M2064">
        <v>10</v>
      </c>
      <c r="N2064" t="s">
        <v>2</v>
      </c>
      <c r="O2064" t="s">
        <v>19</v>
      </c>
      <c r="P2064">
        <v>10</v>
      </c>
      <c r="Q2064" t="e">
        <v>#N/A</v>
      </c>
      <c r="R2064" t="e">
        <v>#N/A</v>
      </c>
      <c r="S2064">
        <v>10</v>
      </c>
      <c r="T2064" t="e">
        <v>#N/A</v>
      </c>
      <c r="U2064" t="e">
        <v>#N/A</v>
      </c>
    </row>
    <row r="2065" spans="1:21">
      <c r="A2065">
        <v>85</v>
      </c>
      <c r="B2065">
        <f t="shared" si="129"/>
        <v>8</v>
      </c>
      <c r="C2065">
        <f t="shared" si="130"/>
        <v>5</v>
      </c>
      <c r="D2065">
        <f t="shared" si="131"/>
        <v>8</v>
      </c>
      <c r="E2065">
        <f t="shared" si="132"/>
        <v>5</v>
      </c>
      <c r="F2065">
        <v>11</v>
      </c>
      <c r="G2065" t="s">
        <v>2237</v>
      </c>
      <c r="H2065" t="s">
        <v>84</v>
      </c>
      <c r="I2065" t="s">
        <v>22</v>
      </c>
      <c r="J2065" t="s">
        <v>85</v>
      </c>
      <c r="K2065" t="s">
        <v>39</v>
      </c>
      <c r="L2065">
        <v>85</v>
      </c>
      <c r="M2065">
        <v>11</v>
      </c>
      <c r="N2065" t="s">
        <v>2</v>
      </c>
      <c r="O2065" t="s">
        <v>19</v>
      </c>
      <c r="P2065">
        <v>11</v>
      </c>
      <c r="Q2065" t="e">
        <v>#N/A</v>
      </c>
      <c r="R2065" t="e">
        <v>#N/A</v>
      </c>
      <c r="S2065">
        <v>11</v>
      </c>
      <c r="T2065" t="e">
        <v>#N/A</v>
      </c>
      <c r="U2065" t="e">
        <v>#N/A</v>
      </c>
    </row>
    <row r="2066" spans="1:21">
      <c r="A2066">
        <v>85</v>
      </c>
      <c r="B2066">
        <f t="shared" si="129"/>
        <v>8</v>
      </c>
      <c r="C2066">
        <f t="shared" si="130"/>
        <v>5</v>
      </c>
      <c r="D2066">
        <f t="shared" si="131"/>
        <v>8</v>
      </c>
      <c r="E2066">
        <f t="shared" si="132"/>
        <v>5</v>
      </c>
      <c r="F2066">
        <v>12</v>
      </c>
      <c r="G2066" t="s">
        <v>2238</v>
      </c>
      <c r="H2066" t="s">
        <v>58</v>
      </c>
      <c r="I2066" t="s">
        <v>96</v>
      </c>
      <c r="J2066" t="s">
        <v>85</v>
      </c>
      <c r="K2066" t="s">
        <v>113</v>
      </c>
      <c r="L2066">
        <v>85</v>
      </c>
      <c r="M2066">
        <v>12</v>
      </c>
      <c r="N2066" t="s">
        <v>1</v>
      </c>
      <c r="O2066" t="s">
        <v>19</v>
      </c>
      <c r="P2066" t="e">
        <v>#N/A</v>
      </c>
      <c r="Q2066">
        <v>12</v>
      </c>
      <c r="R2066" t="e">
        <v>#N/A</v>
      </c>
      <c r="S2066" t="e">
        <v>#N/A</v>
      </c>
      <c r="T2066">
        <v>12</v>
      </c>
      <c r="U2066" t="e">
        <v>#N/A</v>
      </c>
    </row>
    <row r="2067" spans="1:21">
      <c r="A2067">
        <v>85</v>
      </c>
      <c r="B2067">
        <f t="shared" si="129"/>
        <v>8</v>
      </c>
      <c r="C2067">
        <f t="shared" si="130"/>
        <v>5</v>
      </c>
      <c r="D2067">
        <f t="shared" si="131"/>
        <v>8</v>
      </c>
      <c r="E2067">
        <f t="shared" si="132"/>
        <v>5</v>
      </c>
      <c r="F2067">
        <v>13</v>
      </c>
      <c r="G2067" t="s">
        <v>2239</v>
      </c>
      <c r="H2067" t="s">
        <v>140</v>
      </c>
      <c r="I2067" t="s">
        <v>80</v>
      </c>
      <c r="J2067" t="s">
        <v>38</v>
      </c>
      <c r="K2067" t="s">
        <v>133</v>
      </c>
      <c r="L2067">
        <v>85</v>
      </c>
      <c r="M2067">
        <v>13</v>
      </c>
      <c r="N2067" t="s">
        <v>2</v>
      </c>
      <c r="O2067" t="s">
        <v>53</v>
      </c>
      <c r="P2067">
        <v>13</v>
      </c>
      <c r="Q2067" t="e">
        <v>#N/A</v>
      </c>
      <c r="R2067" t="e">
        <v>#N/A</v>
      </c>
      <c r="S2067">
        <v>13</v>
      </c>
      <c r="T2067" t="e">
        <v>#N/A</v>
      </c>
      <c r="U2067" t="e">
        <v>#N/A</v>
      </c>
    </row>
    <row r="2068" spans="1:21">
      <c r="A2068">
        <v>85</v>
      </c>
      <c r="B2068">
        <f t="shared" si="129"/>
        <v>8</v>
      </c>
      <c r="C2068">
        <f t="shared" si="130"/>
        <v>5</v>
      </c>
      <c r="D2068">
        <f t="shared" si="131"/>
        <v>8</v>
      </c>
      <c r="E2068">
        <f t="shared" si="132"/>
        <v>5</v>
      </c>
      <c r="F2068">
        <v>14</v>
      </c>
      <c r="G2068" t="s">
        <v>2240</v>
      </c>
      <c r="H2068" t="s">
        <v>48</v>
      </c>
      <c r="I2068" t="s">
        <v>84</v>
      </c>
      <c r="J2068" t="s">
        <v>49</v>
      </c>
      <c r="K2068" t="s">
        <v>18</v>
      </c>
      <c r="L2068">
        <v>85</v>
      </c>
      <c r="M2068">
        <v>14</v>
      </c>
      <c r="N2068" t="s">
        <v>2</v>
      </c>
      <c r="O2068" t="s">
        <v>19</v>
      </c>
      <c r="P2068">
        <v>14</v>
      </c>
      <c r="Q2068" t="e">
        <v>#N/A</v>
      </c>
      <c r="R2068" t="e">
        <v>#N/A</v>
      </c>
      <c r="S2068">
        <v>14</v>
      </c>
      <c r="T2068" t="e">
        <v>#N/A</v>
      </c>
      <c r="U2068" t="e">
        <v>#N/A</v>
      </c>
    </row>
    <row r="2069" spans="1:21">
      <c r="A2069">
        <v>85</v>
      </c>
      <c r="B2069">
        <f t="shared" si="129"/>
        <v>8</v>
      </c>
      <c r="C2069">
        <f t="shared" si="130"/>
        <v>5</v>
      </c>
      <c r="D2069">
        <f t="shared" si="131"/>
        <v>8</v>
      </c>
      <c r="E2069">
        <f t="shared" si="132"/>
        <v>5</v>
      </c>
      <c r="F2069">
        <v>15</v>
      </c>
      <c r="G2069" t="s">
        <v>2241</v>
      </c>
      <c r="H2069" t="s">
        <v>96</v>
      </c>
      <c r="I2069" t="s">
        <v>115</v>
      </c>
      <c r="J2069" t="s">
        <v>49</v>
      </c>
      <c r="K2069" t="s">
        <v>64</v>
      </c>
      <c r="L2069">
        <v>85</v>
      </c>
      <c r="M2069">
        <v>15</v>
      </c>
      <c r="N2069" t="s">
        <v>2</v>
      </c>
      <c r="O2069" t="s">
        <v>19</v>
      </c>
      <c r="P2069">
        <v>15</v>
      </c>
      <c r="Q2069" t="e">
        <v>#N/A</v>
      </c>
      <c r="R2069" t="e">
        <v>#N/A</v>
      </c>
      <c r="S2069">
        <v>15</v>
      </c>
      <c r="T2069" t="e">
        <v>#N/A</v>
      </c>
      <c r="U2069" t="e">
        <v>#N/A</v>
      </c>
    </row>
    <row r="2070" spans="1:21">
      <c r="A2070">
        <v>85</v>
      </c>
      <c r="B2070">
        <f t="shared" si="129"/>
        <v>8</v>
      </c>
      <c r="C2070">
        <f t="shared" si="130"/>
        <v>5</v>
      </c>
      <c r="D2070">
        <f t="shared" si="131"/>
        <v>8</v>
      </c>
      <c r="E2070">
        <f t="shared" si="132"/>
        <v>5</v>
      </c>
      <c r="F2070">
        <v>16</v>
      </c>
      <c r="G2070" t="s">
        <v>2242</v>
      </c>
      <c r="H2070" t="s">
        <v>36</v>
      </c>
      <c r="I2070" t="s">
        <v>131</v>
      </c>
      <c r="J2070" t="s">
        <v>90</v>
      </c>
      <c r="K2070" t="s">
        <v>56</v>
      </c>
      <c r="L2070">
        <v>85</v>
      </c>
      <c r="M2070">
        <v>16</v>
      </c>
      <c r="N2070" t="s">
        <v>2</v>
      </c>
      <c r="O2070" t="s">
        <v>19</v>
      </c>
      <c r="P2070">
        <v>16</v>
      </c>
      <c r="Q2070" t="e">
        <v>#N/A</v>
      </c>
      <c r="R2070" t="e">
        <v>#N/A</v>
      </c>
      <c r="S2070">
        <v>16</v>
      </c>
      <c r="T2070" t="e">
        <v>#N/A</v>
      </c>
      <c r="U2070" t="e">
        <v>#N/A</v>
      </c>
    </row>
    <row r="2071" spans="1:21">
      <c r="A2071">
        <v>85</v>
      </c>
      <c r="B2071">
        <f t="shared" si="129"/>
        <v>8</v>
      </c>
      <c r="C2071">
        <f t="shared" si="130"/>
        <v>5</v>
      </c>
      <c r="D2071">
        <f t="shared" si="131"/>
        <v>8</v>
      </c>
      <c r="E2071">
        <f t="shared" si="132"/>
        <v>5</v>
      </c>
      <c r="F2071">
        <v>17</v>
      </c>
      <c r="G2071" t="s">
        <v>2243</v>
      </c>
      <c r="H2071" t="s">
        <v>31</v>
      </c>
      <c r="I2071" t="s">
        <v>140</v>
      </c>
      <c r="J2071" t="s">
        <v>90</v>
      </c>
      <c r="K2071" t="s">
        <v>64</v>
      </c>
      <c r="L2071">
        <v>85</v>
      </c>
      <c r="M2071">
        <v>17</v>
      </c>
      <c r="N2071" t="s">
        <v>2</v>
      </c>
      <c r="O2071" t="s">
        <v>19</v>
      </c>
      <c r="P2071">
        <v>17</v>
      </c>
      <c r="Q2071" t="e">
        <v>#N/A</v>
      </c>
      <c r="R2071" t="e">
        <v>#N/A</v>
      </c>
      <c r="S2071">
        <v>17</v>
      </c>
      <c r="T2071" t="e">
        <v>#N/A</v>
      </c>
      <c r="U2071" t="e">
        <v>#N/A</v>
      </c>
    </row>
    <row r="2072" spans="1:21">
      <c r="A2072">
        <v>85</v>
      </c>
      <c r="B2072">
        <f t="shared" si="129"/>
        <v>8</v>
      </c>
      <c r="C2072">
        <f t="shared" si="130"/>
        <v>5</v>
      </c>
      <c r="D2072">
        <f t="shared" si="131"/>
        <v>8</v>
      </c>
      <c r="E2072">
        <f t="shared" si="132"/>
        <v>5</v>
      </c>
      <c r="F2072">
        <v>18</v>
      </c>
      <c r="G2072" t="s">
        <v>2244</v>
      </c>
      <c r="H2072" t="s">
        <v>45</v>
      </c>
      <c r="I2072" t="s">
        <v>36</v>
      </c>
      <c r="J2072" t="s">
        <v>63</v>
      </c>
      <c r="K2072" t="s">
        <v>127</v>
      </c>
      <c r="L2072">
        <v>85</v>
      </c>
      <c r="M2072">
        <v>18</v>
      </c>
      <c r="N2072" t="s">
        <v>2</v>
      </c>
      <c r="O2072" t="s">
        <v>19</v>
      </c>
      <c r="P2072">
        <v>18</v>
      </c>
      <c r="Q2072" t="e">
        <v>#N/A</v>
      </c>
      <c r="R2072" t="e">
        <v>#N/A</v>
      </c>
      <c r="S2072">
        <v>18</v>
      </c>
      <c r="T2072" t="e">
        <v>#N/A</v>
      </c>
      <c r="U2072" t="e">
        <v>#N/A</v>
      </c>
    </row>
    <row r="2073" spans="1:21">
      <c r="A2073">
        <v>85</v>
      </c>
      <c r="B2073">
        <f t="shared" si="129"/>
        <v>8</v>
      </c>
      <c r="C2073">
        <f t="shared" si="130"/>
        <v>5</v>
      </c>
      <c r="D2073">
        <f t="shared" si="131"/>
        <v>8</v>
      </c>
      <c r="E2073">
        <f t="shared" si="132"/>
        <v>5</v>
      </c>
      <c r="F2073">
        <v>19</v>
      </c>
      <c r="G2073" t="s">
        <v>2245</v>
      </c>
      <c r="H2073" t="s">
        <v>66</v>
      </c>
      <c r="I2073" t="s">
        <v>42</v>
      </c>
      <c r="J2073" t="s">
        <v>63</v>
      </c>
      <c r="K2073" t="s">
        <v>127</v>
      </c>
      <c r="L2073">
        <v>85</v>
      </c>
      <c r="M2073">
        <v>19</v>
      </c>
      <c r="N2073" t="s">
        <v>2</v>
      </c>
      <c r="O2073" t="s">
        <v>19</v>
      </c>
      <c r="P2073">
        <v>19</v>
      </c>
      <c r="Q2073" t="e">
        <v>#N/A</v>
      </c>
      <c r="R2073" t="e">
        <v>#N/A</v>
      </c>
      <c r="S2073">
        <v>19</v>
      </c>
      <c r="T2073" t="e">
        <v>#N/A</v>
      </c>
      <c r="U2073" t="e">
        <v>#N/A</v>
      </c>
    </row>
    <row r="2074" spans="1:21">
      <c r="A2074">
        <v>85</v>
      </c>
      <c r="B2074">
        <f t="shared" si="129"/>
        <v>8</v>
      </c>
      <c r="C2074">
        <f t="shared" si="130"/>
        <v>5</v>
      </c>
      <c r="D2074">
        <f t="shared" si="131"/>
        <v>8</v>
      </c>
      <c r="E2074">
        <f t="shared" si="132"/>
        <v>5</v>
      </c>
      <c r="F2074">
        <v>20</v>
      </c>
      <c r="G2074" t="s">
        <v>2246</v>
      </c>
      <c r="H2074" t="s">
        <v>61</v>
      </c>
      <c r="I2074" t="s">
        <v>28</v>
      </c>
      <c r="J2074" t="s">
        <v>63</v>
      </c>
      <c r="K2074" t="s">
        <v>127</v>
      </c>
      <c r="L2074">
        <v>85</v>
      </c>
      <c r="M2074">
        <v>20</v>
      </c>
      <c r="N2074" t="s">
        <v>2</v>
      </c>
      <c r="O2074" t="s">
        <v>53</v>
      </c>
      <c r="P2074">
        <v>20</v>
      </c>
      <c r="Q2074" t="e">
        <v>#N/A</v>
      </c>
      <c r="R2074" t="e">
        <v>#N/A</v>
      </c>
      <c r="S2074">
        <v>20</v>
      </c>
      <c r="T2074" t="e">
        <v>#N/A</v>
      </c>
      <c r="U2074" t="e">
        <v>#N/A</v>
      </c>
    </row>
    <row r="2075" spans="1:21">
      <c r="A2075">
        <v>85</v>
      </c>
      <c r="B2075">
        <f t="shared" si="129"/>
        <v>8</v>
      </c>
      <c r="C2075">
        <f t="shared" si="130"/>
        <v>5</v>
      </c>
      <c r="D2075">
        <f t="shared" si="131"/>
        <v>8</v>
      </c>
      <c r="E2075">
        <f t="shared" si="132"/>
        <v>5</v>
      </c>
      <c r="F2075">
        <v>21</v>
      </c>
      <c r="G2075" t="s">
        <v>2247</v>
      </c>
      <c r="H2075" t="s">
        <v>74</v>
      </c>
      <c r="I2075" t="s">
        <v>22</v>
      </c>
      <c r="J2075" t="s">
        <v>163</v>
      </c>
      <c r="K2075" t="s">
        <v>56</v>
      </c>
      <c r="L2075">
        <v>85</v>
      </c>
      <c r="M2075">
        <v>21</v>
      </c>
      <c r="N2075" t="s">
        <v>2</v>
      </c>
      <c r="O2075" t="s">
        <v>19</v>
      </c>
      <c r="P2075">
        <v>21</v>
      </c>
      <c r="Q2075" t="e">
        <v>#N/A</v>
      </c>
      <c r="R2075" t="e">
        <v>#N/A</v>
      </c>
      <c r="S2075">
        <v>21</v>
      </c>
      <c r="T2075" t="e">
        <v>#N/A</v>
      </c>
      <c r="U2075" t="e">
        <v>#N/A</v>
      </c>
    </row>
    <row r="2076" spans="1:21">
      <c r="A2076">
        <v>85</v>
      </c>
      <c r="B2076">
        <f t="shared" si="129"/>
        <v>8</v>
      </c>
      <c r="C2076">
        <f t="shared" si="130"/>
        <v>5</v>
      </c>
      <c r="D2076">
        <f t="shared" si="131"/>
        <v>8</v>
      </c>
      <c r="E2076">
        <f t="shared" si="132"/>
        <v>5</v>
      </c>
      <c r="F2076">
        <v>22</v>
      </c>
      <c r="G2076" t="s">
        <v>2248</v>
      </c>
      <c r="H2076" t="s">
        <v>205</v>
      </c>
      <c r="I2076" t="s">
        <v>162</v>
      </c>
      <c r="J2076" t="s">
        <v>163</v>
      </c>
      <c r="K2076" t="s">
        <v>109</v>
      </c>
      <c r="L2076">
        <v>85</v>
      </c>
      <c r="M2076">
        <v>22</v>
      </c>
      <c r="N2076" t="s">
        <v>2</v>
      </c>
      <c r="O2076" t="s">
        <v>19</v>
      </c>
      <c r="P2076">
        <v>22</v>
      </c>
      <c r="Q2076" t="e">
        <v>#N/A</v>
      </c>
      <c r="R2076" t="e">
        <v>#N/A</v>
      </c>
      <c r="S2076">
        <v>22</v>
      </c>
      <c r="T2076" t="e">
        <v>#N/A</v>
      </c>
      <c r="U2076" t="e">
        <v>#N/A</v>
      </c>
    </row>
    <row r="2077" spans="1:21">
      <c r="A2077">
        <v>85</v>
      </c>
      <c r="B2077">
        <f t="shared" si="129"/>
        <v>8</v>
      </c>
      <c r="C2077">
        <f t="shared" si="130"/>
        <v>5</v>
      </c>
      <c r="D2077">
        <f t="shared" si="131"/>
        <v>8</v>
      </c>
      <c r="E2077">
        <f t="shared" si="132"/>
        <v>5</v>
      </c>
      <c r="F2077">
        <v>23</v>
      </c>
      <c r="G2077" t="s">
        <v>2249</v>
      </c>
      <c r="H2077" t="s">
        <v>80</v>
      </c>
      <c r="I2077" t="s">
        <v>99</v>
      </c>
      <c r="J2077" t="s">
        <v>163</v>
      </c>
      <c r="K2077" t="s">
        <v>133</v>
      </c>
      <c r="L2077">
        <v>85</v>
      </c>
      <c r="M2077">
        <v>23</v>
      </c>
      <c r="N2077" t="s">
        <v>1</v>
      </c>
      <c r="O2077" t="s">
        <v>91</v>
      </c>
      <c r="P2077" t="e">
        <v>#N/A</v>
      </c>
      <c r="Q2077">
        <v>23</v>
      </c>
      <c r="R2077" t="e">
        <v>#N/A</v>
      </c>
      <c r="S2077" t="e">
        <v>#N/A</v>
      </c>
      <c r="T2077">
        <v>23</v>
      </c>
      <c r="U2077" t="e">
        <v>#N/A</v>
      </c>
    </row>
    <row r="2078" spans="1:21">
      <c r="A2078">
        <v>85</v>
      </c>
      <c r="B2078">
        <f t="shared" si="129"/>
        <v>8</v>
      </c>
      <c r="C2078">
        <f t="shared" si="130"/>
        <v>5</v>
      </c>
      <c r="D2078">
        <f t="shared" si="131"/>
        <v>8</v>
      </c>
      <c r="E2078">
        <f t="shared" si="132"/>
        <v>5</v>
      </c>
      <c r="F2078">
        <v>24</v>
      </c>
      <c r="G2078" t="s">
        <v>2250</v>
      </c>
      <c r="H2078" t="s">
        <v>71</v>
      </c>
      <c r="I2078" t="s">
        <v>61</v>
      </c>
      <c r="J2078" t="s">
        <v>101</v>
      </c>
      <c r="K2078" t="s">
        <v>113</v>
      </c>
      <c r="L2078">
        <v>85</v>
      </c>
      <c r="M2078">
        <v>24</v>
      </c>
      <c r="N2078" t="s">
        <v>2</v>
      </c>
      <c r="O2078" t="s">
        <v>19</v>
      </c>
      <c r="P2078">
        <v>24</v>
      </c>
      <c r="Q2078" t="e">
        <v>#N/A</v>
      </c>
      <c r="R2078" t="e">
        <v>#N/A</v>
      </c>
      <c r="S2078">
        <v>24</v>
      </c>
      <c r="T2078" t="e">
        <v>#N/A</v>
      </c>
      <c r="U2078" t="e">
        <v>#N/A</v>
      </c>
    </row>
    <row r="2079" spans="1:21">
      <c r="A2079">
        <v>85</v>
      </c>
      <c r="B2079">
        <f t="shared" ref="B2079:B2142" si="133">IF(A2079&lt;90, 8, 9)</f>
        <v>8</v>
      </c>
      <c r="C2079">
        <f t="shared" si="130"/>
        <v>5</v>
      </c>
      <c r="D2079">
        <f t="shared" si="131"/>
        <v>8</v>
      </c>
      <c r="E2079">
        <f t="shared" si="132"/>
        <v>5</v>
      </c>
      <c r="F2079">
        <v>25</v>
      </c>
      <c r="G2079" t="s">
        <v>2251</v>
      </c>
      <c r="H2079" t="s">
        <v>180</v>
      </c>
      <c r="I2079" t="s">
        <v>31</v>
      </c>
      <c r="J2079" t="s">
        <v>101</v>
      </c>
      <c r="K2079" t="s">
        <v>43</v>
      </c>
      <c r="L2079">
        <v>85</v>
      </c>
      <c r="M2079">
        <v>25</v>
      </c>
      <c r="N2079" t="s">
        <v>2</v>
      </c>
      <c r="O2079" t="s">
        <v>129</v>
      </c>
      <c r="P2079">
        <v>25</v>
      </c>
      <c r="Q2079" t="e">
        <v>#N/A</v>
      </c>
      <c r="R2079" t="e">
        <v>#N/A</v>
      </c>
      <c r="S2079">
        <v>25</v>
      </c>
      <c r="T2079" t="e">
        <v>#N/A</v>
      </c>
      <c r="U2079" t="e">
        <v>#N/A</v>
      </c>
    </row>
    <row r="2080" spans="1:21">
      <c r="A2080">
        <v>85</v>
      </c>
      <c r="B2080">
        <f t="shared" si="133"/>
        <v>8</v>
      </c>
      <c r="C2080">
        <f t="shared" si="130"/>
        <v>5</v>
      </c>
      <c r="D2080">
        <f t="shared" si="131"/>
        <v>8</v>
      </c>
      <c r="E2080">
        <f t="shared" si="132"/>
        <v>5</v>
      </c>
      <c r="F2080">
        <v>26</v>
      </c>
      <c r="G2080" t="s">
        <v>2252</v>
      </c>
      <c r="H2080" t="s">
        <v>248</v>
      </c>
      <c r="I2080" t="s">
        <v>151</v>
      </c>
      <c r="J2080" t="s">
        <v>68</v>
      </c>
      <c r="K2080" t="s">
        <v>39</v>
      </c>
      <c r="L2080">
        <v>85</v>
      </c>
      <c r="M2080">
        <v>26</v>
      </c>
      <c r="N2080" t="s">
        <v>2</v>
      </c>
      <c r="O2080" t="s">
        <v>19</v>
      </c>
      <c r="P2080">
        <v>26</v>
      </c>
      <c r="Q2080" t="e">
        <v>#N/A</v>
      </c>
      <c r="R2080" t="e">
        <v>#N/A</v>
      </c>
      <c r="S2080">
        <v>26</v>
      </c>
      <c r="T2080" t="e">
        <v>#N/A</v>
      </c>
      <c r="U2080" t="e">
        <v>#N/A</v>
      </c>
    </row>
    <row r="2081" spans="1:21">
      <c r="A2081">
        <v>85</v>
      </c>
      <c r="B2081">
        <f t="shared" si="133"/>
        <v>8</v>
      </c>
      <c r="C2081">
        <f t="shared" si="130"/>
        <v>5</v>
      </c>
      <c r="D2081">
        <f t="shared" si="131"/>
        <v>8</v>
      </c>
      <c r="E2081">
        <f t="shared" si="132"/>
        <v>5</v>
      </c>
      <c r="F2081">
        <v>27</v>
      </c>
      <c r="G2081" t="s">
        <v>2253</v>
      </c>
      <c r="H2081" t="s">
        <v>36</v>
      </c>
      <c r="I2081" t="s">
        <v>115</v>
      </c>
      <c r="J2081" t="s">
        <v>68</v>
      </c>
      <c r="K2081" t="s">
        <v>113</v>
      </c>
      <c r="L2081">
        <v>85</v>
      </c>
      <c r="M2081">
        <v>27</v>
      </c>
      <c r="N2081" t="s">
        <v>1</v>
      </c>
      <c r="O2081" t="s">
        <v>19</v>
      </c>
      <c r="P2081" t="e">
        <v>#N/A</v>
      </c>
      <c r="Q2081">
        <v>27</v>
      </c>
      <c r="R2081" t="e">
        <v>#N/A</v>
      </c>
      <c r="S2081" t="e">
        <v>#N/A</v>
      </c>
      <c r="T2081">
        <v>27</v>
      </c>
      <c r="U2081" t="e">
        <v>#N/A</v>
      </c>
    </row>
    <row r="2082" spans="1:21">
      <c r="A2082">
        <v>85</v>
      </c>
      <c r="B2082">
        <f t="shared" si="133"/>
        <v>8</v>
      </c>
      <c r="C2082">
        <f t="shared" si="130"/>
        <v>5</v>
      </c>
      <c r="D2082">
        <f t="shared" si="131"/>
        <v>8</v>
      </c>
      <c r="E2082">
        <f t="shared" si="132"/>
        <v>5</v>
      </c>
      <c r="F2082">
        <v>28</v>
      </c>
      <c r="G2082" t="s">
        <v>2254</v>
      </c>
      <c r="H2082" t="s">
        <v>27</v>
      </c>
      <c r="I2082" t="s">
        <v>180</v>
      </c>
      <c r="J2082" t="s">
        <v>68</v>
      </c>
      <c r="K2082" t="s">
        <v>102</v>
      </c>
      <c r="L2082">
        <v>85</v>
      </c>
      <c r="M2082">
        <v>28</v>
      </c>
      <c r="N2082" t="s">
        <v>2</v>
      </c>
      <c r="O2082" t="s">
        <v>19</v>
      </c>
      <c r="P2082">
        <v>28</v>
      </c>
      <c r="Q2082" t="e">
        <v>#N/A</v>
      </c>
      <c r="R2082" t="e">
        <v>#N/A</v>
      </c>
      <c r="S2082">
        <v>28</v>
      </c>
      <c r="T2082" t="e">
        <v>#N/A</v>
      </c>
      <c r="U2082" t="e">
        <v>#N/A</v>
      </c>
    </row>
    <row r="2083" spans="1:21">
      <c r="A2083">
        <v>85</v>
      </c>
      <c r="B2083">
        <f t="shared" si="133"/>
        <v>8</v>
      </c>
      <c r="C2083">
        <f t="shared" si="130"/>
        <v>5</v>
      </c>
      <c r="D2083">
        <f t="shared" si="131"/>
        <v>8</v>
      </c>
      <c r="E2083">
        <f t="shared" si="132"/>
        <v>5</v>
      </c>
      <c r="F2083">
        <v>29</v>
      </c>
      <c r="G2083" t="s">
        <v>2255</v>
      </c>
      <c r="H2083" t="s">
        <v>111</v>
      </c>
      <c r="I2083" t="s">
        <v>21</v>
      </c>
      <c r="J2083" t="s">
        <v>68</v>
      </c>
      <c r="K2083" t="s">
        <v>39</v>
      </c>
      <c r="L2083">
        <v>85</v>
      </c>
      <c r="M2083">
        <v>29</v>
      </c>
      <c r="N2083" t="s">
        <v>2</v>
      </c>
      <c r="O2083" t="s">
        <v>53</v>
      </c>
      <c r="P2083">
        <v>29</v>
      </c>
      <c r="Q2083" t="e">
        <v>#N/A</v>
      </c>
      <c r="R2083" t="e">
        <v>#N/A</v>
      </c>
      <c r="S2083">
        <v>29</v>
      </c>
      <c r="T2083" t="e">
        <v>#N/A</v>
      </c>
      <c r="U2083" t="e">
        <v>#N/A</v>
      </c>
    </row>
    <row r="2084" spans="1:21">
      <c r="A2084">
        <v>85</v>
      </c>
      <c r="B2084">
        <f t="shared" si="133"/>
        <v>8</v>
      </c>
      <c r="C2084">
        <f t="shared" si="130"/>
        <v>5</v>
      </c>
      <c r="D2084">
        <f t="shared" si="131"/>
        <v>8</v>
      </c>
      <c r="E2084">
        <f t="shared" si="132"/>
        <v>5</v>
      </c>
      <c r="F2084">
        <v>30</v>
      </c>
      <c r="G2084" t="s">
        <v>2256</v>
      </c>
      <c r="H2084" t="s">
        <v>70</v>
      </c>
      <c r="I2084" t="s">
        <v>223</v>
      </c>
      <c r="J2084" t="s">
        <v>72</v>
      </c>
      <c r="K2084" t="s">
        <v>39</v>
      </c>
      <c r="L2084">
        <v>85</v>
      </c>
      <c r="M2084">
        <v>30</v>
      </c>
      <c r="N2084" t="s">
        <v>2</v>
      </c>
      <c r="O2084" t="s">
        <v>19</v>
      </c>
      <c r="P2084">
        <v>30</v>
      </c>
      <c r="Q2084" t="e">
        <v>#N/A</v>
      </c>
      <c r="R2084" t="e">
        <v>#N/A</v>
      </c>
      <c r="S2084">
        <v>30</v>
      </c>
      <c r="T2084" t="e">
        <v>#N/A</v>
      </c>
      <c r="U2084" t="e">
        <v>#N/A</v>
      </c>
    </row>
    <row r="2085" spans="1:21">
      <c r="A2085">
        <v>85</v>
      </c>
      <c r="B2085">
        <f t="shared" si="133"/>
        <v>8</v>
      </c>
      <c r="C2085">
        <f t="shared" si="130"/>
        <v>5</v>
      </c>
      <c r="D2085">
        <f t="shared" si="131"/>
        <v>8</v>
      </c>
      <c r="E2085">
        <f t="shared" si="132"/>
        <v>5</v>
      </c>
      <c r="F2085">
        <v>31</v>
      </c>
      <c r="G2085" t="s">
        <v>2257</v>
      </c>
      <c r="H2085" t="s">
        <v>36</v>
      </c>
      <c r="I2085" t="s">
        <v>42</v>
      </c>
      <c r="J2085" t="s">
        <v>72</v>
      </c>
      <c r="K2085" t="s">
        <v>127</v>
      </c>
      <c r="L2085">
        <v>85</v>
      </c>
      <c r="M2085">
        <v>31</v>
      </c>
      <c r="N2085" t="s">
        <v>2</v>
      </c>
      <c r="O2085" t="s">
        <v>19</v>
      </c>
      <c r="P2085">
        <v>31</v>
      </c>
      <c r="Q2085" t="e">
        <v>#N/A</v>
      </c>
      <c r="R2085" t="e">
        <v>#N/A</v>
      </c>
      <c r="S2085">
        <v>31</v>
      </c>
      <c r="T2085" t="e">
        <v>#N/A</v>
      </c>
      <c r="U2085" t="e">
        <v>#N/A</v>
      </c>
    </row>
    <row r="2086" spans="1:21">
      <c r="A2086">
        <v>85</v>
      </c>
      <c r="B2086">
        <f t="shared" si="133"/>
        <v>8</v>
      </c>
      <c r="C2086">
        <f t="shared" si="130"/>
        <v>5</v>
      </c>
      <c r="D2086">
        <f t="shared" si="131"/>
        <v>8</v>
      </c>
      <c r="E2086">
        <f t="shared" si="132"/>
        <v>5</v>
      </c>
      <c r="F2086">
        <v>32</v>
      </c>
      <c r="G2086" t="s">
        <v>2258</v>
      </c>
      <c r="H2086" t="s">
        <v>58</v>
      </c>
      <c r="I2086" t="s">
        <v>31</v>
      </c>
      <c r="J2086" t="s">
        <v>108</v>
      </c>
      <c r="K2086" t="s">
        <v>113</v>
      </c>
      <c r="L2086">
        <v>85</v>
      </c>
      <c r="M2086">
        <v>32</v>
      </c>
      <c r="N2086" t="s">
        <v>2</v>
      </c>
      <c r="O2086" t="s">
        <v>19</v>
      </c>
      <c r="P2086">
        <v>32</v>
      </c>
      <c r="Q2086" t="e">
        <v>#N/A</v>
      </c>
      <c r="R2086" t="e">
        <v>#N/A</v>
      </c>
      <c r="S2086">
        <v>32</v>
      </c>
      <c r="T2086" t="e">
        <v>#N/A</v>
      </c>
      <c r="U2086" t="e">
        <v>#N/A</v>
      </c>
    </row>
    <row r="2087" spans="1:21">
      <c r="A2087">
        <v>85</v>
      </c>
      <c r="B2087">
        <f t="shared" si="133"/>
        <v>8</v>
      </c>
      <c r="C2087">
        <f t="shared" si="130"/>
        <v>5</v>
      </c>
      <c r="D2087">
        <f t="shared" si="131"/>
        <v>8</v>
      </c>
      <c r="E2087">
        <f t="shared" si="132"/>
        <v>5</v>
      </c>
      <c r="F2087">
        <v>33</v>
      </c>
      <c r="G2087" t="s">
        <v>2259</v>
      </c>
      <c r="H2087" t="s">
        <v>75</v>
      </c>
      <c r="I2087" t="s">
        <v>2260</v>
      </c>
      <c r="J2087" t="s">
        <v>135</v>
      </c>
      <c r="K2087" t="s">
        <v>133</v>
      </c>
      <c r="L2087">
        <v>85</v>
      </c>
      <c r="M2087">
        <v>33</v>
      </c>
      <c r="N2087" t="s">
        <v>1</v>
      </c>
      <c r="O2087" t="s">
        <v>19</v>
      </c>
      <c r="P2087" t="e">
        <v>#N/A</v>
      </c>
      <c r="Q2087">
        <v>33</v>
      </c>
      <c r="R2087" t="e">
        <v>#N/A</v>
      </c>
      <c r="S2087" t="e">
        <v>#N/A</v>
      </c>
      <c r="T2087">
        <v>33</v>
      </c>
      <c r="U2087" t="e">
        <v>#N/A</v>
      </c>
    </row>
    <row r="2088" spans="1:21">
      <c r="A2088">
        <v>85</v>
      </c>
      <c r="B2088">
        <f t="shared" si="133"/>
        <v>8</v>
      </c>
      <c r="C2088">
        <f t="shared" si="130"/>
        <v>5</v>
      </c>
      <c r="D2088">
        <f t="shared" si="131"/>
        <v>8</v>
      </c>
      <c r="E2088">
        <f t="shared" si="132"/>
        <v>5</v>
      </c>
      <c r="F2088">
        <v>34</v>
      </c>
      <c r="G2088" t="s">
        <v>2261</v>
      </c>
      <c r="H2088" t="s">
        <v>89</v>
      </c>
      <c r="I2088" t="s">
        <v>104</v>
      </c>
      <c r="J2088" t="s">
        <v>135</v>
      </c>
      <c r="K2088" t="s">
        <v>109</v>
      </c>
      <c r="L2088">
        <v>85</v>
      </c>
      <c r="M2088">
        <v>34</v>
      </c>
      <c r="N2088" t="s">
        <v>2</v>
      </c>
      <c r="O2088" t="s">
        <v>19</v>
      </c>
      <c r="P2088">
        <v>34</v>
      </c>
      <c r="Q2088" t="e">
        <v>#N/A</v>
      </c>
      <c r="R2088" t="e">
        <v>#N/A</v>
      </c>
      <c r="S2088">
        <v>34</v>
      </c>
      <c r="T2088" t="e">
        <v>#N/A</v>
      </c>
      <c r="U2088" t="e">
        <v>#N/A</v>
      </c>
    </row>
    <row r="2089" spans="1:21">
      <c r="A2089">
        <v>85</v>
      </c>
      <c r="B2089">
        <f t="shared" si="133"/>
        <v>8</v>
      </c>
      <c r="C2089">
        <f t="shared" si="130"/>
        <v>5</v>
      </c>
      <c r="D2089">
        <f t="shared" si="131"/>
        <v>8</v>
      </c>
      <c r="E2089">
        <f t="shared" si="132"/>
        <v>5</v>
      </c>
      <c r="F2089">
        <v>35</v>
      </c>
      <c r="G2089" t="s">
        <v>2262</v>
      </c>
      <c r="H2089" t="s">
        <v>137</v>
      </c>
      <c r="I2089" t="s">
        <v>99</v>
      </c>
      <c r="J2089" t="s">
        <v>76</v>
      </c>
      <c r="K2089" t="s">
        <v>56</v>
      </c>
      <c r="L2089">
        <v>85</v>
      </c>
      <c r="M2089">
        <v>35</v>
      </c>
      <c r="N2089" t="s">
        <v>2</v>
      </c>
      <c r="O2089" t="s">
        <v>19</v>
      </c>
      <c r="P2089">
        <v>35</v>
      </c>
      <c r="Q2089" t="e">
        <v>#N/A</v>
      </c>
      <c r="R2089" t="e">
        <v>#N/A</v>
      </c>
      <c r="S2089">
        <v>35</v>
      </c>
      <c r="T2089" t="e">
        <v>#N/A</v>
      </c>
      <c r="U2089" t="e">
        <v>#N/A</v>
      </c>
    </row>
    <row r="2090" spans="1:21">
      <c r="A2090">
        <v>85</v>
      </c>
      <c r="B2090">
        <f t="shared" si="133"/>
        <v>8</v>
      </c>
      <c r="C2090">
        <f t="shared" si="130"/>
        <v>5</v>
      </c>
      <c r="D2090">
        <f t="shared" si="131"/>
        <v>8</v>
      </c>
      <c r="E2090">
        <f t="shared" si="132"/>
        <v>5</v>
      </c>
      <c r="F2090">
        <v>36</v>
      </c>
      <c r="G2090" t="s">
        <v>2263</v>
      </c>
      <c r="H2090" t="s">
        <v>141</v>
      </c>
      <c r="I2090" t="s">
        <v>58</v>
      </c>
      <c r="J2090" t="s">
        <v>76</v>
      </c>
      <c r="K2090" t="s">
        <v>64</v>
      </c>
      <c r="L2090">
        <v>85</v>
      </c>
      <c r="M2090">
        <v>36</v>
      </c>
      <c r="N2090" t="s">
        <v>2</v>
      </c>
      <c r="O2090" t="s">
        <v>19</v>
      </c>
      <c r="P2090">
        <v>36</v>
      </c>
      <c r="Q2090" t="e">
        <v>#N/A</v>
      </c>
      <c r="R2090" t="e">
        <v>#N/A</v>
      </c>
      <c r="S2090">
        <v>36</v>
      </c>
      <c r="T2090" t="e">
        <v>#N/A</v>
      </c>
      <c r="U2090" t="e">
        <v>#N/A</v>
      </c>
    </row>
    <row r="2091" spans="1:21">
      <c r="A2091">
        <v>86</v>
      </c>
      <c r="B2091">
        <f t="shared" si="133"/>
        <v>8</v>
      </c>
      <c r="C2091">
        <f t="shared" si="130"/>
        <v>6</v>
      </c>
      <c r="D2091">
        <f t="shared" si="131"/>
        <v>8</v>
      </c>
      <c r="E2091">
        <f t="shared" si="132"/>
        <v>6</v>
      </c>
      <c r="F2091">
        <v>1</v>
      </c>
      <c r="G2091" t="s">
        <v>2264</v>
      </c>
      <c r="H2091" t="s">
        <v>141</v>
      </c>
      <c r="I2091" t="s">
        <v>32</v>
      </c>
      <c r="J2091" t="s">
        <v>81</v>
      </c>
      <c r="K2091" t="s">
        <v>264</v>
      </c>
      <c r="L2091">
        <v>86</v>
      </c>
      <c r="M2091">
        <v>1</v>
      </c>
      <c r="N2091" t="s">
        <v>2</v>
      </c>
      <c r="O2091" t="s">
        <v>34</v>
      </c>
      <c r="P2091">
        <v>1</v>
      </c>
      <c r="Q2091" t="e">
        <v>#N/A</v>
      </c>
      <c r="R2091" t="e">
        <v>#N/A</v>
      </c>
      <c r="S2091">
        <v>1</v>
      </c>
      <c r="T2091" t="e">
        <v>#N/A</v>
      </c>
      <c r="U2091" t="e">
        <v>#N/A</v>
      </c>
    </row>
    <row r="2092" spans="1:21">
      <c r="A2092">
        <v>86</v>
      </c>
      <c r="B2092">
        <f t="shared" si="133"/>
        <v>8</v>
      </c>
      <c r="C2092">
        <f t="shared" si="130"/>
        <v>6</v>
      </c>
      <c r="D2092">
        <f t="shared" si="131"/>
        <v>8</v>
      </c>
      <c r="E2092">
        <f t="shared" si="132"/>
        <v>6</v>
      </c>
      <c r="F2092">
        <v>2</v>
      </c>
      <c r="G2092" t="s">
        <v>2265</v>
      </c>
      <c r="H2092" t="s">
        <v>205</v>
      </c>
      <c r="I2092" t="s">
        <v>96</v>
      </c>
      <c r="J2092" t="s">
        <v>38</v>
      </c>
      <c r="K2092" t="s">
        <v>186</v>
      </c>
      <c r="L2092">
        <v>86</v>
      </c>
      <c r="M2092">
        <v>2</v>
      </c>
      <c r="N2092" t="s">
        <v>2</v>
      </c>
      <c r="O2092" t="s">
        <v>19</v>
      </c>
      <c r="P2092">
        <v>2</v>
      </c>
      <c r="Q2092" t="e">
        <v>#N/A</v>
      </c>
      <c r="R2092" t="e">
        <v>#N/A</v>
      </c>
      <c r="S2092">
        <v>2</v>
      </c>
      <c r="T2092" t="e">
        <v>#N/A</v>
      </c>
      <c r="U2092" t="e">
        <v>#N/A</v>
      </c>
    </row>
    <row r="2093" spans="1:21">
      <c r="A2093">
        <v>86</v>
      </c>
      <c r="B2093">
        <f t="shared" si="133"/>
        <v>8</v>
      </c>
      <c r="C2093">
        <f t="shared" si="130"/>
        <v>6</v>
      </c>
      <c r="D2093">
        <f t="shared" si="131"/>
        <v>8</v>
      </c>
      <c r="E2093">
        <f t="shared" si="132"/>
        <v>6</v>
      </c>
      <c r="F2093">
        <v>3</v>
      </c>
      <c r="G2093" t="s">
        <v>2266</v>
      </c>
      <c r="H2093" t="s">
        <v>84</v>
      </c>
      <c r="I2093" t="s">
        <v>61</v>
      </c>
      <c r="J2093" t="s">
        <v>38</v>
      </c>
      <c r="K2093" t="s">
        <v>64</v>
      </c>
      <c r="L2093">
        <v>86</v>
      </c>
      <c r="M2093">
        <v>3</v>
      </c>
      <c r="N2093" t="s">
        <v>2</v>
      </c>
      <c r="O2093" t="s">
        <v>19</v>
      </c>
      <c r="P2093">
        <v>3</v>
      </c>
      <c r="Q2093" t="e">
        <v>#N/A</v>
      </c>
      <c r="R2093" t="e">
        <v>#N/A</v>
      </c>
      <c r="S2093">
        <v>3</v>
      </c>
      <c r="T2093" t="e">
        <v>#N/A</v>
      </c>
      <c r="U2093" t="e">
        <v>#N/A</v>
      </c>
    </row>
    <row r="2094" spans="1:21">
      <c r="A2094">
        <v>86</v>
      </c>
      <c r="B2094">
        <f t="shared" si="133"/>
        <v>8</v>
      </c>
      <c r="C2094">
        <f t="shared" si="130"/>
        <v>6</v>
      </c>
      <c r="D2094">
        <f t="shared" si="131"/>
        <v>8</v>
      </c>
      <c r="E2094">
        <f t="shared" si="132"/>
        <v>6</v>
      </c>
      <c r="F2094">
        <v>4</v>
      </c>
      <c r="G2094" t="s">
        <v>2267</v>
      </c>
      <c r="H2094" t="s">
        <v>28</v>
      </c>
      <c r="I2094" t="s">
        <v>96</v>
      </c>
      <c r="J2094" t="s">
        <v>192</v>
      </c>
      <c r="K2094" t="s">
        <v>82</v>
      </c>
      <c r="L2094">
        <v>86</v>
      </c>
      <c r="M2094">
        <v>4</v>
      </c>
      <c r="N2094" t="s">
        <v>2</v>
      </c>
      <c r="O2094" t="s">
        <v>19</v>
      </c>
      <c r="P2094">
        <v>4</v>
      </c>
      <c r="Q2094" t="e">
        <v>#N/A</v>
      </c>
      <c r="R2094" t="e">
        <v>#N/A</v>
      </c>
      <c r="S2094">
        <v>4</v>
      </c>
      <c r="T2094" t="e">
        <v>#N/A</v>
      </c>
      <c r="U2094" t="e">
        <v>#N/A</v>
      </c>
    </row>
    <row r="2095" spans="1:21">
      <c r="A2095">
        <v>86</v>
      </c>
      <c r="B2095">
        <f t="shared" si="133"/>
        <v>8</v>
      </c>
      <c r="C2095">
        <f t="shared" si="130"/>
        <v>6</v>
      </c>
      <c r="D2095">
        <f t="shared" si="131"/>
        <v>8</v>
      </c>
      <c r="E2095">
        <f t="shared" si="132"/>
        <v>6</v>
      </c>
      <c r="F2095">
        <v>5</v>
      </c>
      <c r="G2095" t="s">
        <v>2268</v>
      </c>
      <c r="H2095" t="s">
        <v>84</v>
      </c>
      <c r="I2095" t="s">
        <v>36</v>
      </c>
      <c r="J2095" t="s">
        <v>192</v>
      </c>
      <c r="K2095" t="s">
        <v>94</v>
      </c>
      <c r="L2095">
        <v>86</v>
      </c>
      <c r="M2095">
        <v>5</v>
      </c>
      <c r="N2095" t="s">
        <v>2</v>
      </c>
      <c r="O2095" t="s">
        <v>91</v>
      </c>
      <c r="P2095">
        <v>5</v>
      </c>
      <c r="Q2095" t="e">
        <v>#N/A</v>
      </c>
      <c r="R2095" t="e">
        <v>#N/A</v>
      </c>
      <c r="S2095">
        <v>5</v>
      </c>
      <c r="T2095" t="e">
        <v>#N/A</v>
      </c>
      <c r="U2095" t="e">
        <v>#N/A</v>
      </c>
    </row>
    <row r="2096" spans="1:21">
      <c r="A2096">
        <v>86</v>
      </c>
      <c r="B2096">
        <f t="shared" si="133"/>
        <v>8</v>
      </c>
      <c r="C2096">
        <f t="shared" si="130"/>
        <v>6</v>
      </c>
      <c r="D2096">
        <f t="shared" si="131"/>
        <v>8</v>
      </c>
      <c r="E2096">
        <f t="shared" si="132"/>
        <v>6</v>
      </c>
      <c r="F2096">
        <v>6</v>
      </c>
      <c r="G2096" t="s">
        <v>2269</v>
      </c>
      <c r="H2096" t="s">
        <v>89</v>
      </c>
      <c r="I2096" t="s">
        <v>141</v>
      </c>
      <c r="J2096" t="s">
        <v>90</v>
      </c>
      <c r="K2096" t="s">
        <v>109</v>
      </c>
      <c r="L2096">
        <v>86</v>
      </c>
      <c r="M2096">
        <v>6</v>
      </c>
      <c r="N2096" t="s">
        <v>2</v>
      </c>
      <c r="O2096" t="s">
        <v>19</v>
      </c>
      <c r="P2096">
        <v>6</v>
      </c>
      <c r="Q2096" t="e">
        <v>#N/A</v>
      </c>
      <c r="R2096" t="e">
        <v>#N/A</v>
      </c>
      <c r="S2096">
        <v>6</v>
      </c>
      <c r="T2096" t="e">
        <v>#N/A</v>
      </c>
      <c r="U2096" t="e">
        <v>#N/A</v>
      </c>
    </row>
    <row r="2097" spans="1:21">
      <c r="A2097">
        <v>86</v>
      </c>
      <c r="B2097">
        <f t="shared" si="133"/>
        <v>8</v>
      </c>
      <c r="C2097">
        <f t="shared" si="130"/>
        <v>6</v>
      </c>
      <c r="D2097">
        <f t="shared" si="131"/>
        <v>8</v>
      </c>
      <c r="E2097">
        <f t="shared" si="132"/>
        <v>6</v>
      </c>
      <c r="F2097">
        <v>7</v>
      </c>
      <c r="G2097" t="s">
        <v>2270</v>
      </c>
      <c r="H2097" t="s">
        <v>250</v>
      </c>
      <c r="I2097" t="s">
        <v>15</v>
      </c>
      <c r="J2097" t="s">
        <v>163</v>
      </c>
      <c r="K2097" t="s">
        <v>64</v>
      </c>
      <c r="L2097">
        <v>86</v>
      </c>
      <c r="M2097">
        <v>7</v>
      </c>
      <c r="N2097" t="s">
        <v>2</v>
      </c>
      <c r="O2097" t="s">
        <v>19</v>
      </c>
      <c r="P2097">
        <v>7</v>
      </c>
      <c r="Q2097" t="e">
        <v>#N/A</v>
      </c>
      <c r="R2097" t="e">
        <v>#N/A</v>
      </c>
      <c r="S2097">
        <v>7</v>
      </c>
      <c r="T2097" t="e">
        <v>#N/A</v>
      </c>
      <c r="U2097" t="e">
        <v>#N/A</v>
      </c>
    </row>
    <row r="2098" spans="1:21">
      <c r="A2098">
        <v>86</v>
      </c>
      <c r="B2098">
        <f t="shared" si="133"/>
        <v>8</v>
      </c>
      <c r="C2098">
        <f t="shared" si="130"/>
        <v>6</v>
      </c>
      <c r="D2098">
        <f t="shared" si="131"/>
        <v>8</v>
      </c>
      <c r="E2098">
        <f t="shared" si="132"/>
        <v>6</v>
      </c>
      <c r="F2098">
        <v>8</v>
      </c>
      <c r="G2098" t="s">
        <v>2271</v>
      </c>
      <c r="H2098" t="s">
        <v>31</v>
      </c>
      <c r="I2098" t="s">
        <v>151</v>
      </c>
      <c r="J2098" t="s">
        <v>163</v>
      </c>
      <c r="K2098" t="s">
        <v>56</v>
      </c>
      <c r="L2098">
        <v>86</v>
      </c>
      <c r="M2098">
        <v>8</v>
      </c>
      <c r="N2098" t="s">
        <v>2</v>
      </c>
      <c r="O2098" t="s">
        <v>19</v>
      </c>
      <c r="P2098">
        <v>8</v>
      </c>
      <c r="Q2098" t="e">
        <v>#N/A</v>
      </c>
      <c r="R2098" t="e">
        <v>#N/A</v>
      </c>
      <c r="S2098">
        <v>8</v>
      </c>
      <c r="T2098" t="e">
        <v>#N/A</v>
      </c>
      <c r="U2098" t="e">
        <v>#N/A</v>
      </c>
    </row>
    <row r="2099" spans="1:21">
      <c r="A2099">
        <v>86</v>
      </c>
      <c r="B2099">
        <f t="shared" si="133"/>
        <v>8</v>
      </c>
      <c r="C2099">
        <f t="shared" si="130"/>
        <v>6</v>
      </c>
      <c r="D2099">
        <f t="shared" si="131"/>
        <v>8</v>
      </c>
      <c r="E2099">
        <f t="shared" si="132"/>
        <v>6</v>
      </c>
      <c r="F2099">
        <v>9</v>
      </c>
      <c r="G2099" t="s">
        <v>2272</v>
      </c>
      <c r="H2099" t="s">
        <v>36</v>
      </c>
      <c r="I2099" t="s">
        <v>58</v>
      </c>
      <c r="J2099" t="s">
        <v>163</v>
      </c>
      <c r="K2099" t="s">
        <v>64</v>
      </c>
      <c r="L2099">
        <v>86</v>
      </c>
      <c r="M2099">
        <v>9</v>
      </c>
      <c r="N2099" t="s">
        <v>1</v>
      </c>
      <c r="O2099" t="s">
        <v>25</v>
      </c>
      <c r="P2099" t="e">
        <v>#N/A</v>
      </c>
      <c r="Q2099">
        <v>9</v>
      </c>
      <c r="R2099" t="e">
        <v>#N/A</v>
      </c>
      <c r="S2099" t="e">
        <v>#N/A</v>
      </c>
      <c r="T2099">
        <v>9</v>
      </c>
      <c r="U2099" t="e">
        <v>#N/A</v>
      </c>
    </row>
    <row r="2100" spans="1:21">
      <c r="A2100">
        <v>86</v>
      </c>
      <c r="B2100">
        <f t="shared" si="133"/>
        <v>8</v>
      </c>
      <c r="C2100">
        <f t="shared" si="130"/>
        <v>6</v>
      </c>
      <c r="D2100">
        <f t="shared" si="131"/>
        <v>8</v>
      </c>
      <c r="E2100">
        <f t="shared" si="132"/>
        <v>6</v>
      </c>
      <c r="F2100">
        <v>10</v>
      </c>
      <c r="G2100" t="s">
        <v>2273</v>
      </c>
      <c r="H2100" t="s">
        <v>89</v>
      </c>
      <c r="I2100" t="s">
        <v>180</v>
      </c>
      <c r="J2100" t="s">
        <v>101</v>
      </c>
      <c r="K2100" t="s">
        <v>64</v>
      </c>
      <c r="L2100">
        <v>86</v>
      </c>
      <c r="M2100">
        <v>10</v>
      </c>
      <c r="N2100" t="s">
        <v>2</v>
      </c>
      <c r="O2100" t="s">
        <v>19</v>
      </c>
      <c r="P2100">
        <v>10</v>
      </c>
      <c r="Q2100" t="e">
        <v>#N/A</v>
      </c>
      <c r="R2100" t="e">
        <v>#N/A</v>
      </c>
      <c r="S2100">
        <v>10</v>
      </c>
      <c r="T2100" t="e">
        <v>#N/A</v>
      </c>
      <c r="U2100" t="e">
        <v>#N/A</v>
      </c>
    </row>
    <row r="2101" spans="1:21">
      <c r="A2101">
        <v>86</v>
      </c>
      <c r="B2101">
        <f t="shared" si="133"/>
        <v>8</v>
      </c>
      <c r="C2101">
        <f t="shared" si="130"/>
        <v>6</v>
      </c>
      <c r="D2101">
        <f t="shared" si="131"/>
        <v>8</v>
      </c>
      <c r="E2101">
        <f t="shared" si="132"/>
        <v>6</v>
      </c>
      <c r="F2101">
        <v>11</v>
      </c>
      <c r="G2101" t="s">
        <v>2274</v>
      </c>
      <c r="H2101" t="s">
        <v>61</v>
      </c>
      <c r="I2101" t="s">
        <v>37</v>
      </c>
      <c r="J2101" t="s">
        <v>101</v>
      </c>
      <c r="K2101" t="s">
        <v>39</v>
      </c>
      <c r="L2101">
        <v>86</v>
      </c>
      <c r="M2101">
        <v>11</v>
      </c>
      <c r="N2101" t="s">
        <v>1</v>
      </c>
      <c r="O2101" t="s">
        <v>129</v>
      </c>
      <c r="P2101" t="e">
        <v>#N/A</v>
      </c>
      <c r="Q2101">
        <v>11</v>
      </c>
      <c r="R2101" t="e">
        <v>#N/A</v>
      </c>
      <c r="S2101" t="e">
        <v>#N/A</v>
      </c>
      <c r="T2101">
        <v>11</v>
      </c>
      <c r="U2101" t="e">
        <v>#N/A</v>
      </c>
    </row>
    <row r="2102" spans="1:21">
      <c r="A2102">
        <v>86</v>
      </c>
      <c r="B2102">
        <f t="shared" si="133"/>
        <v>8</v>
      </c>
      <c r="C2102">
        <f t="shared" si="130"/>
        <v>6</v>
      </c>
      <c r="D2102">
        <f t="shared" si="131"/>
        <v>8</v>
      </c>
      <c r="E2102">
        <f t="shared" si="132"/>
        <v>6</v>
      </c>
      <c r="F2102">
        <v>12</v>
      </c>
      <c r="G2102" t="s">
        <v>2275</v>
      </c>
      <c r="H2102" t="s">
        <v>66</v>
      </c>
      <c r="I2102" t="s">
        <v>67</v>
      </c>
      <c r="J2102" t="s">
        <v>68</v>
      </c>
      <c r="K2102" t="s">
        <v>18</v>
      </c>
      <c r="L2102">
        <v>86</v>
      </c>
      <c r="M2102">
        <v>12</v>
      </c>
      <c r="N2102" t="s">
        <v>2</v>
      </c>
      <c r="O2102" t="s">
        <v>19</v>
      </c>
      <c r="P2102">
        <v>12</v>
      </c>
      <c r="Q2102" t="e">
        <v>#N/A</v>
      </c>
      <c r="R2102" t="e">
        <v>#N/A</v>
      </c>
      <c r="S2102">
        <v>12</v>
      </c>
      <c r="T2102" t="e">
        <v>#N/A</v>
      </c>
      <c r="U2102" t="e">
        <v>#N/A</v>
      </c>
    </row>
    <row r="2103" spans="1:21">
      <c r="A2103">
        <v>86</v>
      </c>
      <c r="B2103">
        <f t="shared" si="133"/>
        <v>8</v>
      </c>
      <c r="C2103">
        <f t="shared" si="130"/>
        <v>6</v>
      </c>
      <c r="D2103">
        <f t="shared" si="131"/>
        <v>8</v>
      </c>
      <c r="E2103">
        <f t="shared" si="132"/>
        <v>6</v>
      </c>
      <c r="F2103">
        <v>13</v>
      </c>
      <c r="G2103" t="s">
        <v>2276</v>
      </c>
      <c r="H2103" t="s">
        <v>225</v>
      </c>
      <c r="I2103" t="s">
        <v>70</v>
      </c>
      <c r="J2103" t="s">
        <v>72</v>
      </c>
      <c r="K2103" t="s">
        <v>127</v>
      </c>
      <c r="L2103">
        <v>86</v>
      </c>
      <c r="M2103">
        <v>13</v>
      </c>
      <c r="N2103" t="s">
        <v>2</v>
      </c>
      <c r="O2103" t="s">
        <v>19</v>
      </c>
      <c r="P2103">
        <v>13</v>
      </c>
      <c r="Q2103" t="e">
        <v>#N/A</v>
      </c>
      <c r="R2103" t="e">
        <v>#N/A</v>
      </c>
      <c r="S2103">
        <v>13</v>
      </c>
      <c r="T2103" t="e">
        <v>#N/A</v>
      </c>
      <c r="U2103" t="e">
        <v>#N/A</v>
      </c>
    </row>
    <row r="2104" spans="1:21">
      <c r="A2104">
        <v>86</v>
      </c>
      <c r="B2104">
        <f t="shared" si="133"/>
        <v>8</v>
      </c>
      <c r="C2104">
        <f t="shared" si="130"/>
        <v>6</v>
      </c>
      <c r="D2104">
        <f t="shared" si="131"/>
        <v>8</v>
      </c>
      <c r="E2104">
        <f t="shared" si="132"/>
        <v>6</v>
      </c>
      <c r="F2104">
        <v>14</v>
      </c>
      <c r="G2104" t="s">
        <v>2277</v>
      </c>
      <c r="H2104" t="s">
        <v>66</v>
      </c>
      <c r="I2104" t="s">
        <v>716</v>
      </c>
      <c r="J2104" t="s">
        <v>108</v>
      </c>
      <c r="K2104" t="s">
        <v>109</v>
      </c>
      <c r="L2104">
        <v>86</v>
      </c>
      <c r="M2104">
        <v>14</v>
      </c>
      <c r="N2104" t="s">
        <v>2</v>
      </c>
      <c r="O2104" t="s">
        <v>19</v>
      </c>
      <c r="P2104">
        <v>14</v>
      </c>
      <c r="Q2104" t="e">
        <v>#N/A</v>
      </c>
      <c r="R2104" t="e">
        <v>#N/A</v>
      </c>
      <c r="S2104">
        <v>14</v>
      </c>
      <c r="T2104" t="e">
        <v>#N/A</v>
      </c>
      <c r="U2104" t="e">
        <v>#N/A</v>
      </c>
    </row>
    <row r="2105" spans="1:21">
      <c r="A2105">
        <v>86</v>
      </c>
      <c r="B2105">
        <f t="shared" si="133"/>
        <v>8</v>
      </c>
      <c r="C2105">
        <f t="shared" si="130"/>
        <v>6</v>
      </c>
      <c r="D2105">
        <f t="shared" si="131"/>
        <v>8</v>
      </c>
      <c r="E2105">
        <f t="shared" si="132"/>
        <v>6</v>
      </c>
      <c r="F2105">
        <v>15</v>
      </c>
      <c r="G2105" t="s">
        <v>2278</v>
      </c>
      <c r="H2105" t="s">
        <v>334</v>
      </c>
      <c r="I2105" t="s">
        <v>227</v>
      </c>
      <c r="J2105" t="s">
        <v>108</v>
      </c>
      <c r="K2105" t="s">
        <v>24</v>
      </c>
      <c r="L2105">
        <v>86</v>
      </c>
      <c r="M2105">
        <v>15</v>
      </c>
      <c r="N2105" t="s">
        <v>1</v>
      </c>
      <c r="O2105" t="s">
        <v>19</v>
      </c>
      <c r="P2105" t="e">
        <v>#N/A</v>
      </c>
      <c r="Q2105">
        <v>15</v>
      </c>
      <c r="R2105" t="e">
        <v>#N/A</v>
      </c>
      <c r="S2105" t="e">
        <v>#N/A</v>
      </c>
      <c r="T2105">
        <v>15</v>
      </c>
      <c r="U2105" t="e">
        <v>#N/A</v>
      </c>
    </row>
    <row r="2106" spans="1:21">
      <c r="A2106">
        <v>86</v>
      </c>
      <c r="B2106">
        <f t="shared" si="133"/>
        <v>8</v>
      </c>
      <c r="C2106">
        <f t="shared" si="130"/>
        <v>6</v>
      </c>
      <c r="D2106">
        <f t="shared" si="131"/>
        <v>8</v>
      </c>
      <c r="E2106">
        <f t="shared" si="132"/>
        <v>6</v>
      </c>
      <c r="F2106">
        <v>16</v>
      </c>
      <c r="G2106" t="s">
        <v>2279</v>
      </c>
      <c r="H2106" t="s">
        <v>66</v>
      </c>
      <c r="I2106" t="s">
        <v>549</v>
      </c>
      <c r="J2106" t="s">
        <v>135</v>
      </c>
      <c r="K2106" t="s">
        <v>109</v>
      </c>
      <c r="L2106">
        <v>86</v>
      </c>
      <c r="M2106">
        <v>16</v>
      </c>
      <c r="N2106" t="s">
        <v>2</v>
      </c>
      <c r="O2106" t="s">
        <v>19</v>
      </c>
      <c r="P2106">
        <v>16</v>
      </c>
      <c r="Q2106" t="e">
        <v>#N/A</v>
      </c>
      <c r="R2106" t="e">
        <v>#N/A</v>
      </c>
      <c r="S2106">
        <v>16</v>
      </c>
      <c r="T2106" t="e">
        <v>#N/A</v>
      </c>
      <c r="U2106" t="e">
        <v>#N/A</v>
      </c>
    </row>
    <row r="2107" spans="1:21">
      <c r="A2107">
        <v>86</v>
      </c>
      <c r="B2107">
        <f t="shared" si="133"/>
        <v>8</v>
      </c>
      <c r="C2107">
        <f t="shared" si="130"/>
        <v>6</v>
      </c>
      <c r="D2107">
        <f t="shared" si="131"/>
        <v>8</v>
      </c>
      <c r="E2107">
        <f t="shared" si="132"/>
        <v>6</v>
      </c>
      <c r="F2107">
        <v>17</v>
      </c>
      <c r="G2107" t="s">
        <v>2280</v>
      </c>
      <c r="H2107" t="s">
        <v>74</v>
      </c>
      <c r="I2107" t="s">
        <v>75</v>
      </c>
      <c r="J2107" t="s">
        <v>76</v>
      </c>
      <c r="K2107" t="s">
        <v>64</v>
      </c>
      <c r="L2107">
        <v>86</v>
      </c>
      <c r="M2107">
        <v>17</v>
      </c>
      <c r="N2107" t="s">
        <v>2</v>
      </c>
      <c r="O2107" t="s">
        <v>19</v>
      </c>
      <c r="P2107">
        <v>17</v>
      </c>
      <c r="Q2107" t="e">
        <v>#N/A</v>
      </c>
      <c r="R2107" t="e">
        <v>#N/A</v>
      </c>
      <c r="S2107">
        <v>17</v>
      </c>
      <c r="T2107" t="e">
        <v>#N/A</v>
      </c>
      <c r="U2107" t="e">
        <v>#N/A</v>
      </c>
    </row>
    <row r="2108" spans="1:21">
      <c r="A2108">
        <v>87</v>
      </c>
      <c r="B2108">
        <f t="shared" si="133"/>
        <v>8</v>
      </c>
      <c r="C2108">
        <f t="shared" si="130"/>
        <v>7</v>
      </c>
      <c r="D2108">
        <f t="shared" si="131"/>
        <v>8</v>
      </c>
      <c r="E2108">
        <f t="shared" si="132"/>
        <v>7</v>
      </c>
      <c r="F2108">
        <v>1</v>
      </c>
      <c r="G2108" t="s">
        <v>2281</v>
      </c>
      <c r="H2108" t="s">
        <v>27</v>
      </c>
      <c r="I2108" t="s">
        <v>42</v>
      </c>
      <c r="J2108" t="s">
        <v>17</v>
      </c>
      <c r="K2108" t="s">
        <v>94</v>
      </c>
      <c r="L2108">
        <v>87</v>
      </c>
      <c r="M2108">
        <v>1</v>
      </c>
      <c r="N2108" t="s">
        <v>2</v>
      </c>
      <c r="O2108" t="s">
        <v>19</v>
      </c>
      <c r="P2108">
        <v>1</v>
      </c>
      <c r="Q2108" t="e">
        <v>#N/A</v>
      </c>
      <c r="R2108" t="e">
        <v>#N/A</v>
      </c>
      <c r="S2108">
        <v>1</v>
      </c>
      <c r="T2108" t="e">
        <v>#N/A</v>
      </c>
      <c r="U2108" t="e">
        <v>#N/A</v>
      </c>
    </row>
    <row r="2109" spans="1:21">
      <c r="A2109">
        <v>87</v>
      </c>
      <c r="B2109">
        <f t="shared" si="133"/>
        <v>8</v>
      </c>
      <c r="C2109">
        <f t="shared" si="130"/>
        <v>7</v>
      </c>
      <c r="D2109">
        <f t="shared" si="131"/>
        <v>8</v>
      </c>
      <c r="E2109">
        <f t="shared" si="132"/>
        <v>7</v>
      </c>
      <c r="F2109">
        <v>2</v>
      </c>
      <c r="G2109" t="s">
        <v>2282</v>
      </c>
      <c r="H2109" t="s">
        <v>99</v>
      </c>
      <c r="I2109" t="s">
        <v>74</v>
      </c>
      <c r="J2109" t="s">
        <v>17</v>
      </c>
      <c r="K2109" t="s">
        <v>46</v>
      </c>
      <c r="L2109">
        <v>87</v>
      </c>
      <c r="M2109">
        <v>2</v>
      </c>
      <c r="N2109" t="s">
        <v>2</v>
      </c>
      <c r="O2109" t="s">
        <v>34</v>
      </c>
      <c r="P2109">
        <v>2</v>
      </c>
      <c r="Q2109" t="e">
        <v>#N/A</v>
      </c>
      <c r="R2109" t="e">
        <v>#N/A</v>
      </c>
      <c r="S2109">
        <v>2</v>
      </c>
      <c r="T2109" t="e">
        <v>#N/A</v>
      </c>
      <c r="U2109" t="e">
        <v>#N/A</v>
      </c>
    </row>
    <row r="2110" spans="1:21">
      <c r="A2110">
        <v>87</v>
      </c>
      <c r="B2110">
        <f t="shared" si="133"/>
        <v>8</v>
      </c>
      <c r="C2110">
        <f t="shared" si="130"/>
        <v>7</v>
      </c>
      <c r="D2110">
        <f t="shared" si="131"/>
        <v>8</v>
      </c>
      <c r="E2110">
        <f t="shared" si="132"/>
        <v>7</v>
      </c>
      <c r="F2110">
        <v>3</v>
      </c>
      <c r="G2110" t="s">
        <v>2283</v>
      </c>
      <c r="H2110" t="s">
        <v>21</v>
      </c>
      <c r="I2110" t="s">
        <v>28</v>
      </c>
      <c r="J2110" t="s">
        <v>23</v>
      </c>
      <c r="K2110" t="s">
        <v>86</v>
      </c>
      <c r="L2110">
        <v>87</v>
      </c>
      <c r="M2110">
        <v>3</v>
      </c>
      <c r="N2110" t="s">
        <v>2</v>
      </c>
      <c r="O2110" t="s">
        <v>19</v>
      </c>
      <c r="P2110">
        <v>3</v>
      </c>
      <c r="Q2110" t="e">
        <v>#N/A</v>
      </c>
      <c r="R2110" t="e">
        <v>#N/A</v>
      </c>
      <c r="S2110">
        <v>3</v>
      </c>
      <c r="T2110" t="e">
        <v>#N/A</v>
      </c>
      <c r="U2110" t="e">
        <v>#N/A</v>
      </c>
    </row>
    <row r="2111" spans="1:21">
      <c r="A2111">
        <v>87</v>
      </c>
      <c r="B2111">
        <f t="shared" si="133"/>
        <v>8</v>
      </c>
      <c r="C2111">
        <f t="shared" si="130"/>
        <v>7</v>
      </c>
      <c r="D2111">
        <f t="shared" si="131"/>
        <v>8</v>
      </c>
      <c r="E2111">
        <f t="shared" si="132"/>
        <v>7</v>
      </c>
      <c r="F2111">
        <v>4</v>
      </c>
      <c r="G2111" t="s">
        <v>2284</v>
      </c>
      <c r="H2111" t="s">
        <v>297</v>
      </c>
      <c r="I2111" t="s">
        <v>15</v>
      </c>
      <c r="J2111" t="s">
        <v>29</v>
      </c>
      <c r="K2111" t="s">
        <v>495</v>
      </c>
      <c r="L2111">
        <v>87</v>
      </c>
      <c r="M2111">
        <v>4</v>
      </c>
      <c r="N2111" t="s">
        <v>2</v>
      </c>
      <c r="O2111" t="s">
        <v>19</v>
      </c>
      <c r="P2111">
        <v>4</v>
      </c>
      <c r="Q2111" t="e">
        <v>#N/A</v>
      </c>
      <c r="R2111" t="e">
        <v>#N/A</v>
      </c>
      <c r="S2111">
        <v>4</v>
      </c>
      <c r="T2111" t="e">
        <v>#N/A</v>
      </c>
      <c r="U2111" t="e">
        <v>#N/A</v>
      </c>
    </row>
    <row r="2112" spans="1:21">
      <c r="A2112">
        <v>87</v>
      </c>
      <c r="B2112">
        <f t="shared" si="133"/>
        <v>8</v>
      </c>
      <c r="C2112">
        <f t="shared" si="130"/>
        <v>7</v>
      </c>
      <c r="D2112">
        <f t="shared" si="131"/>
        <v>8</v>
      </c>
      <c r="E2112">
        <f t="shared" si="132"/>
        <v>7</v>
      </c>
      <c r="F2112">
        <v>5</v>
      </c>
      <c r="G2112" t="s">
        <v>2285</v>
      </c>
      <c r="H2112" t="s">
        <v>84</v>
      </c>
      <c r="I2112" t="s">
        <v>36</v>
      </c>
      <c r="J2112" t="s">
        <v>29</v>
      </c>
      <c r="K2112" t="s">
        <v>56</v>
      </c>
      <c r="L2112">
        <v>87</v>
      </c>
      <c r="M2112">
        <v>5</v>
      </c>
      <c r="N2112" t="s">
        <v>2</v>
      </c>
      <c r="O2112" t="s">
        <v>34</v>
      </c>
      <c r="P2112">
        <v>5</v>
      </c>
      <c r="Q2112" t="e">
        <v>#N/A</v>
      </c>
      <c r="R2112" t="e">
        <v>#N/A</v>
      </c>
      <c r="S2112">
        <v>5</v>
      </c>
      <c r="T2112" t="e">
        <v>#N/A</v>
      </c>
      <c r="U2112" t="e">
        <v>#N/A</v>
      </c>
    </row>
    <row r="2113" spans="1:21">
      <c r="A2113">
        <v>87</v>
      </c>
      <c r="B2113">
        <f t="shared" si="133"/>
        <v>8</v>
      </c>
      <c r="C2113">
        <f t="shared" si="130"/>
        <v>7</v>
      </c>
      <c r="D2113">
        <f t="shared" si="131"/>
        <v>8</v>
      </c>
      <c r="E2113">
        <f t="shared" si="132"/>
        <v>7</v>
      </c>
      <c r="F2113">
        <v>6</v>
      </c>
      <c r="G2113" t="s">
        <v>2286</v>
      </c>
      <c r="H2113" t="s">
        <v>141</v>
      </c>
      <c r="I2113" t="s">
        <v>399</v>
      </c>
      <c r="J2113" t="s">
        <v>117</v>
      </c>
      <c r="K2113" t="s">
        <v>298</v>
      </c>
      <c r="L2113">
        <v>87</v>
      </c>
      <c r="M2113">
        <v>6</v>
      </c>
      <c r="N2113" t="s">
        <v>2</v>
      </c>
      <c r="O2113" t="s">
        <v>19</v>
      </c>
      <c r="P2113">
        <v>6</v>
      </c>
      <c r="Q2113" t="e">
        <v>#N/A</v>
      </c>
      <c r="R2113" t="e">
        <v>#N/A</v>
      </c>
      <c r="S2113">
        <v>6</v>
      </c>
      <c r="T2113" t="e">
        <v>#N/A</v>
      </c>
      <c r="U2113" t="e">
        <v>#N/A</v>
      </c>
    </row>
    <row r="2114" spans="1:21">
      <c r="A2114">
        <v>87</v>
      </c>
      <c r="B2114">
        <f t="shared" si="133"/>
        <v>8</v>
      </c>
      <c r="C2114">
        <f t="shared" si="130"/>
        <v>7</v>
      </c>
      <c r="D2114">
        <f t="shared" si="131"/>
        <v>8</v>
      </c>
      <c r="E2114">
        <f t="shared" si="132"/>
        <v>7</v>
      </c>
      <c r="F2114">
        <v>7</v>
      </c>
      <c r="G2114" t="s">
        <v>2287</v>
      </c>
      <c r="H2114" t="s">
        <v>140</v>
      </c>
      <c r="I2114" t="s">
        <v>205</v>
      </c>
      <c r="J2114" t="s">
        <v>38</v>
      </c>
      <c r="K2114" t="s">
        <v>121</v>
      </c>
      <c r="L2114">
        <v>87</v>
      </c>
      <c r="M2114">
        <v>7</v>
      </c>
      <c r="N2114" t="s">
        <v>2</v>
      </c>
      <c r="O2114" t="s">
        <v>19</v>
      </c>
      <c r="P2114">
        <v>7</v>
      </c>
      <c r="Q2114" t="e">
        <v>#N/A</v>
      </c>
      <c r="R2114" t="e">
        <v>#N/A</v>
      </c>
      <c r="S2114">
        <v>7</v>
      </c>
      <c r="T2114" t="e">
        <v>#N/A</v>
      </c>
      <c r="U2114" t="e">
        <v>#N/A</v>
      </c>
    </row>
    <row r="2115" spans="1:21">
      <c r="A2115">
        <v>87</v>
      </c>
      <c r="B2115">
        <f t="shared" si="133"/>
        <v>8</v>
      </c>
      <c r="C2115">
        <f t="shared" ref="C2115:C2178" si="134">A2115-B2115*10</f>
        <v>7</v>
      </c>
      <c r="D2115">
        <f t="shared" ref="D2115:D2178" si="135">B2115</f>
        <v>8</v>
      </c>
      <c r="E2115">
        <f t="shared" ref="E2115:E2178" si="136">C2115</f>
        <v>7</v>
      </c>
      <c r="F2115">
        <v>8</v>
      </c>
      <c r="G2115" t="s">
        <v>2288</v>
      </c>
      <c r="H2115" t="s">
        <v>115</v>
      </c>
      <c r="I2115" t="s">
        <v>36</v>
      </c>
      <c r="J2115" t="s">
        <v>38</v>
      </c>
      <c r="K2115" t="s">
        <v>109</v>
      </c>
      <c r="L2115">
        <v>87</v>
      </c>
      <c r="M2115">
        <v>8</v>
      </c>
      <c r="N2115" t="s">
        <v>2</v>
      </c>
      <c r="O2115" t="s">
        <v>19</v>
      </c>
      <c r="P2115">
        <v>8</v>
      </c>
      <c r="Q2115" t="e">
        <v>#N/A</v>
      </c>
      <c r="R2115" t="e">
        <v>#N/A</v>
      </c>
      <c r="S2115">
        <v>8</v>
      </c>
      <c r="T2115" t="e">
        <v>#N/A</v>
      </c>
      <c r="U2115" t="e">
        <v>#N/A</v>
      </c>
    </row>
    <row r="2116" spans="1:21">
      <c r="A2116">
        <v>87</v>
      </c>
      <c r="B2116">
        <f t="shared" si="133"/>
        <v>8</v>
      </c>
      <c r="C2116">
        <f t="shared" si="134"/>
        <v>7</v>
      </c>
      <c r="D2116">
        <f t="shared" si="135"/>
        <v>8</v>
      </c>
      <c r="E2116">
        <f t="shared" si="136"/>
        <v>7</v>
      </c>
      <c r="F2116">
        <v>9</v>
      </c>
      <c r="G2116" t="s">
        <v>2289</v>
      </c>
      <c r="H2116" t="s">
        <v>141</v>
      </c>
      <c r="I2116" t="s">
        <v>45</v>
      </c>
      <c r="J2116" t="s">
        <v>90</v>
      </c>
      <c r="K2116" t="s">
        <v>127</v>
      </c>
      <c r="L2116">
        <v>87</v>
      </c>
      <c r="M2116">
        <v>9</v>
      </c>
      <c r="N2116" t="s">
        <v>2</v>
      </c>
      <c r="O2116" t="s">
        <v>19</v>
      </c>
      <c r="P2116">
        <v>9</v>
      </c>
      <c r="Q2116" t="e">
        <v>#N/A</v>
      </c>
      <c r="R2116" t="e">
        <v>#N/A</v>
      </c>
      <c r="S2116">
        <v>9</v>
      </c>
      <c r="T2116" t="e">
        <v>#N/A</v>
      </c>
      <c r="U2116" t="e">
        <v>#N/A</v>
      </c>
    </row>
    <row r="2117" spans="1:21">
      <c r="A2117">
        <v>87</v>
      </c>
      <c r="B2117">
        <f t="shared" si="133"/>
        <v>8</v>
      </c>
      <c r="C2117">
        <f t="shared" si="134"/>
        <v>7</v>
      </c>
      <c r="D2117">
        <f t="shared" si="135"/>
        <v>8</v>
      </c>
      <c r="E2117">
        <f t="shared" si="136"/>
        <v>7</v>
      </c>
      <c r="F2117">
        <v>10</v>
      </c>
      <c r="G2117" t="s">
        <v>2290</v>
      </c>
      <c r="H2117" t="s">
        <v>131</v>
      </c>
      <c r="I2117" t="s">
        <v>442</v>
      </c>
      <c r="J2117" t="s">
        <v>90</v>
      </c>
      <c r="K2117" t="s">
        <v>316</v>
      </c>
      <c r="L2117">
        <v>87</v>
      </c>
      <c r="M2117">
        <v>10</v>
      </c>
      <c r="N2117" t="s">
        <v>2</v>
      </c>
      <c r="O2117" t="s">
        <v>19</v>
      </c>
      <c r="P2117">
        <v>10</v>
      </c>
      <c r="Q2117" t="e">
        <v>#N/A</v>
      </c>
      <c r="R2117" t="e">
        <v>#N/A</v>
      </c>
      <c r="S2117">
        <v>10</v>
      </c>
      <c r="T2117" t="e">
        <v>#N/A</v>
      </c>
      <c r="U2117" t="e">
        <v>#N/A</v>
      </c>
    </row>
    <row r="2118" spans="1:21">
      <c r="A2118">
        <v>87</v>
      </c>
      <c r="B2118">
        <f t="shared" si="133"/>
        <v>8</v>
      </c>
      <c r="C2118">
        <f t="shared" si="134"/>
        <v>7</v>
      </c>
      <c r="D2118">
        <f t="shared" si="135"/>
        <v>8</v>
      </c>
      <c r="E2118">
        <f t="shared" si="136"/>
        <v>7</v>
      </c>
      <c r="F2118">
        <v>11</v>
      </c>
      <c r="G2118" t="s">
        <v>2291</v>
      </c>
      <c r="H2118" t="s">
        <v>292</v>
      </c>
      <c r="I2118" t="s">
        <v>42</v>
      </c>
      <c r="J2118" t="s">
        <v>55</v>
      </c>
      <c r="K2118" t="s">
        <v>18</v>
      </c>
      <c r="L2118">
        <v>87</v>
      </c>
      <c r="M2118">
        <v>11</v>
      </c>
      <c r="N2118" t="s">
        <v>2</v>
      </c>
      <c r="O2118" t="s">
        <v>19</v>
      </c>
      <c r="P2118">
        <v>11</v>
      </c>
      <c r="Q2118" t="e">
        <v>#N/A</v>
      </c>
      <c r="R2118" t="e">
        <v>#N/A</v>
      </c>
      <c r="S2118">
        <v>11</v>
      </c>
      <c r="T2118" t="e">
        <v>#N/A</v>
      </c>
      <c r="U2118" t="e">
        <v>#N/A</v>
      </c>
    </row>
    <row r="2119" spans="1:21">
      <c r="A2119">
        <v>87</v>
      </c>
      <c r="B2119">
        <f t="shared" si="133"/>
        <v>8</v>
      </c>
      <c r="C2119">
        <f t="shared" si="134"/>
        <v>7</v>
      </c>
      <c r="D2119">
        <f t="shared" si="135"/>
        <v>8</v>
      </c>
      <c r="E2119">
        <f t="shared" si="136"/>
        <v>7</v>
      </c>
      <c r="F2119">
        <v>12</v>
      </c>
      <c r="G2119" t="s">
        <v>2292</v>
      </c>
      <c r="H2119" t="s">
        <v>22</v>
      </c>
      <c r="I2119" t="s">
        <v>80</v>
      </c>
      <c r="J2119" t="s">
        <v>55</v>
      </c>
      <c r="K2119" t="s">
        <v>24</v>
      </c>
      <c r="L2119">
        <v>87</v>
      </c>
      <c r="M2119">
        <v>12</v>
      </c>
      <c r="N2119" t="s">
        <v>2</v>
      </c>
      <c r="O2119" t="s">
        <v>19</v>
      </c>
      <c r="P2119">
        <v>12</v>
      </c>
      <c r="Q2119" t="e">
        <v>#N/A</v>
      </c>
      <c r="R2119" t="e">
        <v>#N/A</v>
      </c>
      <c r="S2119">
        <v>12</v>
      </c>
      <c r="T2119" t="e">
        <v>#N/A</v>
      </c>
      <c r="U2119" t="e">
        <v>#N/A</v>
      </c>
    </row>
    <row r="2120" spans="1:21">
      <c r="A2120">
        <v>87</v>
      </c>
      <c r="B2120">
        <f t="shared" si="133"/>
        <v>8</v>
      </c>
      <c r="C2120">
        <f t="shared" si="134"/>
        <v>7</v>
      </c>
      <c r="D2120">
        <f t="shared" si="135"/>
        <v>8</v>
      </c>
      <c r="E2120">
        <f t="shared" si="136"/>
        <v>7</v>
      </c>
      <c r="F2120">
        <v>13</v>
      </c>
      <c r="G2120" t="s">
        <v>2293</v>
      </c>
      <c r="H2120" t="s">
        <v>84</v>
      </c>
      <c r="I2120" t="s">
        <v>96</v>
      </c>
      <c r="J2120" t="s">
        <v>59</v>
      </c>
      <c r="K2120" t="s">
        <v>64</v>
      </c>
      <c r="L2120">
        <v>87</v>
      </c>
      <c r="M2120">
        <v>13</v>
      </c>
      <c r="N2120" t="s">
        <v>2</v>
      </c>
      <c r="O2120" t="s">
        <v>19</v>
      </c>
      <c r="P2120">
        <v>13</v>
      </c>
      <c r="Q2120" t="e">
        <v>#N/A</v>
      </c>
      <c r="R2120" t="e">
        <v>#N/A</v>
      </c>
      <c r="S2120">
        <v>13</v>
      </c>
      <c r="T2120" t="e">
        <v>#N/A</v>
      </c>
      <c r="U2120" t="e">
        <v>#N/A</v>
      </c>
    </row>
    <row r="2121" spans="1:21">
      <c r="A2121">
        <v>87</v>
      </c>
      <c r="B2121">
        <f t="shared" si="133"/>
        <v>8</v>
      </c>
      <c r="C2121">
        <f t="shared" si="134"/>
        <v>7</v>
      </c>
      <c r="D2121">
        <f t="shared" si="135"/>
        <v>8</v>
      </c>
      <c r="E2121">
        <f t="shared" si="136"/>
        <v>7</v>
      </c>
      <c r="F2121">
        <v>14</v>
      </c>
      <c r="G2121" t="s">
        <v>2294</v>
      </c>
      <c r="H2121" t="s">
        <v>84</v>
      </c>
      <c r="I2121" t="s">
        <v>151</v>
      </c>
      <c r="J2121" t="s">
        <v>59</v>
      </c>
      <c r="K2121" t="s">
        <v>94</v>
      </c>
      <c r="L2121">
        <v>87</v>
      </c>
      <c r="M2121">
        <v>14</v>
      </c>
      <c r="N2121" t="s">
        <v>2</v>
      </c>
      <c r="O2121" t="s">
        <v>19</v>
      </c>
      <c r="P2121">
        <v>14</v>
      </c>
      <c r="Q2121" t="e">
        <v>#N/A</v>
      </c>
      <c r="R2121" t="e">
        <v>#N/A</v>
      </c>
      <c r="S2121">
        <v>14</v>
      </c>
      <c r="T2121" t="e">
        <v>#N/A</v>
      </c>
      <c r="U2121" t="e">
        <v>#N/A</v>
      </c>
    </row>
    <row r="2122" spans="1:21">
      <c r="A2122">
        <v>87</v>
      </c>
      <c r="B2122">
        <f t="shared" si="133"/>
        <v>8</v>
      </c>
      <c r="C2122">
        <f t="shared" si="134"/>
        <v>7</v>
      </c>
      <c r="D2122">
        <f t="shared" si="135"/>
        <v>8</v>
      </c>
      <c r="E2122">
        <f t="shared" si="136"/>
        <v>7</v>
      </c>
      <c r="F2122">
        <v>15</v>
      </c>
      <c r="G2122" t="s">
        <v>2295</v>
      </c>
      <c r="H2122" t="s">
        <v>151</v>
      </c>
      <c r="I2122" t="s">
        <v>96</v>
      </c>
      <c r="J2122" t="s">
        <v>59</v>
      </c>
      <c r="K2122" t="s">
        <v>113</v>
      </c>
      <c r="L2122">
        <v>87</v>
      </c>
      <c r="M2122">
        <v>15</v>
      </c>
      <c r="N2122" t="s">
        <v>2</v>
      </c>
      <c r="O2122" t="s">
        <v>19</v>
      </c>
      <c r="P2122">
        <v>15</v>
      </c>
      <c r="Q2122" t="e">
        <v>#N/A</v>
      </c>
      <c r="R2122" t="e">
        <v>#N/A</v>
      </c>
      <c r="S2122">
        <v>15</v>
      </c>
      <c r="T2122" t="e">
        <v>#N/A</v>
      </c>
      <c r="U2122" t="e">
        <v>#N/A</v>
      </c>
    </row>
    <row r="2123" spans="1:21">
      <c r="A2123">
        <v>87</v>
      </c>
      <c r="B2123">
        <f t="shared" si="133"/>
        <v>8</v>
      </c>
      <c r="C2123">
        <f t="shared" si="134"/>
        <v>7</v>
      </c>
      <c r="D2123">
        <f t="shared" si="135"/>
        <v>8</v>
      </c>
      <c r="E2123">
        <f t="shared" si="136"/>
        <v>7</v>
      </c>
      <c r="F2123">
        <v>16</v>
      </c>
      <c r="G2123" t="s">
        <v>2296</v>
      </c>
      <c r="H2123" t="s">
        <v>84</v>
      </c>
      <c r="I2123" t="s">
        <v>62</v>
      </c>
      <c r="J2123" t="s">
        <v>63</v>
      </c>
      <c r="K2123" t="s">
        <v>39</v>
      </c>
      <c r="L2123">
        <v>87</v>
      </c>
      <c r="M2123">
        <v>16</v>
      </c>
      <c r="N2123" t="s">
        <v>2</v>
      </c>
      <c r="O2123" t="s">
        <v>19</v>
      </c>
      <c r="P2123">
        <v>16</v>
      </c>
      <c r="Q2123" t="e">
        <v>#N/A</v>
      </c>
      <c r="R2123" t="e">
        <v>#N/A</v>
      </c>
      <c r="S2123">
        <v>16</v>
      </c>
      <c r="T2123" t="e">
        <v>#N/A</v>
      </c>
      <c r="U2123" t="e">
        <v>#N/A</v>
      </c>
    </row>
    <row r="2124" spans="1:21">
      <c r="A2124">
        <v>87</v>
      </c>
      <c r="B2124">
        <f t="shared" si="133"/>
        <v>8</v>
      </c>
      <c r="C2124">
        <f t="shared" si="134"/>
        <v>7</v>
      </c>
      <c r="D2124">
        <f t="shared" si="135"/>
        <v>8</v>
      </c>
      <c r="E2124">
        <f t="shared" si="136"/>
        <v>7</v>
      </c>
      <c r="F2124">
        <v>17</v>
      </c>
      <c r="G2124" t="s">
        <v>2297</v>
      </c>
      <c r="H2124" t="s">
        <v>80</v>
      </c>
      <c r="I2124" t="s">
        <v>248</v>
      </c>
      <c r="J2124" t="s">
        <v>63</v>
      </c>
      <c r="K2124" t="s">
        <v>133</v>
      </c>
      <c r="L2124">
        <v>87</v>
      </c>
      <c r="M2124">
        <v>17</v>
      </c>
      <c r="N2124" t="s">
        <v>2</v>
      </c>
      <c r="O2124" t="s">
        <v>129</v>
      </c>
      <c r="P2124">
        <v>17</v>
      </c>
      <c r="Q2124" t="e">
        <v>#N/A</v>
      </c>
      <c r="R2124" t="e">
        <v>#N/A</v>
      </c>
      <c r="S2124">
        <v>17</v>
      </c>
      <c r="T2124" t="e">
        <v>#N/A</v>
      </c>
      <c r="U2124" t="e">
        <v>#N/A</v>
      </c>
    </row>
    <row r="2125" spans="1:21">
      <c r="A2125">
        <v>87</v>
      </c>
      <c r="B2125">
        <f t="shared" si="133"/>
        <v>8</v>
      </c>
      <c r="C2125">
        <f t="shared" si="134"/>
        <v>7</v>
      </c>
      <c r="D2125">
        <f t="shared" si="135"/>
        <v>8</v>
      </c>
      <c r="E2125">
        <f t="shared" si="136"/>
        <v>7</v>
      </c>
      <c r="F2125">
        <v>18</v>
      </c>
      <c r="G2125" t="s">
        <v>2298</v>
      </c>
      <c r="H2125" t="s">
        <v>74</v>
      </c>
      <c r="I2125" t="s">
        <v>93</v>
      </c>
      <c r="J2125" t="s">
        <v>68</v>
      </c>
      <c r="K2125" t="s">
        <v>56</v>
      </c>
      <c r="L2125">
        <v>87</v>
      </c>
      <c r="M2125">
        <v>18</v>
      </c>
      <c r="N2125" t="s">
        <v>2</v>
      </c>
      <c r="O2125" t="s">
        <v>19</v>
      </c>
      <c r="P2125">
        <v>18</v>
      </c>
      <c r="Q2125" t="e">
        <v>#N/A</v>
      </c>
      <c r="R2125" t="e">
        <v>#N/A</v>
      </c>
      <c r="S2125">
        <v>18</v>
      </c>
      <c r="T2125" t="e">
        <v>#N/A</v>
      </c>
      <c r="U2125" t="e">
        <v>#N/A</v>
      </c>
    </row>
    <row r="2126" spans="1:21">
      <c r="A2126">
        <v>87</v>
      </c>
      <c r="B2126">
        <f t="shared" si="133"/>
        <v>8</v>
      </c>
      <c r="C2126">
        <f t="shared" si="134"/>
        <v>7</v>
      </c>
      <c r="D2126">
        <f t="shared" si="135"/>
        <v>8</v>
      </c>
      <c r="E2126">
        <f t="shared" si="136"/>
        <v>7</v>
      </c>
      <c r="F2126">
        <v>19</v>
      </c>
      <c r="G2126" t="s">
        <v>2299</v>
      </c>
      <c r="H2126" t="s">
        <v>89</v>
      </c>
      <c r="I2126" t="s">
        <v>84</v>
      </c>
      <c r="J2126" t="s">
        <v>68</v>
      </c>
      <c r="K2126" t="s">
        <v>127</v>
      </c>
      <c r="L2126">
        <v>87</v>
      </c>
      <c r="M2126">
        <v>19</v>
      </c>
      <c r="N2126" t="s">
        <v>2</v>
      </c>
      <c r="O2126" t="s">
        <v>34</v>
      </c>
      <c r="P2126">
        <v>19</v>
      </c>
      <c r="Q2126" t="e">
        <v>#N/A</v>
      </c>
      <c r="R2126" t="e">
        <v>#N/A</v>
      </c>
      <c r="S2126">
        <v>19</v>
      </c>
      <c r="T2126" t="e">
        <v>#N/A</v>
      </c>
      <c r="U2126" t="e">
        <v>#N/A</v>
      </c>
    </row>
    <row r="2127" spans="1:21">
      <c r="A2127">
        <v>87</v>
      </c>
      <c r="B2127">
        <f t="shared" si="133"/>
        <v>8</v>
      </c>
      <c r="C2127">
        <f t="shared" si="134"/>
        <v>7</v>
      </c>
      <c r="D2127">
        <f t="shared" si="135"/>
        <v>8</v>
      </c>
      <c r="E2127">
        <f t="shared" si="136"/>
        <v>7</v>
      </c>
      <c r="F2127">
        <v>20</v>
      </c>
      <c r="G2127" t="s">
        <v>2300</v>
      </c>
      <c r="H2127" t="s">
        <v>61</v>
      </c>
      <c r="I2127" t="s">
        <v>171</v>
      </c>
      <c r="J2127" t="s">
        <v>72</v>
      </c>
      <c r="K2127" t="s">
        <v>18</v>
      </c>
      <c r="L2127">
        <v>87</v>
      </c>
      <c r="M2127">
        <v>20</v>
      </c>
      <c r="N2127" t="s">
        <v>1</v>
      </c>
      <c r="O2127" t="s">
        <v>19</v>
      </c>
      <c r="P2127" t="e">
        <v>#N/A</v>
      </c>
      <c r="Q2127">
        <v>20</v>
      </c>
      <c r="R2127" t="e">
        <v>#N/A</v>
      </c>
      <c r="S2127" t="e">
        <v>#N/A</v>
      </c>
      <c r="T2127">
        <v>20</v>
      </c>
      <c r="U2127" t="e">
        <v>#N/A</v>
      </c>
    </row>
    <row r="2128" spans="1:21">
      <c r="A2128">
        <v>87</v>
      </c>
      <c r="B2128">
        <f t="shared" si="133"/>
        <v>8</v>
      </c>
      <c r="C2128">
        <f t="shared" si="134"/>
        <v>7</v>
      </c>
      <c r="D2128">
        <f t="shared" si="135"/>
        <v>8</v>
      </c>
      <c r="E2128">
        <f t="shared" si="136"/>
        <v>7</v>
      </c>
      <c r="F2128">
        <v>21</v>
      </c>
      <c r="G2128" t="s">
        <v>2301</v>
      </c>
      <c r="H2128" t="s">
        <v>84</v>
      </c>
      <c r="I2128" t="s">
        <v>70</v>
      </c>
      <c r="J2128" t="s">
        <v>72</v>
      </c>
      <c r="K2128" t="s">
        <v>64</v>
      </c>
      <c r="L2128">
        <v>87</v>
      </c>
      <c r="M2128">
        <v>21</v>
      </c>
      <c r="N2128" t="s">
        <v>1</v>
      </c>
      <c r="O2128" t="s">
        <v>19</v>
      </c>
      <c r="P2128" t="e">
        <v>#N/A</v>
      </c>
      <c r="Q2128">
        <v>21</v>
      </c>
      <c r="R2128" t="e">
        <v>#N/A</v>
      </c>
      <c r="S2128" t="e">
        <v>#N/A</v>
      </c>
      <c r="T2128">
        <v>21</v>
      </c>
      <c r="U2128" t="e">
        <v>#N/A</v>
      </c>
    </row>
    <row r="2129" spans="1:21">
      <c r="A2129">
        <v>87</v>
      </c>
      <c r="B2129">
        <f t="shared" si="133"/>
        <v>8</v>
      </c>
      <c r="C2129">
        <f t="shared" si="134"/>
        <v>7</v>
      </c>
      <c r="D2129">
        <f t="shared" si="135"/>
        <v>8</v>
      </c>
      <c r="E2129">
        <f t="shared" si="136"/>
        <v>7</v>
      </c>
      <c r="F2129">
        <v>22</v>
      </c>
      <c r="G2129" t="s">
        <v>2302</v>
      </c>
      <c r="H2129" t="s">
        <v>253</v>
      </c>
      <c r="I2129" t="s">
        <v>180</v>
      </c>
      <c r="J2129" t="s">
        <v>72</v>
      </c>
      <c r="K2129" t="s">
        <v>39</v>
      </c>
      <c r="L2129">
        <v>87</v>
      </c>
      <c r="M2129">
        <v>22</v>
      </c>
      <c r="N2129" t="s">
        <v>2</v>
      </c>
      <c r="O2129" t="s">
        <v>19</v>
      </c>
      <c r="P2129">
        <v>22</v>
      </c>
      <c r="Q2129" t="e">
        <v>#N/A</v>
      </c>
      <c r="R2129" t="e">
        <v>#N/A</v>
      </c>
      <c r="S2129">
        <v>22</v>
      </c>
      <c r="T2129" t="e">
        <v>#N/A</v>
      </c>
      <c r="U2129" t="e">
        <v>#N/A</v>
      </c>
    </row>
    <row r="2130" spans="1:21">
      <c r="A2130">
        <v>87</v>
      </c>
      <c r="B2130">
        <f t="shared" si="133"/>
        <v>8</v>
      </c>
      <c r="C2130">
        <f t="shared" si="134"/>
        <v>7</v>
      </c>
      <c r="D2130">
        <f t="shared" si="135"/>
        <v>8</v>
      </c>
      <c r="E2130">
        <f t="shared" si="136"/>
        <v>7</v>
      </c>
      <c r="F2130">
        <v>23</v>
      </c>
      <c r="G2130" t="s">
        <v>2303</v>
      </c>
      <c r="H2130" t="s">
        <v>84</v>
      </c>
      <c r="I2130" t="s">
        <v>28</v>
      </c>
      <c r="J2130" t="s">
        <v>72</v>
      </c>
      <c r="K2130" t="s">
        <v>109</v>
      </c>
      <c r="L2130">
        <v>87</v>
      </c>
      <c r="M2130">
        <v>23</v>
      </c>
      <c r="N2130" t="s">
        <v>2</v>
      </c>
      <c r="O2130" t="s">
        <v>129</v>
      </c>
      <c r="P2130">
        <v>23</v>
      </c>
      <c r="Q2130" t="e">
        <v>#N/A</v>
      </c>
      <c r="R2130" t="e">
        <v>#N/A</v>
      </c>
      <c r="S2130">
        <v>23</v>
      </c>
      <c r="T2130" t="e">
        <v>#N/A</v>
      </c>
      <c r="U2130" t="e">
        <v>#N/A</v>
      </c>
    </row>
    <row r="2131" spans="1:21">
      <c r="A2131">
        <v>87</v>
      </c>
      <c r="B2131">
        <f t="shared" si="133"/>
        <v>8</v>
      </c>
      <c r="C2131">
        <f t="shared" si="134"/>
        <v>7</v>
      </c>
      <c r="D2131">
        <f t="shared" si="135"/>
        <v>8</v>
      </c>
      <c r="E2131">
        <f t="shared" si="136"/>
        <v>7</v>
      </c>
      <c r="F2131">
        <v>24</v>
      </c>
      <c r="G2131" t="s">
        <v>2304</v>
      </c>
      <c r="H2131" t="s">
        <v>21</v>
      </c>
      <c r="I2131" t="s">
        <v>225</v>
      </c>
      <c r="J2131" t="s">
        <v>108</v>
      </c>
      <c r="K2131" t="s">
        <v>147</v>
      </c>
      <c r="L2131">
        <v>87</v>
      </c>
      <c r="M2131">
        <v>24</v>
      </c>
      <c r="N2131" t="s">
        <v>2</v>
      </c>
      <c r="O2131" t="s">
        <v>19</v>
      </c>
      <c r="P2131">
        <v>24</v>
      </c>
      <c r="Q2131" t="e">
        <v>#N/A</v>
      </c>
      <c r="R2131" t="e">
        <v>#N/A</v>
      </c>
      <c r="S2131">
        <v>24</v>
      </c>
      <c r="T2131" t="e">
        <v>#N/A</v>
      </c>
      <c r="U2131" t="e">
        <v>#N/A</v>
      </c>
    </row>
    <row r="2132" spans="1:21">
      <c r="A2132">
        <v>87</v>
      </c>
      <c r="B2132">
        <f t="shared" si="133"/>
        <v>8</v>
      </c>
      <c r="C2132">
        <f t="shared" si="134"/>
        <v>7</v>
      </c>
      <c r="D2132">
        <f t="shared" si="135"/>
        <v>8</v>
      </c>
      <c r="E2132">
        <f t="shared" si="136"/>
        <v>7</v>
      </c>
      <c r="F2132">
        <v>25</v>
      </c>
      <c r="G2132" t="s">
        <v>2305</v>
      </c>
      <c r="H2132" t="s">
        <v>36</v>
      </c>
      <c r="I2132" t="s">
        <v>107</v>
      </c>
      <c r="J2132" t="s">
        <v>108</v>
      </c>
      <c r="K2132" t="s">
        <v>109</v>
      </c>
      <c r="L2132">
        <v>87</v>
      </c>
      <c r="M2132">
        <v>25</v>
      </c>
      <c r="N2132" t="s">
        <v>2</v>
      </c>
      <c r="O2132" t="s">
        <v>19</v>
      </c>
      <c r="P2132">
        <v>25</v>
      </c>
      <c r="Q2132" t="e">
        <v>#N/A</v>
      </c>
      <c r="R2132" t="e">
        <v>#N/A</v>
      </c>
      <c r="S2132">
        <v>25</v>
      </c>
      <c r="T2132" t="e">
        <v>#N/A</v>
      </c>
      <c r="U2132" t="e">
        <v>#N/A</v>
      </c>
    </row>
    <row r="2133" spans="1:21">
      <c r="A2133">
        <v>87</v>
      </c>
      <c r="B2133">
        <f t="shared" si="133"/>
        <v>8</v>
      </c>
      <c r="C2133">
        <f t="shared" si="134"/>
        <v>7</v>
      </c>
      <c r="D2133">
        <f t="shared" si="135"/>
        <v>8</v>
      </c>
      <c r="E2133">
        <f t="shared" si="136"/>
        <v>7</v>
      </c>
      <c r="F2133">
        <v>26</v>
      </c>
      <c r="G2133" t="s">
        <v>2306</v>
      </c>
      <c r="H2133" t="s">
        <v>389</v>
      </c>
      <c r="I2133" t="s">
        <v>104</v>
      </c>
      <c r="J2133" t="s">
        <v>135</v>
      </c>
      <c r="K2133" t="s">
        <v>18</v>
      </c>
      <c r="L2133">
        <v>87</v>
      </c>
      <c r="M2133">
        <v>26</v>
      </c>
      <c r="N2133" t="s">
        <v>2</v>
      </c>
      <c r="O2133" t="s">
        <v>19</v>
      </c>
      <c r="P2133">
        <v>26</v>
      </c>
      <c r="Q2133" t="e">
        <v>#N/A</v>
      </c>
      <c r="R2133" t="e">
        <v>#N/A</v>
      </c>
      <c r="S2133">
        <v>26</v>
      </c>
      <c r="T2133" t="e">
        <v>#N/A</v>
      </c>
      <c r="U2133" t="e">
        <v>#N/A</v>
      </c>
    </row>
    <row r="2134" spans="1:21">
      <c r="A2134">
        <v>87</v>
      </c>
      <c r="B2134">
        <f t="shared" si="133"/>
        <v>8</v>
      </c>
      <c r="C2134">
        <f t="shared" si="134"/>
        <v>7</v>
      </c>
      <c r="D2134">
        <f t="shared" si="135"/>
        <v>8</v>
      </c>
      <c r="E2134">
        <f t="shared" si="136"/>
        <v>7</v>
      </c>
      <c r="F2134">
        <v>27</v>
      </c>
      <c r="G2134" t="s">
        <v>2307</v>
      </c>
      <c r="H2134" t="s">
        <v>48</v>
      </c>
      <c r="I2134" t="s">
        <v>51</v>
      </c>
      <c r="J2134" t="s">
        <v>135</v>
      </c>
      <c r="K2134" t="s">
        <v>316</v>
      </c>
      <c r="L2134">
        <v>87</v>
      </c>
      <c r="M2134">
        <v>27</v>
      </c>
      <c r="N2134" t="s">
        <v>2</v>
      </c>
      <c r="O2134" t="s">
        <v>19</v>
      </c>
      <c r="P2134">
        <v>27</v>
      </c>
      <c r="Q2134" t="e">
        <v>#N/A</v>
      </c>
      <c r="R2134" t="e">
        <v>#N/A</v>
      </c>
      <c r="S2134">
        <v>27</v>
      </c>
      <c r="T2134" t="e">
        <v>#N/A</v>
      </c>
      <c r="U2134" t="e">
        <v>#N/A</v>
      </c>
    </row>
    <row r="2135" spans="1:21">
      <c r="A2135">
        <v>87</v>
      </c>
      <c r="B2135">
        <f t="shared" si="133"/>
        <v>8</v>
      </c>
      <c r="C2135">
        <f t="shared" si="134"/>
        <v>7</v>
      </c>
      <c r="D2135">
        <f t="shared" si="135"/>
        <v>8</v>
      </c>
      <c r="E2135">
        <f t="shared" si="136"/>
        <v>7</v>
      </c>
      <c r="F2135">
        <v>28</v>
      </c>
      <c r="G2135" t="s">
        <v>2308</v>
      </c>
      <c r="H2135" t="s">
        <v>37</v>
      </c>
      <c r="I2135" t="s">
        <v>27</v>
      </c>
      <c r="J2135" t="s">
        <v>76</v>
      </c>
      <c r="K2135" t="s">
        <v>153</v>
      </c>
      <c r="L2135">
        <v>87</v>
      </c>
      <c r="M2135">
        <v>28</v>
      </c>
      <c r="N2135" t="s">
        <v>2</v>
      </c>
      <c r="O2135" t="s">
        <v>19</v>
      </c>
      <c r="P2135">
        <v>28</v>
      </c>
      <c r="Q2135" t="e">
        <v>#N/A</v>
      </c>
      <c r="R2135" t="e">
        <v>#N/A</v>
      </c>
      <c r="S2135">
        <v>28</v>
      </c>
      <c r="T2135" t="e">
        <v>#N/A</v>
      </c>
      <c r="U2135" t="e">
        <v>#N/A</v>
      </c>
    </row>
    <row r="2136" spans="1:21">
      <c r="A2136">
        <v>87</v>
      </c>
      <c r="B2136">
        <f t="shared" si="133"/>
        <v>8</v>
      </c>
      <c r="C2136">
        <f t="shared" si="134"/>
        <v>7</v>
      </c>
      <c r="D2136">
        <f t="shared" si="135"/>
        <v>8</v>
      </c>
      <c r="E2136">
        <f t="shared" si="136"/>
        <v>7</v>
      </c>
      <c r="F2136">
        <v>29</v>
      </c>
      <c r="G2136" t="s">
        <v>2309</v>
      </c>
      <c r="H2136" t="s">
        <v>111</v>
      </c>
      <c r="I2136" t="s">
        <v>42</v>
      </c>
      <c r="J2136" t="s">
        <v>76</v>
      </c>
      <c r="K2136" t="s">
        <v>43</v>
      </c>
      <c r="L2136">
        <v>87</v>
      </c>
      <c r="M2136">
        <v>29</v>
      </c>
      <c r="N2136" t="s">
        <v>2</v>
      </c>
      <c r="O2136" t="s">
        <v>19</v>
      </c>
      <c r="P2136">
        <v>29</v>
      </c>
      <c r="Q2136" t="e">
        <v>#N/A</v>
      </c>
      <c r="R2136" t="e">
        <v>#N/A</v>
      </c>
      <c r="S2136">
        <v>29</v>
      </c>
      <c r="T2136" t="e">
        <v>#N/A</v>
      </c>
      <c r="U2136" t="e">
        <v>#N/A</v>
      </c>
    </row>
    <row r="2137" spans="1:21">
      <c r="A2137">
        <v>88</v>
      </c>
      <c r="B2137">
        <f t="shared" si="133"/>
        <v>8</v>
      </c>
      <c r="C2137">
        <f t="shared" si="134"/>
        <v>8</v>
      </c>
      <c r="D2137">
        <f t="shared" si="135"/>
        <v>8</v>
      </c>
      <c r="E2137">
        <f t="shared" si="136"/>
        <v>8</v>
      </c>
      <c r="F2137">
        <v>1</v>
      </c>
      <c r="G2137" t="s">
        <v>2310</v>
      </c>
      <c r="H2137" t="s">
        <v>32</v>
      </c>
      <c r="I2137" t="s">
        <v>397</v>
      </c>
      <c r="J2137" t="s">
        <v>29</v>
      </c>
      <c r="K2137" t="s">
        <v>97</v>
      </c>
      <c r="L2137">
        <v>88</v>
      </c>
      <c r="M2137">
        <v>1</v>
      </c>
      <c r="N2137" t="s">
        <v>2</v>
      </c>
      <c r="O2137" t="s">
        <v>19</v>
      </c>
      <c r="P2137">
        <v>1</v>
      </c>
      <c r="Q2137" t="e">
        <v>#N/A</v>
      </c>
      <c r="R2137" t="e">
        <v>#N/A</v>
      </c>
      <c r="S2137">
        <v>1</v>
      </c>
      <c r="T2137" t="e">
        <v>#N/A</v>
      </c>
      <c r="U2137" t="e">
        <v>#N/A</v>
      </c>
    </row>
    <row r="2138" spans="1:21">
      <c r="A2138">
        <v>88</v>
      </c>
      <c r="B2138">
        <f t="shared" si="133"/>
        <v>8</v>
      </c>
      <c r="C2138">
        <f t="shared" si="134"/>
        <v>8</v>
      </c>
      <c r="D2138">
        <f t="shared" si="135"/>
        <v>8</v>
      </c>
      <c r="E2138">
        <f t="shared" si="136"/>
        <v>8</v>
      </c>
      <c r="F2138">
        <v>2</v>
      </c>
      <c r="G2138" t="s">
        <v>2311</v>
      </c>
      <c r="H2138" t="s">
        <v>15</v>
      </c>
      <c r="I2138" t="s">
        <v>297</v>
      </c>
      <c r="J2138" t="s">
        <v>29</v>
      </c>
      <c r="K2138" t="s">
        <v>495</v>
      </c>
      <c r="L2138">
        <v>88</v>
      </c>
      <c r="M2138">
        <v>2</v>
      </c>
      <c r="N2138" t="s">
        <v>2</v>
      </c>
      <c r="O2138" t="s">
        <v>19</v>
      </c>
      <c r="P2138">
        <v>2</v>
      </c>
      <c r="Q2138" t="e">
        <v>#N/A</v>
      </c>
      <c r="R2138" t="e">
        <v>#N/A</v>
      </c>
      <c r="S2138">
        <v>2</v>
      </c>
      <c r="T2138" t="e">
        <v>#N/A</v>
      </c>
      <c r="U2138" t="e">
        <v>#N/A</v>
      </c>
    </row>
    <row r="2139" spans="1:21">
      <c r="A2139">
        <v>88</v>
      </c>
      <c r="B2139">
        <f t="shared" si="133"/>
        <v>8</v>
      </c>
      <c r="C2139">
        <f t="shared" si="134"/>
        <v>8</v>
      </c>
      <c r="D2139">
        <f t="shared" si="135"/>
        <v>8</v>
      </c>
      <c r="E2139">
        <f t="shared" si="136"/>
        <v>8</v>
      </c>
      <c r="F2139">
        <v>3</v>
      </c>
      <c r="G2139" t="s">
        <v>2312</v>
      </c>
      <c r="H2139" t="s">
        <v>37</v>
      </c>
      <c r="I2139" t="s">
        <v>84</v>
      </c>
      <c r="J2139" t="s">
        <v>117</v>
      </c>
      <c r="K2139" t="s">
        <v>113</v>
      </c>
      <c r="L2139">
        <v>88</v>
      </c>
      <c r="M2139">
        <v>3</v>
      </c>
      <c r="N2139" t="s">
        <v>2</v>
      </c>
      <c r="O2139" t="s">
        <v>19</v>
      </c>
      <c r="P2139">
        <v>3</v>
      </c>
      <c r="Q2139" t="e">
        <v>#N/A</v>
      </c>
      <c r="R2139" t="e">
        <v>#N/A</v>
      </c>
      <c r="S2139">
        <v>3</v>
      </c>
      <c r="T2139" t="e">
        <v>#N/A</v>
      </c>
      <c r="U2139" t="e">
        <v>#N/A</v>
      </c>
    </row>
    <row r="2140" spans="1:21">
      <c r="A2140">
        <v>88</v>
      </c>
      <c r="B2140">
        <f t="shared" si="133"/>
        <v>8</v>
      </c>
      <c r="C2140">
        <f t="shared" si="134"/>
        <v>8</v>
      </c>
      <c r="D2140">
        <f t="shared" si="135"/>
        <v>8</v>
      </c>
      <c r="E2140">
        <f t="shared" si="136"/>
        <v>8</v>
      </c>
      <c r="F2140">
        <v>4</v>
      </c>
      <c r="G2140" t="s">
        <v>2313</v>
      </c>
      <c r="H2140" t="s">
        <v>84</v>
      </c>
      <c r="I2140" t="s">
        <v>31</v>
      </c>
      <c r="J2140" t="s">
        <v>117</v>
      </c>
      <c r="K2140" t="s">
        <v>483</v>
      </c>
      <c r="L2140">
        <v>88</v>
      </c>
      <c r="M2140">
        <v>4</v>
      </c>
      <c r="N2140" t="s">
        <v>2</v>
      </c>
      <c r="O2140" t="s">
        <v>19</v>
      </c>
      <c r="P2140">
        <v>4</v>
      </c>
      <c r="Q2140" t="e">
        <v>#N/A</v>
      </c>
      <c r="R2140" t="e">
        <v>#N/A</v>
      </c>
      <c r="S2140">
        <v>4</v>
      </c>
      <c r="T2140" t="e">
        <v>#N/A</v>
      </c>
      <c r="U2140" t="e">
        <v>#N/A</v>
      </c>
    </row>
    <row r="2141" spans="1:21">
      <c r="A2141">
        <v>88</v>
      </c>
      <c r="B2141">
        <f t="shared" si="133"/>
        <v>8</v>
      </c>
      <c r="C2141">
        <f t="shared" si="134"/>
        <v>8</v>
      </c>
      <c r="D2141">
        <f t="shared" si="135"/>
        <v>8</v>
      </c>
      <c r="E2141">
        <f t="shared" si="136"/>
        <v>8</v>
      </c>
      <c r="F2141">
        <v>5</v>
      </c>
      <c r="G2141" t="s">
        <v>2314</v>
      </c>
      <c r="H2141" t="s">
        <v>27</v>
      </c>
      <c r="I2141" t="s">
        <v>42</v>
      </c>
      <c r="J2141" t="s">
        <v>81</v>
      </c>
      <c r="K2141" t="s">
        <v>24</v>
      </c>
      <c r="L2141">
        <v>88</v>
      </c>
      <c r="M2141">
        <v>5</v>
      </c>
      <c r="N2141" t="s">
        <v>1</v>
      </c>
      <c r="O2141" t="s">
        <v>19</v>
      </c>
      <c r="P2141" t="e">
        <v>#N/A</v>
      </c>
      <c r="Q2141">
        <v>5</v>
      </c>
      <c r="R2141" t="e">
        <v>#N/A</v>
      </c>
      <c r="S2141" t="e">
        <v>#N/A</v>
      </c>
      <c r="T2141">
        <v>5</v>
      </c>
      <c r="U2141" t="e">
        <v>#N/A</v>
      </c>
    </row>
    <row r="2142" spans="1:21">
      <c r="A2142">
        <v>88</v>
      </c>
      <c r="B2142">
        <f t="shared" si="133"/>
        <v>8</v>
      </c>
      <c r="C2142">
        <f t="shared" si="134"/>
        <v>8</v>
      </c>
      <c r="D2142">
        <f t="shared" si="135"/>
        <v>8</v>
      </c>
      <c r="E2142">
        <f t="shared" si="136"/>
        <v>8</v>
      </c>
      <c r="F2142">
        <v>6</v>
      </c>
      <c r="G2142" t="s">
        <v>2315</v>
      </c>
      <c r="H2142" t="s">
        <v>32</v>
      </c>
      <c r="I2142" t="s">
        <v>84</v>
      </c>
      <c r="J2142" t="s">
        <v>81</v>
      </c>
      <c r="K2142" t="s">
        <v>147</v>
      </c>
      <c r="L2142">
        <v>88</v>
      </c>
      <c r="M2142">
        <v>6</v>
      </c>
      <c r="N2142" t="s">
        <v>2</v>
      </c>
      <c r="O2142" t="s">
        <v>53</v>
      </c>
      <c r="P2142">
        <v>6</v>
      </c>
      <c r="Q2142" t="e">
        <v>#N/A</v>
      </c>
      <c r="R2142" t="e">
        <v>#N/A</v>
      </c>
      <c r="S2142">
        <v>6</v>
      </c>
      <c r="T2142" t="e">
        <v>#N/A</v>
      </c>
      <c r="U2142" t="e">
        <v>#N/A</v>
      </c>
    </row>
    <row r="2143" spans="1:21">
      <c r="A2143">
        <v>88</v>
      </c>
      <c r="B2143">
        <f t="shared" ref="B2143:B2206" si="137">IF(A2143&lt;90, 8, 9)</f>
        <v>8</v>
      </c>
      <c r="C2143">
        <f t="shared" si="134"/>
        <v>8</v>
      </c>
      <c r="D2143">
        <f t="shared" si="135"/>
        <v>8</v>
      </c>
      <c r="E2143">
        <f t="shared" si="136"/>
        <v>8</v>
      </c>
      <c r="F2143">
        <v>7</v>
      </c>
      <c r="G2143" t="s">
        <v>2316</v>
      </c>
      <c r="H2143" t="s">
        <v>140</v>
      </c>
      <c r="I2143" t="s">
        <v>27</v>
      </c>
      <c r="J2143" t="s">
        <v>85</v>
      </c>
      <c r="K2143" t="s">
        <v>24</v>
      </c>
      <c r="L2143">
        <v>88</v>
      </c>
      <c r="M2143">
        <v>7</v>
      </c>
      <c r="N2143" t="s">
        <v>2</v>
      </c>
      <c r="O2143" t="s">
        <v>19</v>
      </c>
      <c r="P2143">
        <v>7</v>
      </c>
      <c r="Q2143" t="e">
        <v>#N/A</v>
      </c>
      <c r="R2143" t="e">
        <v>#N/A</v>
      </c>
      <c r="S2143">
        <v>7</v>
      </c>
      <c r="T2143" t="e">
        <v>#N/A</v>
      </c>
      <c r="U2143" t="e">
        <v>#N/A</v>
      </c>
    </row>
    <row r="2144" spans="1:21">
      <c r="A2144">
        <v>88</v>
      </c>
      <c r="B2144">
        <f t="shared" si="137"/>
        <v>8</v>
      </c>
      <c r="C2144">
        <f t="shared" si="134"/>
        <v>8</v>
      </c>
      <c r="D2144">
        <f t="shared" si="135"/>
        <v>8</v>
      </c>
      <c r="E2144">
        <f t="shared" si="136"/>
        <v>8</v>
      </c>
      <c r="F2144">
        <v>8</v>
      </c>
      <c r="G2144" t="s">
        <v>2317</v>
      </c>
      <c r="H2144" t="s">
        <v>31</v>
      </c>
      <c r="I2144" t="s">
        <v>96</v>
      </c>
      <c r="J2144" t="s">
        <v>85</v>
      </c>
      <c r="K2144" t="s">
        <v>109</v>
      </c>
      <c r="L2144">
        <v>88</v>
      </c>
      <c r="M2144">
        <v>8</v>
      </c>
      <c r="N2144" t="s">
        <v>2</v>
      </c>
      <c r="O2144" t="s">
        <v>53</v>
      </c>
      <c r="P2144">
        <v>8</v>
      </c>
      <c r="Q2144" t="e">
        <v>#N/A</v>
      </c>
      <c r="R2144" t="e">
        <v>#N/A</v>
      </c>
      <c r="S2144">
        <v>8</v>
      </c>
      <c r="T2144" t="e">
        <v>#N/A</v>
      </c>
      <c r="U2144" t="e">
        <v>#N/A</v>
      </c>
    </row>
    <row r="2145" spans="1:21">
      <c r="A2145">
        <v>88</v>
      </c>
      <c r="B2145">
        <f t="shared" si="137"/>
        <v>8</v>
      </c>
      <c r="C2145">
        <f t="shared" si="134"/>
        <v>8</v>
      </c>
      <c r="D2145">
        <f t="shared" si="135"/>
        <v>8</v>
      </c>
      <c r="E2145">
        <f t="shared" si="136"/>
        <v>8</v>
      </c>
      <c r="F2145">
        <v>9</v>
      </c>
      <c r="G2145" t="s">
        <v>2318</v>
      </c>
      <c r="H2145" t="s">
        <v>31</v>
      </c>
      <c r="I2145" t="s">
        <v>80</v>
      </c>
      <c r="J2145" t="s">
        <v>85</v>
      </c>
      <c r="K2145" t="s">
        <v>18</v>
      </c>
      <c r="L2145">
        <v>88</v>
      </c>
      <c r="M2145">
        <v>9</v>
      </c>
      <c r="N2145" t="s">
        <v>2</v>
      </c>
      <c r="O2145" t="s">
        <v>34</v>
      </c>
      <c r="P2145">
        <v>9</v>
      </c>
      <c r="Q2145" t="e">
        <v>#N/A</v>
      </c>
      <c r="R2145" t="e">
        <v>#N/A</v>
      </c>
      <c r="S2145">
        <v>9</v>
      </c>
      <c r="T2145" t="e">
        <v>#N/A</v>
      </c>
      <c r="U2145" t="e">
        <v>#N/A</v>
      </c>
    </row>
    <row r="2146" spans="1:21">
      <c r="A2146">
        <v>88</v>
      </c>
      <c r="B2146">
        <f t="shared" si="137"/>
        <v>8</v>
      </c>
      <c r="C2146">
        <f t="shared" si="134"/>
        <v>8</v>
      </c>
      <c r="D2146">
        <f t="shared" si="135"/>
        <v>8</v>
      </c>
      <c r="E2146">
        <f t="shared" si="136"/>
        <v>8</v>
      </c>
      <c r="F2146">
        <v>10</v>
      </c>
      <c r="G2146" t="s">
        <v>2319</v>
      </c>
      <c r="H2146" t="s">
        <v>96</v>
      </c>
      <c r="I2146" t="s">
        <v>51</v>
      </c>
      <c r="J2146" t="s">
        <v>49</v>
      </c>
      <c r="K2146" t="s">
        <v>39</v>
      </c>
      <c r="L2146">
        <v>88</v>
      </c>
      <c r="M2146">
        <v>10</v>
      </c>
      <c r="N2146" t="s">
        <v>2</v>
      </c>
      <c r="O2146" t="s">
        <v>19</v>
      </c>
      <c r="P2146">
        <v>10</v>
      </c>
      <c r="Q2146" t="e">
        <v>#N/A</v>
      </c>
      <c r="R2146" t="e">
        <v>#N/A</v>
      </c>
      <c r="S2146">
        <v>10</v>
      </c>
      <c r="T2146" t="e">
        <v>#N/A</v>
      </c>
      <c r="U2146" t="e">
        <v>#N/A</v>
      </c>
    </row>
    <row r="2147" spans="1:21">
      <c r="A2147">
        <v>88</v>
      </c>
      <c r="B2147">
        <f t="shared" si="137"/>
        <v>8</v>
      </c>
      <c r="C2147">
        <f t="shared" si="134"/>
        <v>8</v>
      </c>
      <c r="D2147">
        <f t="shared" si="135"/>
        <v>8</v>
      </c>
      <c r="E2147">
        <f t="shared" si="136"/>
        <v>8</v>
      </c>
      <c r="F2147">
        <v>11</v>
      </c>
      <c r="G2147" t="s">
        <v>2320</v>
      </c>
      <c r="H2147" t="s">
        <v>36</v>
      </c>
      <c r="I2147" t="s">
        <v>115</v>
      </c>
      <c r="J2147" t="s">
        <v>49</v>
      </c>
      <c r="K2147" t="s">
        <v>109</v>
      </c>
      <c r="L2147">
        <v>88</v>
      </c>
      <c r="M2147">
        <v>11</v>
      </c>
      <c r="N2147" t="s">
        <v>2</v>
      </c>
      <c r="O2147" t="s">
        <v>19</v>
      </c>
      <c r="P2147">
        <v>11</v>
      </c>
      <c r="Q2147" t="e">
        <v>#N/A</v>
      </c>
      <c r="R2147" t="e">
        <v>#N/A</v>
      </c>
      <c r="S2147">
        <v>11</v>
      </c>
      <c r="T2147" t="e">
        <v>#N/A</v>
      </c>
      <c r="U2147" t="e">
        <v>#N/A</v>
      </c>
    </row>
    <row r="2148" spans="1:21">
      <c r="A2148">
        <v>88</v>
      </c>
      <c r="B2148">
        <f t="shared" si="137"/>
        <v>8</v>
      </c>
      <c r="C2148">
        <f t="shared" si="134"/>
        <v>8</v>
      </c>
      <c r="D2148">
        <f t="shared" si="135"/>
        <v>8</v>
      </c>
      <c r="E2148">
        <f t="shared" si="136"/>
        <v>8</v>
      </c>
      <c r="F2148">
        <v>12</v>
      </c>
      <c r="G2148" t="s">
        <v>2321</v>
      </c>
      <c r="H2148" t="s">
        <v>51</v>
      </c>
      <c r="I2148" t="s">
        <v>115</v>
      </c>
      <c r="J2148" t="s">
        <v>49</v>
      </c>
      <c r="K2148" t="s">
        <v>127</v>
      </c>
      <c r="L2148">
        <v>88</v>
      </c>
      <c r="M2148">
        <v>12</v>
      </c>
      <c r="N2148" t="s">
        <v>2</v>
      </c>
      <c r="O2148" t="s">
        <v>19</v>
      </c>
      <c r="P2148">
        <v>12</v>
      </c>
      <c r="Q2148" t="e">
        <v>#N/A</v>
      </c>
      <c r="R2148" t="e">
        <v>#N/A</v>
      </c>
      <c r="S2148">
        <v>12</v>
      </c>
      <c r="T2148" t="e">
        <v>#N/A</v>
      </c>
      <c r="U2148" t="e">
        <v>#N/A</v>
      </c>
    </row>
    <row r="2149" spans="1:21">
      <c r="A2149">
        <v>88</v>
      </c>
      <c r="B2149">
        <f t="shared" si="137"/>
        <v>8</v>
      </c>
      <c r="C2149">
        <f t="shared" si="134"/>
        <v>8</v>
      </c>
      <c r="D2149">
        <f t="shared" si="135"/>
        <v>8</v>
      </c>
      <c r="E2149">
        <f t="shared" si="136"/>
        <v>8</v>
      </c>
      <c r="F2149">
        <v>13</v>
      </c>
      <c r="G2149" t="s">
        <v>2322</v>
      </c>
      <c r="H2149" t="s">
        <v>96</v>
      </c>
      <c r="I2149" t="s">
        <v>80</v>
      </c>
      <c r="J2149" t="s">
        <v>49</v>
      </c>
      <c r="K2149" t="s">
        <v>56</v>
      </c>
      <c r="L2149">
        <v>88</v>
      </c>
      <c r="M2149">
        <v>13</v>
      </c>
      <c r="N2149" t="s">
        <v>2</v>
      </c>
      <c r="O2149" t="s">
        <v>34</v>
      </c>
      <c r="P2149">
        <v>13</v>
      </c>
      <c r="Q2149" t="e">
        <v>#N/A</v>
      </c>
      <c r="R2149" t="e">
        <v>#N/A</v>
      </c>
      <c r="S2149">
        <v>13</v>
      </c>
      <c r="T2149" t="e">
        <v>#N/A</v>
      </c>
      <c r="U2149" t="e">
        <v>#N/A</v>
      </c>
    </row>
    <row r="2150" spans="1:21">
      <c r="A2150">
        <v>88</v>
      </c>
      <c r="B2150">
        <f t="shared" si="137"/>
        <v>8</v>
      </c>
      <c r="C2150">
        <f t="shared" si="134"/>
        <v>8</v>
      </c>
      <c r="D2150">
        <f t="shared" si="135"/>
        <v>8</v>
      </c>
      <c r="E2150">
        <f t="shared" si="136"/>
        <v>8</v>
      </c>
      <c r="F2150">
        <v>14</v>
      </c>
      <c r="G2150" t="s">
        <v>2323</v>
      </c>
      <c r="H2150" t="s">
        <v>80</v>
      </c>
      <c r="I2150" t="s">
        <v>45</v>
      </c>
      <c r="J2150" t="s">
        <v>192</v>
      </c>
      <c r="K2150" t="s">
        <v>86</v>
      </c>
      <c r="L2150">
        <v>88</v>
      </c>
      <c r="M2150">
        <v>14</v>
      </c>
      <c r="N2150" t="s">
        <v>2</v>
      </c>
      <c r="O2150" t="s">
        <v>19</v>
      </c>
      <c r="P2150">
        <v>14</v>
      </c>
      <c r="Q2150" t="e">
        <v>#N/A</v>
      </c>
      <c r="R2150" t="e">
        <v>#N/A</v>
      </c>
      <c r="S2150">
        <v>14</v>
      </c>
      <c r="T2150" t="e">
        <v>#N/A</v>
      </c>
      <c r="U2150" t="e">
        <v>#N/A</v>
      </c>
    </row>
    <row r="2151" spans="1:21">
      <c r="A2151">
        <v>88</v>
      </c>
      <c r="B2151">
        <f t="shared" si="137"/>
        <v>8</v>
      </c>
      <c r="C2151">
        <f t="shared" si="134"/>
        <v>8</v>
      </c>
      <c r="D2151">
        <f t="shared" si="135"/>
        <v>8</v>
      </c>
      <c r="E2151">
        <f t="shared" si="136"/>
        <v>8</v>
      </c>
      <c r="F2151">
        <v>15</v>
      </c>
      <c r="G2151" t="s">
        <v>2324</v>
      </c>
      <c r="H2151" t="s">
        <v>151</v>
      </c>
      <c r="I2151" t="s">
        <v>140</v>
      </c>
      <c r="J2151" t="s">
        <v>90</v>
      </c>
      <c r="K2151" t="s">
        <v>127</v>
      </c>
      <c r="L2151">
        <v>88</v>
      </c>
      <c r="M2151">
        <v>15</v>
      </c>
      <c r="N2151" t="s">
        <v>2</v>
      </c>
      <c r="O2151" t="s">
        <v>19</v>
      </c>
      <c r="P2151">
        <v>15</v>
      </c>
      <c r="Q2151" t="e">
        <v>#N/A</v>
      </c>
      <c r="R2151" t="e">
        <v>#N/A</v>
      </c>
      <c r="S2151">
        <v>15</v>
      </c>
      <c r="T2151" t="e">
        <v>#N/A</v>
      </c>
      <c r="U2151" t="e">
        <v>#N/A</v>
      </c>
    </row>
    <row r="2152" spans="1:21">
      <c r="A2152">
        <v>88</v>
      </c>
      <c r="B2152">
        <f t="shared" si="137"/>
        <v>8</v>
      </c>
      <c r="C2152">
        <f t="shared" si="134"/>
        <v>8</v>
      </c>
      <c r="D2152">
        <f t="shared" si="135"/>
        <v>8</v>
      </c>
      <c r="E2152">
        <f t="shared" si="136"/>
        <v>8</v>
      </c>
      <c r="F2152">
        <v>16</v>
      </c>
      <c r="G2152" t="s">
        <v>2325</v>
      </c>
      <c r="H2152" t="s">
        <v>89</v>
      </c>
      <c r="I2152" t="s">
        <v>45</v>
      </c>
      <c r="J2152" t="s">
        <v>90</v>
      </c>
      <c r="K2152" t="s">
        <v>94</v>
      </c>
      <c r="L2152">
        <v>88</v>
      </c>
      <c r="M2152">
        <v>16</v>
      </c>
      <c r="N2152" t="s">
        <v>2</v>
      </c>
      <c r="O2152" t="s">
        <v>19</v>
      </c>
      <c r="P2152">
        <v>16</v>
      </c>
      <c r="Q2152" t="e">
        <v>#N/A</v>
      </c>
      <c r="R2152" t="e">
        <v>#N/A</v>
      </c>
      <c r="S2152">
        <v>16</v>
      </c>
      <c r="T2152" t="e">
        <v>#N/A</v>
      </c>
      <c r="U2152" t="e">
        <v>#N/A</v>
      </c>
    </row>
    <row r="2153" spans="1:21">
      <c r="A2153">
        <v>88</v>
      </c>
      <c r="B2153">
        <f t="shared" si="137"/>
        <v>8</v>
      </c>
      <c r="C2153">
        <f t="shared" si="134"/>
        <v>8</v>
      </c>
      <c r="D2153">
        <f t="shared" si="135"/>
        <v>8</v>
      </c>
      <c r="E2153">
        <f t="shared" si="136"/>
        <v>8</v>
      </c>
      <c r="F2153">
        <v>17</v>
      </c>
      <c r="G2153" t="s">
        <v>2326</v>
      </c>
      <c r="H2153" t="s">
        <v>140</v>
      </c>
      <c r="I2153" t="s">
        <v>233</v>
      </c>
      <c r="J2153" t="s">
        <v>59</v>
      </c>
      <c r="K2153" t="s">
        <v>133</v>
      </c>
      <c r="L2153">
        <v>88</v>
      </c>
      <c r="M2153">
        <v>17</v>
      </c>
      <c r="N2153" t="s">
        <v>1</v>
      </c>
      <c r="O2153" t="s">
        <v>19</v>
      </c>
      <c r="P2153" t="e">
        <v>#N/A</v>
      </c>
      <c r="Q2153">
        <v>17</v>
      </c>
      <c r="R2153" t="e">
        <v>#N/A</v>
      </c>
      <c r="S2153" t="e">
        <v>#N/A</v>
      </c>
      <c r="T2153">
        <v>17</v>
      </c>
      <c r="U2153" t="e">
        <v>#N/A</v>
      </c>
    </row>
    <row r="2154" spans="1:21">
      <c r="A2154">
        <v>88</v>
      </c>
      <c r="B2154">
        <f t="shared" si="137"/>
        <v>8</v>
      </c>
      <c r="C2154">
        <f t="shared" si="134"/>
        <v>8</v>
      </c>
      <c r="D2154">
        <f t="shared" si="135"/>
        <v>8</v>
      </c>
      <c r="E2154">
        <f t="shared" si="136"/>
        <v>8</v>
      </c>
      <c r="F2154">
        <v>18</v>
      </c>
      <c r="G2154" t="s">
        <v>2327</v>
      </c>
      <c r="H2154" t="s">
        <v>104</v>
      </c>
      <c r="I2154" t="s">
        <v>141</v>
      </c>
      <c r="J2154" t="s">
        <v>63</v>
      </c>
      <c r="K2154" t="s">
        <v>46</v>
      </c>
      <c r="L2154">
        <v>88</v>
      </c>
      <c r="M2154">
        <v>18</v>
      </c>
      <c r="N2154" t="s">
        <v>2</v>
      </c>
      <c r="O2154" t="s">
        <v>19</v>
      </c>
      <c r="P2154">
        <v>18</v>
      </c>
      <c r="Q2154" t="e">
        <v>#N/A</v>
      </c>
      <c r="R2154" t="e">
        <v>#N/A</v>
      </c>
      <c r="S2154">
        <v>18</v>
      </c>
      <c r="T2154" t="e">
        <v>#N/A</v>
      </c>
      <c r="U2154" t="e">
        <v>#N/A</v>
      </c>
    </row>
    <row r="2155" spans="1:21">
      <c r="A2155">
        <v>88</v>
      </c>
      <c r="B2155">
        <f t="shared" si="137"/>
        <v>8</v>
      </c>
      <c r="C2155">
        <f t="shared" si="134"/>
        <v>8</v>
      </c>
      <c r="D2155">
        <f t="shared" si="135"/>
        <v>8</v>
      </c>
      <c r="E2155">
        <f t="shared" si="136"/>
        <v>8</v>
      </c>
      <c r="F2155">
        <v>19</v>
      </c>
      <c r="G2155" t="s">
        <v>2328</v>
      </c>
      <c r="H2155" t="s">
        <v>61</v>
      </c>
      <c r="I2155" t="s">
        <v>104</v>
      </c>
      <c r="J2155" t="s">
        <v>63</v>
      </c>
      <c r="K2155" t="s">
        <v>213</v>
      </c>
      <c r="L2155">
        <v>88</v>
      </c>
      <c r="M2155">
        <v>19</v>
      </c>
      <c r="N2155" t="s">
        <v>1</v>
      </c>
      <c r="O2155" t="s">
        <v>129</v>
      </c>
      <c r="P2155" t="e">
        <v>#N/A</v>
      </c>
      <c r="Q2155">
        <v>19</v>
      </c>
      <c r="R2155" t="e">
        <v>#N/A</v>
      </c>
      <c r="S2155" t="e">
        <v>#N/A</v>
      </c>
      <c r="T2155">
        <v>19</v>
      </c>
      <c r="U2155" t="e">
        <v>#N/A</v>
      </c>
    </row>
    <row r="2156" spans="1:21">
      <c r="A2156">
        <v>88</v>
      </c>
      <c r="B2156">
        <f t="shared" si="137"/>
        <v>8</v>
      </c>
      <c r="C2156">
        <f t="shared" si="134"/>
        <v>8</v>
      </c>
      <c r="D2156">
        <f t="shared" si="135"/>
        <v>8</v>
      </c>
      <c r="E2156">
        <f t="shared" si="136"/>
        <v>8</v>
      </c>
      <c r="F2156">
        <v>20</v>
      </c>
      <c r="G2156" t="s">
        <v>2329</v>
      </c>
      <c r="H2156" t="s">
        <v>15</v>
      </c>
      <c r="I2156" t="s">
        <v>250</v>
      </c>
      <c r="J2156" t="s">
        <v>163</v>
      </c>
      <c r="K2156" t="s">
        <v>56</v>
      </c>
      <c r="L2156">
        <v>88</v>
      </c>
      <c r="M2156">
        <v>20</v>
      </c>
      <c r="N2156" t="s">
        <v>2</v>
      </c>
      <c r="O2156" t="s">
        <v>19</v>
      </c>
      <c r="P2156">
        <v>20</v>
      </c>
      <c r="Q2156" t="e">
        <v>#N/A</v>
      </c>
      <c r="R2156" t="e">
        <v>#N/A</v>
      </c>
      <c r="S2156">
        <v>20</v>
      </c>
      <c r="T2156" t="e">
        <v>#N/A</v>
      </c>
      <c r="U2156" t="e">
        <v>#N/A</v>
      </c>
    </row>
    <row r="2157" spans="1:21">
      <c r="A2157">
        <v>88</v>
      </c>
      <c r="B2157">
        <f t="shared" si="137"/>
        <v>8</v>
      </c>
      <c r="C2157">
        <f t="shared" si="134"/>
        <v>8</v>
      </c>
      <c r="D2157">
        <f t="shared" si="135"/>
        <v>8</v>
      </c>
      <c r="E2157">
        <f t="shared" si="136"/>
        <v>8</v>
      </c>
      <c r="F2157">
        <v>21</v>
      </c>
      <c r="G2157" t="s">
        <v>2330</v>
      </c>
      <c r="H2157" t="s">
        <v>225</v>
      </c>
      <c r="I2157" t="s">
        <v>31</v>
      </c>
      <c r="J2157" t="s">
        <v>163</v>
      </c>
      <c r="K2157" t="s">
        <v>64</v>
      </c>
      <c r="L2157">
        <v>88</v>
      </c>
      <c r="M2157">
        <v>21</v>
      </c>
      <c r="N2157" t="s">
        <v>2</v>
      </c>
      <c r="O2157" t="s">
        <v>19</v>
      </c>
      <c r="P2157">
        <v>21</v>
      </c>
      <c r="Q2157" t="e">
        <v>#N/A</v>
      </c>
      <c r="R2157" t="e">
        <v>#N/A</v>
      </c>
      <c r="S2157">
        <v>21</v>
      </c>
      <c r="T2157" t="e">
        <v>#N/A</v>
      </c>
      <c r="U2157" t="e">
        <v>#N/A</v>
      </c>
    </row>
    <row r="2158" spans="1:21">
      <c r="A2158">
        <v>88</v>
      </c>
      <c r="B2158">
        <f t="shared" si="137"/>
        <v>8</v>
      </c>
      <c r="C2158">
        <f t="shared" si="134"/>
        <v>8</v>
      </c>
      <c r="D2158">
        <f t="shared" si="135"/>
        <v>8</v>
      </c>
      <c r="E2158">
        <f t="shared" si="136"/>
        <v>8</v>
      </c>
      <c r="F2158">
        <v>22</v>
      </c>
      <c r="G2158" t="s">
        <v>2331</v>
      </c>
      <c r="H2158" t="s">
        <v>31</v>
      </c>
      <c r="I2158" t="s">
        <v>180</v>
      </c>
      <c r="J2158" t="s">
        <v>101</v>
      </c>
      <c r="K2158" t="s">
        <v>18</v>
      </c>
      <c r="L2158">
        <v>88</v>
      </c>
      <c r="M2158">
        <v>22</v>
      </c>
      <c r="N2158" t="s">
        <v>2</v>
      </c>
      <c r="O2158" t="s">
        <v>129</v>
      </c>
      <c r="P2158">
        <v>22</v>
      </c>
      <c r="Q2158" t="e">
        <v>#N/A</v>
      </c>
      <c r="R2158" t="e">
        <v>#N/A</v>
      </c>
      <c r="S2158">
        <v>22</v>
      </c>
      <c r="T2158" t="e">
        <v>#N/A</v>
      </c>
      <c r="U2158" t="e">
        <v>#N/A</v>
      </c>
    </row>
    <row r="2159" spans="1:21">
      <c r="A2159">
        <v>88</v>
      </c>
      <c r="B2159">
        <f t="shared" si="137"/>
        <v>8</v>
      </c>
      <c r="C2159">
        <f t="shared" si="134"/>
        <v>8</v>
      </c>
      <c r="D2159">
        <f t="shared" si="135"/>
        <v>8</v>
      </c>
      <c r="E2159">
        <f t="shared" si="136"/>
        <v>8</v>
      </c>
      <c r="F2159">
        <v>23</v>
      </c>
      <c r="G2159" t="s">
        <v>2332</v>
      </c>
      <c r="H2159" t="s">
        <v>36</v>
      </c>
      <c r="I2159" t="s">
        <v>67</v>
      </c>
      <c r="J2159" t="s">
        <v>101</v>
      </c>
      <c r="K2159" t="s">
        <v>64</v>
      </c>
      <c r="L2159">
        <v>88</v>
      </c>
      <c r="M2159">
        <v>23</v>
      </c>
      <c r="N2159" t="s">
        <v>2</v>
      </c>
      <c r="O2159" t="s">
        <v>129</v>
      </c>
      <c r="P2159">
        <v>23</v>
      </c>
      <c r="Q2159" t="e">
        <v>#N/A</v>
      </c>
      <c r="R2159" t="e">
        <v>#N/A</v>
      </c>
      <c r="S2159">
        <v>23</v>
      </c>
      <c r="T2159" t="e">
        <v>#N/A</v>
      </c>
      <c r="U2159" t="e">
        <v>#N/A</v>
      </c>
    </row>
    <row r="2160" spans="1:21">
      <c r="A2160">
        <v>88</v>
      </c>
      <c r="B2160">
        <f t="shared" si="137"/>
        <v>8</v>
      </c>
      <c r="C2160">
        <f t="shared" si="134"/>
        <v>8</v>
      </c>
      <c r="D2160">
        <f t="shared" si="135"/>
        <v>8</v>
      </c>
      <c r="E2160">
        <f t="shared" si="136"/>
        <v>8</v>
      </c>
      <c r="F2160">
        <v>24</v>
      </c>
      <c r="G2160" t="s">
        <v>2333</v>
      </c>
      <c r="H2160" t="s">
        <v>36</v>
      </c>
      <c r="I2160" t="s">
        <v>61</v>
      </c>
      <c r="J2160" t="s">
        <v>101</v>
      </c>
      <c r="K2160" t="s">
        <v>64</v>
      </c>
      <c r="L2160">
        <v>88</v>
      </c>
      <c r="M2160">
        <v>24</v>
      </c>
      <c r="N2160" t="s">
        <v>2</v>
      </c>
      <c r="O2160" t="s">
        <v>53</v>
      </c>
      <c r="P2160">
        <v>24</v>
      </c>
      <c r="Q2160" t="e">
        <v>#N/A</v>
      </c>
      <c r="R2160" t="e">
        <v>#N/A</v>
      </c>
      <c r="S2160">
        <v>24</v>
      </c>
      <c r="T2160" t="e">
        <v>#N/A</v>
      </c>
      <c r="U2160" t="e">
        <v>#N/A</v>
      </c>
    </row>
    <row r="2161" spans="1:21">
      <c r="A2161">
        <v>88</v>
      </c>
      <c r="B2161">
        <f t="shared" si="137"/>
        <v>8</v>
      </c>
      <c r="C2161">
        <f t="shared" si="134"/>
        <v>8</v>
      </c>
      <c r="D2161">
        <f t="shared" si="135"/>
        <v>8</v>
      </c>
      <c r="E2161">
        <f t="shared" si="136"/>
        <v>8</v>
      </c>
      <c r="F2161">
        <v>25</v>
      </c>
      <c r="G2161" t="s">
        <v>2334</v>
      </c>
      <c r="H2161" t="s">
        <v>15</v>
      </c>
      <c r="I2161" t="s">
        <v>31</v>
      </c>
      <c r="J2161" t="s">
        <v>101</v>
      </c>
      <c r="K2161" t="s">
        <v>113</v>
      </c>
      <c r="L2161">
        <v>88</v>
      </c>
      <c r="M2161">
        <v>25</v>
      </c>
      <c r="N2161" t="s">
        <v>2</v>
      </c>
      <c r="O2161" t="s">
        <v>53</v>
      </c>
      <c r="P2161">
        <v>25</v>
      </c>
      <c r="Q2161" t="e">
        <v>#N/A</v>
      </c>
      <c r="R2161" t="e">
        <v>#N/A</v>
      </c>
      <c r="S2161">
        <v>25</v>
      </c>
      <c r="T2161" t="e">
        <v>#N/A</v>
      </c>
      <c r="U2161" t="e">
        <v>#N/A</v>
      </c>
    </row>
    <row r="2162" spans="1:21">
      <c r="A2162">
        <v>88</v>
      </c>
      <c r="B2162">
        <f t="shared" si="137"/>
        <v>8</v>
      </c>
      <c r="C2162">
        <f t="shared" si="134"/>
        <v>8</v>
      </c>
      <c r="D2162">
        <f t="shared" si="135"/>
        <v>8</v>
      </c>
      <c r="E2162">
        <f t="shared" si="136"/>
        <v>8</v>
      </c>
      <c r="F2162">
        <v>26</v>
      </c>
      <c r="G2162" t="s">
        <v>2335</v>
      </c>
      <c r="H2162" t="s">
        <v>78</v>
      </c>
      <c r="I2162" t="s">
        <v>84</v>
      </c>
      <c r="J2162" t="s">
        <v>68</v>
      </c>
      <c r="K2162" t="s">
        <v>64</v>
      </c>
      <c r="L2162">
        <v>88</v>
      </c>
      <c r="M2162">
        <v>26</v>
      </c>
      <c r="N2162" t="s">
        <v>1</v>
      </c>
      <c r="O2162" t="s">
        <v>19</v>
      </c>
      <c r="P2162" t="e">
        <v>#N/A</v>
      </c>
      <c r="Q2162">
        <v>26</v>
      </c>
      <c r="R2162" t="e">
        <v>#N/A</v>
      </c>
      <c r="S2162" t="e">
        <v>#N/A</v>
      </c>
      <c r="T2162">
        <v>26</v>
      </c>
      <c r="U2162" t="e">
        <v>#N/A</v>
      </c>
    </row>
    <row r="2163" spans="1:21">
      <c r="A2163">
        <v>88</v>
      </c>
      <c r="B2163">
        <f t="shared" si="137"/>
        <v>8</v>
      </c>
      <c r="C2163">
        <f t="shared" si="134"/>
        <v>8</v>
      </c>
      <c r="D2163">
        <f t="shared" si="135"/>
        <v>8</v>
      </c>
      <c r="E2163">
        <f t="shared" si="136"/>
        <v>8</v>
      </c>
      <c r="F2163">
        <v>27</v>
      </c>
      <c r="G2163" t="s">
        <v>2336</v>
      </c>
      <c r="H2163" t="s">
        <v>61</v>
      </c>
      <c r="I2163" t="s">
        <v>45</v>
      </c>
      <c r="J2163" t="s">
        <v>68</v>
      </c>
      <c r="K2163" t="s">
        <v>46</v>
      </c>
      <c r="L2163">
        <v>88</v>
      </c>
      <c r="M2163">
        <v>27</v>
      </c>
      <c r="N2163" t="s">
        <v>2</v>
      </c>
      <c r="O2163" t="s">
        <v>19</v>
      </c>
      <c r="P2163">
        <v>27</v>
      </c>
      <c r="Q2163" t="e">
        <v>#N/A</v>
      </c>
      <c r="R2163" t="e">
        <v>#N/A</v>
      </c>
      <c r="S2163">
        <v>27</v>
      </c>
      <c r="T2163" t="e">
        <v>#N/A</v>
      </c>
      <c r="U2163" t="e">
        <v>#N/A</v>
      </c>
    </row>
    <row r="2164" spans="1:21">
      <c r="A2164">
        <v>88</v>
      </c>
      <c r="B2164">
        <f t="shared" si="137"/>
        <v>8</v>
      </c>
      <c r="C2164">
        <f t="shared" si="134"/>
        <v>8</v>
      </c>
      <c r="D2164">
        <f t="shared" si="135"/>
        <v>8</v>
      </c>
      <c r="E2164">
        <f t="shared" si="136"/>
        <v>8</v>
      </c>
      <c r="F2164">
        <v>28</v>
      </c>
      <c r="G2164" t="s">
        <v>2337</v>
      </c>
      <c r="H2164" t="s">
        <v>21</v>
      </c>
      <c r="I2164" t="s">
        <v>42</v>
      </c>
      <c r="J2164" t="s">
        <v>68</v>
      </c>
      <c r="K2164" t="s">
        <v>64</v>
      </c>
      <c r="L2164">
        <v>88</v>
      </c>
      <c r="M2164">
        <v>28</v>
      </c>
      <c r="N2164" t="s">
        <v>2</v>
      </c>
      <c r="O2164" t="s">
        <v>129</v>
      </c>
      <c r="P2164">
        <v>28</v>
      </c>
      <c r="Q2164" t="e">
        <v>#N/A</v>
      </c>
      <c r="R2164" t="e">
        <v>#N/A</v>
      </c>
      <c r="S2164">
        <v>28</v>
      </c>
      <c r="T2164" t="e">
        <v>#N/A</v>
      </c>
      <c r="U2164" t="e">
        <v>#N/A</v>
      </c>
    </row>
    <row r="2165" spans="1:21">
      <c r="A2165">
        <v>88</v>
      </c>
      <c r="B2165">
        <f t="shared" si="137"/>
        <v>8</v>
      </c>
      <c r="C2165">
        <f t="shared" si="134"/>
        <v>8</v>
      </c>
      <c r="D2165">
        <f t="shared" si="135"/>
        <v>8</v>
      </c>
      <c r="E2165">
        <f t="shared" si="136"/>
        <v>8</v>
      </c>
      <c r="F2165">
        <v>29</v>
      </c>
      <c r="G2165" t="s">
        <v>2338</v>
      </c>
      <c r="H2165" t="s">
        <v>141</v>
      </c>
      <c r="I2165" t="s">
        <v>362</v>
      </c>
      <c r="J2165" t="s">
        <v>72</v>
      </c>
      <c r="K2165" t="s">
        <v>495</v>
      </c>
      <c r="L2165">
        <v>88</v>
      </c>
      <c r="M2165">
        <v>29</v>
      </c>
      <c r="N2165" t="s">
        <v>1</v>
      </c>
      <c r="O2165" t="s">
        <v>19</v>
      </c>
      <c r="P2165" t="e">
        <v>#N/A</v>
      </c>
      <c r="Q2165">
        <v>29</v>
      </c>
      <c r="R2165" t="e">
        <v>#N/A</v>
      </c>
      <c r="S2165" t="e">
        <v>#N/A</v>
      </c>
      <c r="T2165">
        <v>29</v>
      </c>
      <c r="U2165" t="e">
        <v>#N/A</v>
      </c>
    </row>
    <row r="2166" spans="1:21">
      <c r="A2166">
        <v>88</v>
      </c>
      <c r="B2166">
        <f t="shared" si="137"/>
        <v>8</v>
      </c>
      <c r="C2166">
        <f t="shared" si="134"/>
        <v>8</v>
      </c>
      <c r="D2166">
        <f t="shared" si="135"/>
        <v>8</v>
      </c>
      <c r="E2166">
        <f t="shared" si="136"/>
        <v>8</v>
      </c>
      <c r="F2166">
        <v>30</v>
      </c>
      <c r="G2166" t="s">
        <v>2339</v>
      </c>
      <c r="H2166" t="s">
        <v>48</v>
      </c>
      <c r="I2166" t="s">
        <v>131</v>
      </c>
      <c r="J2166" t="s">
        <v>72</v>
      </c>
      <c r="K2166" t="s">
        <v>102</v>
      </c>
      <c r="L2166">
        <v>88</v>
      </c>
      <c r="M2166">
        <v>30</v>
      </c>
      <c r="N2166" t="s">
        <v>2</v>
      </c>
      <c r="O2166" t="s">
        <v>19</v>
      </c>
      <c r="P2166">
        <v>30</v>
      </c>
      <c r="Q2166" t="e">
        <v>#N/A</v>
      </c>
      <c r="R2166" t="e">
        <v>#N/A</v>
      </c>
      <c r="S2166">
        <v>30</v>
      </c>
      <c r="T2166" t="e">
        <v>#N/A</v>
      </c>
      <c r="U2166" t="e">
        <v>#N/A</v>
      </c>
    </row>
    <row r="2167" spans="1:21">
      <c r="A2167">
        <v>88</v>
      </c>
      <c r="B2167">
        <f t="shared" si="137"/>
        <v>8</v>
      </c>
      <c r="C2167">
        <f t="shared" si="134"/>
        <v>8</v>
      </c>
      <c r="D2167">
        <f t="shared" si="135"/>
        <v>8</v>
      </c>
      <c r="E2167">
        <f t="shared" si="136"/>
        <v>8</v>
      </c>
      <c r="F2167">
        <v>31</v>
      </c>
      <c r="G2167" t="s">
        <v>2340</v>
      </c>
      <c r="H2167" t="s">
        <v>165</v>
      </c>
      <c r="I2167" t="s">
        <v>28</v>
      </c>
      <c r="J2167" t="s">
        <v>72</v>
      </c>
      <c r="K2167" t="s">
        <v>105</v>
      </c>
      <c r="L2167">
        <v>88</v>
      </c>
      <c r="M2167">
        <v>31</v>
      </c>
      <c r="N2167" t="s">
        <v>2</v>
      </c>
      <c r="O2167" t="s">
        <v>19</v>
      </c>
      <c r="P2167">
        <v>31</v>
      </c>
      <c r="Q2167" t="e">
        <v>#N/A</v>
      </c>
      <c r="R2167" t="e">
        <v>#N/A</v>
      </c>
      <c r="S2167">
        <v>31</v>
      </c>
      <c r="T2167" t="e">
        <v>#N/A</v>
      </c>
      <c r="U2167" t="e">
        <v>#N/A</v>
      </c>
    </row>
    <row r="2168" spans="1:21">
      <c r="A2168">
        <v>88</v>
      </c>
      <c r="B2168">
        <f t="shared" si="137"/>
        <v>8</v>
      </c>
      <c r="C2168">
        <f t="shared" si="134"/>
        <v>8</v>
      </c>
      <c r="D2168">
        <f t="shared" si="135"/>
        <v>8</v>
      </c>
      <c r="E2168">
        <f t="shared" si="136"/>
        <v>8</v>
      </c>
      <c r="F2168">
        <v>32</v>
      </c>
      <c r="G2168" t="s">
        <v>2341</v>
      </c>
      <c r="H2168" t="s">
        <v>21</v>
      </c>
      <c r="I2168" t="s">
        <v>66</v>
      </c>
      <c r="J2168" t="s">
        <v>72</v>
      </c>
      <c r="K2168" t="s">
        <v>133</v>
      </c>
      <c r="L2168">
        <v>88</v>
      </c>
      <c r="M2168">
        <v>32</v>
      </c>
      <c r="N2168" t="s">
        <v>2</v>
      </c>
      <c r="O2168" t="s">
        <v>129</v>
      </c>
      <c r="P2168">
        <v>32</v>
      </c>
      <c r="Q2168" t="e">
        <v>#N/A</v>
      </c>
      <c r="R2168" t="e">
        <v>#N/A</v>
      </c>
      <c r="S2168">
        <v>32</v>
      </c>
      <c r="T2168" t="e">
        <v>#N/A</v>
      </c>
      <c r="U2168" t="e">
        <v>#N/A</v>
      </c>
    </row>
    <row r="2169" spans="1:21">
      <c r="A2169">
        <v>88</v>
      </c>
      <c r="B2169">
        <f t="shared" si="137"/>
        <v>8</v>
      </c>
      <c r="C2169">
        <f t="shared" si="134"/>
        <v>8</v>
      </c>
      <c r="D2169">
        <f t="shared" si="135"/>
        <v>8</v>
      </c>
      <c r="E2169">
        <f t="shared" si="136"/>
        <v>8</v>
      </c>
      <c r="F2169">
        <v>33</v>
      </c>
      <c r="G2169" t="s">
        <v>2342</v>
      </c>
      <c r="H2169" t="s">
        <v>71</v>
      </c>
      <c r="I2169" t="s">
        <v>36</v>
      </c>
      <c r="J2169" t="s">
        <v>72</v>
      </c>
      <c r="K2169" t="s">
        <v>64</v>
      </c>
      <c r="L2169">
        <v>88</v>
      </c>
      <c r="M2169">
        <v>33</v>
      </c>
      <c r="N2169" t="s">
        <v>2</v>
      </c>
      <c r="O2169" t="s">
        <v>129</v>
      </c>
      <c r="P2169">
        <v>33</v>
      </c>
      <c r="Q2169" t="e">
        <v>#N/A</v>
      </c>
      <c r="R2169" t="e">
        <v>#N/A</v>
      </c>
      <c r="S2169">
        <v>33</v>
      </c>
      <c r="T2169" t="e">
        <v>#N/A</v>
      </c>
      <c r="U2169" t="e">
        <v>#N/A</v>
      </c>
    </row>
    <row r="2170" spans="1:21">
      <c r="A2170">
        <v>88</v>
      </c>
      <c r="B2170">
        <f t="shared" si="137"/>
        <v>8</v>
      </c>
      <c r="C2170">
        <f t="shared" si="134"/>
        <v>8</v>
      </c>
      <c r="D2170">
        <f t="shared" si="135"/>
        <v>8</v>
      </c>
      <c r="E2170">
        <f t="shared" si="136"/>
        <v>8</v>
      </c>
      <c r="F2170">
        <v>34</v>
      </c>
      <c r="G2170" t="s">
        <v>2343</v>
      </c>
      <c r="H2170" t="s">
        <v>99</v>
      </c>
      <c r="I2170" t="s">
        <v>227</v>
      </c>
      <c r="J2170" t="s">
        <v>108</v>
      </c>
      <c r="K2170" t="s">
        <v>97</v>
      </c>
      <c r="L2170">
        <v>88</v>
      </c>
      <c r="M2170">
        <v>34</v>
      </c>
      <c r="N2170" t="s">
        <v>2</v>
      </c>
      <c r="O2170" t="s">
        <v>19</v>
      </c>
      <c r="P2170">
        <v>34</v>
      </c>
      <c r="Q2170" t="e">
        <v>#N/A</v>
      </c>
      <c r="R2170" t="e">
        <v>#N/A</v>
      </c>
      <c r="S2170">
        <v>34</v>
      </c>
      <c r="T2170" t="e">
        <v>#N/A</v>
      </c>
      <c r="U2170" t="e">
        <v>#N/A</v>
      </c>
    </row>
    <row r="2171" spans="1:21">
      <c r="A2171">
        <v>88</v>
      </c>
      <c r="B2171">
        <f t="shared" si="137"/>
        <v>8</v>
      </c>
      <c r="C2171">
        <f t="shared" si="134"/>
        <v>8</v>
      </c>
      <c r="D2171">
        <f t="shared" si="135"/>
        <v>8</v>
      </c>
      <c r="E2171">
        <f t="shared" si="136"/>
        <v>8</v>
      </c>
      <c r="F2171">
        <v>35</v>
      </c>
      <c r="G2171" t="s">
        <v>2344</v>
      </c>
      <c r="H2171" t="s">
        <v>37</v>
      </c>
      <c r="I2171" t="s">
        <v>474</v>
      </c>
      <c r="J2171" t="s">
        <v>108</v>
      </c>
      <c r="K2171" t="s">
        <v>109</v>
      </c>
      <c r="L2171">
        <v>88</v>
      </c>
      <c r="M2171">
        <v>35</v>
      </c>
      <c r="N2171" t="s">
        <v>2</v>
      </c>
      <c r="O2171" t="s">
        <v>19</v>
      </c>
      <c r="P2171">
        <v>35</v>
      </c>
      <c r="Q2171" t="e">
        <v>#N/A</v>
      </c>
      <c r="R2171" t="e">
        <v>#N/A</v>
      </c>
      <c r="S2171">
        <v>35</v>
      </c>
      <c r="T2171" t="e">
        <v>#N/A</v>
      </c>
      <c r="U2171" t="e">
        <v>#N/A</v>
      </c>
    </row>
    <row r="2172" spans="1:21">
      <c r="A2172">
        <v>88</v>
      </c>
      <c r="B2172">
        <f t="shared" si="137"/>
        <v>8</v>
      </c>
      <c r="C2172">
        <f t="shared" si="134"/>
        <v>8</v>
      </c>
      <c r="D2172">
        <f t="shared" si="135"/>
        <v>8</v>
      </c>
      <c r="E2172">
        <f t="shared" si="136"/>
        <v>8</v>
      </c>
      <c r="F2172">
        <v>36</v>
      </c>
      <c r="G2172" t="s">
        <v>2345</v>
      </c>
      <c r="H2172" t="s">
        <v>48</v>
      </c>
      <c r="I2172" t="s">
        <v>21</v>
      </c>
      <c r="J2172" t="s">
        <v>108</v>
      </c>
      <c r="K2172" t="s">
        <v>43</v>
      </c>
      <c r="L2172">
        <v>88</v>
      </c>
      <c r="M2172">
        <v>36</v>
      </c>
      <c r="N2172" t="s">
        <v>2</v>
      </c>
      <c r="O2172" t="s">
        <v>25</v>
      </c>
      <c r="P2172">
        <v>36</v>
      </c>
      <c r="Q2172" t="e">
        <v>#N/A</v>
      </c>
      <c r="R2172" t="e">
        <v>#N/A</v>
      </c>
      <c r="S2172">
        <v>36</v>
      </c>
      <c r="T2172" t="e">
        <v>#N/A</v>
      </c>
      <c r="U2172" t="e">
        <v>#N/A</v>
      </c>
    </row>
    <row r="2173" spans="1:21">
      <c r="A2173">
        <v>88</v>
      </c>
      <c r="B2173">
        <f t="shared" si="137"/>
        <v>8</v>
      </c>
      <c r="C2173">
        <f t="shared" si="134"/>
        <v>8</v>
      </c>
      <c r="D2173">
        <f t="shared" si="135"/>
        <v>8</v>
      </c>
      <c r="E2173">
        <f t="shared" si="136"/>
        <v>8</v>
      </c>
      <c r="F2173">
        <v>37</v>
      </c>
      <c r="G2173" t="s">
        <v>2346</v>
      </c>
      <c r="H2173" t="s">
        <v>28</v>
      </c>
      <c r="I2173" t="s">
        <v>165</v>
      </c>
      <c r="J2173" t="s">
        <v>76</v>
      </c>
      <c r="K2173" t="s">
        <v>133</v>
      </c>
      <c r="L2173">
        <v>88</v>
      </c>
      <c r="M2173">
        <v>37</v>
      </c>
      <c r="N2173" t="s">
        <v>2</v>
      </c>
      <c r="O2173" t="s">
        <v>19</v>
      </c>
      <c r="P2173">
        <v>37</v>
      </c>
      <c r="Q2173" t="e">
        <v>#N/A</v>
      </c>
      <c r="R2173" t="e">
        <v>#N/A</v>
      </c>
      <c r="S2173">
        <v>37</v>
      </c>
      <c r="T2173" t="e">
        <v>#N/A</v>
      </c>
      <c r="U2173" t="e">
        <v>#N/A</v>
      </c>
    </row>
    <row r="2174" spans="1:21">
      <c r="A2174">
        <v>88</v>
      </c>
      <c r="B2174">
        <f t="shared" si="137"/>
        <v>8</v>
      </c>
      <c r="C2174">
        <f t="shared" si="134"/>
        <v>8</v>
      </c>
      <c r="D2174">
        <f t="shared" si="135"/>
        <v>8</v>
      </c>
      <c r="E2174">
        <f t="shared" si="136"/>
        <v>8</v>
      </c>
      <c r="F2174">
        <v>38</v>
      </c>
      <c r="G2174" t="s">
        <v>2347</v>
      </c>
      <c r="H2174" t="s">
        <v>89</v>
      </c>
      <c r="I2174" t="s">
        <v>42</v>
      </c>
      <c r="J2174" t="s">
        <v>76</v>
      </c>
      <c r="K2174" t="s">
        <v>64</v>
      </c>
      <c r="L2174">
        <v>88</v>
      </c>
      <c r="M2174">
        <v>38</v>
      </c>
      <c r="N2174" t="s">
        <v>2</v>
      </c>
      <c r="O2174" t="s">
        <v>129</v>
      </c>
      <c r="P2174">
        <v>38</v>
      </c>
      <c r="Q2174" t="e">
        <v>#N/A</v>
      </c>
      <c r="R2174" t="e">
        <v>#N/A</v>
      </c>
      <c r="S2174">
        <v>38</v>
      </c>
      <c r="T2174" t="e">
        <v>#N/A</v>
      </c>
      <c r="U2174" t="e">
        <v>#N/A</v>
      </c>
    </row>
    <row r="2175" spans="1:21">
      <c r="A2175">
        <v>89</v>
      </c>
      <c r="B2175">
        <f t="shared" si="137"/>
        <v>8</v>
      </c>
      <c r="C2175">
        <f t="shared" si="134"/>
        <v>9</v>
      </c>
      <c r="D2175">
        <f t="shared" si="135"/>
        <v>8</v>
      </c>
      <c r="E2175">
        <f t="shared" si="136"/>
        <v>9</v>
      </c>
      <c r="F2175">
        <v>1</v>
      </c>
      <c r="G2175" t="s">
        <v>2348</v>
      </c>
      <c r="H2175" t="s">
        <v>15</v>
      </c>
      <c r="I2175" t="s">
        <v>16</v>
      </c>
      <c r="J2175" t="s">
        <v>17</v>
      </c>
      <c r="K2175" t="s">
        <v>18</v>
      </c>
      <c r="L2175">
        <v>89</v>
      </c>
      <c r="M2175">
        <v>1</v>
      </c>
      <c r="N2175" t="s">
        <v>2</v>
      </c>
      <c r="O2175" t="s">
        <v>19</v>
      </c>
      <c r="P2175">
        <v>1</v>
      </c>
      <c r="Q2175" t="e">
        <v>#N/A</v>
      </c>
      <c r="R2175" t="e">
        <v>#N/A</v>
      </c>
      <c r="S2175">
        <v>1</v>
      </c>
      <c r="T2175" t="e">
        <v>#N/A</v>
      </c>
      <c r="U2175" t="e">
        <v>#N/A</v>
      </c>
    </row>
    <row r="2176" spans="1:21">
      <c r="A2176">
        <v>89</v>
      </c>
      <c r="B2176">
        <f t="shared" si="137"/>
        <v>8</v>
      </c>
      <c r="C2176">
        <f t="shared" si="134"/>
        <v>9</v>
      </c>
      <c r="D2176">
        <f t="shared" si="135"/>
        <v>8</v>
      </c>
      <c r="E2176">
        <f t="shared" si="136"/>
        <v>9</v>
      </c>
      <c r="F2176">
        <v>2</v>
      </c>
      <c r="G2176" t="s">
        <v>2349</v>
      </c>
      <c r="H2176" t="s">
        <v>74</v>
      </c>
      <c r="I2176" t="s">
        <v>99</v>
      </c>
      <c r="J2176" t="s">
        <v>17</v>
      </c>
      <c r="K2176" t="s">
        <v>142</v>
      </c>
      <c r="L2176">
        <v>89</v>
      </c>
      <c r="M2176">
        <v>2</v>
      </c>
      <c r="N2176" t="s">
        <v>2</v>
      </c>
      <c r="O2176" t="s">
        <v>34</v>
      </c>
      <c r="P2176">
        <v>2</v>
      </c>
      <c r="Q2176" t="e">
        <v>#N/A</v>
      </c>
      <c r="R2176" t="e">
        <v>#N/A</v>
      </c>
      <c r="S2176">
        <v>2</v>
      </c>
      <c r="T2176" t="e">
        <v>#N/A</v>
      </c>
      <c r="U2176" t="e">
        <v>#N/A</v>
      </c>
    </row>
    <row r="2177" spans="1:21">
      <c r="A2177">
        <v>89</v>
      </c>
      <c r="B2177">
        <f t="shared" si="137"/>
        <v>8</v>
      </c>
      <c r="C2177">
        <f t="shared" si="134"/>
        <v>9</v>
      </c>
      <c r="D2177">
        <f t="shared" si="135"/>
        <v>8</v>
      </c>
      <c r="E2177">
        <f t="shared" si="136"/>
        <v>9</v>
      </c>
      <c r="F2177">
        <v>3</v>
      </c>
      <c r="G2177" t="s">
        <v>2350</v>
      </c>
      <c r="H2177" t="s">
        <v>141</v>
      </c>
      <c r="I2177" t="s">
        <v>99</v>
      </c>
      <c r="J2177" t="s">
        <v>17</v>
      </c>
      <c r="K2177" t="s">
        <v>147</v>
      </c>
      <c r="L2177">
        <v>89</v>
      </c>
      <c r="M2177">
        <v>3</v>
      </c>
      <c r="N2177" t="s">
        <v>2</v>
      </c>
      <c r="O2177" t="s">
        <v>91</v>
      </c>
      <c r="P2177">
        <v>3</v>
      </c>
      <c r="Q2177" t="e">
        <v>#N/A</v>
      </c>
      <c r="R2177" t="e">
        <v>#N/A</v>
      </c>
      <c r="S2177">
        <v>3</v>
      </c>
      <c r="T2177" t="e">
        <v>#N/A</v>
      </c>
      <c r="U2177" t="e">
        <v>#N/A</v>
      </c>
    </row>
    <row r="2178" spans="1:21">
      <c r="A2178">
        <v>89</v>
      </c>
      <c r="B2178">
        <f t="shared" si="137"/>
        <v>8</v>
      </c>
      <c r="C2178">
        <f t="shared" si="134"/>
        <v>9</v>
      </c>
      <c r="D2178">
        <f t="shared" si="135"/>
        <v>8</v>
      </c>
      <c r="E2178">
        <f t="shared" si="136"/>
        <v>9</v>
      </c>
      <c r="F2178">
        <v>4</v>
      </c>
      <c r="G2178" t="s">
        <v>2351</v>
      </c>
      <c r="H2178" t="s">
        <v>131</v>
      </c>
      <c r="I2178" t="s">
        <v>84</v>
      </c>
      <c r="J2178" t="s">
        <v>29</v>
      </c>
      <c r="K2178" t="s">
        <v>647</v>
      </c>
      <c r="L2178">
        <v>89</v>
      </c>
      <c r="M2178">
        <v>4</v>
      </c>
      <c r="N2178" t="s">
        <v>2</v>
      </c>
      <c r="O2178" t="s">
        <v>19</v>
      </c>
      <c r="P2178">
        <v>4</v>
      </c>
      <c r="Q2178" t="e">
        <v>#N/A</v>
      </c>
      <c r="R2178" t="e">
        <v>#N/A</v>
      </c>
      <c r="S2178">
        <v>4</v>
      </c>
      <c r="T2178" t="e">
        <v>#N/A</v>
      </c>
      <c r="U2178" t="e">
        <v>#N/A</v>
      </c>
    </row>
    <row r="2179" spans="1:21">
      <c r="A2179">
        <v>89</v>
      </c>
      <c r="B2179">
        <f t="shared" si="137"/>
        <v>8</v>
      </c>
      <c r="C2179">
        <f t="shared" ref="C2179:C2242" si="138">A2179-B2179*10</f>
        <v>9</v>
      </c>
      <c r="D2179">
        <f t="shared" ref="D2179:D2242" si="139">B2179</f>
        <v>8</v>
      </c>
      <c r="E2179">
        <f t="shared" ref="E2179:E2242" si="140">C2179</f>
        <v>9</v>
      </c>
      <c r="F2179">
        <v>5</v>
      </c>
      <c r="G2179" t="s">
        <v>2352</v>
      </c>
      <c r="H2179" t="s">
        <v>32</v>
      </c>
      <c r="I2179" t="s">
        <v>37</v>
      </c>
      <c r="J2179" t="s">
        <v>29</v>
      </c>
      <c r="K2179" t="s">
        <v>109</v>
      </c>
      <c r="L2179">
        <v>89</v>
      </c>
      <c r="M2179">
        <v>5</v>
      </c>
      <c r="N2179" t="s">
        <v>2</v>
      </c>
      <c r="O2179" t="s">
        <v>53</v>
      </c>
      <c r="P2179">
        <v>5</v>
      </c>
      <c r="Q2179" t="e">
        <v>#N/A</v>
      </c>
      <c r="R2179" t="e">
        <v>#N/A</v>
      </c>
      <c r="S2179">
        <v>5</v>
      </c>
      <c r="T2179" t="e">
        <v>#N/A</v>
      </c>
      <c r="U2179" t="e">
        <v>#N/A</v>
      </c>
    </row>
    <row r="2180" spans="1:21">
      <c r="A2180">
        <v>89</v>
      </c>
      <c r="B2180">
        <f t="shared" si="137"/>
        <v>8</v>
      </c>
      <c r="C2180">
        <f t="shared" si="138"/>
        <v>9</v>
      </c>
      <c r="D2180">
        <f t="shared" si="139"/>
        <v>8</v>
      </c>
      <c r="E2180">
        <f t="shared" si="140"/>
        <v>9</v>
      </c>
      <c r="F2180">
        <v>6</v>
      </c>
      <c r="G2180" t="s">
        <v>2353</v>
      </c>
      <c r="H2180" t="s">
        <v>42</v>
      </c>
      <c r="I2180" t="s">
        <v>140</v>
      </c>
      <c r="J2180" t="s">
        <v>117</v>
      </c>
      <c r="K2180" t="s">
        <v>82</v>
      </c>
      <c r="L2180">
        <v>89</v>
      </c>
      <c r="M2180">
        <v>6</v>
      </c>
      <c r="N2180" t="s">
        <v>1</v>
      </c>
      <c r="O2180" t="s">
        <v>19</v>
      </c>
      <c r="P2180" t="e">
        <v>#N/A</v>
      </c>
      <c r="Q2180">
        <v>6</v>
      </c>
      <c r="R2180" t="e">
        <v>#N/A</v>
      </c>
      <c r="S2180" t="e">
        <v>#N/A</v>
      </c>
      <c r="T2180">
        <v>6</v>
      </c>
      <c r="U2180" t="e">
        <v>#N/A</v>
      </c>
    </row>
    <row r="2181" spans="1:21">
      <c r="A2181">
        <v>89</v>
      </c>
      <c r="B2181">
        <f t="shared" si="137"/>
        <v>8</v>
      </c>
      <c r="C2181">
        <f t="shared" si="138"/>
        <v>9</v>
      </c>
      <c r="D2181">
        <f t="shared" si="139"/>
        <v>8</v>
      </c>
      <c r="E2181">
        <f t="shared" si="140"/>
        <v>9</v>
      </c>
      <c r="F2181">
        <v>7</v>
      </c>
      <c r="G2181" t="s">
        <v>2354</v>
      </c>
      <c r="H2181" t="s">
        <v>42</v>
      </c>
      <c r="I2181" t="s">
        <v>37</v>
      </c>
      <c r="J2181" t="s">
        <v>117</v>
      </c>
      <c r="K2181" t="s">
        <v>56</v>
      </c>
      <c r="L2181">
        <v>89</v>
      </c>
      <c r="M2181">
        <v>7</v>
      </c>
      <c r="N2181" t="s">
        <v>2</v>
      </c>
      <c r="O2181" t="s">
        <v>19</v>
      </c>
      <c r="P2181">
        <v>7</v>
      </c>
      <c r="Q2181" t="e">
        <v>#N/A</v>
      </c>
      <c r="R2181" t="e">
        <v>#N/A</v>
      </c>
      <c r="S2181">
        <v>7</v>
      </c>
      <c r="T2181" t="e">
        <v>#N/A</v>
      </c>
      <c r="U2181" t="e">
        <v>#N/A</v>
      </c>
    </row>
    <row r="2182" spans="1:21">
      <c r="A2182">
        <v>89</v>
      </c>
      <c r="B2182">
        <f t="shared" si="137"/>
        <v>8</v>
      </c>
      <c r="C2182">
        <f t="shared" si="138"/>
        <v>9</v>
      </c>
      <c r="D2182">
        <f t="shared" si="139"/>
        <v>8</v>
      </c>
      <c r="E2182">
        <f t="shared" si="140"/>
        <v>9</v>
      </c>
      <c r="F2182">
        <v>8</v>
      </c>
      <c r="G2182" t="s">
        <v>2355</v>
      </c>
      <c r="H2182" t="s">
        <v>61</v>
      </c>
      <c r="I2182" t="s">
        <v>74</v>
      </c>
      <c r="J2182" t="s">
        <v>117</v>
      </c>
      <c r="K2182" t="s">
        <v>18</v>
      </c>
      <c r="L2182">
        <v>89</v>
      </c>
      <c r="M2182">
        <v>8</v>
      </c>
      <c r="N2182" t="s">
        <v>2</v>
      </c>
      <c r="O2182" t="s">
        <v>19</v>
      </c>
      <c r="P2182">
        <v>8</v>
      </c>
      <c r="Q2182" t="e">
        <v>#N/A</v>
      </c>
      <c r="R2182" t="e">
        <v>#N/A</v>
      </c>
      <c r="S2182">
        <v>8</v>
      </c>
      <c r="T2182" t="e">
        <v>#N/A</v>
      </c>
      <c r="U2182" t="e">
        <v>#N/A</v>
      </c>
    </row>
    <row r="2183" spans="1:21">
      <c r="A2183">
        <v>89</v>
      </c>
      <c r="B2183">
        <f t="shared" si="137"/>
        <v>8</v>
      </c>
      <c r="C2183">
        <f t="shared" si="138"/>
        <v>9</v>
      </c>
      <c r="D2183">
        <f t="shared" si="139"/>
        <v>8</v>
      </c>
      <c r="E2183">
        <f t="shared" si="140"/>
        <v>9</v>
      </c>
      <c r="F2183">
        <v>9</v>
      </c>
      <c r="G2183" t="s">
        <v>2356</v>
      </c>
      <c r="H2183" t="s">
        <v>32</v>
      </c>
      <c r="I2183" t="s">
        <v>71</v>
      </c>
      <c r="J2183" t="s">
        <v>81</v>
      </c>
      <c r="K2183" t="s">
        <v>276</v>
      </c>
      <c r="L2183">
        <v>89</v>
      </c>
      <c r="M2183">
        <v>9</v>
      </c>
      <c r="N2183" t="s">
        <v>2</v>
      </c>
      <c r="O2183" t="s">
        <v>19</v>
      </c>
      <c r="P2183">
        <v>9</v>
      </c>
      <c r="Q2183" t="e">
        <v>#N/A</v>
      </c>
      <c r="R2183" t="e">
        <v>#N/A</v>
      </c>
      <c r="S2183">
        <v>9</v>
      </c>
      <c r="T2183" t="e">
        <v>#N/A</v>
      </c>
      <c r="U2183" t="e">
        <v>#N/A</v>
      </c>
    </row>
    <row r="2184" spans="1:21">
      <c r="A2184">
        <v>89</v>
      </c>
      <c r="B2184">
        <f t="shared" si="137"/>
        <v>8</v>
      </c>
      <c r="C2184">
        <f t="shared" si="138"/>
        <v>9</v>
      </c>
      <c r="D2184">
        <f t="shared" si="139"/>
        <v>8</v>
      </c>
      <c r="E2184">
        <f t="shared" si="140"/>
        <v>9</v>
      </c>
      <c r="F2184">
        <v>10</v>
      </c>
      <c r="G2184" t="s">
        <v>2357</v>
      </c>
      <c r="H2184" t="s">
        <v>80</v>
      </c>
      <c r="I2184" t="s">
        <v>22</v>
      </c>
      <c r="J2184" t="s">
        <v>81</v>
      </c>
      <c r="K2184" t="s">
        <v>46</v>
      </c>
      <c r="L2184">
        <v>89</v>
      </c>
      <c r="M2184">
        <v>10</v>
      </c>
      <c r="N2184" t="s">
        <v>2</v>
      </c>
      <c r="O2184" t="s">
        <v>34</v>
      </c>
      <c r="P2184">
        <v>10</v>
      </c>
      <c r="Q2184" t="e">
        <v>#N/A</v>
      </c>
      <c r="R2184" t="e">
        <v>#N/A</v>
      </c>
      <c r="S2184">
        <v>10</v>
      </c>
      <c r="T2184" t="e">
        <v>#N/A</v>
      </c>
      <c r="U2184" t="e">
        <v>#N/A</v>
      </c>
    </row>
    <row r="2185" spans="1:21">
      <c r="A2185">
        <v>89</v>
      </c>
      <c r="B2185">
        <f t="shared" si="137"/>
        <v>8</v>
      </c>
      <c r="C2185">
        <f t="shared" si="138"/>
        <v>9</v>
      </c>
      <c r="D2185">
        <f t="shared" si="139"/>
        <v>8</v>
      </c>
      <c r="E2185">
        <f t="shared" si="140"/>
        <v>9</v>
      </c>
      <c r="F2185">
        <v>11</v>
      </c>
      <c r="G2185" t="s">
        <v>2358</v>
      </c>
      <c r="H2185" t="s">
        <v>22</v>
      </c>
      <c r="I2185" t="s">
        <v>141</v>
      </c>
      <c r="J2185" t="s">
        <v>81</v>
      </c>
      <c r="K2185" t="s">
        <v>18</v>
      </c>
      <c r="L2185">
        <v>89</v>
      </c>
      <c r="M2185">
        <v>11</v>
      </c>
      <c r="N2185" t="s">
        <v>2</v>
      </c>
      <c r="O2185" t="s">
        <v>25</v>
      </c>
      <c r="P2185">
        <v>11</v>
      </c>
      <c r="Q2185" t="e">
        <v>#N/A</v>
      </c>
      <c r="R2185" t="e">
        <v>#N/A</v>
      </c>
      <c r="S2185">
        <v>11</v>
      </c>
      <c r="T2185" t="e">
        <v>#N/A</v>
      </c>
      <c r="U2185" t="e">
        <v>#N/A</v>
      </c>
    </row>
    <row r="2186" spans="1:21">
      <c r="A2186">
        <v>89</v>
      </c>
      <c r="B2186">
        <f t="shared" si="137"/>
        <v>8</v>
      </c>
      <c r="C2186">
        <f t="shared" si="138"/>
        <v>9</v>
      </c>
      <c r="D2186">
        <f t="shared" si="139"/>
        <v>8</v>
      </c>
      <c r="E2186">
        <f t="shared" si="140"/>
        <v>9</v>
      </c>
      <c r="F2186">
        <v>12</v>
      </c>
      <c r="G2186" t="s">
        <v>2359</v>
      </c>
      <c r="H2186" t="s">
        <v>41</v>
      </c>
      <c r="I2186" t="s">
        <v>99</v>
      </c>
      <c r="J2186" t="s">
        <v>85</v>
      </c>
      <c r="K2186" t="s">
        <v>46</v>
      </c>
      <c r="L2186">
        <v>89</v>
      </c>
      <c r="M2186">
        <v>12</v>
      </c>
      <c r="N2186" t="s">
        <v>2</v>
      </c>
      <c r="O2186" t="s">
        <v>19</v>
      </c>
      <c r="P2186">
        <v>12</v>
      </c>
      <c r="Q2186" t="e">
        <v>#N/A</v>
      </c>
      <c r="R2186" t="e">
        <v>#N/A</v>
      </c>
      <c r="S2186">
        <v>12</v>
      </c>
      <c r="T2186" t="e">
        <v>#N/A</v>
      </c>
      <c r="U2186" t="e">
        <v>#N/A</v>
      </c>
    </row>
    <row r="2187" spans="1:21">
      <c r="A2187">
        <v>89</v>
      </c>
      <c r="B2187">
        <f t="shared" si="137"/>
        <v>8</v>
      </c>
      <c r="C2187">
        <f t="shared" si="138"/>
        <v>9</v>
      </c>
      <c r="D2187">
        <f t="shared" si="139"/>
        <v>8</v>
      </c>
      <c r="E2187">
        <f t="shared" si="140"/>
        <v>9</v>
      </c>
      <c r="F2187">
        <v>13</v>
      </c>
      <c r="G2187" t="s">
        <v>2360</v>
      </c>
      <c r="H2187" t="s">
        <v>42</v>
      </c>
      <c r="I2187" t="s">
        <v>189</v>
      </c>
      <c r="J2187" t="s">
        <v>85</v>
      </c>
      <c r="K2187" t="s">
        <v>127</v>
      </c>
      <c r="L2187">
        <v>89</v>
      </c>
      <c r="M2187">
        <v>13</v>
      </c>
      <c r="N2187" t="s">
        <v>2</v>
      </c>
      <c r="O2187" t="s">
        <v>19</v>
      </c>
      <c r="P2187">
        <v>13</v>
      </c>
      <c r="Q2187" t="e">
        <v>#N/A</v>
      </c>
      <c r="R2187" t="e">
        <v>#N/A</v>
      </c>
      <c r="S2187">
        <v>13</v>
      </c>
      <c r="T2187" t="e">
        <v>#N/A</v>
      </c>
      <c r="U2187" t="e">
        <v>#N/A</v>
      </c>
    </row>
    <row r="2188" spans="1:21">
      <c r="A2188">
        <v>89</v>
      </c>
      <c r="B2188">
        <f t="shared" si="137"/>
        <v>8</v>
      </c>
      <c r="C2188">
        <f t="shared" si="138"/>
        <v>9</v>
      </c>
      <c r="D2188">
        <f t="shared" si="139"/>
        <v>8</v>
      </c>
      <c r="E2188">
        <f t="shared" si="140"/>
        <v>9</v>
      </c>
      <c r="F2188">
        <v>14</v>
      </c>
      <c r="G2188" t="s">
        <v>2361</v>
      </c>
      <c r="H2188" t="s">
        <v>27</v>
      </c>
      <c r="I2188" t="s">
        <v>80</v>
      </c>
      <c r="J2188" t="s">
        <v>85</v>
      </c>
      <c r="K2188" t="s">
        <v>261</v>
      </c>
      <c r="L2188">
        <v>89</v>
      </c>
      <c r="M2188">
        <v>14</v>
      </c>
      <c r="N2188" t="s">
        <v>2</v>
      </c>
      <c r="O2188" t="s">
        <v>25</v>
      </c>
      <c r="P2188">
        <v>14</v>
      </c>
      <c r="Q2188" t="e">
        <v>#N/A</v>
      </c>
      <c r="R2188" t="e">
        <v>#N/A</v>
      </c>
      <c r="S2188">
        <v>14</v>
      </c>
      <c r="T2188" t="e">
        <v>#N/A</v>
      </c>
      <c r="U2188" t="e">
        <v>#N/A</v>
      </c>
    </row>
    <row r="2189" spans="1:21">
      <c r="A2189">
        <v>89</v>
      </c>
      <c r="B2189">
        <f t="shared" si="137"/>
        <v>8</v>
      </c>
      <c r="C2189">
        <f t="shared" si="138"/>
        <v>9</v>
      </c>
      <c r="D2189">
        <f t="shared" si="139"/>
        <v>8</v>
      </c>
      <c r="E2189">
        <f t="shared" si="140"/>
        <v>9</v>
      </c>
      <c r="F2189">
        <v>15</v>
      </c>
      <c r="G2189" t="s">
        <v>2362</v>
      </c>
      <c r="H2189" t="s">
        <v>96</v>
      </c>
      <c r="I2189" t="s">
        <v>141</v>
      </c>
      <c r="J2189" t="s">
        <v>38</v>
      </c>
      <c r="K2189" t="s">
        <v>64</v>
      </c>
      <c r="L2189">
        <v>89</v>
      </c>
      <c r="M2189">
        <v>15</v>
      </c>
      <c r="N2189" t="s">
        <v>2</v>
      </c>
      <c r="O2189" t="s">
        <v>19</v>
      </c>
      <c r="P2189">
        <v>15</v>
      </c>
      <c r="Q2189" t="e">
        <v>#N/A</v>
      </c>
      <c r="R2189" t="e">
        <v>#N/A</v>
      </c>
      <c r="S2189">
        <v>15</v>
      </c>
      <c r="T2189" t="e">
        <v>#N/A</v>
      </c>
      <c r="U2189" t="e">
        <v>#N/A</v>
      </c>
    </row>
    <row r="2190" spans="1:21">
      <c r="A2190">
        <v>89</v>
      </c>
      <c r="B2190">
        <f t="shared" si="137"/>
        <v>8</v>
      </c>
      <c r="C2190">
        <f t="shared" si="138"/>
        <v>9</v>
      </c>
      <c r="D2190">
        <f t="shared" si="139"/>
        <v>8</v>
      </c>
      <c r="E2190">
        <f t="shared" si="140"/>
        <v>9</v>
      </c>
      <c r="F2190">
        <v>16</v>
      </c>
      <c r="G2190" t="s">
        <v>2363</v>
      </c>
      <c r="H2190" t="s">
        <v>48</v>
      </c>
      <c r="I2190" t="s">
        <v>96</v>
      </c>
      <c r="J2190" t="s">
        <v>49</v>
      </c>
      <c r="K2190" t="s">
        <v>64</v>
      </c>
      <c r="L2190">
        <v>89</v>
      </c>
      <c r="M2190">
        <v>16</v>
      </c>
      <c r="N2190" t="s">
        <v>2</v>
      </c>
      <c r="O2190" t="s">
        <v>25</v>
      </c>
      <c r="P2190">
        <v>16</v>
      </c>
      <c r="Q2190" t="e">
        <v>#N/A</v>
      </c>
      <c r="R2190" t="e">
        <v>#N/A</v>
      </c>
      <c r="S2190">
        <v>16</v>
      </c>
      <c r="T2190" t="e">
        <v>#N/A</v>
      </c>
      <c r="U2190" t="e">
        <v>#N/A</v>
      </c>
    </row>
    <row r="2191" spans="1:21">
      <c r="A2191">
        <v>89</v>
      </c>
      <c r="B2191">
        <f t="shared" si="137"/>
        <v>8</v>
      </c>
      <c r="C2191">
        <f t="shared" si="138"/>
        <v>9</v>
      </c>
      <c r="D2191">
        <f t="shared" si="139"/>
        <v>8</v>
      </c>
      <c r="E2191">
        <f t="shared" si="140"/>
        <v>9</v>
      </c>
      <c r="F2191">
        <v>17</v>
      </c>
      <c r="G2191" t="s">
        <v>2364</v>
      </c>
      <c r="H2191" t="s">
        <v>80</v>
      </c>
      <c r="I2191" t="s">
        <v>58</v>
      </c>
      <c r="J2191" t="s">
        <v>49</v>
      </c>
      <c r="K2191" t="s">
        <v>264</v>
      </c>
      <c r="L2191">
        <v>89</v>
      </c>
      <c r="M2191">
        <v>17</v>
      </c>
      <c r="N2191" t="s">
        <v>2</v>
      </c>
      <c r="O2191" t="s">
        <v>91</v>
      </c>
      <c r="P2191">
        <v>17</v>
      </c>
      <c r="Q2191" t="e">
        <v>#N/A</v>
      </c>
      <c r="R2191" t="e">
        <v>#N/A</v>
      </c>
      <c r="S2191">
        <v>17</v>
      </c>
      <c r="T2191" t="e">
        <v>#N/A</v>
      </c>
      <c r="U2191" t="e">
        <v>#N/A</v>
      </c>
    </row>
    <row r="2192" spans="1:21">
      <c r="A2192">
        <v>89</v>
      </c>
      <c r="B2192">
        <f t="shared" si="137"/>
        <v>8</v>
      </c>
      <c r="C2192">
        <f t="shared" si="138"/>
        <v>9</v>
      </c>
      <c r="D2192">
        <f t="shared" si="139"/>
        <v>8</v>
      </c>
      <c r="E2192">
        <f t="shared" si="140"/>
        <v>9</v>
      </c>
      <c r="F2192">
        <v>18</v>
      </c>
      <c r="G2192" t="s">
        <v>2365</v>
      </c>
      <c r="H2192" t="s">
        <v>45</v>
      </c>
      <c r="I2192" t="s">
        <v>80</v>
      </c>
      <c r="J2192" t="s">
        <v>192</v>
      </c>
      <c r="K2192" t="s">
        <v>153</v>
      </c>
      <c r="L2192">
        <v>89</v>
      </c>
      <c r="M2192">
        <v>18</v>
      </c>
      <c r="N2192" t="s">
        <v>2</v>
      </c>
      <c r="O2192" t="s">
        <v>19</v>
      </c>
      <c r="P2192">
        <v>18</v>
      </c>
      <c r="Q2192" t="e">
        <v>#N/A</v>
      </c>
      <c r="R2192" t="e">
        <v>#N/A</v>
      </c>
      <c r="S2192">
        <v>18</v>
      </c>
      <c r="T2192" t="e">
        <v>#N/A</v>
      </c>
      <c r="U2192" t="e">
        <v>#N/A</v>
      </c>
    </row>
    <row r="2193" spans="1:21">
      <c r="A2193">
        <v>89</v>
      </c>
      <c r="B2193">
        <f t="shared" si="137"/>
        <v>8</v>
      </c>
      <c r="C2193">
        <f t="shared" si="138"/>
        <v>9</v>
      </c>
      <c r="D2193">
        <f t="shared" si="139"/>
        <v>8</v>
      </c>
      <c r="E2193">
        <f t="shared" si="140"/>
        <v>9</v>
      </c>
      <c r="F2193">
        <v>19</v>
      </c>
      <c r="G2193" t="s">
        <v>2366</v>
      </c>
      <c r="H2193" t="s">
        <v>84</v>
      </c>
      <c r="I2193" t="s">
        <v>141</v>
      </c>
      <c r="J2193" t="s">
        <v>192</v>
      </c>
      <c r="K2193" t="s">
        <v>18</v>
      </c>
      <c r="L2193">
        <v>89</v>
      </c>
      <c r="M2193">
        <v>19</v>
      </c>
      <c r="N2193" t="s">
        <v>2</v>
      </c>
      <c r="O2193" t="s">
        <v>34</v>
      </c>
      <c r="P2193">
        <v>19</v>
      </c>
      <c r="Q2193" t="e">
        <v>#N/A</v>
      </c>
      <c r="R2193" t="e">
        <v>#N/A</v>
      </c>
      <c r="S2193">
        <v>19</v>
      </c>
      <c r="T2193" t="e">
        <v>#N/A</v>
      </c>
      <c r="U2193" t="e">
        <v>#N/A</v>
      </c>
    </row>
    <row r="2194" spans="1:21">
      <c r="A2194">
        <v>89</v>
      </c>
      <c r="B2194">
        <f t="shared" si="137"/>
        <v>8</v>
      </c>
      <c r="C2194">
        <f t="shared" si="138"/>
        <v>9</v>
      </c>
      <c r="D2194">
        <f t="shared" si="139"/>
        <v>8</v>
      </c>
      <c r="E2194">
        <f t="shared" si="140"/>
        <v>9</v>
      </c>
      <c r="F2194">
        <v>20</v>
      </c>
      <c r="G2194" t="s">
        <v>2367</v>
      </c>
      <c r="H2194" t="s">
        <v>80</v>
      </c>
      <c r="I2194" t="s">
        <v>31</v>
      </c>
      <c r="J2194" t="s">
        <v>90</v>
      </c>
      <c r="K2194" t="s">
        <v>147</v>
      </c>
      <c r="L2194">
        <v>89</v>
      </c>
      <c r="M2194">
        <v>20</v>
      </c>
      <c r="N2194" t="s">
        <v>1</v>
      </c>
      <c r="O2194" t="s">
        <v>19</v>
      </c>
      <c r="P2194" t="e">
        <v>#N/A</v>
      </c>
      <c r="Q2194">
        <v>20</v>
      </c>
      <c r="R2194" t="e">
        <v>#N/A</v>
      </c>
      <c r="S2194" t="e">
        <v>#N/A</v>
      </c>
      <c r="T2194">
        <v>20</v>
      </c>
      <c r="U2194" t="e">
        <v>#N/A</v>
      </c>
    </row>
    <row r="2195" spans="1:21">
      <c r="A2195">
        <v>89</v>
      </c>
      <c r="B2195">
        <f t="shared" si="137"/>
        <v>8</v>
      </c>
      <c r="C2195">
        <f t="shared" si="138"/>
        <v>9</v>
      </c>
      <c r="D2195">
        <f t="shared" si="139"/>
        <v>8</v>
      </c>
      <c r="E2195">
        <f t="shared" si="140"/>
        <v>9</v>
      </c>
      <c r="F2195">
        <v>21</v>
      </c>
      <c r="G2195" t="s">
        <v>2368</v>
      </c>
      <c r="H2195" t="s">
        <v>80</v>
      </c>
      <c r="I2195" t="s">
        <v>42</v>
      </c>
      <c r="J2195" t="s">
        <v>55</v>
      </c>
      <c r="K2195" t="s">
        <v>97</v>
      </c>
      <c r="L2195">
        <v>89</v>
      </c>
      <c r="M2195">
        <v>21</v>
      </c>
      <c r="N2195" t="s">
        <v>2</v>
      </c>
      <c r="O2195" t="s">
        <v>19</v>
      </c>
      <c r="P2195">
        <v>21</v>
      </c>
      <c r="Q2195" t="e">
        <v>#N/A</v>
      </c>
      <c r="R2195" t="e">
        <v>#N/A</v>
      </c>
      <c r="S2195">
        <v>21</v>
      </c>
      <c r="T2195" t="e">
        <v>#N/A</v>
      </c>
      <c r="U2195" t="e">
        <v>#N/A</v>
      </c>
    </row>
    <row r="2196" spans="1:21">
      <c r="A2196">
        <v>89</v>
      </c>
      <c r="B2196">
        <f t="shared" si="137"/>
        <v>8</v>
      </c>
      <c r="C2196">
        <f t="shared" si="138"/>
        <v>9</v>
      </c>
      <c r="D2196">
        <f t="shared" si="139"/>
        <v>8</v>
      </c>
      <c r="E2196">
        <f t="shared" si="140"/>
        <v>9</v>
      </c>
      <c r="F2196">
        <v>22</v>
      </c>
      <c r="G2196" t="s">
        <v>2369</v>
      </c>
      <c r="H2196" t="s">
        <v>27</v>
      </c>
      <c r="I2196" t="s">
        <v>618</v>
      </c>
      <c r="J2196" t="s">
        <v>59</v>
      </c>
      <c r="K2196" t="s">
        <v>94</v>
      </c>
      <c r="L2196">
        <v>89</v>
      </c>
      <c r="M2196">
        <v>22</v>
      </c>
      <c r="N2196" t="s">
        <v>2</v>
      </c>
      <c r="O2196" t="s">
        <v>19</v>
      </c>
      <c r="P2196">
        <v>22</v>
      </c>
      <c r="Q2196" t="e">
        <v>#N/A</v>
      </c>
      <c r="R2196" t="e">
        <v>#N/A</v>
      </c>
      <c r="S2196">
        <v>22</v>
      </c>
      <c r="T2196" t="e">
        <v>#N/A</v>
      </c>
      <c r="U2196" t="e">
        <v>#N/A</v>
      </c>
    </row>
    <row r="2197" spans="1:21">
      <c r="A2197">
        <v>89</v>
      </c>
      <c r="B2197">
        <f t="shared" si="137"/>
        <v>8</v>
      </c>
      <c r="C2197">
        <f t="shared" si="138"/>
        <v>9</v>
      </c>
      <c r="D2197">
        <f t="shared" si="139"/>
        <v>8</v>
      </c>
      <c r="E2197">
        <f t="shared" si="140"/>
        <v>9</v>
      </c>
      <c r="F2197">
        <v>23</v>
      </c>
      <c r="G2197" t="s">
        <v>2370</v>
      </c>
      <c r="H2197" t="s">
        <v>99</v>
      </c>
      <c r="I2197" t="s">
        <v>84</v>
      </c>
      <c r="J2197" t="s">
        <v>59</v>
      </c>
      <c r="K2197" t="s">
        <v>43</v>
      </c>
      <c r="L2197">
        <v>89</v>
      </c>
      <c r="M2197">
        <v>23</v>
      </c>
      <c r="N2197" t="s">
        <v>2</v>
      </c>
      <c r="O2197" t="s">
        <v>19</v>
      </c>
      <c r="P2197">
        <v>23</v>
      </c>
      <c r="Q2197" t="e">
        <v>#N/A</v>
      </c>
      <c r="R2197" t="e">
        <v>#N/A</v>
      </c>
      <c r="S2197">
        <v>23</v>
      </c>
      <c r="T2197" t="e">
        <v>#N/A</v>
      </c>
      <c r="U2197" t="e">
        <v>#N/A</v>
      </c>
    </row>
    <row r="2198" spans="1:21">
      <c r="A2198">
        <v>89</v>
      </c>
      <c r="B2198">
        <f t="shared" si="137"/>
        <v>8</v>
      </c>
      <c r="C2198">
        <f t="shared" si="138"/>
        <v>9</v>
      </c>
      <c r="D2198">
        <f t="shared" si="139"/>
        <v>8</v>
      </c>
      <c r="E2198">
        <f t="shared" si="140"/>
        <v>9</v>
      </c>
      <c r="F2198">
        <v>24</v>
      </c>
      <c r="G2198" t="s">
        <v>2371</v>
      </c>
      <c r="H2198" t="s">
        <v>80</v>
      </c>
      <c r="I2198" t="s">
        <v>27</v>
      </c>
      <c r="J2198" t="s">
        <v>63</v>
      </c>
      <c r="K2198" t="s">
        <v>109</v>
      </c>
      <c r="L2198">
        <v>89</v>
      </c>
      <c r="M2198">
        <v>24</v>
      </c>
      <c r="N2198" t="s">
        <v>2</v>
      </c>
      <c r="O2198" t="s">
        <v>34</v>
      </c>
      <c r="P2198">
        <v>24</v>
      </c>
      <c r="Q2198" t="e">
        <v>#N/A</v>
      </c>
      <c r="R2198" t="e">
        <v>#N/A</v>
      </c>
      <c r="S2198">
        <v>24</v>
      </c>
      <c r="T2198" t="e">
        <v>#N/A</v>
      </c>
      <c r="U2198" t="e">
        <v>#N/A</v>
      </c>
    </row>
    <row r="2199" spans="1:21">
      <c r="A2199">
        <v>89</v>
      </c>
      <c r="B2199">
        <f t="shared" si="137"/>
        <v>8</v>
      </c>
      <c r="C2199">
        <f t="shared" si="138"/>
        <v>9</v>
      </c>
      <c r="D2199">
        <f t="shared" si="139"/>
        <v>8</v>
      </c>
      <c r="E2199">
        <f t="shared" si="140"/>
        <v>9</v>
      </c>
      <c r="F2199">
        <v>25</v>
      </c>
      <c r="G2199" t="s">
        <v>2372</v>
      </c>
      <c r="H2199" t="s">
        <v>80</v>
      </c>
      <c r="I2199" t="s">
        <v>205</v>
      </c>
      <c r="J2199" t="s">
        <v>163</v>
      </c>
      <c r="K2199" t="s">
        <v>127</v>
      </c>
      <c r="L2199">
        <v>89</v>
      </c>
      <c r="M2199">
        <v>25</v>
      </c>
      <c r="N2199" t="s">
        <v>2</v>
      </c>
      <c r="O2199" t="s">
        <v>19</v>
      </c>
      <c r="P2199">
        <v>25</v>
      </c>
      <c r="Q2199" t="e">
        <v>#N/A</v>
      </c>
      <c r="R2199" t="e">
        <v>#N/A</v>
      </c>
      <c r="S2199">
        <v>25</v>
      </c>
      <c r="T2199" t="e">
        <v>#N/A</v>
      </c>
      <c r="U2199" t="e">
        <v>#N/A</v>
      </c>
    </row>
    <row r="2200" spans="1:21">
      <c r="A2200">
        <v>89</v>
      </c>
      <c r="B2200">
        <f t="shared" si="137"/>
        <v>8</v>
      </c>
      <c r="C2200">
        <f t="shared" si="138"/>
        <v>9</v>
      </c>
      <c r="D2200">
        <f t="shared" si="139"/>
        <v>8</v>
      </c>
      <c r="E2200">
        <f t="shared" si="140"/>
        <v>9</v>
      </c>
      <c r="F2200">
        <v>26</v>
      </c>
      <c r="G2200" t="s">
        <v>2373</v>
      </c>
      <c r="H2200" t="s">
        <v>89</v>
      </c>
      <c r="I2200" t="s">
        <v>80</v>
      </c>
      <c r="J2200" t="s">
        <v>163</v>
      </c>
      <c r="K2200" t="s">
        <v>56</v>
      </c>
      <c r="L2200">
        <v>89</v>
      </c>
      <c r="M2200">
        <v>26</v>
      </c>
      <c r="N2200" t="s">
        <v>1</v>
      </c>
      <c r="O2200" t="s">
        <v>129</v>
      </c>
      <c r="P2200" t="e">
        <v>#N/A</v>
      </c>
      <c r="Q2200">
        <v>26</v>
      </c>
      <c r="R2200" t="e">
        <v>#N/A</v>
      </c>
      <c r="S2200" t="e">
        <v>#N/A</v>
      </c>
      <c r="T2200">
        <v>26</v>
      </c>
      <c r="U2200" t="e">
        <v>#N/A</v>
      </c>
    </row>
    <row r="2201" spans="1:21">
      <c r="A2201">
        <v>89</v>
      </c>
      <c r="B2201">
        <f t="shared" si="137"/>
        <v>8</v>
      </c>
      <c r="C2201">
        <f t="shared" si="138"/>
        <v>9</v>
      </c>
      <c r="D2201">
        <f t="shared" si="139"/>
        <v>8</v>
      </c>
      <c r="E2201">
        <f t="shared" si="140"/>
        <v>9</v>
      </c>
      <c r="F2201">
        <v>27</v>
      </c>
      <c r="G2201" t="s">
        <v>2374</v>
      </c>
      <c r="H2201" t="s">
        <v>15</v>
      </c>
      <c r="I2201" t="s">
        <v>205</v>
      </c>
      <c r="J2201" t="s">
        <v>101</v>
      </c>
      <c r="K2201" t="s">
        <v>18</v>
      </c>
      <c r="L2201">
        <v>89</v>
      </c>
      <c r="M2201">
        <v>27</v>
      </c>
      <c r="N2201" t="s">
        <v>2</v>
      </c>
      <c r="O2201" t="s">
        <v>19</v>
      </c>
      <c r="P2201">
        <v>27</v>
      </c>
      <c r="Q2201" t="e">
        <v>#N/A</v>
      </c>
      <c r="R2201" t="e">
        <v>#N/A</v>
      </c>
      <c r="S2201">
        <v>27</v>
      </c>
      <c r="T2201" t="e">
        <v>#N/A</v>
      </c>
      <c r="U2201" t="e">
        <v>#N/A</v>
      </c>
    </row>
    <row r="2202" spans="1:21">
      <c r="A2202">
        <v>89</v>
      </c>
      <c r="B2202">
        <f t="shared" si="137"/>
        <v>8</v>
      </c>
      <c r="C2202">
        <f t="shared" si="138"/>
        <v>9</v>
      </c>
      <c r="D2202">
        <f t="shared" si="139"/>
        <v>8</v>
      </c>
      <c r="E2202">
        <f t="shared" si="140"/>
        <v>9</v>
      </c>
      <c r="F2202">
        <v>28</v>
      </c>
      <c r="G2202" t="s">
        <v>2375</v>
      </c>
      <c r="H2202" t="s">
        <v>36</v>
      </c>
      <c r="I2202" t="s">
        <v>250</v>
      </c>
      <c r="J2202" t="s">
        <v>68</v>
      </c>
      <c r="K2202" t="s">
        <v>39</v>
      </c>
      <c r="L2202">
        <v>89</v>
      </c>
      <c r="M2202">
        <v>28</v>
      </c>
      <c r="N2202" t="s">
        <v>2</v>
      </c>
      <c r="O2202" t="s">
        <v>19</v>
      </c>
      <c r="P2202">
        <v>28</v>
      </c>
      <c r="Q2202" t="e">
        <v>#N/A</v>
      </c>
      <c r="R2202" t="e">
        <v>#N/A</v>
      </c>
      <c r="S2202">
        <v>28</v>
      </c>
      <c r="T2202" t="e">
        <v>#N/A</v>
      </c>
      <c r="U2202" t="e">
        <v>#N/A</v>
      </c>
    </row>
    <row r="2203" spans="1:21">
      <c r="A2203">
        <v>89</v>
      </c>
      <c r="B2203">
        <f t="shared" si="137"/>
        <v>8</v>
      </c>
      <c r="C2203">
        <f t="shared" si="138"/>
        <v>9</v>
      </c>
      <c r="D2203">
        <f t="shared" si="139"/>
        <v>8</v>
      </c>
      <c r="E2203">
        <f t="shared" si="140"/>
        <v>9</v>
      </c>
      <c r="F2203">
        <v>29</v>
      </c>
      <c r="G2203" t="s">
        <v>2376</v>
      </c>
      <c r="H2203" t="s">
        <v>36</v>
      </c>
      <c r="I2203" t="s">
        <v>22</v>
      </c>
      <c r="J2203" t="s">
        <v>68</v>
      </c>
      <c r="K2203" t="s">
        <v>64</v>
      </c>
      <c r="L2203">
        <v>89</v>
      </c>
      <c r="M2203">
        <v>29</v>
      </c>
      <c r="N2203" t="s">
        <v>2</v>
      </c>
      <c r="O2203" t="s">
        <v>19</v>
      </c>
      <c r="P2203">
        <v>29</v>
      </c>
      <c r="Q2203" t="e">
        <v>#N/A</v>
      </c>
      <c r="R2203" t="e">
        <v>#N/A</v>
      </c>
      <c r="S2203">
        <v>29</v>
      </c>
      <c r="T2203" t="e">
        <v>#N/A</v>
      </c>
      <c r="U2203" t="e">
        <v>#N/A</v>
      </c>
    </row>
    <row r="2204" spans="1:21">
      <c r="A2204">
        <v>89</v>
      </c>
      <c r="B2204">
        <f t="shared" si="137"/>
        <v>8</v>
      </c>
      <c r="C2204">
        <f t="shared" si="138"/>
        <v>9</v>
      </c>
      <c r="D2204">
        <f t="shared" si="139"/>
        <v>8</v>
      </c>
      <c r="E2204">
        <f t="shared" si="140"/>
        <v>9</v>
      </c>
      <c r="F2204">
        <v>30</v>
      </c>
      <c r="G2204" t="s">
        <v>2377</v>
      </c>
      <c r="H2204" t="s">
        <v>58</v>
      </c>
      <c r="I2204" t="s">
        <v>292</v>
      </c>
      <c r="J2204" t="s">
        <v>68</v>
      </c>
      <c r="K2204" t="s">
        <v>109</v>
      </c>
      <c r="L2204">
        <v>89</v>
      </c>
      <c r="M2204">
        <v>30</v>
      </c>
      <c r="N2204" t="s">
        <v>2</v>
      </c>
      <c r="O2204" t="s">
        <v>19</v>
      </c>
      <c r="P2204">
        <v>30</v>
      </c>
      <c r="Q2204" t="e">
        <v>#N/A</v>
      </c>
      <c r="R2204" t="e">
        <v>#N/A</v>
      </c>
      <c r="S2204">
        <v>30</v>
      </c>
      <c r="T2204" t="e">
        <v>#N/A</v>
      </c>
      <c r="U2204" t="e">
        <v>#N/A</v>
      </c>
    </row>
    <row r="2205" spans="1:21">
      <c r="A2205">
        <v>89</v>
      </c>
      <c r="B2205">
        <f t="shared" si="137"/>
        <v>8</v>
      </c>
      <c r="C2205">
        <f t="shared" si="138"/>
        <v>9</v>
      </c>
      <c r="D2205">
        <f t="shared" si="139"/>
        <v>8</v>
      </c>
      <c r="E2205">
        <f t="shared" si="140"/>
        <v>9</v>
      </c>
      <c r="F2205">
        <v>31</v>
      </c>
      <c r="G2205" t="s">
        <v>2378</v>
      </c>
      <c r="H2205" t="s">
        <v>89</v>
      </c>
      <c r="I2205" t="s">
        <v>99</v>
      </c>
      <c r="J2205" t="s">
        <v>68</v>
      </c>
      <c r="K2205" t="s">
        <v>64</v>
      </c>
      <c r="L2205">
        <v>89</v>
      </c>
      <c r="M2205">
        <v>31</v>
      </c>
      <c r="N2205" t="s">
        <v>2</v>
      </c>
      <c r="O2205" t="s">
        <v>53</v>
      </c>
      <c r="P2205">
        <v>31</v>
      </c>
      <c r="Q2205" t="e">
        <v>#N/A</v>
      </c>
      <c r="R2205" t="e">
        <v>#N/A</v>
      </c>
      <c r="S2205">
        <v>31</v>
      </c>
      <c r="T2205" t="e">
        <v>#N/A</v>
      </c>
      <c r="U2205" t="e">
        <v>#N/A</v>
      </c>
    </row>
    <row r="2206" spans="1:21">
      <c r="A2206">
        <v>89</v>
      </c>
      <c r="B2206">
        <f t="shared" si="137"/>
        <v>8</v>
      </c>
      <c r="C2206">
        <f t="shared" si="138"/>
        <v>9</v>
      </c>
      <c r="D2206">
        <f t="shared" si="139"/>
        <v>8</v>
      </c>
      <c r="E2206">
        <f t="shared" si="140"/>
        <v>9</v>
      </c>
      <c r="F2206">
        <v>32</v>
      </c>
      <c r="G2206" t="s">
        <v>2379</v>
      </c>
      <c r="H2206" t="s">
        <v>99</v>
      </c>
      <c r="I2206" t="s">
        <v>31</v>
      </c>
      <c r="J2206" t="s">
        <v>72</v>
      </c>
      <c r="K2206" t="s">
        <v>127</v>
      </c>
      <c r="L2206">
        <v>89</v>
      </c>
      <c r="M2206">
        <v>32</v>
      </c>
      <c r="N2206" t="s">
        <v>2</v>
      </c>
      <c r="O2206" t="s">
        <v>19</v>
      </c>
      <c r="P2206">
        <v>32</v>
      </c>
      <c r="Q2206" t="e">
        <v>#N/A</v>
      </c>
      <c r="R2206" t="e">
        <v>#N/A</v>
      </c>
      <c r="S2206">
        <v>32</v>
      </c>
      <c r="T2206" t="e">
        <v>#N/A</v>
      </c>
      <c r="U2206" t="e">
        <v>#N/A</v>
      </c>
    </row>
    <row r="2207" spans="1:21">
      <c r="A2207">
        <v>89</v>
      </c>
      <c r="B2207">
        <f t="shared" ref="B2207:B2263" si="141">IF(A2207&lt;90, 8, 9)</f>
        <v>8</v>
      </c>
      <c r="C2207">
        <f t="shared" si="138"/>
        <v>9</v>
      </c>
      <c r="D2207">
        <f t="shared" si="139"/>
        <v>8</v>
      </c>
      <c r="E2207">
        <f t="shared" si="140"/>
        <v>9</v>
      </c>
      <c r="F2207">
        <v>33</v>
      </c>
      <c r="G2207" t="s">
        <v>2380</v>
      </c>
      <c r="H2207" t="s">
        <v>31</v>
      </c>
      <c r="I2207" t="s">
        <v>66</v>
      </c>
      <c r="J2207" t="s">
        <v>108</v>
      </c>
      <c r="K2207" t="s">
        <v>133</v>
      </c>
      <c r="L2207">
        <v>89</v>
      </c>
      <c r="M2207">
        <v>33</v>
      </c>
      <c r="N2207" t="s">
        <v>2</v>
      </c>
      <c r="O2207" t="s">
        <v>19</v>
      </c>
      <c r="P2207">
        <v>33</v>
      </c>
      <c r="Q2207" t="e">
        <v>#N/A</v>
      </c>
      <c r="R2207" t="e">
        <v>#N/A</v>
      </c>
      <c r="S2207">
        <v>33</v>
      </c>
      <c r="T2207" t="e">
        <v>#N/A</v>
      </c>
      <c r="U2207" t="e">
        <v>#N/A</v>
      </c>
    </row>
    <row r="2208" spans="1:21">
      <c r="A2208">
        <v>89</v>
      </c>
      <c r="B2208">
        <f t="shared" si="141"/>
        <v>8</v>
      </c>
      <c r="C2208">
        <f t="shared" si="138"/>
        <v>9</v>
      </c>
      <c r="D2208">
        <f t="shared" si="139"/>
        <v>8</v>
      </c>
      <c r="E2208">
        <f t="shared" si="140"/>
        <v>9</v>
      </c>
      <c r="F2208">
        <v>34</v>
      </c>
      <c r="G2208" t="s">
        <v>2381</v>
      </c>
      <c r="H2208" t="s">
        <v>112</v>
      </c>
      <c r="I2208" t="s">
        <v>389</v>
      </c>
      <c r="J2208" t="s">
        <v>108</v>
      </c>
      <c r="K2208" t="s">
        <v>18</v>
      </c>
      <c r="L2208">
        <v>89</v>
      </c>
      <c r="M2208">
        <v>34</v>
      </c>
      <c r="N2208" t="s">
        <v>2</v>
      </c>
      <c r="O2208" t="s">
        <v>19</v>
      </c>
      <c r="P2208">
        <v>34</v>
      </c>
      <c r="Q2208" t="e">
        <v>#N/A</v>
      </c>
      <c r="R2208" t="e">
        <v>#N/A</v>
      </c>
      <c r="S2208">
        <v>34</v>
      </c>
      <c r="T2208" t="e">
        <v>#N/A</v>
      </c>
      <c r="U2208" t="e">
        <v>#N/A</v>
      </c>
    </row>
    <row r="2209" spans="1:21">
      <c r="A2209">
        <v>89</v>
      </c>
      <c r="B2209">
        <f t="shared" si="141"/>
        <v>8</v>
      </c>
      <c r="C2209">
        <f t="shared" si="138"/>
        <v>9</v>
      </c>
      <c r="D2209">
        <f t="shared" si="139"/>
        <v>8</v>
      </c>
      <c r="E2209">
        <f t="shared" si="140"/>
        <v>9</v>
      </c>
      <c r="F2209">
        <v>35</v>
      </c>
      <c r="G2209" t="s">
        <v>2382</v>
      </c>
      <c r="H2209" t="s">
        <v>99</v>
      </c>
      <c r="I2209" t="s">
        <v>100</v>
      </c>
      <c r="J2209" t="s">
        <v>135</v>
      </c>
      <c r="K2209" t="s">
        <v>109</v>
      </c>
      <c r="L2209">
        <v>89</v>
      </c>
      <c r="M2209">
        <v>35</v>
      </c>
      <c r="N2209" t="s">
        <v>2</v>
      </c>
      <c r="O2209" t="s">
        <v>19</v>
      </c>
      <c r="P2209">
        <v>35</v>
      </c>
      <c r="Q2209" t="e">
        <v>#N/A</v>
      </c>
      <c r="R2209" t="e">
        <v>#N/A</v>
      </c>
      <c r="S2209">
        <v>35</v>
      </c>
      <c r="T2209" t="e">
        <v>#N/A</v>
      </c>
      <c r="U2209" t="e">
        <v>#N/A</v>
      </c>
    </row>
    <row r="2210" spans="1:21">
      <c r="A2210">
        <v>89</v>
      </c>
      <c r="B2210">
        <f t="shared" si="141"/>
        <v>8</v>
      </c>
      <c r="C2210">
        <f t="shared" si="138"/>
        <v>9</v>
      </c>
      <c r="D2210">
        <f t="shared" si="139"/>
        <v>8</v>
      </c>
      <c r="E2210">
        <f t="shared" si="140"/>
        <v>9</v>
      </c>
      <c r="F2210">
        <v>36</v>
      </c>
      <c r="G2210" t="s">
        <v>2383</v>
      </c>
      <c r="H2210" t="s">
        <v>549</v>
      </c>
      <c r="I2210" t="s">
        <v>36</v>
      </c>
      <c r="J2210" t="s">
        <v>135</v>
      </c>
      <c r="K2210" t="s">
        <v>24</v>
      </c>
      <c r="L2210">
        <v>89</v>
      </c>
      <c r="M2210">
        <v>36</v>
      </c>
      <c r="N2210" t="s">
        <v>2</v>
      </c>
      <c r="O2210" t="s">
        <v>19</v>
      </c>
      <c r="P2210">
        <v>36</v>
      </c>
      <c r="Q2210" t="e">
        <v>#N/A</v>
      </c>
      <c r="R2210" t="e">
        <v>#N/A</v>
      </c>
      <c r="S2210">
        <v>36</v>
      </c>
      <c r="T2210" t="e">
        <v>#N/A</v>
      </c>
      <c r="U2210" t="e">
        <v>#N/A</v>
      </c>
    </row>
    <row r="2211" spans="1:21">
      <c r="A2211">
        <v>89</v>
      </c>
      <c r="B2211">
        <f t="shared" si="141"/>
        <v>8</v>
      </c>
      <c r="C2211">
        <f t="shared" si="138"/>
        <v>9</v>
      </c>
      <c r="D2211">
        <f t="shared" si="139"/>
        <v>8</v>
      </c>
      <c r="E2211">
        <f t="shared" si="140"/>
        <v>9</v>
      </c>
      <c r="F2211">
        <v>37</v>
      </c>
      <c r="G2211" t="s">
        <v>2384</v>
      </c>
      <c r="H2211" t="s">
        <v>51</v>
      </c>
      <c r="I2211" t="s">
        <v>84</v>
      </c>
      <c r="J2211" t="s">
        <v>135</v>
      </c>
      <c r="K2211" t="s">
        <v>56</v>
      </c>
      <c r="L2211">
        <v>89</v>
      </c>
      <c r="M2211">
        <v>37</v>
      </c>
      <c r="N2211" t="s">
        <v>2</v>
      </c>
      <c r="O2211" t="s">
        <v>19</v>
      </c>
      <c r="P2211">
        <v>37</v>
      </c>
      <c r="Q2211" t="e">
        <v>#N/A</v>
      </c>
      <c r="R2211" t="e">
        <v>#N/A</v>
      </c>
      <c r="S2211">
        <v>37</v>
      </c>
      <c r="T2211" t="e">
        <v>#N/A</v>
      </c>
      <c r="U2211" t="e">
        <v>#N/A</v>
      </c>
    </row>
    <row r="2212" spans="1:21">
      <c r="A2212">
        <v>89</v>
      </c>
      <c r="B2212">
        <f t="shared" si="141"/>
        <v>8</v>
      </c>
      <c r="C2212">
        <f t="shared" si="138"/>
        <v>9</v>
      </c>
      <c r="D2212">
        <f t="shared" si="139"/>
        <v>8</v>
      </c>
      <c r="E2212">
        <f t="shared" si="140"/>
        <v>9</v>
      </c>
      <c r="F2212">
        <v>38</v>
      </c>
      <c r="G2212" t="s">
        <v>2385</v>
      </c>
      <c r="H2212" t="s">
        <v>48</v>
      </c>
      <c r="I2212" t="s">
        <v>51</v>
      </c>
      <c r="J2212" t="s">
        <v>135</v>
      </c>
      <c r="K2212" t="s">
        <v>316</v>
      </c>
      <c r="L2212">
        <v>89</v>
      </c>
      <c r="M2212">
        <v>38</v>
      </c>
      <c r="N2212" t="s">
        <v>2</v>
      </c>
      <c r="O2212" t="s">
        <v>19</v>
      </c>
      <c r="P2212">
        <v>38</v>
      </c>
      <c r="Q2212" t="e">
        <v>#N/A</v>
      </c>
      <c r="R2212" t="e">
        <v>#N/A</v>
      </c>
      <c r="S2212">
        <v>38</v>
      </c>
      <c r="T2212" t="e">
        <v>#N/A</v>
      </c>
      <c r="U2212" t="e">
        <v>#N/A</v>
      </c>
    </row>
    <row r="2213" spans="1:21">
      <c r="A2213">
        <v>89</v>
      </c>
      <c r="B2213">
        <f t="shared" si="141"/>
        <v>8</v>
      </c>
      <c r="C2213">
        <f t="shared" si="138"/>
        <v>9</v>
      </c>
      <c r="D2213">
        <f t="shared" si="139"/>
        <v>8</v>
      </c>
      <c r="E2213">
        <f t="shared" si="140"/>
        <v>9</v>
      </c>
      <c r="F2213">
        <v>39</v>
      </c>
      <c r="G2213" t="s">
        <v>2386</v>
      </c>
      <c r="H2213" t="s">
        <v>21</v>
      </c>
      <c r="I2213" t="s">
        <v>99</v>
      </c>
      <c r="J2213" t="s">
        <v>135</v>
      </c>
      <c r="K2213" t="s">
        <v>102</v>
      </c>
      <c r="L2213">
        <v>89</v>
      </c>
      <c r="M2213">
        <v>39</v>
      </c>
      <c r="N2213" t="s">
        <v>2</v>
      </c>
      <c r="O2213" t="s">
        <v>53</v>
      </c>
      <c r="P2213">
        <v>39</v>
      </c>
      <c r="Q2213" t="e">
        <v>#N/A</v>
      </c>
      <c r="R2213" t="e">
        <v>#N/A</v>
      </c>
      <c r="S2213">
        <v>39</v>
      </c>
      <c r="T2213" t="e">
        <v>#N/A</v>
      </c>
      <c r="U2213" t="e">
        <v>#N/A</v>
      </c>
    </row>
    <row r="2214" spans="1:21">
      <c r="A2214">
        <v>90</v>
      </c>
      <c r="B2214">
        <f t="shared" si="141"/>
        <v>9</v>
      </c>
      <c r="C2214">
        <f t="shared" si="138"/>
        <v>0</v>
      </c>
      <c r="D2214">
        <f t="shared" si="139"/>
        <v>9</v>
      </c>
      <c r="E2214">
        <f t="shared" si="140"/>
        <v>0</v>
      </c>
      <c r="F2214">
        <v>1</v>
      </c>
      <c r="G2214" t="s">
        <v>2387</v>
      </c>
      <c r="H2214" t="s">
        <v>36</v>
      </c>
      <c r="I2214" t="s">
        <v>74</v>
      </c>
      <c r="J2214" t="s">
        <v>23</v>
      </c>
      <c r="K2214" t="s">
        <v>483</v>
      </c>
      <c r="L2214">
        <v>90</v>
      </c>
      <c r="M2214">
        <v>1</v>
      </c>
      <c r="N2214" t="s">
        <v>2</v>
      </c>
      <c r="O2214" t="s">
        <v>19</v>
      </c>
      <c r="P2214">
        <v>1</v>
      </c>
      <c r="Q2214" t="e">
        <v>#N/A</v>
      </c>
      <c r="R2214" t="e">
        <v>#N/A</v>
      </c>
      <c r="S2214">
        <v>1</v>
      </c>
      <c r="T2214" t="e">
        <v>#N/A</v>
      </c>
      <c r="U2214" t="e">
        <v>#N/A</v>
      </c>
    </row>
    <row r="2215" spans="1:21">
      <c r="A2215">
        <v>90</v>
      </c>
      <c r="B2215">
        <f t="shared" si="141"/>
        <v>9</v>
      </c>
      <c r="C2215">
        <f t="shared" si="138"/>
        <v>0</v>
      </c>
      <c r="D2215">
        <f t="shared" si="139"/>
        <v>9</v>
      </c>
      <c r="E2215">
        <f t="shared" si="140"/>
        <v>0</v>
      </c>
      <c r="F2215">
        <v>2</v>
      </c>
      <c r="G2215" t="s">
        <v>2388</v>
      </c>
      <c r="H2215" t="s">
        <v>31</v>
      </c>
      <c r="I2215" t="s">
        <v>297</v>
      </c>
      <c r="J2215" t="s">
        <v>29</v>
      </c>
      <c r="K2215" t="s">
        <v>298</v>
      </c>
      <c r="L2215">
        <v>90</v>
      </c>
      <c r="M2215">
        <v>2</v>
      </c>
      <c r="N2215" t="s">
        <v>2</v>
      </c>
      <c r="O2215" t="s">
        <v>53</v>
      </c>
      <c r="P2215">
        <v>2</v>
      </c>
      <c r="Q2215" t="e">
        <v>#N/A</v>
      </c>
      <c r="R2215" t="e">
        <v>#N/A</v>
      </c>
      <c r="S2215">
        <v>2</v>
      </c>
      <c r="T2215" t="e">
        <v>#N/A</v>
      </c>
      <c r="U2215" t="e">
        <v>#N/A</v>
      </c>
    </row>
    <row r="2216" spans="1:21">
      <c r="A2216">
        <v>90</v>
      </c>
      <c r="B2216">
        <f t="shared" si="141"/>
        <v>9</v>
      </c>
      <c r="C2216">
        <f t="shared" si="138"/>
        <v>0</v>
      </c>
      <c r="D2216">
        <f t="shared" si="139"/>
        <v>9</v>
      </c>
      <c r="E2216">
        <f t="shared" si="140"/>
        <v>0</v>
      </c>
      <c r="F2216">
        <v>3</v>
      </c>
      <c r="G2216" t="s">
        <v>2389</v>
      </c>
      <c r="H2216" t="s">
        <v>37</v>
      </c>
      <c r="I2216" t="s">
        <v>36</v>
      </c>
      <c r="J2216" t="s">
        <v>81</v>
      </c>
      <c r="K2216" t="s">
        <v>94</v>
      </c>
      <c r="L2216">
        <v>90</v>
      </c>
      <c r="M2216">
        <v>3</v>
      </c>
      <c r="N2216" t="s">
        <v>2</v>
      </c>
      <c r="O2216" t="s">
        <v>240</v>
      </c>
      <c r="P2216">
        <v>3</v>
      </c>
      <c r="Q2216" t="e">
        <v>#N/A</v>
      </c>
      <c r="R2216" t="e">
        <v>#N/A</v>
      </c>
      <c r="S2216">
        <v>3</v>
      </c>
      <c r="T2216" t="e">
        <v>#N/A</v>
      </c>
      <c r="U2216" t="e">
        <v>#N/A</v>
      </c>
    </row>
    <row r="2217" spans="1:21">
      <c r="A2217">
        <v>90</v>
      </c>
      <c r="B2217">
        <f t="shared" si="141"/>
        <v>9</v>
      </c>
      <c r="C2217">
        <f t="shared" si="138"/>
        <v>0</v>
      </c>
      <c r="D2217">
        <f t="shared" si="139"/>
        <v>9</v>
      </c>
      <c r="E2217">
        <f t="shared" si="140"/>
        <v>0</v>
      </c>
      <c r="F2217">
        <v>4</v>
      </c>
      <c r="G2217" t="s">
        <v>2390</v>
      </c>
      <c r="H2217" t="s">
        <v>84</v>
      </c>
      <c r="I2217" t="s">
        <v>31</v>
      </c>
      <c r="J2217" t="s">
        <v>85</v>
      </c>
      <c r="K2217" t="s">
        <v>86</v>
      </c>
      <c r="L2217">
        <v>90</v>
      </c>
      <c r="M2217">
        <v>4</v>
      </c>
      <c r="N2217" t="s">
        <v>2</v>
      </c>
      <c r="O2217" t="s">
        <v>91</v>
      </c>
      <c r="P2217">
        <v>4</v>
      </c>
      <c r="Q2217" t="e">
        <v>#N/A</v>
      </c>
      <c r="R2217" t="e">
        <v>#N/A</v>
      </c>
      <c r="S2217">
        <v>4</v>
      </c>
      <c r="T2217" t="e">
        <v>#N/A</v>
      </c>
      <c r="U2217" t="e">
        <v>#N/A</v>
      </c>
    </row>
    <row r="2218" spans="1:21">
      <c r="A2218">
        <v>90</v>
      </c>
      <c r="B2218">
        <f t="shared" si="141"/>
        <v>9</v>
      </c>
      <c r="C2218">
        <f t="shared" si="138"/>
        <v>0</v>
      </c>
      <c r="D2218">
        <f t="shared" si="139"/>
        <v>9</v>
      </c>
      <c r="E2218">
        <f t="shared" si="140"/>
        <v>0</v>
      </c>
      <c r="F2218">
        <v>5</v>
      </c>
      <c r="G2218" t="s">
        <v>2391</v>
      </c>
      <c r="H2218" t="s">
        <v>61</v>
      </c>
      <c r="I2218" t="s">
        <v>42</v>
      </c>
      <c r="J2218" t="s">
        <v>38</v>
      </c>
      <c r="K2218" t="s">
        <v>133</v>
      </c>
      <c r="L2218">
        <v>90</v>
      </c>
      <c r="M2218">
        <v>5</v>
      </c>
      <c r="N2218" t="s">
        <v>2</v>
      </c>
      <c r="O2218" t="s">
        <v>19</v>
      </c>
      <c r="P2218">
        <v>5</v>
      </c>
      <c r="Q2218" t="e">
        <v>#N/A</v>
      </c>
      <c r="R2218" t="e">
        <v>#N/A</v>
      </c>
      <c r="S2218">
        <v>5</v>
      </c>
      <c r="T2218" t="e">
        <v>#N/A</v>
      </c>
      <c r="U2218" t="e">
        <v>#N/A</v>
      </c>
    </row>
    <row r="2219" spans="1:21">
      <c r="A2219">
        <v>90</v>
      </c>
      <c r="B2219">
        <f t="shared" si="141"/>
        <v>9</v>
      </c>
      <c r="C2219">
        <f t="shared" si="138"/>
        <v>0</v>
      </c>
      <c r="D2219">
        <f t="shared" si="139"/>
        <v>9</v>
      </c>
      <c r="E2219">
        <f t="shared" si="140"/>
        <v>0</v>
      </c>
      <c r="F2219">
        <v>6</v>
      </c>
      <c r="G2219" t="s">
        <v>2392</v>
      </c>
      <c r="H2219" t="s">
        <v>42</v>
      </c>
      <c r="I2219" t="s">
        <v>41</v>
      </c>
      <c r="J2219" t="s">
        <v>38</v>
      </c>
      <c r="K2219" t="s">
        <v>18</v>
      </c>
      <c r="L2219">
        <v>90</v>
      </c>
      <c r="M2219">
        <v>6</v>
      </c>
      <c r="N2219" t="s">
        <v>1</v>
      </c>
      <c r="O2219" t="s">
        <v>19</v>
      </c>
      <c r="P2219" t="e">
        <v>#N/A</v>
      </c>
      <c r="Q2219">
        <v>6</v>
      </c>
      <c r="R2219" t="e">
        <v>#N/A</v>
      </c>
      <c r="S2219" t="e">
        <v>#N/A</v>
      </c>
      <c r="T2219">
        <v>6</v>
      </c>
      <c r="U2219" t="e">
        <v>#N/A</v>
      </c>
    </row>
    <row r="2220" spans="1:21">
      <c r="A2220">
        <v>90</v>
      </c>
      <c r="B2220">
        <f t="shared" si="141"/>
        <v>9</v>
      </c>
      <c r="C2220">
        <f t="shared" si="138"/>
        <v>0</v>
      </c>
      <c r="D2220">
        <f t="shared" si="139"/>
        <v>9</v>
      </c>
      <c r="E2220">
        <f t="shared" si="140"/>
        <v>0</v>
      </c>
      <c r="F2220">
        <v>7</v>
      </c>
      <c r="G2220" t="s">
        <v>2393</v>
      </c>
      <c r="H2220" t="s">
        <v>115</v>
      </c>
      <c r="I2220" t="s">
        <v>140</v>
      </c>
      <c r="J2220" t="s">
        <v>38</v>
      </c>
      <c r="K2220" t="s">
        <v>133</v>
      </c>
      <c r="L2220">
        <v>90</v>
      </c>
      <c r="M2220">
        <v>7</v>
      </c>
      <c r="N2220" t="s">
        <v>2</v>
      </c>
      <c r="O2220" t="s">
        <v>25</v>
      </c>
      <c r="P2220">
        <v>7</v>
      </c>
      <c r="Q2220" t="e">
        <v>#N/A</v>
      </c>
      <c r="R2220" t="e">
        <v>#N/A</v>
      </c>
      <c r="S2220">
        <v>7</v>
      </c>
      <c r="T2220" t="e">
        <v>#N/A</v>
      </c>
      <c r="U2220" t="e">
        <v>#N/A</v>
      </c>
    </row>
    <row r="2221" spans="1:21">
      <c r="A2221">
        <v>90</v>
      </c>
      <c r="B2221">
        <f t="shared" si="141"/>
        <v>9</v>
      </c>
      <c r="C2221">
        <f t="shared" si="138"/>
        <v>0</v>
      </c>
      <c r="D2221">
        <f t="shared" si="139"/>
        <v>9</v>
      </c>
      <c r="E2221">
        <f t="shared" si="140"/>
        <v>0</v>
      </c>
      <c r="F2221">
        <v>8</v>
      </c>
      <c r="G2221" t="s">
        <v>2394</v>
      </c>
      <c r="H2221" t="s">
        <v>48</v>
      </c>
      <c r="I2221" t="s">
        <v>32</v>
      </c>
      <c r="J2221" t="s">
        <v>49</v>
      </c>
      <c r="K2221" t="s">
        <v>18</v>
      </c>
      <c r="L2221">
        <v>90</v>
      </c>
      <c r="M2221">
        <v>8</v>
      </c>
      <c r="N2221" t="s">
        <v>2</v>
      </c>
      <c r="O2221" t="s">
        <v>19</v>
      </c>
      <c r="P2221">
        <v>8</v>
      </c>
      <c r="Q2221" t="e">
        <v>#N/A</v>
      </c>
      <c r="R2221" t="e">
        <v>#N/A</v>
      </c>
      <c r="S2221">
        <v>8</v>
      </c>
      <c r="T2221" t="e">
        <v>#N/A</v>
      </c>
      <c r="U2221" t="e">
        <v>#N/A</v>
      </c>
    </row>
    <row r="2222" spans="1:21">
      <c r="A2222">
        <v>90</v>
      </c>
      <c r="B2222">
        <f t="shared" si="141"/>
        <v>9</v>
      </c>
      <c r="C2222">
        <f t="shared" si="138"/>
        <v>0</v>
      </c>
      <c r="D2222">
        <f t="shared" si="139"/>
        <v>9</v>
      </c>
      <c r="E2222">
        <f t="shared" si="140"/>
        <v>0</v>
      </c>
      <c r="F2222">
        <v>9</v>
      </c>
      <c r="G2222" t="s">
        <v>2395</v>
      </c>
      <c r="H2222" t="s">
        <v>31</v>
      </c>
      <c r="I2222" t="s">
        <v>141</v>
      </c>
      <c r="J2222" t="s">
        <v>192</v>
      </c>
      <c r="K2222" t="s">
        <v>133</v>
      </c>
      <c r="L2222">
        <v>90</v>
      </c>
      <c r="M2222">
        <v>9</v>
      </c>
      <c r="N2222" t="s">
        <v>2</v>
      </c>
      <c r="O2222" t="s">
        <v>19</v>
      </c>
      <c r="P2222">
        <v>9</v>
      </c>
      <c r="Q2222" t="e">
        <v>#N/A</v>
      </c>
      <c r="R2222" t="e">
        <v>#N/A</v>
      </c>
      <c r="S2222">
        <v>9</v>
      </c>
      <c r="T2222" t="e">
        <v>#N/A</v>
      </c>
      <c r="U2222" t="e">
        <v>#N/A</v>
      </c>
    </row>
    <row r="2223" spans="1:21">
      <c r="A2223">
        <v>90</v>
      </c>
      <c r="B2223">
        <f t="shared" si="141"/>
        <v>9</v>
      </c>
      <c r="C2223">
        <f t="shared" si="138"/>
        <v>0</v>
      </c>
      <c r="D2223">
        <f t="shared" si="139"/>
        <v>9</v>
      </c>
      <c r="E2223">
        <f t="shared" si="140"/>
        <v>0</v>
      </c>
      <c r="F2223">
        <v>10</v>
      </c>
      <c r="G2223" t="s">
        <v>2396</v>
      </c>
      <c r="H2223" t="s">
        <v>80</v>
      </c>
      <c r="I2223" t="s">
        <v>36</v>
      </c>
      <c r="J2223" t="s">
        <v>192</v>
      </c>
      <c r="K2223" t="s">
        <v>762</v>
      </c>
      <c r="L2223">
        <v>90</v>
      </c>
      <c r="M2223">
        <v>10</v>
      </c>
      <c r="N2223" t="s">
        <v>2</v>
      </c>
      <c r="O2223" t="s">
        <v>34</v>
      </c>
      <c r="P2223">
        <v>10</v>
      </c>
      <c r="Q2223" t="e">
        <v>#N/A</v>
      </c>
      <c r="R2223" t="e">
        <v>#N/A</v>
      </c>
      <c r="S2223">
        <v>10</v>
      </c>
      <c r="T2223" t="e">
        <v>#N/A</v>
      </c>
      <c r="U2223" t="e">
        <v>#N/A</v>
      </c>
    </row>
    <row r="2224" spans="1:21">
      <c r="A2224">
        <v>90</v>
      </c>
      <c r="B2224">
        <f t="shared" si="141"/>
        <v>9</v>
      </c>
      <c r="C2224">
        <f t="shared" si="138"/>
        <v>0</v>
      </c>
      <c r="D2224">
        <f t="shared" si="139"/>
        <v>9</v>
      </c>
      <c r="E2224">
        <f t="shared" si="140"/>
        <v>0</v>
      </c>
      <c r="F2224">
        <v>11</v>
      </c>
      <c r="G2224" t="s">
        <v>2397</v>
      </c>
      <c r="H2224" t="s">
        <v>89</v>
      </c>
      <c r="I2224" t="s">
        <v>99</v>
      </c>
      <c r="J2224" t="s">
        <v>90</v>
      </c>
      <c r="K2224" t="s">
        <v>102</v>
      </c>
      <c r="L2224">
        <v>90</v>
      </c>
      <c r="M2224">
        <v>11</v>
      </c>
      <c r="N2224" t="s">
        <v>2</v>
      </c>
      <c r="O2224" t="s">
        <v>19</v>
      </c>
      <c r="P2224">
        <v>11</v>
      </c>
      <c r="Q2224" t="e">
        <v>#N/A</v>
      </c>
      <c r="R2224" t="e">
        <v>#N/A</v>
      </c>
      <c r="S2224">
        <v>11</v>
      </c>
      <c r="T2224" t="e">
        <v>#N/A</v>
      </c>
      <c r="U2224" t="e">
        <v>#N/A</v>
      </c>
    </row>
    <row r="2225" spans="1:21">
      <c r="A2225">
        <v>90</v>
      </c>
      <c r="B2225">
        <f t="shared" si="141"/>
        <v>9</v>
      </c>
      <c r="C2225">
        <f t="shared" si="138"/>
        <v>0</v>
      </c>
      <c r="D2225">
        <f t="shared" si="139"/>
        <v>9</v>
      </c>
      <c r="E2225">
        <f t="shared" si="140"/>
        <v>0</v>
      </c>
      <c r="F2225">
        <v>12</v>
      </c>
      <c r="G2225" t="s">
        <v>2398</v>
      </c>
      <c r="H2225" t="s">
        <v>115</v>
      </c>
      <c r="I2225" t="s">
        <v>80</v>
      </c>
      <c r="J2225" t="s">
        <v>59</v>
      </c>
      <c r="K2225" t="s">
        <v>82</v>
      </c>
      <c r="L2225">
        <v>90</v>
      </c>
      <c r="M2225">
        <v>12</v>
      </c>
      <c r="N2225" t="s">
        <v>2</v>
      </c>
      <c r="O2225" t="s">
        <v>19</v>
      </c>
      <c r="P2225">
        <v>12</v>
      </c>
      <c r="Q2225" t="e">
        <v>#N/A</v>
      </c>
      <c r="R2225" t="e">
        <v>#N/A</v>
      </c>
      <c r="S2225">
        <v>12</v>
      </c>
      <c r="T2225" t="e">
        <v>#N/A</v>
      </c>
      <c r="U2225" t="e">
        <v>#N/A</v>
      </c>
    </row>
    <row r="2226" spans="1:21">
      <c r="A2226">
        <v>90</v>
      </c>
      <c r="B2226">
        <f t="shared" si="141"/>
        <v>9</v>
      </c>
      <c r="C2226">
        <f t="shared" si="138"/>
        <v>0</v>
      </c>
      <c r="D2226">
        <f t="shared" si="139"/>
        <v>9</v>
      </c>
      <c r="E2226">
        <f t="shared" si="140"/>
        <v>0</v>
      </c>
      <c r="F2226">
        <v>13</v>
      </c>
      <c r="G2226" t="s">
        <v>2399</v>
      </c>
      <c r="H2226" t="s">
        <v>140</v>
      </c>
      <c r="I2226" t="s">
        <v>162</v>
      </c>
      <c r="J2226" t="s">
        <v>163</v>
      </c>
      <c r="K2226" t="s">
        <v>94</v>
      </c>
      <c r="L2226">
        <v>90</v>
      </c>
      <c r="M2226">
        <v>13</v>
      </c>
      <c r="N2226" t="s">
        <v>2</v>
      </c>
      <c r="O2226" t="s">
        <v>19</v>
      </c>
      <c r="P2226">
        <v>13</v>
      </c>
      <c r="Q2226" t="e">
        <v>#N/A</v>
      </c>
      <c r="R2226" t="e">
        <v>#N/A</v>
      </c>
      <c r="S2226">
        <v>13</v>
      </c>
      <c r="T2226" t="e">
        <v>#N/A</v>
      </c>
      <c r="U2226" t="e">
        <v>#N/A</v>
      </c>
    </row>
    <row r="2227" spans="1:21">
      <c r="A2227">
        <v>90</v>
      </c>
      <c r="B2227">
        <f t="shared" si="141"/>
        <v>9</v>
      </c>
      <c r="C2227">
        <f t="shared" si="138"/>
        <v>0</v>
      </c>
      <c r="D2227">
        <f t="shared" si="139"/>
        <v>9</v>
      </c>
      <c r="E2227">
        <f t="shared" si="140"/>
        <v>0</v>
      </c>
      <c r="F2227">
        <v>14</v>
      </c>
      <c r="G2227" t="s">
        <v>2400</v>
      </c>
      <c r="H2227" t="s">
        <v>141</v>
      </c>
      <c r="I2227" t="s">
        <v>71</v>
      </c>
      <c r="J2227" t="s">
        <v>163</v>
      </c>
      <c r="K2227" t="s">
        <v>133</v>
      </c>
      <c r="L2227">
        <v>90</v>
      </c>
      <c r="M2227">
        <v>14</v>
      </c>
      <c r="N2227" t="s">
        <v>2</v>
      </c>
      <c r="O2227" t="s">
        <v>19</v>
      </c>
      <c r="P2227">
        <v>14</v>
      </c>
      <c r="Q2227" t="e">
        <v>#N/A</v>
      </c>
      <c r="R2227" t="e">
        <v>#N/A</v>
      </c>
      <c r="S2227">
        <v>14</v>
      </c>
      <c r="T2227" t="e">
        <v>#N/A</v>
      </c>
      <c r="U2227" t="e">
        <v>#N/A</v>
      </c>
    </row>
    <row r="2228" spans="1:21">
      <c r="A2228">
        <v>90</v>
      </c>
      <c r="B2228">
        <f t="shared" si="141"/>
        <v>9</v>
      </c>
      <c r="C2228">
        <f t="shared" si="138"/>
        <v>0</v>
      </c>
      <c r="D2228">
        <f t="shared" si="139"/>
        <v>9</v>
      </c>
      <c r="E2228">
        <f t="shared" si="140"/>
        <v>0</v>
      </c>
      <c r="F2228">
        <v>15</v>
      </c>
      <c r="G2228" t="s">
        <v>2401</v>
      </c>
      <c r="H2228" t="s">
        <v>205</v>
      </c>
      <c r="I2228" t="s">
        <v>74</v>
      </c>
      <c r="J2228" t="s">
        <v>101</v>
      </c>
      <c r="K2228" t="s">
        <v>56</v>
      </c>
      <c r="L2228">
        <v>90</v>
      </c>
      <c r="M2228">
        <v>15</v>
      </c>
      <c r="N2228" t="s">
        <v>2</v>
      </c>
      <c r="O2228" t="s">
        <v>19</v>
      </c>
      <c r="P2228">
        <v>15</v>
      </c>
      <c r="Q2228" t="e">
        <v>#N/A</v>
      </c>
      <c r="R2228" t="e">
        <v>#N/A</v>
      </c>
      <c r="S2228">
        <v>15</v>
      </c>
      <c r="T2228" t="e">
        <v>#N/A</v>
      </c>
      <c r="U2228" t="e">
        <v>#N/A</v>
      </c>
    </row>
    <row r="2229" spans="1:21">
      <c r="A2229">
        <v>90</v>
      </c>
      <c r="B2229">
        <f t="shared" si="141"/>
        <v>9</v>
      </c>
      <c r="C2229">
        <f t="shared" si="138"/>
        <v>0</v>
      </c>
      <c r="D2229">
        <f t="shared" si="139"/>
        <v>9</v>
      </c>
      <c r="E2229">
        <f t="shared" si="140"/>
        <v>0</v>
      </c>
      <c r="F2229">
        <v>16</v>
      </c>
      <c r="G2229" t="s">
        <v>2402</v>
      </c>
      <c r="H2229" t="s">
        <v>205</v>
      </c>
      <c r="I2229" t="s">
        <v>37</v>
      </c>
      <c r="J2229" t="s">
        <v>101</v>
      </c>
      <c r="K2229" t="s">
        <v>109</v>
      </c>
      <c r="L2229">
        <v>90</v>
      </c>
      <c r="M2229">
        <v>16</v>
      </c>
      <c r="N2229" t="s">
        <v>2</v>
      </c>
      <c r="O2229" t="s">
        <v>19</v>
      </c>
      <c r="P2229">
        <v>16</v>
      </c>
      <c r="Q2229" t="e">
        <v>#N/A</v>
      </c>
      <c r="R2229" t="e">
        <v>#N/A</v>
      </c>
      <c r="S2229">
        <v>16</v>
      </c>
      <c r="T2229" t="e">
        <v>#N/A</v>
      </c>
      <c r="U2229" t="e">
        <v>#N/A</v>
      </c>
    </row>
    <row r="2230" spans="1:21">
      <c r="A2230">
        <v>90</v>
      </c>
      <c r="B2230">
        <f t="shared" si="141"/>
        <v>9</v>
      </c>
      <c r="C2230">
        <f t="shared" si="138"/>
        <v>0</v>
      </c>
      <c r="D2230">
        <f t="shared" si="139"/>
        <v>9</v>
      </c>
      <c r="E2230">
        <f t="shared" si="140"/>
        <v>0</v>
      </c>
      <c r="F2230">
        <v>17</v>
      </c>
      <c r="G2230" t="s">
        <v>2403</v>
      </c>
      <c r="H2230" t="s">
        <v>71</v>
      </c>
      <c r="I2230" t="s">
        <v>61</v>
      </c>
      <c r="J2230" t="s">
        <v>101</v>
      </c>
      <c r="K2230" t="s">
        <v>113</v>
      </c>
      <c r="L2230">
        <v>90</v>
      </c>
      <c r="M2230">
        <v>17</v>
      </c>
      <c r="N2230" t="s">
        <v>2</v>
      </c>
      <c r="O2230" t="s">
        <v>19</v>
      </c>
      <c r="P2230">
        <v>17</v>
      </c>
      <c r="Q2230" t="e">
        <v>#N/A</v>
      </c>
      <c r="R2230" t="e">
        <v>#N/A</v>
      </c>
      <c r="S2230">
        <v>17</v>
      </c>
      <c r="T2230" t="e">
        <v>#N/A</v>
      </c>
      <c r="U2230" t="e">
        <v>#N/A</v>
      </c>
    </row>
    <row r="2231" spans="1:21">
      <c r="A2231">
        <v>90</v>
      </c>
      <c r="B2231">
        <f t="shared" si="141"/>
        <v>9</v>
      </c>
      <c r="C2231">
        <f t="shared" si="138"/>
        <v>0</v>
      </c>
      <c r="D2231">
        <f t="shared" si="139"/>
        <v>9</v>
      </c>
      <c r="E2231">
        <f t="shared" si="140"/>
        <v>0</v>
      </c>
      <c r="F2231">
        <v>18</v>
      </c>
      <c r="G2231" t="s">
        <v>2404</v>
      </c>
      <c r="H2231" t="s">
        <v>99</v>
      </c>
      <c r="I2231" t="s">
        <v>100</v>
      </c>
      <c r="J2231" t="s">
        <v>101</v>
      </c>
      <c r="K2231" t="s">
        <v>102</v>
      </c>
      <c r="L2231">
        <v>90</v>
      </c>
      <c r="M2231">
        <v>18</v>
      </c>
      <c r="N2231" t="s">
        <v>1</v>
      </c>
      <c r="O2231" t="s">
        <v>19</v>
      </c>
      <c r="P2231" t="e">
        <v>#N/A</v>
      </c>
      <c r="Q2231">
        <v>18</v>
      </c>
      <c r="R2231" t="e">
        <v>#N/A</v>
      </c>
      <c r="S2231" t="e">
        <v>#N/A</v>
      </c>
      <c r="T2231">
        <v>18</v>
      </c>
      <c r="U2231" t="e">
        <v>#N/A</v>
      </c>
    </row>
    <row r="2232" spans="1:21">
      <c r="A2232">
        <v>90</v>
      </c>
      <c r="B2232">
        <f t="shared" si="141"/>
        <v>9</v>
      </c>
      <c r="C2232">
        <f t="shared" si="138"/>
        <v>0</v>
      </c>
      <c r="D2232">
        <f t="shared" si="139"/>
        <v>9</v>
      </c>
      <c r="E2232">
        <f t="shared" si="140"/>
        <v>0</v>
      </c>
      <c r="F2232">
        <v>19</v>
      </c>
      <c r="G2232" t="s">
        <v>2405</v>
      </c>
      <c r="H2232" t="s">
        <v>45</v>
      </c>
      <c r="I2232" t="s">
        <v>100</v>
      </c>
      <c r="J2232" t="s">
        <v>101</v>
      </c>
      <c r="K2232" t="s">
        <v>102</v>
      </c>
      <c r="L2232">
        <v>90</v>
      </c>
      <c r="M2232">
        <v>19</v>
      </c>
      <c r="N2232" t="s">
        <v>2</v>
      </c>
      <c r="O2232" t="s">
        <v>19</v>
      </c>
      <c r="P2232">
        <v>19</v>
      </c>
      <c r="Q2232" t="e">
        <v>#N/A</v>
      </c>
      <c r="R2232" t="e">
        <v>#N/A</v>
      </c>
      <c r="S2232">
        <v>19</v>
      </c>
      <c r="T2232" t="e">
        <v>#N/A</v>
      </c>
      <c r="U2232" t="e">
        <v>#N/A</v>
      </c>
    </row>
    <row r="2233" spans="1:21">
      <c r="A2233">
        <v>90</v>
      </c>
      <c r="B2233">
        <f t="shared" si="141"/>
        <v>9</v>
      </c>
      <c r="C2233">
        <f t="shared" si="138"/>
        <v>0</v>
      </c>
      <c r="D2233">
        <f t="shared" si="139"/>
        <v>9</v>
      </c>
      <c r="E2233">
        <f t="shared" si="140"/>
        <v>0</v>
      </c>
      <c r="F2233">
        <v>20</v>
      </c>
      <c r="G2233" t="s">
        <v>2406</v>
      </c>
      <c r="H2233" t="s">
        <v>45</v>
      </c>
      <c r="I2233" t="s">
        <v>99</v>
      </c>
      <c r="J2233" t="s">
        <v>101</v>
      </c>
      <c r="K2233" t="s">
        <v>109</v>
      </c>
      <c r="L2233">
        <v>90</v>
      </c>
      <c r="M2233">
        <v>20</v>
      </c>
      <c r="N2233" t="s">
        <v>2</v>
      </c>
      <c r="O2233" t="s">
        <v>19</v>
      </c>
      <c r="P2233">
        <v>20</v>
      </c>
      <c r="Q2233" t="e">
        <v>#N/A</v>
      </c>
      <c r="R2233" t="e">
        <v>#N/A</v>
      </c>
      <c r="S2233">
        <v>20</v>
      </c>
      <c r="T2233" t="e">
        <v>#N/A</v>
      </c>
      <c r="U2233" t="e">
        <v>#N/A</v>
      </c>
    </row>
    <row r="2234" spans="1:21">
      <c r="A2234">
        <v>90</v>
      </c>
      <c r="B2234">
        <f t="shared" si="141"/>
        <v>9</v>
      </c>
      <c r="C2234">
        <f t="shared" si="138"/>
        <v>0</v>
      </c>
      <c r="D2234">
        <f t="shared" si="139"/>
        <v>9</v>
      </c>
      <c r="E2234">
        <f t="shared" si="140"/>
        <v>0</v>
      </c>
      <c r="F2234">
        <v>21</v>
      </c>
      <c r="G2234" t="s">
        <v>2407</v>
      </c>
      <c r="H2234" t="s">
        <v>67</v>
      </c>
      <c r="I2234" t="s">
        <v>100</v>
      </c>
      <c r="J2234" t="s">
        <v>101</v>
      </c>
      <c r="K2234" t="s">
        <v>109</v>
      </c>
      <c r="L2234">
        <v>90</v>
      </c>
      <c r="M2234">
        <v>21</v>
      </c>
      <c r="N2234" t="s">
        <v>2</v>
      </c>
      <c r="O2234" t="s">
        <v>19</v>
      </c>
      <c r="P2234">
        <v>21</v>
      </c>
      <c r="Q2234" t="e">
        <v>#N/A</v>
      </c>
      <c r="R2234" t="e">
        <v>#N/A</v>
      </c>
      <c r="S2234">
        <v>21</v>
      </c>
      <c r="T2234" t="e">
        <v>#N/A</v>
      </c>
      <c r="U2234" t="e">
        <v>#N/A</v>
      </c>
    </row>
    <row r="2235" spans="1:21">
      <c r="A2235">
        <v>90</v>
      </c>
      <c r="B2235">
        <f t="shared" si="141"/>
        <v>9</v>
      </c>
      <c r="C2235">
        <f t="shared" si="138"/>
        <v>0</v>
      </c>
      <c r="D2235">
        <f t="shared" si="139"/>
        <v>9</v>
      </c>
      <c r="E2235">
        <f t="shared" si="140"/>
        <v>0</v>
      </c>
      <c r="F2235">
        <v>22</v>
      </c>
      <c r="G2235" t="s">
        <v>2408</v>
      </c>
      <c r="H2235" t="s">
        <v>28</v>
      </c>
      <c r="I2235" t="s">
        <v>21</v>
      </c>
      <c r="J2235" t="s">
        <v>101</v>
      </c>
      <c r="K2235" t="s">
        <v>105</v>
      </c>
      <c r="L2235">
        <v>90</v>
      </c>
      <c r="M2235">
        <v>22</v>
      </c>
      <c r="N2235" t="s">
        <v>2</v>
      </c>
      <c r="O2235" t="s">
        <v>129</v>
      </c>
      <c r="P2235">
        <v>22</v>
      </c>
      <c r="Q2235" t="e">
        <v>#N/A</v>
      </c>
      <c r="R2235" t="e">
        <v>#N/A</v>
      </c>
      <c r="S2235">
        <v>22</v>
      </c>
      <c r="T2235" t="e">
        <v>#N/A</v>
      </c>
      <c r="U2235" t="e">
        <v>#N/A</v>
      </c>
    </row>
    <row r="2236" spans="1:21">
      <c r="A2236">
        <v>90</v>
      </c>
      <c r="B2236">
        <f t="shared" si="141"/>
        <v>9</v>
      </c>
      <c r="C2236">
        <f t="shared" si="138"/>
        <v>0</v>
      </c>
      <c r="D2236">
        <f t="shared" si="139"/>
        <v>9</v>
      </c>
      <c r="E2236">
        <f t="shared" si="140"/>
        <v>0</v>
      </c>
      <c r="F2236">
        <v>23</v>
      </c>
      <c r="G2236" t="s">
        <v>2409</v>
      </c>
      <c r="H2236" t="s">
        <v>22</v>
      </c>
      <c r="I2236" t="s">
        <v>250</v>
      </c>
      <c r="J2236" t="s">
        <v>68</v>
      </c>
      <c r="K2236" t="s">
        <v>127</v>
      </c>
      <c r="L2236">
        <v>90</v>
      </c>
      <c r="M2236">
        <v>23</v>
      </c>
      <c r="N2236" t="s">
        <v>2</v>
      </c>
      <c r="O2236" t="s">
        <v>19</v>
      </c>
      <c r="P2236">
        <v>23</v>
      </c>
      <c r="Q2236" t="e">
        <v>#N/A</v>
      </c>
      <c r="R2236" t="e">
        <v>#N/A</v>
      </c>
      <c r="S2236">
        <v>23</v>
      </c>
      <c r="T2236" t="e">
        <v>#N/A</v>
      </c>
      <c r="U2236" t="e">
        <v>#N/A</v>
      </c>
    </row>
    <row r="2237" spans="1:21">
      <c r="A2237">
        <v>90</v>
      </c>
      <c r="B2237">
        <f t="shared" si="141"/>
        <v>9</v>
      </c>
      <c r="C2237">
        <f t="shared" si="138"/>
        <v>0</v>
      </c>
      <c r="D2237">
        <f t="shared" si="139"/>
        <v>9</v>
      </c>
      <c r="E2237">
        <f t="shared" si="140"/>
        <v>0</v>
      </c>
      <c r="F2237">
        <v>24</v>
      </c>
      <c r="G2237" t="s">
        <v>2410</v>
      </c>
      <c r="H2237" t="s">
        <v>22</v>
      </c>
      <c r="I2237" t="s">
        <v>115</v>
      </c>
      <c r="J2237" t="s">
        <v>68</v>
      </c>
      <c r="K2237" t="s">
        <v>127</v>
      </c>
      <c r="L2237">
        <v>90</v>
      </c>
      <c r="M2237">
        <v>24</v>
      </c>
      <c r="N2237" t="s">
        <v>2</v>
      </c>
      <c r="O2237" t="s">
        <v>19</v>
      </c>
      <c r="P2237">
        <v>24</v>
      </c>
      <c r="Q2237" t="e">
        <v>#N/A</v>
      </c>
      <c r="R2237" t="e">
        <v>#N/A</v>
      </c>
      <c r="S2237">
        <v>24</v>
      </c>
      <c r="T2237" t="e">
        <v>#N/A</v>
      </c>
      <c r="U2237" t="e">
        <v>#N/A</v>
      </c>
    </row>
    <row r="2238" spans="1:21">
      <c r="A2238">
        <v>90</v>
      </c>
      <c r="B2238">
        <f t="shared" si="141"/>
        <v>9</v>
      </c>
      <c r="C2238">
        <f t="shared" si="138"/>
        <v>0</v>
      </c>
      <c r="D2238">
        <f t="shared" si="139"/>
        <v>9</v>
      </c>
      <c r="E2238">
        <f t="shared" si="140"/>
        <v>0</v>
      </c>
      <c r="F2238">
        <v>25</v>
      </c>
      <c r="G2238" t="s">
        <v>2411</v>
      </c>
      <c r="H2238" t="s">
        <v>22</v>
      </c>
      <c r="I2238" t="s">
        <v>36</v>
      </c>
      <c r="J2238" t="s">
        <v>68</v>
      </c>
      <c r="K2238" t="s">
        <v>56</v>
      </c>
      <c r="L2238">
        <v>90</v>
      </c>
      <c r="M2238">
        <v>25</v>
      </c>
      <c r="N2238" t="s">
        <v>1</v>
      </c>
      <c r="O2238" t="s">
        <v>19</v>
      </c>
      <c r="P2238" t="e">
        <v>#N/A</v>
      </c>
      <c r="Q2238">
        <v>25</v>
      </c>
      <c r="R2238" t="e">
        <v>#N/A</v>
      </c>
      <c r="S2238" t="e">
        <v>#N/A</v>
      </c>
      <c r="T2238">
        <v>25</v>
      </c>
      <c r="U2238" t="e">
        <v>#N/A</v>
      </c>
    </row>
    <row r="2239" spans="1:21">
      <c r="A2239">
        <v>90</v>
      </c>
      <c r="B2239">
        <f t="shared" si="141"/>
        <v>9</v>
      </c>
      <c r="C2239">
        <f t="shared" si="138"/>
        <v>0</v>
      </c>
      <c r="D2239">
        <f t="shared" si="139"/>
        <v>9</v>
      </c>
      <c r="E2239">
        <f t="shared" si="140"/>
        <v>0</v>
      </c>
      <c r="F2239">
        <v>26</v>
      </c>
      <c r="G2239" t="s">
        <v>2412</v>
      </c>
      <c r="H2239" t="s">
        <v>61</v>
      </c>
      <c r="I2239" t="s">
        <v>45</v>
      </c>
      <c r="J2239" t="s">
        <v>68</v>
      </c>
      <c r="K2239" t="s">
        <v>46</v>
      </c>
      <c r="L2239">
        <v>90</v>
      </c>
      <c r="M2239">
        <v>26</v>
      </c>
      <c r="N2239" t="s">
        <v>2</v>
      </c>
      <c r="O2239" t="s">
        <v>19</v>
      </c>
      <c r="P2239">
        <v>26</v>
      </c>
      <c r="Q2239" t="e">
        <v>#N/A</v>
      </c>
      <c r="R2239" t="e">
        <v>#N/A</v>
      </c>
      <c r="S2239">
        <v>26</v>
      </c>
      <c r="T2239" t="e">
        <v>#N/A</v>
      </c>
      <c r="U2239" t="e">
        <v>#N/A</v>
      </c>
    </row>
    <row r="2240" spans="1:21">
      <c r="A2240">
        <v>90</v>
      </c>
      <c r="B2240">
        <f t="shared" si="141"/>
        <v>9</v>
      </c>
      <c r="C2240">
        <f t="shared" si="138"/>
        <v>0</v>
      </c>
      <c r="D2240">
        <f t="shared" si="139"/>
        <v>9</v>
      </c>
      <c r="E2240">
        <f t="shared" si="140"/>
        <v>0</v>
      </c>
      <c r="F2240">
        <v>27</v>
      </c>
      <c r="G2240" t="s">
        <v>2413</v>
      </c>
      <c r="H2240" t="s">
        <v>15</v>
      </c>
      <c r="I2240" t="s">
        <v>58</v>
      </c>
      <c r="J2240" t="s">
        <v>68</v>
      </c>
      <c r="K2240" t="s">
        <v>64</v>
      </c>
      <c r="L2240">
        <v>90</v>
      </c>
      <c r="M2240">
        <v>27</v>
      </c>
      <c r="N2240" t="s">
        <v>2</v>
      </c>
      <c r="O2240" t="s">
        <v>19</v>
      </c>
      <c r="P2240">
        <v>27</v>
      </c>
      <c r="Q2240" t="e">
        <v>#N/A</v>
      </c>
      <c r="R2240" t="e">
        <v>#N/A</v>
      </c>
      <c r="S2240">
        <v>27</v>
      </c>
      <c r="T2240" t="e">
        <v>#N/A</v>
      </c>
      <c r="U2240" t="e">
        <v>#N/A</v>
      </c>
    </row>
    <row r="2241" spans="1:21">
      <c r="A2241">
        <v>90</v>
      </c>
      <c r="B2241">
        <f t="shared" si="141"/>
        <v>9</v>
      </c>
      <c r="C2241">
        <f t="shared" si="138"/>
        <v>0</v>
      </c>
      <c r="D2241">
        <f t="shared" si="139"/>
        <v>9</v>
      </c>
      <c r="E2241">
        <f t="shared" si="140"/>
        <v>0</v>
      </c>
      <c r="F2241">
        <v>28</v>
      </c>
      <c r="G2241" t="s">
        <v>2414</v>
      </c>
      <c r="H2241" t="s">
        <v>89</v>
      </c>
      <c r="I2241" t="s">
        <v>140</v>
      </c>
      <c r="J2241" t="s">
        <v>68</v>
      </c>
      <c r="K2241" t="s">
        <v>64</v>
      </c>
      <c r="L2241">
        <v>90</v>
      </c>
      <c r="M2241">
        <v>28</v>
      </c>
      <c r="N2241" t="s">
        <v>2</v>
      </c>
      <c r="O2241" t="s">
        <v>129</v>
      </c>
      <c r="P2241">
        <v>28</v>
      </c>
      <c r="Q2241" t="e">
        <v>#N/A</v>
      </c>
      <c r="R2241" t="e">
        <v>#N/A</v>
      </c>
      <c r="S2241">
        <v>28</v>
      </c>
      <c r="T2241" t="e">
        <v>#N/A</v>
      </c>
      <c r="U2241" t="e">
        <v>#N/A</v>
      </c>
    </row>
    <row r="2242" spans="1:21">
      <c r="A2242">
        <v>90</v>
      </c>
      <c r="B2242">
        <f t="shared" si="141"/>
        <v>9</v>
      </c>
      <c r="C2242">
        <f t="shared" si="138"/>
        <v>0</v>
      </c>
      <c r="D2242">
        <f t="shared" si="139"/>
        <v>9</v>
      </c>
      <c r="E2242">
        <f t="shared" si="140"/>
        <v>0</v>
      </c>
      <c r="F2242">
        <v>29</v>
      </c>
      <c r="G2242" t="s">
        <v>2415</v>
      </c>
      <c r="H2242" t="s">
        <v>253</v>
      </c>
      <c r="I2242" t="s">
        <v>61</v>
      </c>
      <c r="J2242" t="s">
        <v>72</v>
      </c>
      <c r="K2242" t="s">
        <v>127</v>
      </c>
      <c r="L2242">
        <v>90</v>
      </c>
      <c r="M2242">
        <v>29</v>
      </c>
      <c r="N2242" t="s">
        <v>1</v>
      </c>
      <c r="O2242" t="s">
        <v>129</v>
      </c>
      <c r="P2242" t="e">
        <v>#N/A</v>
      </c>
      <c r="Q2242">
        <v>29</v>
      </c>
      <c r="R2242" t="e">
        <v>#N/A</v>
      </c>
      <c r="S2242" t="e">
        <v>#N/A</v>
      </c>
      <c r="T2242">
        <v>29</v>
      </c>
      <c r="U2242" t="e">
        <v>#N/A</v>
      </c>
    </row>
    <row r="2243" spans="1:21">
      <c r="A2243">
        <v>90</v>
      </c>
      <c r="B2243">
        <f t="shared" si="141"/>
        <v>9</v>
      </c>
      <c r="C2243">
        <f t="shared" ref="C2243:C2306" si="142">A2243-B2243*10</f>
        <v>0</v>
      </c>
      <c r="D2243">
        <f t="shared" ref="D2243:D2306" si="143">B2243</f>
        <v>9</v>
      </c>
      <c r="E2243">
        <f t="shared" ref="E2243:E2306" si="144">C2243</f>
        <v>0</v>
      </c>
      <c r="F2243">
        <v>30</v>
      </c>
      <c r="G2243" t="s">
        <v>2416</v>
      </c>
      <c r="H2243" t="s">
        <v>31</v>
      </c>
      <c r="I2243" t="s">
        <v>58</v>
      </c>
      <c r="J2243" t="s">
        <v>108</v>
      </c>
      <c r="K2243" t="s">
        <v>113</v>
      </c>
      <c r="L2243">
        <v>90</v>
      </c>
      <c r="M2243">
        <v>30</v>
      </c>
      <c r="N2243" t="s">
        <v>2</v>
      </c>
      <c r="O2243" t="s">
        <v>19</v>
      </c>
      <c r="P2243">
        <v>30</v>
      </c>
      <c r="Q2243" t="e">
        <v>#N/A</v>
      </c>
      <c r="R2243" t="e">
        <v>#N/A</v>
      </c>
      <c r="S2243">
        <v>30</v>
      </c>
      <c r="T2243" t="e">
        <v>#N/A</v>
      </c>
      <c r="U2243" t="e">
        <v>#N/A</v>
      </c>
    </row>
    <row r="2244" spans="1:21">
      <c r="A2244">
        <v>90</v>
      </c>
      <c r="B2244">
        <f t="shared" si="141"/>
        <v>9</v>
      </c>
      <c r="C2244">
        <f t="shared" si="142"/>
        <v>0</v>
      </c>
      <c r="D2244">
        <f t="shared" si="143"/>
        <v>9</v>
      </c>
      <c r="E2244">
        <f t="shared" si="144"/>
        <v>0</v>
      </c>
      <c r="F2244">
        <v>31</v>
      </c>
      <c r="G2244" t="s">
        <v>2417</v>
      </c>
      <c r="H2244" t="s">
        <v>84</v>
      </c>
      <c r="I2244" t="s">
        <v>112</v>
      </c>
      <c r="J2244" t="s">
        <v>108</v>
      </c>
      <c r="K2244" t="s">
        <v>109</v>
      </c>
      <c r="L2244">
        <v>90</v>
      </c>
      <c r="M2244">
        <v>31</v>
      </c>
      <c r="N2244" t="s">
        <v>2</v>
      </c>
      <c r="O2244" t="s">
        <v>19</v>
      </c>
      <c r="P2244">
        <v>31</v>
      </c>
      <c r="Q2244" t="e">
        <v>#N/A</v>
      </c>
      <c r="R2244" t="e">
        <v>#N/A</v>
      </c>
      <c r="S2244">
        <v>31</v>
      </c>
      <c r="T2244" t="e">
        <v>#N/A</v>
      </c>
      <c r="U2244" t="e">
        <v>#N/A</v>
      </c>
    </row>
    <row r="2245" spans="1:21">
      <c r="A2245">
        <v>90</v>
      </c>
      <c r="B2245">
        <f t="shared" si="141"/>
        <v>9</v>
      </c>
      <c r="C2245">
        <f t="shared" si="142"/>
        <v>0</v>
      </c>
      <c r="D2245">
        <f t="shared" si="143"/>
        <v>9</v>
      </c>
      <c r="E2245">
        <f t="shared" si="144"/>
        <v>0</v>
      </c>
      <c r="F2245">
        <v>32</v>
      </c>
      <c r="G2245" t="s">
        <v>2418</v>
      </c>
      <c r="H2245" t="s">
        <v>205</v>
      </c>
      <c r="I2245" t="s">
        <v>389</v>
      </c>
      <c r="J2245" t="s">
        <v>76</v>
      </c>
      <c r="K2245" t="s">
        <v>94</v>
      </c>
      <c r="L2245">
        <v>90</v>
      </c>
      <c r="M2245">
        <v>32</v>
      </c>
      <c r="N2245" t="s">
        <v>2</v>
      </c>
      <c r="O2245" t="s">
        <v>19</v>
      </c>
      <c r="P2245">
        <v>32</v>
      </c>
      <c r="Q2245" t="e">
        <v>#N/A</v>
      </c>
      <c r="R2245" t="e">
        <v>#N/A</v>
      </c>
      <c r="S2245">
        <v>32</v>
      </c>
      <c r="T2245" t="e">
        <v>#N/A</v>
      </c>
      <c r="U2245" t="e">
        <v>#N/A</v>
      </c>
    </row>
    <row r="2246" spans="1:21">
      <c r="A2246">
        <v>91</v>
      </c>
      <c r="B2246">
        <f t="shared" si="141"/>
        <v>9</v>
      </c>
      <c r="C2246">
        <f t="shared" si="142"/>
        <v>1</v>
      </c>
      <c r="D2246">
        <f t="shared" si="143"/>
        <v>9</v>
      </c>
      <c r="E2246">
        <f t="shared" si="144"/>
        <v>1</v>
      </c>
      <c r="F2246">
        <v>1</v>
      </c>
      <c r="G2246" t="s">
        <v>2419</v>
      </c>
      <c r="H2246" t="s">
        <v>58</v>
      </c>
      <c r="I2246" t="s">
        <v>28</v>
      </c>
      <c r="J2246" t="s">
        <v>81</v>
      </c>
      <c r="K2246" t="s">
        <v>186</v>
      </c>
      <c r="L2246">
        <v>91</v>
      </c>
      <c r="M2246">
        <v>1</v>
      </c>
      <c r="N2246" t="s">
        <v>2</v>
      </c>
      <c r="O2246" t="s">
        <v>19</v>
      </c>
      <c r="P2246">
        <v>1</v>
      </c>
      <c r="Q2246" t="e">
        <v>#N/A</v>
      </c>
      <c r="R2246" t="e">
        <v>#N/A</v>
      </c>
      <c r="S2246">
        <v>1</v>
      </c>
      <c r="T2246" t="e">
        <v>#N/A</v>
      </c>
      <c r="U2246" t="e">
        <v>#N/A</v>
      </c>
    </row>
    <row r="2247" spans="1:21">
      <c r="A2247">
        <v>92</v>
      </c>
      <c r="B2247">
        <f t="shared" si="141"/>
        <v>9</v>
      </c>
      <c r="C2247">
        <f t="shared" si="142"/>
        <v>2</v>
      </c>
      <c r="D2247">
        <f t="shared" si="143"/>
        <v>9</v>
      </c>
      <c r="E2247">
        <f t="shared" si="144"/>
        <v>2</v>
      </c>
      <c r="F2247">
        <v>1</v>
      </c>
      <c r="G2247" t="s">
        <v>2420</v>
      </c>
      <c r="H2247" t="s">
        <v>27</v>
      </c>
      <c r="I2247" t="s">
        <v>80</v>
      </c>
      <c r="J2247" t="s">
        <v>59</v>
      </c>
      <c r="K2247" t="s">
        <v>495</v>
      </c>
      <c r="L2247">
        <v>92</v>
      </c>
      <c r="M2247">
        <v>1</v>
      </c>
      <c r="N2247" t="s">
        <v>2</v>
      </c>
      <c r="O2247" t="s">
        <v>34</v>
      </c>
      <c r="P2247">
        <v>1</v>
      </c>
      <c r="Q2247" t="e">
        <v>#N/A</v>
      </c>
      <c r="R2247" t="e">
        <v>#N/A</v>
      </c>
      <c r="S2247">
        <v>1</v>
      </c>
      <c r="T2247" t="e">
        <v>#N/A</v>
      </c>
      <c r="U2247" t="e">
        <v>#N/A</v>
      </c>
    </row>
    <row r="2248" spans="1:21">
      <c r="A2248">
        <v>92</v>
      </c>
      <c r="B2248">
        <f t="shared" si="141"/>
        <v>9</v>
      </c>
      <c r="C2248">
        <f t="shared" si="142"/>
        <v>2</v>
      </c>
      <c r="D2248">
        <f t="shared" si="143"/>
        <v>9</v>
      </c>
      <c r="E2248">
        <f t="shared" si="144"/>
        <v>2</v>
      </c>
      <c r="F2248">
        <v>2</v>
      </c>
      <c r="G2248" t="s">
        <v>2421</v>
      </c>
      <c r="H2248" t="s">
        <v>140</v>
      </c>
      <c r="I2248" t="s">
        <v>61</v>
      </c>
      <c r="J2248" t="s">
        <v>163</v>
      </c>
      <c r="K2248" t="s">
        <v>56</v>
      </c>
      <c r="L2248">
        <v>92</v>
      </c>
      <c r="M2248">
        <v>2</v>
      </c>
      <c r="N2248" t="s">
        <v>2</v>
      </c>
      <c r="O2248" t="s">
        <v>129</v>
      </c>
      <c r="P2248">
        <v>2</v>
      </c>
      <c r="Q2248" t="e">
        <v>#N/A</v>
      </c>
      <c r="R2248" t="e">
        <v>#N/A</v>
      </c>
      <c r="S2248">
        <v>2</v>
      </c>
      <c r="T2248" t="e">
        <v>#N/A</v>
      </c>
      <c r="U2248" t="e">
        <v>#N/A</v>
      </c>
    </row>
    <row r="2249" spans="1:21">
      <c r="A2249">
        <v>92</v>
      </c>
      <c r="B2249">
        <f t="shared" si="141"/>
        <v>9</v>
      </c>
      <c r="C2249">
        <f t="shared" si="142"/>
        <v>2</v>
      </c>
      <c r="D2249">
        <f t="shared" si="143"/>
        <v>9</v>
      </c>
      <c r="E2249">
        <f t="shared" si="144"/>
        <v>2</v>
      </c>
      <c r="F2249">
        <v>3</v>
      </c>
      <c r="G2249" t="s">
        <v>2422</v>
      </c>
      <c r="H2249" t="s">
        <v>21</v>
      </c>
      <c r="I2249" t="s">
        <v>217</v>
      </c>
      <c r="J2249" t="s">
        <v>76</v>
      </c>
      <c r="K2249" t="s">
        <v>64</v>
      </c>
      <c r="L2249">
        <v>92</v>
      </c>
      <c r="M2249">
        <v>3</v>
      </c>
      <c r="N2249" t="s">
        <v>2</v>
      </c>
      <c r="O2249" t="s">
        <v>129</v>
      </c>
      <c r="P2249">
        <v>3</v>
      </c>
      <c r="Q2249" t="e">
        <v>#N/A</v>
      </c>
      <c r="R2249" t="e">
        <v>#N/A</v>
      </c>
      <c r="S2249">
        <v>3</v>
      </c>
      <c r="T2249" t="e">
        <v>#N/A</v>
      </c>
      <c r="U2249" t="e">
        <v>#N/A</v>
      </c>
    </row>
    <row r="2250" spans="1:21">
      <c r="A2250">
        <v>93</v>
      </c>
      <c r="B2250">
        <f t="shared" si="141"/>
        <v>9</v>
      </c>
      <c r="C2250">
        <f t="shared" si="142"/>
        <v>3</v>
      </c>
      <c r="D2250">
        <f t="shared" si="143"/>
        <v>9</v>
      </c>
      <c r="E2250">
        <f t="shared" si="144"/>
        <v>3</v>
      </c>
      <c r="F2250">
        <v>1</v>
      </c>
      <c r="G2250" t="s">
        <v>2423</v>
      </c>
      <c r="H2250" t="s">
        <v>22</v>
      </c>
      <c r="I2250" t="s">
        <v>27</v>
      </c>
      <c r="J2250" t="s">
        <v>23</v>
      </c>
      <c r="K2250" t="s">
        <v>24</v>
      </c>
      <c r="L2250">
        <v>93</v>
      </c>
      <c r="M2250">
        <v>1</v>
      </c>
      <c r="N2250" t="s">
        <v>2</v>
      </c>
      <c r="O2250" t="s">
        <v>19</v>
      </c>
      <c r="P2250">
        <v>1</v>
      </c>
      <c r="Q2250" t="e">
        <v>#N/A</v>
      </c>
      <c r="R2250" t="e">
        <v>#N/A</v>
      </c>
      <c r="S2250">
        <v>1</v>
      </c>
      <c r="T2250" t="e">
        <v>#N/A</v>
      </c>
      <c r="U2250" t="e">
        <v>#N/A</v>
      </c>
    </row>
    <row r="2251" spans="1:21">
      <c r="A2251">
        <v>93</v>
      </c>
      <c r="B2251">
        <f t="shared" si="141"/>
        <v>9</v>
      </c>
      <c r="C2251">
        <f t="shared" si="142"/>
        <v>3</v>
      </c>
      <c r="D2251">
        <f t="shared" si="143"/>
        <v>9</v>
      </c>
      <c r="E2251">
        <f t="shared" si="144"/>
        <v>3</v>
      </c>
      <c r="F2251">
        <v>2</v>
      </c>
      <c r="G2251" t="s">
        <v>2424</v>
      </c>
      <c r="H2251" t="s">
        <v>84</v>
      </c>
      <c r="I2251" t="s">
        <v>131</v>
      </c>
      <c r="J2251" t="s">
        <v>29</v>
      </c>
      <c r="K2251" t="s">
        <v>514</v>
      </c>
      <c r="L2251">
        <v>93</v>
      </c>
      <c r="M2251">
        <v>2</v>
      </c>
      <c r="N2251" t="s">
        <v>2</v>
      </c>
      <c r="O2251" t="s">
        <v>19</v>
      </c>
      <c r="P2251">
        <v>2</v>
      </c>
      <c r="Q2251" t="e">
        <v>#N/A</v>
      </c>
      <c r="R2251" t="e">
        <v>#N/A</v>
      </c>
      <c r="S2251">
        <v>2</v>
      </c>
      <c r="T2251" t="e">
        <v>#N/A</v>
      </c>
      <c r="U2251" t="e">
        <v>#N/A</v>
      </c>
    </row>
    <row r="2252" spans="1:21">
      <c r="A2252">
        <v>93</v>
      </c>
      <c r="B2252">
        <f t="shared" si="141"/>
        <v>9</v>
      </c>
      <c r="C2252">
        <f t="shared" si="142"/>
        <v>3</v>
      </c>
      <c r="D2252">
        <f t="shared" si="143"/>
        <v>9</v>
      </c>
      <c r="E2252">
        <f t="shared" si="144"/>
        <v>3</v>
      </c>
      <c r="F2252">
        <v>3</v>
      </c>
      <c r="G2252" t="s">
        <v>2425</v>
      </c>
      <c r="H2252" t="s">
        <v>41</v>
      </c>
      <c r="I2252" t="s">
        <v>89</v>
      </c>
      <c r="J2252" t="s">
        <v>29</v>
      </c>
      <c r="K2252" t="s">
        <v>39</v>
      </c>
      <c r="L2252">
        <v>93</v>
      </c>
      <c r="M2252">
        <v>3</v>
      </c>
      <c r="N2252" t="s">
        <v>2</v>
      </c>
      <c r="O2252" t="s">
        <v>19</v>
      </c>
      <c r="P2252">
        <v>3</v>
      </c>
      <c r="Q2252" t="e">
        <v>#N/A</v>
      </c>
      <c r="R2252" t="e">
        <v>#N/A</v>
      </c>
      <c r="S2252">
        <v>3</v>
      </c>
      <c r="T2252" t="e">
        <v>#N/A</v>
      </c>
      <c r="U2252" t="e">
        <v>#N/A</v>
      </c>
    </row>
    <row r="2253" spans="1:21">
      <c r="A2253">
        <v>93</v>
      </c>
      <c r="B2253">
        <f t="shared" si="141"/>
        <v>9</v>
      </c>
      <c r="C2253">
        <f t="shared" si="142"/>
        <v>3</v>
      </c>
      <c r="D2253">
        <f t="shared" si="143"/>
        <v>9</v>
      </c>
      <c r="E2253">
        <f t="shared" si="144"/>
        <v>3</v>
      </c>
      <c r="F2253">
        <v>4</v>
      </c>
      <c r="G2253" t="s">
        <v>2426</v>
      </c>
      <c r="H2253" t="s">
        <v>75</v>
      </c>
      <c r="I2253" t="s">
        <v>74</v>
      </c>
      <c r="J2253" t="s">
        <v>135</v>
      </c>
      <c r="K2253" t="s">
        <v>64</v>
      </c>
      <c r="L2253">
        <v>93</v>
      </c>
      <c r="M2253">
        <v>4</v>
      </c>
      <c r="N2253" t="s">
        <v>2</v>
      </c>
      <c r="O2253" t="s">
        <v>129</v>
      </c>
      <c r="P2253">
        <v>4</v>
      </c>
      <c r="Q2253" t="e">
        <v>#N/A</v>
      </c>
      <c r="R2253" t="e">
        <v>#N/A</v>
      </c>
      <c r="S2253">
        <v>4</v>
      </c>
      <c r="T2253" t="e">
        <v>#N/A</v>
      </c>
      <c r="U2253" t="e">
        <v>#N/A</v>
      </c>
    </row>
    <row r="2254" spans="1:21">
      <c r="A2254">
        <v>93</v>
      </c>
      <c r="B2254">
        <f t="shared" si="141"/>
        <v>9</v>
      </c>
      <c r="C2254">
        <f t="shared" si="142"/>
        <v>3</v>
      </c>
      <c r="D2254">
        <f t="shared" si="143"/>
        <v>9</v>
      </c>
      <c r="E2254">
        <f t="shared" si="144"/>
        <v>3</v>
      </c>
      <c r="F2254">
        <v>5</v>
      </c>
      <c r="G2254" t="s">
        <v>2427</v>
      </c>
      <c r="H2254" t="s">
        <v>28</v>
      </c>
      <c r="I2254" t="s">
        <v>74</v>
      </c>
      <c r="J2254" t="s">
        <v>76</v>
      </c>
      <c r="K2254" t="s">
        <v>64</v>
      </c>
      <c r="L2254">
        <v>93</v>
      </c>
      <c r="M2254">
        <v>5</v>
      </c>
      <c r="N2254" t="s">
        <v>2</v>
      </c>
      <c r="O2254" t="s">
        <v>129</v>
      </c>
      <c r="P2254">
        <v>5</v>
      </c>
      <c r="Q2254" t="e">
        <v>#N/A</v>
      </c>
      <c r="R2254" t="e">
        <v>#N/A</v>
      </c>
      <c r="S2254">
        <v>5</v>
      </c>
      <c r="T2254" t="e">
        <v>#N/A</v>
      </c>
      <c r="U2254" t="e">
        <v>#N/A</v>
      </c>
    </row>
    <row r="2255" spans="1:21">
      <c r="A2255">
        <v>94</v>
      </c>
      <c r="B2255">
        <f t="shared" si="141"/>
        <v>9</v>
      </c>
      <c r="C2255">
        <f t="shared" si="142"/>
        <v>4</v>
      </c>
      <c r="D2255">
        <f t="shared" si="143"/>
        <v>9</v>
      </c>
      <c r="E2255">
        <f t="shared" si="144"/>
        <v>4</v>
      </c>
      <c r="F2255">
        <v>1</v>
      </c>
      <c r="G2255" t="s">
        <v>2428</v>
      </c>
      <c r="H2255" t="s">
        <v>36</v>
      </c>
      <c r="I2255" t="s">
        <v>78</v>
      </c>
      <c r="J2255" t="s">
        <v>29</v>
      </c>
      <c r="K2255" t="s">
        <v>64</v>
      </c>
      <c r="L2255">
        <v>94</v>
      </c>
      <c r="M2255">
        <v>1</v>
      </c>
      <c r="N2255" t="s">
        <v>2</v>
      </c>
      <c r="O2255" t="s">
        <v>19</v>
      </c>
      <c r="P2255">
        <v>1</v>
      </c>
      <c r="Q2255" t="e">
        <v>#N/A</v>
      </c>
      <c r="R2255" t="e">
        <v>#N/A</v>
      </c>
      <c r="S2255">
        <v>1</v>
      </c>
      <c r="T2255" t="e">
        <v>#N/A</v>
      </c>
      <c r="U2255" t="e">
        <v>#N/A</v>
      </c>
    </row>
    <row r="2256" spans="1:21">
      <c r="A2256">
        <v>94</v>
      </c>
      <c r="B2256">
        <f t="shared" si="141"/>
        <v>9</v>
      </c>
      <c r="C2256">
        <f t="shared" si="142"/>
        <v>4</v>
      </c>
      <c r="D2256">
        <f t="shared" si="143"/>
        <v>9</v>
      </c>
      <c r="E2256">
        <f t="shared" si="144"/>
        <v>4</v>
      </c>
      <c r="F2256">
        <v>2</v>
      </c>
      <c r="G2256" t="s">
        <v>2429</v>
      </c>
      <c r="H2256" t="s">
        <v>28</v>
      </c>
      <c r="I2256" t="s">
        <v>58</v>
      </c>
      <c r="J2256" t="s">
        <v>81</v>
      </c>
      <c r="K2256" t="s">
        <v>186</v>
      </c>
      <c r="L2256">
        <v>94</v>
      </c>
      <c r="M2256">
        <v>2</v>
      </c>
      <c r="N2256" t="s">
        <v>0</v>
      </c>
      <c r="O2256" t="s">
        <v>19</v>
      </c>
      <c r="P2256" t="e">
        <v>#N/A</v>
      </c>
      <c r="Q2256" t="e">
        <v>#N/A</v>
      </c>
      <c r="R2256">
        <v>2</v>
      </c>
      <c r="S2256" t="e">
        <v>#N/A</v>
      </c>
      <c r="T2256" t="e">
        <v>#N/A</v>
      </c>
      <c r="U2256">
        <v>2</v>
      </c>
    </row>
    <row r="2257" spans="1:21">
      <c r="A2257">
        <v>94</v>
      </c>
      <c r="B2257">
        <f t="shared" si="141"/>
        <v>9</v>
      </c>
      <c r="C2257">
        <f t="shared" si="142"/>
        <v>4</v>
      </c>
      <c r="D2257">
        <f t="shared" si="143"/>
        <v>9</v>
      </c>
      <c r="E2257">
        <f t="shared" si="144"/>
        <v>4</v>
      </c>
      <c r="F2257">
        <v>3</v>
      </c>
      <c r="G2257" t="s">
        <v>2430</v>
      </c>
      <c r="H2257" t="s">
        <v>80</v>
      </c>
      <c r="I2257" t="s">
        <v>36</v>
      </c>
      <c r="J2257" t="s">
        <v>192</v>
      </c>
      <c r="K2257" t="s">
        <v>762</v>
      </c>
      <c r="L2257">
        <v>94</v>
      </c>
      <c r="M2257">
        <v>3</v>
      </c>
      <c r="N2257" t="s">
        <v>2</v>
      </c>
      <c r="O2257" t="s">
        <v>34</v>
      </c>
      <c r="P2257">
        <v>3</v>
      </c>
      <c r="Q2257" t="e">
        <v>#N/A</v>
      </c>
      <c r="R2257" t="e">
        <v>#N/A</v>
      </c>
      <c r="S2257">
        <v>3</v>
      </c>
      <c r="T2257" t="e">
        <v>#N/A</v>
      </c>
      <c r="U2257" t="e">
        <v>#N/A</v>
      </c>
    </row>
    <row r="2258" spans="1:21">
      <c r="A2258">
        <v>94</v>
      </c>
      <c r="B2258">
        <f t="shared" si="141"/>
        <v>9</v>
      </c>
      <c r="C2258">
        <f t="shared" si="142"/>
        <v>4</v>
      </c>
      <c r="D2258">
        <f t="shared" si="143"/>
        <v>9</v>
      </c>
      <c r="E2258">
        <f t="shared" si="144"/>
        <v>4</v>
      </c>
      <c r="F2258">
        <v>4</v>
      </c>
      <c r="G2258" t="s">
        <v>2431</v>
      </c>
      <c r="H2258" t="s">
        <v>70</v>
      </c>
      <c r="I2258" t="s">
        <v>362</v>
      </c>
      <c r="J2258" t="s">
        <v>72</v>
      </c>
      <c r="K2258" t="s">
        <v>133</v>
      </c>
      <c r="L2258">
        <v>94</v>
      </c>
      <c r="M2258">
        <v>4</v>
      </c>
      <c r="N2258" t="s">
        <v>2</v>
      </c>
      <c r="O2258" t="s">
        <v>53</v>
      </c>
      <c r="P2258">
        <v>4</v>
      </c>
      <c r="Q2258" t="e">
        <v>#N/A</v>
      </c>
      <c r="R2258" t="e">
        <v>#N/A</v>
      </c>
      <c r="S2258">
        <v>4</v>
      </c>
      <c r="T2258" t="e">
        <v>#N/A</v>
      </c>
      <c r="U2258" t="e">
        <v>#N/A</v>
      </c>
    </row>
    <row r="2259" spans="1:21">
      <c r="A2259">
        <v>95</v>
      </c>
      <c r="B2259">
        <f t="shared" si="141"/>
        <v>9</v>
      </c>
      <c r="C2259">
        <f t="shared" si="142"/>
        <v>5</v>
      </c>
      <c r="D2259">
        <f t="shared" si="143"/>
        <v>9</v>
      </c>
      <c r="E2259">
        <f t="shared" si="144"/>
        <v>5</v>
      </c>
      <c r="F2259">
        <v>1</v>
      </c>
      <c r="G2259" t="s">
        <v>2432</v>
      </c>
      <c r="H2259" t="s">
        <v>36</v>
      </c>
      <c r="I2259" t="s">
        <v>41</v>
      </c>
      <c r="J2259" t="s">
        <v>23</v>
      </c>
      <c r="K2259" t="s">
        <v>56</v>
      </c>
      <c r="L2259">
        <v>95</v>
      </c>
      <c r="M2259">
        <v>1</v>
      </c>
      <c r="N2259" t="s">
        <v>2</v>
      </c>
      <c r="O2259" t="s">
        <v>91</v>
      </c>
      <c r="P2259">
        <v>1</v>
      </c>
      <c r="Q2259" t="e">
        <v>#N/A</v>
      </c>
      <c r="R2259" t="e">
        <v>#N/A</v>
      </c>
      <c r="S2259">
        <v>1</v>
      </c>
      <c r="T2259" t="e">
        <v>#N/A</v>
      </c>
      <c r="U2259" t="e">
        <v>#N/A</v>
      </c>
    </row>
    <row r="2260" spans="1:21">
      <c r="A2260">
        <v>97</v>
      </c>
      <c r="B2260">
        <f t="shared" si="141"/>
        <v>9</v>
      </c>
      <c r="C2260">
        <f t="shared" si="142"/>
        <v>7</v>
      </c>
      <c r="D2260">
        <f t="shared" si="143"/>
        <v>9</v>
      </c>
      <c r="E2260">
        <f t="shared" si="144"/>
        <v>7</v>
      </c>
      <c r="F2260">
        <v>1</v>
      </c>
      <c r="G2260" t="s">
        <v>2433</v>
      </c>
      <c r="H2260" t="s">
        <v>62</v>
      </c>
      <c r="I2260" t="s">
        <v>41</v>
      </c>
      <c r="J2260" t="s">
        <v>85</v>
      </c>
      <c r="K2260" t="s">
        <v>64</v>
      </c>
      <c r="L2260">
        <v>97</v>
      </c>
      <c r="M2260">
        <v>1</v>
      </c>
      <c r="N2260" t="s">
        <v>2</v>
      </c>
      <c r="O2260" t="s">
        <v>240</v>
      </c>
      <c r="P2260">
        <v>1</v>
      </c>
      <c r="Q2260" t="e">
        <v>#N/A</v>
      </c>
      <c r="R2260" t="e">
        <v>#N/A</v>
      </c>
      <c r="S2260">
        <v>1</v>
      </c>
      <c r="T2260" t="e">
        <v>#N/A</v>
      </c>
      <c r="U2260" t="e">
        <v>#N/A</v>
      </c>
    </row>
    <row r="2261" spans="1:21">
      <c r="A2261">
        <v>98</v>
      </c>
      <c r="B2261">
        <f t="shared" si="141"/>
        <v>9</v>
      </c>
      <c r="C2261">
        <f t="shared" si="142"/>
        <v>8</v>
      </c>
      <c r="D2261">
        <f t="shared" si="143"/>
        <v>9</v>
      </c>
      <c r="E2261">
        <f t="shared" si="144"/>
        <v>8</v>
      </c>
      <c r="F2261">
        <v>1</v>
      </c>
      <c r="G2261" t="s">
        <v>2434</v>
      </c>
      <c r="H2261" t="s">
        <v>36</v>
      </c>
      <c r="I2261" t="s">
        <v>80</v>
      </c>
      <c r="J2261" t="s">
        <v>192</v>
      </c>
      <c r="K2261" t="s">
        <v>273</v>
      </c>
      <c r="L2261">
        <v>98</v>
      </c>
      <c r="M2261">
        <v>1</v>
      </c>
      <c r="N2261" t="s">
        <v>2</v>
      </c>
      <c r="O2261" t="s">
        <v>34</v>
      </c>
      <c r="P2261">
        <v>1</v>
      </c>
      <c r="Q2261" t="e">
        <v>#N/A</v>
      </c>
      <c r="R2261" t="e">
        <v>#N/A</v>
      </c>
      <c r="S2261">
        <v>1</v>
      </c>
      <c r="T2261" t="e">
        <v>#N/A</v>
      </c>
      <c r="U2261" t="e">
        <v>#N/A</v>
      </c>
    </row>
    <row r="2262" spans="1:21">
      <c r="A2262">
        <v>98</v>
      </c>
      <c r="B2262">
        <f t="shared" si="141"/>
        <v>9</v>
      </c>
      <c r="C2262">
        <f t="shared" si="142"/>
        <v>8</v>
      </c>
      <c r="D2262">
        <f t="shared" si="143"/>
        <v>9</v>
      </c>
      <c r="E2262">
        <f t="shared" si="144"/>
        <v>8</v>
      </c>
      <c r="F2262">
        <v>2</v>
      </c>
      <c r="G2262" t="s">
        <v>2435</v>
      </c>
      <c r="H2262" t="s">
        <v>27</v>
      </c>
      <c r="I2262" t="s">
        <v>80</v>
      </c>
      <c r="J2262" t="s">
        <v>59</v>
      </c>
      <c r="K2262" t="s">
        <v>495</v>
      </c>
      <c r="L2262">
        <v>98</v>
      </c>
      <c r="M2262">
        <v>2</v>
      </c>
      <c r="N2262" t="s">
        <v>2</v>
      </c>
      <c r="O2262" t="s">
        <v>34</v>
      </c>
      <c r="P2262">
        <v>2</v>
      </c>
      <c r="Q2262" t="e">
        <v>#N/A</v>
      </c>
      <c r="R2262" t="e">
        <v>#N/A</v>
      </c>
      <c r="S2262">
        <v>2</v>
      </c>
      <c r="T2262" t="e">
        <v>#N/A</v>
      </c>
      <c r="U2262" t="e">
        <v>#N/A</v>
      </c>
    </row>
    <row r="2263" spans="1:21">
      <c r="A2263">
        <v>98</v>
      </c>
      <c r="B2263">
        <f t="shared" si="141"/>
        <v>9</v>
      </c>
      <c r="C2263">
        <f t="shared" si="142"/>
        <v>8</v>
      </c>
      <c r="D2263">
        <f t="shared" si="143"/>
        <v>9</v>
      </c>
      <c r="E2263">
        <f t="shared" si="144"/>
        <v>8</v>
      </c>
      <c r="F2263">
        <v>3</v>
      </c>
      <c r="G2263" t="s">
        <v>2436</v>
      </c>
      <c r="H2263" t="s">
        <v>99</v>
      </c>
      <c r="I2263" t="s">
        <v>42</v>
      </c>
      <c r="J2263" t="s">
        <v>108</v>
      </c>
      <c r="K2263" t="s">
        <v>64</v>
      </c>
      <c r="L2263">
        <v>98</v>
      </c>
      <c r="M2263">
        <v>3</v>
      </c>
      <c r="N2263" t="s">
        <v>2</v>
      </c>
      <c r="O2263" t="s">
        <v>129</v>
      </c>
      <c r="P2263">
        <v>3</v>
      </c>
      <c r="Q2263" t="e">
        <v>#N/A</v>
      </c>
      <c r="R2263" t="e">
        <v>#N/A</v>
      </c>
      <c r="S2263">
        <v>3</v>
      </c>
      <c r="T2263" t="e">
        <v>#N/A</v>
      </c>
      <c r="U2263" t="e">
        <v>#N/A</v>
      </c>
    </row>
    <row r="2264" spans="1:21">
      <c r="A2264">
        <v>101</v>
      </c>
      <c r="B2264">
        <f>IF(A2264&lt;110, 10, 11)</f>
        <v>10</v>
      </c>
      <c r="C2264">
        <f t="shared" si="142"/>
        <v>1</v>
      </c>
      <c r="D2264">
        <f t="shared" si="143"/>
        <v>10</v>
      </c>
      <c r="E2264">
        <f t="shared" si="144"/>
        <v>1</v>
      </c>
      <c r="F2264">
        <v>1</v>
      </c>
      <c r="G2264" t="s">
        <v>2437</v>
      </c>
      <c r="H2264" t="s">
        <v>58</v>
      </c>
      <c r="I2264" t="s">
        <v>80</v>
      </c>
      <c r="J2264" t="s">
        <v>49</v>
      </c>
      <c r="K2264" t="s">
        <v>147</v>
      </c>
      <c r="L2264">
        <v>101</v>
      </c>
      <c r="M2264">
        <v>1</v>
      </c>
      <c r="N2264" t="s">
        <v>2</v>
      </c>
      <c r="O2264" t="s">
        <v>91</v>
      </c>
      <c r="P2264">
        <v>1</v>
      </c>
      <c r="Q2264" t="e">
        <v>#N/A</v>
      </c>
      <c r="R2264" t="e">
        <v>#N/A</v>
      </c>
      <c r="S2264">
        <v>1</v>
      </c>
      <c r="T2264" t="e">
        <v>#N/A</v>
      </c>
      <c r="U2264" t="e">
        <v>#N/A</v>
      </c>
    </row>
    <row r="2265" spans="1:21">
      <c r="A2265">
        <v>101</v>
      </c>
      <c r="B2265">
        <f t="shared" ref="B2265:B2304" si="145">IF(A2265&lt;110, 10, 11)</f>
        <v>10</v>
      </c>
      <c r="C2265">
        <f t="shared" si="142"/>
        <v>1</v>
      </c>
      <c r="D2265">
        <f t="shared" si="143"/>
        <v>10</v>
      </c>
      <c r="E2265">
        <f t="shared" si="144"/>
        <v>1</v>
      </c>
      <c r="F2265">
        <v>2</v>
      </c>
      <c r="G2265" t="s">
        <v>2438</v>
      </c>
      <c r="H2265" t="s">
        <v>15</v>
      </c>
      <c r="I2265" t="s">
        <v>31</v>
      </c>
      <c r="J2265" t="s">
        <v>101</v>
      </c>
      <c r="K2265" t="s">
        <v>113</v>
      </c>
      <c r="L2265">
        <v>101</v>
      </c>
      <c r="M2265">
        <v>2</v>
      </c>
      <c r="N2265" t="s">
        <v>2</v>
      </c>
      <c r="O2265" t="s">
        <v>53</v>
      </c>
      <c r="P2265">
        <v>2</v>
      </c>
      <c r="Q2265" t="e">
        <v>#N/A</v>
      </c>
      <c r="R2265" t="e">
        <v>#N/A</v>
      </c>
      <c r="S2265">
        <v>2</v>
      </c>
      <c r="T2265" t="e">
        <v>#N/A</v>
      </c>
      <c r="U2265" t="e">
        <v>#N/A</v>
      </c>
    </row>
    <row r="2266" spans="1:21">
      <c r="A2266">
        <v>102</v>
      </c>
      <c r="B2266">
        <f t="shared" si="145"/>
        <v>10</v>
      </c>
      <c r="C2266">
        <f t="shared" si="142"/>
        <v>2</v>
      </c>
      <c r="D2266">
        <f t="shared" si="143"/>
        <v>10</v>
      </c>
      <c r="E2266">
        <f t="shared" si="144"/>
        <v>2</v>
      </c>
      <c r="F2266">
        <v>1</v>
      </c>
      <c r="G2266" t="s">
        <v>2439</v>
      </c>
      <c r="H2266" t="s">
        <v>80</v>
      </c>
      <c r="I2266" t="s">
        <v>27</v>
      </c>
      <c r="J2266" t="s">
        <v>59</v>
      </c>
      <c r="K2266" t="s">
        <v>495</v>
      </c>
      <c r="L2266">
        <v>102</v>
      </c>
      <c r="M2266">
        <v>1</v>
      </c>
      <c r="N2266" t="s">
        <v>2</v>
      </c>
      <c r="O2266" t="s">
        <v>34</v>
      </c>
      <c r="P2266">
        <v>1</v>
      </c>
      <c r="Q2266" t="e">
        <v>#N/A</v>
      </c>
      <c r="R2266" t="e">
        <v>#N/A</v>
      </c>
      <c r="S2266">
        <v>1</v>
      </c>
      <c r="T2266" t="e">
        <v>#N/A</v>
      </c>
      <c r="U2266" t="e">
        <v>#N/A</v>
      </c>
    </row>
    <row r="2267" spans="1:21">
      <c r="A2267">
        <v>102</v>
      </c>
      <c r="B2267">
        <f t="shared" si="145"/>
        <v>10</v>
      </c>
      <c r="C2267">
        <f t="shared" si="142"/>
        <v>2</v>
      </c>
      <c r="D2267">
        <f t="shared" si="143"/>
        <v>10</v>
      </c>
      <c r="E2267">
        <f t="shared" si="144"/>
        <v>2</v>
      </c>
      <c r="F2267">
        <v>2</v>
      </c>
      <c r="G2267" t="s">
        <v>2440</v>
      </c>
      <c r="H2267" t="s">
        <v>28</v>
      </c>
      <c r="I2267" t="s">
        <v>96</v>
      </c>
      <c r="J2267" t="s">
        <v>63</v>
      </c>
      <c r="K2267" t="s">
        <v>273</v>
      </c>
      <c r="L2267">
        <v>102</v>
      </c>
      <c r="M2267">
        <v>2</v>
      </c>
      <c r="N2267" t="s">
        <v>2</v>
      </c>
      <c r="O2267" t="s">
        <v>129</v>
      </c>
      <c r="P2267">
        <v>2</v>
      </c>
      <c r="Q2267" t="e">
        <v>#N/A</v>
      </c>
      <c r="R2267" t="e">
        <v>#N/A</v>
      </c>
      <c r="S2267">
        <v>2</v>
      </c>
      <c r="T2267" t="e">
        <v>#N/A</v>
      </c>
      <c r="U2267" t="e">
        <v>#N/A</v>
      </c>
    </row>
    <row r="2268" spans="1:21">
      <c r="A2268">
        <v>102</v>
      </c>
      <c r="B2268">
        <f t="shared" si="145"/>
        <v>10</v>
      </c>
      <c r="C2268">
        <f t="shared" si="142"/>
        <v>2</v>
      </c>
      <c r="D2268">
        <f t="shared" si="143"/>
        <v>10</v>
      </c>
      <c r="E2268">
        <f t="shared" si="144"/>
        <v>2</v>
      </c>
      <c r="F2268">
        <v>3</v>
      </c>
      <c r="G2268" t="s">
        <v>2441</v>
      </c>
      <c r="H2268" t="s">
        <v>36</v>
      </c>
      <c r="I2268" t="s">
        <v>67</v>
      </c>
      <c r="J2268" t="s">
        <v>101</v>
      </c>
      <c r="K2268" t="s">
        <v>64</v>
      </c>
      <c r="L2268">
        <v>102</v>
      </c>
      <c r="M2268">
        <v>3</v>
      </c>
      <c r="N2268" t="s">
        <v>1</v>
      </c>
      <c r="O2268" t="s">
        <v>129</v>
      </c>
      <c r="P2268" t="e">
        <v>#N/A</v>
      </c>
      <c r="Q2268">
        <v>3</v>
      </c>
      <c r="R2268" t="e">
        <v>#N/A</v>
      </c>
      <c r="S2268" t="e">
        <v>#N/A</v>
      </c>
      <c r="T2268">
        <v>3</v>
      </c>
      <c r="U2268" t="e">
        <v>#N/A</v>
      </c>
    </row>
    <row r="2269" spans="1:21">
      <c r="A2269">
        <v>104</v>
      </c>
      <c r="B2269">
        <f t="shared" si="145"/>
        <v>10</v>
      </c>
      <c r="C2269">
        <f t="shared" si="142"/>
        <v>4</v>
      </c>
      <c r="D2269">
        <f t="shared" si="143"/>
        <v>10</v>
      </c>
      <c r="E2269">
        <f t="shared" si="144"/>
        <v>4</v>
      </c>
      <c r="F2269">
        <v>1</v>
      </c>
      <c r="G2269" t="s">
        <v>2442</v>
      </c>
      <c r="H2269" t="s">
        <v>84</v>
      </c>
      <c r="I2269" t="s">
        <v>131</v>
      </c>
      <c r="J2269" t="s">
        <v>29</v>
      </c>
      <c r="K2269" t="s">
        <v>514</v>
      </c>
      <c r="L2269">
        <v>104</v>
      </c>
      <c r="M2269">
        <v>1</v>
      </c>
      <c r="N2269" t="s">
        <v>2</v>
      </c>
      <c r="O2269" t="s">
        <v>19</v>
      </c>
      <c r="P2269">
        <v>1</v>
      </c>
      <c r="Q2269" t="e">
        <v>#N/A</v>
      </c>
      <c r="R2269" t="e">
        <v>#N/A</v>
      </c>
      <c r="S2269">
        <v>1</v>
      </c>
      <c r="T2269" t="e">
        <v>#N/A</v>
      </c>
      <c r="U2269" t="e">
        <v>#N/A</v>
      </c>
    </row>
    <row r="2270" spans="1:21">
      <c r="A2270">
        <v>104</v>
      </c>
      <c r="B2270">
        <f t="shared" si="145"/>
        <v>10</v>
      </c>
      <c r="C2270">
        <f t="shared" si="142"/>
        <v>4</v>
      </c>
      <c r="D2270">
        <f t="shared" si="143"/>
        <v>10</v>
      </c>
      <c r="E2270">
        <f t="shared" si="144"/>
        <v>4</v>
      </c>
      <c r="F2270">
        <v>2</v>
      </c>
      <c r="G2270" t="s">
        <v>2443</v>
      </c>
      <c r="H2270" t="s">
        <v>36</v>
      </c>
      <c r="I2270" t="s">
        <v>80</v>
      </c>
      <c r="J2270" t="s">
        <v>192</v>
      </c>
      <c r="K2270" t="s">
        <v>273</v>
      </c>
      <c r="L2270">
        <v>104</v>
      </c>
      <c r="M2270">
        <v>2</v>
      </c>
      <c r="N2270" t="s">
        <v>2</v>
      </c>
      <c r="O2270" t="s">
        <v>34</v>
      </c>
      <c r="P2270">
        <v>2</v>
      </c>
      <c r="Q2270" t="e">
        <v>#N/A</v>
      </c>
      <c r="R2270" t="e">
        <v>#N/A</v>
      </c>
      <c r="S2270">
        <v>2</v>
      </c>
      <c r="T2270" t="e">
        <v>#N/A</v>
      </c>
      <c r="U2270" t="e">
        <v>#N/A</v>
      </c>
    </row>
    <row r="2271" spans="1:21">
      <c r="A2271">
        <v>104</v>
      </c>
      <c r="B2271">
        <f t="shared" si="145"/>
        <v>10</v>
      </c>
      <c r="C2271">
        <f t="shared" si="142"/>
        <v>4</v>
      </c>
      <c r="D2271">
        <f t="shared" si="143"/>
        <v>10</v>
      </c>
      <c r="E2271">
        <f t="shared" si="144"/>
        <v>4</v>
      </c>
      <c r="F2271">
        <v>3</v>
      </c>
      <c r="G2271" t="s">
        <v>2444</v>
      </c>
      <c r="H2271" t="s">
        <v>99</v>
      </c>
      <c r="I2271" t="s">
        <v>89</v>
      </c>
      <c r="J2271" t="s">
        <v>55</v>
      </c>
      <c r="K2271" t="s">
        <v>18</v>
      </c>
      <c r="L2271">
        <v>104</v>
      </c>
      <c r="M2271">
        <v>3</v>
      </c>
      <c r="N2271" t="s">
        <v>2</v>
      </c>
      <c r="O2271" t="s">
        <v>91</v>
      </c>
      <c r="P2271">
        <v>3</v>
      </c>
      <c r="Q2271" t="e">
        <v>#N/A</v>
      </c>
      <c r="R2271" t="e">
        <v>#N/A</v>
      </c>
      <c r="S2271">
        <v>3</v>
      </c>
      <c r="T2271" t="e">
        <v>#N/A</v>
      </c>
      <c r="U2271" t="e">
        <v>#N/A</v>
      </c>
    </row>
    <row r="2272" spans="1:21">
      <c r="A2272">
        <v>104</v>
      </c>
      <c r="B2272">
        <f t="shared" si="145"/>
        <v>10</v>
      </c>
      <c r="C2272">
        <f t="shared" si="142"/>
        <v>4</v>
      </c>
      <c r="D2272">
        <f t="shared" si="143"/>
        <v>10</v>
      </c>
      <c r="E2272">
        <f t="shared" si="144"/>
        <v>4</v>
      </c>
      <c r="F2272">
        <v>4</v>
      </c>
      <c r="G2272" t="s">
        <v>2445</v>
      </c>
      <c r="H2272" t="s">
        <v>27</v>
      </c>
      <c r="I2272" t="s">
        <v>28</v>
      </c>
      <c r="J2272" t="s">
        <v>63</v>
      </c>
      <c r="K2272" t="s">
        <v>147</v>
      </c>
      <c r="L2272">
        <v>104</v>
      </c>
      <c r="M2272">
        <v>4</v>
      </c>
      <c r="N2272" t="s">
        <v>2</v>
      </c>
      <c r="O2272" t="s">
        <v>25</v>
      </c>
      <c r="P2272">
        <v>4</v>
      </c>
      <c r="Q2272" t="e">
        <v>#N/A</v>
      </c>
      <c r="R2272" t="e">
        <v>#N/A</v>
      </c>
      <c r="S2272">
        <v>4</v>
      </c>
      <c r="T2272" t="e">
        <v>#N/A</v>
      </c>
      <c r="U2272" t="e">
        <v>#N/A</v>
      </c>
    </row>
    <row r="2273" spans="1:21">
      <c r="A2273">
        <v>104</v>
      </c>
      <c r="B2273">
        <f t="shared" si="145"/>
        <v>10</v>
      </c>
      <c r="C2273">
        <f t="shared" si="142"/>
        <v>4</v>
      </c>
      <c r="D2273">
        <f t="shared" si="143"/>
        <v>10</v>
      </c>
      <c r="E2273">
        <f t="shared" si="144"/>
        <v>4</v>
      </c>
      <c r="F2273">
        <v>5</v>
      </c>
      <c r="G2273" t="s">
        <v>2446</v>
      </c>
      <c r="H2273" t="s">
        <v>362</v>
      </c>
      <c r="I2273" t="s">
        <v>31</v>
      </c>
      <c r="J2273" t="s">
        <v>72</v>
      </c>
      <c r="K2273" t="s">
        <v>64</v>
      </c>
      <c r="L2273">
        <v>104</v>
      </c>
      <c r="M2273">
        <v>5</v>
      </c>
      <c r="N2273" t="s">
        <v>2</v>
      </c>
      <c r="O2273" t="s">
        <v>129</v>
      </c>
      <c r="P2273">
        <v>5</v>
      </c>
      <c r="Q2273" t="e">
        <v>#N/A</v>
      </c>
      <c r="R2273" t="e">
        <v>#N/A</v>
      </c>
      <c r="S2273">
        <v>5</v>
      </c>
      <c r="T2273" t="e">
        <v>#N/A</v>
      </c>
      <c r="U2273" t="e">
        <v>#N/A</v>
      </c>
    </row>
    <row r="2274" spans="1:21">
      <c r="A2274">
        <v>105</v>
      </c>
      <c r="B2274">
        <f t="shared" si="145"/>
        <v>10</v>
      </c>
      <c r="C2274">
        <f t="shared" si="142"/>
        <v>5</v>
      </c>
      <c r="D2274">
        <f t="shared" si="143"/>
        <v>10</v>
      </c>
      <c r="E2274">
        <f t="shared" si="144"/>
        <v>5</v>
      </c>
      <c r="F2274">
        <v>1</v>
      </c>
      <c r="G2274" t="s">
        <v>2447</v>
      </c>
      <c r="H2274" t="s">
        <v>15</v>
      </c>
      <c r="I2274" t="s">
        <v>297</v>
      </c>
      <c r="J2274" t="s">
        <v>29</v>
      </c>
      <c r="K2274" t="s">
        <v>495</v>
      </c>
      <c r="L2274">
        <v>105</v>
      </c>
      <c r="M2274">
        <v>1</v>
      </c>
      <c r="N2274" t="s">
        <v>2</v>
      </c>
      <c r="O2274" t="s">
        <v>19</v>
      </c>
      <c r="P2274">
        <v>1</v>
      </c>
      <c r="Q2274" t="e">
        <v>#N/A</v>
      </c>
      <c r="R2274" t="e">
        <v>#N/A</v>
      </c>
      <c r="S2274">
        <v>1</v>
      </c>
      <c r="T2274" t="e">
        <v>#N/A</v>
      </c>
      <c r="U2274" t="e">
        <v>#N/A</v>
      </c>
    </row>
    <row r="2275" spans="1:21">
      <c r="A2275">
        <v>105</v>
      </c>
      <c r="B2275">
        <f t="shared" si="145"/>
        <v>10</v>
      </c>
      <c r="C2275">
        <f t="shared" si="142"/>
        <v>5</v>
      </c>
      <c r="D2275">
        <f t="shared" si="143"/>
        <v>10</v>
      </c>
      <c r="E2275">
        <f t="shared" si="144"/>
        <v>5</v>
      </c>
      <c r="F2275">
        <v>2</v>
      </c>
      <c r="G2275" t="s">
        <v>2448</v>
      </c>
      <c r="H2275" t="s">
        <v>58</v>
      </c>
      <c r="I2275" t="s">
        <v>250</v>
      </c>
      <c r="J2275" t="s">
        <v>163</v>
      </c>
      <c r="K2275" t="s">
        <v>24</v>
      </c>
      <c r="L2275">
        <v>105</v>
      </c>
      <c r="M2275">
        <v>2</v>
      </c>
      <c r="N2275" t="s">
        <v>1</v>
      </c>
      <c r="O2275" t="s">
        <v>53</v>
      </c>
      <c r="P2275" t="e">
        <v>#N/A</v>
      </c>
      <c r="Q2275">
        <v>2</v>
      </c>
      <c r="R2275" t="e">
        <v>#N/A</v>
      </c>
      <c r="S2275" t="e">
        <v>#N/A</v>
      </c>
      <c r="T2275">
        <v>2</v>
      </c>
      <c r="U2275" t="e">
        <v>#N/A</v>
      </c>
    </row>
    <row r="2276" spans="1:21">
      <c r="A2276">
        <v>105</v>
      </c>
      <c r="B2276">
        <f t="shared" si="145"/>
        <v>10</v>
      </c>
      <c r="C2276">
        <f t="shared" si="142"/>
        <v>5</v>
      </c>
      <c r="D2276">
        <f t="shared" si="143"/>
        <v>10</v>
      </c>
      <c r="E2276">
        <f t="shared" si="144"/>
        <v>5</v>
      </c>
      <c r="F2276">
        <v>3</v>
      </c>
      <c r="G2276" t="s">
        <v>2449</v>
      </c>
      <c r="H2276" t="s">
        <v>28</v>
      </c>
      <c r="I2276" t="s">
        <v>74</v>
      </c>
      <c r="J2276" t="s">
        <v>76</v>
      </c>
      <c r="K2276" t="s">
        <v>64</v>
      </c>
      <c r="L2276">
        <v>105</v>
      </c>
      <c r="M2276">
        <v>3</v>
      </c>
      <c r="N2276" t="s">
        <v>2</v>
      </c>
      <c r="O2276" t="s">
        <v>129</v>
      </c>
      <c r="P2276">
        <v>3</v>
      </c>
      <c r="Q2276" t="e">
        <v>#N/A</v>
      </c>
      <c r="R2276" t="e">
        <v>#N/A</v>
      </c>
      <c r="S2276">
        <v>3</v>
      </c>
      <c r="T2276" t="e">
        <v>#N/A</v>
      </c>
      <c r="U2276" t="e">
        <v>#N/A</v>
      </c>
    </row>
    <row r="2277" spans="1:21">
      <c r="A2277">
        <v>106</v>
      </c>
      <c r="B2277">
        <f t="shared" si="145"/>
        <v>10</v>
      </c>
      <c r="C2277">
        <f t="shared" si="142"/>
        <v>6</v>
      </c>
      <c r="D2277">
        <f t="shared" si="143"/>
        <v>10</v>
      </c>
      <c r="E2277">
        <f t="shared" si="144"/>
        <v>6</v>
      </c>
      <c r="F2277">
        <v>1</v>
      </c>
      <c r="G2277" t="s">
        <v>2450</v>
      </c>
      <c r="H2277" t="s">
        <v>250</v>
      </c>
      <c r="I2277" t="s">
        <v>205</v>
      </c>
      <c r="J2277" t="s">
        <v>163</v>
      </c>
      <c r="K2277" t="s">
        <v>64</v>
      </c>
      <c r="L2277">
        <v>106</v>
      </c>
      <c r="M2277">
        <v>1</v>
      </c>
      <c r="N2277" t="s">
        <v>2</v>
      </c>
      <c r="O2277" t="s">
        <v>129</v>
      </c>
      <c r="P2277">
        <v>1</v>
      </c>
      <c r="Q2277" t="e">
        <v>#N/A</v>
      </c>
      <c r="R2277" t="e">
        <v>#N/A</v>
      </c>
      <c r="S2277">
        <v>1</v>
      </c>
      <c r="T2277" t="e">
        <v>#N/A</v>
      </c>
      <c r="U2277" t="e">
        <v>#N/A</v>
      </c>
    </row>
    <row r="2278" spans="1:21">
      <c r="A2278">
        <v>107</v>
      </c>
      <c r="B2278">
        <f t="shared" si="145"/>
        <v>10</v>
      </c>
      <c r="C2278">
        <f t="shared" si="142"/>
        <v>7</v>
      </c>
      <c r="D2278">
        <f t="shared" si="143"/>
        <v>10</v>
      </c>
      <c r="E2278">
        <f t="shared" si="144"/>
        <v>7</v>
      </c>
      <c r="F2278">
        <v>1</v>
      </c>
      <c r="G2278" t="s">
        <v>2451</v>
      </c>
      <c r="H2278" t="s">
        <v>74</v>
      </c>
      <c r="I2278" t="s">
        <v>28</v>
      </c>
      <c r="J2278" t="s">
        <v>76</v>
      </c>
      <c r="K2278" t="s">
        <v>56</v>
      </c>
      <c r="L2278">
        <v>107</v>
      </c>
      <c r="M2278">
        <v>1</v>
      </c>
      <c r="N2278" t="s">
        <v>2</v>
      </c>
      <c r="O2278" t="s">
        <v>129</v>
      </c>
      <c r="P2278">
        <v>1</v>
      </c>
      <c r="Q2278" t="e">
        <v>#N/A</v>
      </c>
      <c r="R2278" t="e">
        <v>#N/A</v>
      </c>
      <c r="S2278">
        <v>1</v>
      </c>
      <c r="T2278" t="e">
        <v>#N/A</v>
      </c>
      <c r="U2278" t="e">
        <v>#N/A</v>
      </c>
    </row>
    <row r="2279" spans="1:21">
      <c r="A2279">
        <v>108</v>
      </c>
      <c r="B2279">
        <f t="shared" si="145"/>
        <v>10</v>
      </c>
      <c r="C2279">
        <f t="shared" si="142"/>
        <v>8</v>
      </c>
      <c r="D2279">
        <f t="shared" si="143"/>
        <v>10</v>
      </c>
      <c r="E2279">
        <f t="shared" si="144"/>
        <v>8</v>
      </c>
      <c r="F2279">
        <v>1</v>
      </c>
      <c r="G2279" t="s">
        <v>2452</v>
      </c>
      <c r="H2279" t="s">
        <v>80</v>
      </c>
      <c r="I2279" t="s">
        <v>58</v>
      </c>
      <c r="J2279" t="s">
        <v>192</v>
      </c>
      <c r="K2279" t="s">
        <v>24</v>
      </c>
      <c r="L2279">
        <v>108</v>
      </c>
      <c r="M2279">
        <v>1</v>
      </c>
      <c r="N2279" t="s">
        <v>2</v>
      </c>
      <c r="O2279" t="s">
        <v>53</v>
      </c>
      <c r="P2279">
        <v>1</v>
      </c>
      <c r="Q2279" t="e">
        <v>#N/A</v>
      </c>
      <c r="R2279" t="e">
        <v>#N/A</v>
      </c>
      <c r="S2279">
        <v>1</v>
      </c>
      <c r="T2279" t="e">
        <v>#N/A</v>
      </c>
      <c r="U2279" t="e">
        <v>#N/A</v>
      </c>
    </row>
    <row r="2280" spans="1:21">
      <c r="A2280">
        <v>108</v>
      </c>
      <c r="B2280">
        <f t="shared" si="145"/>
        <v>10</v>
      </c>
      <c r="C2280">
        <f t="shared" si="142"/>
        <v>8</v>
      </c>
      <c r="D2280">
        <f t="shared" si="143"/>
        <v>10</v>
      </c>
      <c r="E2280">
        <f t="shared" si="144"/>
        <v>8</v>
      </c>
      <c r="F2280">
        <v>2</v>
      </c>
      <c r="G2280" t="s">
        <v>2453</v>
      </c>
      <c r="H2280" t="s">
        <v>80</v>
      </c>
      <c r="I2280" t="s">
        <v>27</v>
      </c>
      <c r="J2280" t="s">
        <v>59</v>
      </c>
      <c r="K2280" t="s">
        <v>495</v>
      </c>
      <c r="L2280">
        <v>108</v>
      </c>
      <c r="M2280">
        <v>2</v>
      </c>
      <c r="N2280" t="s">
        <v>2</v>
      </c>
      <c r="O2280" t="s">
        <v>34</v>
      </c>
      <c r="P2280">
        <v>2</v>
      </c>
      <c r="Q2280" t="e">
        <v>#N/A</v>
      </c>
      <c r="R2280" t="e">
        <v>#N/A</v>
      </c>
      <c r="S2280">
        <v>2</v>
      </c>
      <c r="T2280" t="e">
        <v>#N/A</v>
      </c>
      <c r="U2280" t="e">
        <v>#N/A</v>
      </c>
    </row>
    <row r="2281" spans="1:21">
      <c r="A2281">
        <v>109</v>
      </c>
      <c r="B2281">
        <f t="shared" si="145"/>
        <v>10</v>
      </c>
      <c r="C2281">
        <f t="shared" si="142"/>
        <v>9</v>
      </c>
      <c r="D2281">
        <f t="shared" si="143"/>
        <v>10</v>
      </c>
      <c r="E2281">
        <f t="shared" si="144"/>
        <v>9</v>
      </c>
      <c r="F2281">
        <v>1</v>
      </c>
      <c r="G2281" t="s">
        <v>2454</v>
      </c>
      <c r="H2281" t="s">
        <v>22</v>
      </c>
      <c r="I2281" t="s">
        <v>27</v>
      </c>
      <c r="J2281" t="s">
        <v>23</v>
      </c>
      <c r="K2281" t="s">
        <v>24</v>
      </c>
      <c r="L2281">
        <v>109</v>
      </c>
      <c r="M2281">
        <v>1</v>
      </c>
      <c r="N2281" t="s">
        <v>2</v>
      </c>
      <c r="O2281" t="s">
        <v>19</v>
      </c>
      <c r="P2281">
        <v>1</v>
      </c>
      <c r="Q2281" t="e">
        <v>#N/A</v>
      </c>
      <c r="R2281" t="e">
        <v>#N/A</v>
      </c>
      <c r="S2281">
        <v>1</v>
      </c>
      <c r="T2281" t="e">
        <v>#N/A</v>
      </c>
      <c r="U2281" t="e">
        <v>#N/A</v>
      </c>
    </row>
    <row r="2282" spans="1:21">
      <c r="A2282">
        <v>109</v>
      </c>
      <c r="B2282">
        <f t="shared" si="145"/>
        <v>10</v>
      </c>
      <c r="C2282">
        <f t="shared" si="142"/>
        <v>9</v>
      </c>
      <c r="D2282">
        <f t="shared" si="143"/>
        <v>10</v>
      </c>
      <c r="E2282">
        <f t="shared" si="144"/>
        <v>9</v>
      </c>
      <c r="F2282">
        <v>2</v>
      </c>
      <c r="G2282" t="s">
        <v>2455</v>
      </c>
      <c r="H2282" t="s">
        <v>250</v>
      </c>
      <c r="I2282" t="s">
        <v>205</v>
      </c>
      <c r="J2282" t="s">
        <v>163</v>
      </c>
      <c r="K2282" t="s">
        <v>64</v>
      </c>
      <c r="L2282">
        <v>109</v>
      </c>
      <c r="M2282">
        <v>2</v>
      </c>
      <c r="N2282" t="s">
        <v>2</v>
      </c>
      <c r="O2282" t="s">
        <v>129</v>
      </c>
      <c r="P2282">
        <v>2</v>
      </c>
      <c r="Q2282" t="e">
        <v>#N/A</v>
      </c>
      <c r="R2282" t="e">
        <v>#N/A</v>
      </c>
      <c r="S2282">
        <v>2</v>
      </c>
      <c r="T2282" t="e">
        <v>#N/A</v>
      </c>
      <c r="U2282" t="e">
        <v>#N/A</v>
      </c>
    </row>
    <row r="2283" spans="1:21">
      <c r="A2283">
        <v>110</v>
      </c>
      <c r="B2283">
        <f t="shared" si="145"/>
        <v>11</v>
      </c>
      <c r="C2283">
        <f t="shared" si="142"/>
        <v>0</v>
      </c>
      <c r="D2283">
        <f t="shared" si="143"/>
        <v>11</v>
      </c>
      <c r="E2283">
        <f t="shared" si="144"/>
        <v>0</v>
      </c>
      <c r="F2283">
        <v>1</v>
      </c>
      <c r="G2283" t="s">
        <v>2456</v>
      </c>
      <c r="H2283" t="s">
        <v>80</v>
      </c>
      <c r="I2283" t="s">
        <v>36</v>
      </c>
      <c r="J2283" t="s">
        <v>192</v>
      </c>
      <c r="K2283" t="s">
        <v>762</v>
      </c>
      <c r="L2283">
        <v>110</v>
      </c>
      <c r="M2283">
        <v>1</v>
      </c>
      <c r="N2283" t="s">
        <v>2</v>
      </c>
      <c r="O2283" t="s">
        <v>34</v>
      </c>
      <c r="P2283">
        <v>1</v>
      </c>
      <c r="Q2283" t="e">
        <v>#N/A</v>
      </c>
      <c r="R2283" t="e">
        <v>#N/A</v>
      </c>
      <c r="S2283">
        <v>1</v>
      </c>
      <c r="T2283" t="e">
        <v>#N/A</v>
      </c>
      <c r="U2283" t="e">
        <v>#N/A</v>
      </c>
    </row>
    <row r="2284" spans="1:21">
      <c r="A2284">
        <v>110</v>
      </c>
      <c r="B2284">
        <f t="shared" si="145"/>
        <v>11</v>
      </c>
      <c r="C2284">
        <f t="shared" si="142"/>
        <v>0</v>
      </c>
      <c r="D2284">
        <f t="shared" si="143"/>
        <v>11</v>
      </c>
      <c r="E2284">
        <f t="shared" si="144"/>
        <v>0</v>
      </c>
      <c r="F2284">
        <v>2</v>
      </c>
      <c r="G2284" t="s">
        <v>2457</v>
      </c>
      <c r="H2284" t="s">
        <v>28</v>
      </c>
      <c r="I2284" t="s">
        <v>96</v>
      </c>
      <c r="J2284" t="s">
        <v>63</v>
      </c>
      <c r="K2284" t="s">
        <v>273</v>
      </c>
      <c r="L2284">
        <v>110</v>
      </c>
      <c r="M2284">
        <v>2</v>
      </c>
      <c r="N2284" t="s">
        <v>2</v>
      </c>
      <c r="O2284" t="s">
        <v>129</v>
      </c>
      <c r="P2284">
        <v>2</v>
      </c>
      <c r="Q2284" t="e">
        <v>#N/A</v>
      </c>
      <c r="R2284" t="e">
        <v>#N/A</v>
      </c>
      <c r="S2284">
        <v>2</v>
      </c>
      <c r="T2284" t="e">
        <v>#N/A</v>
      </c>
      <c r="U2284" t="e">
        <v>#N/A</v>
      </c>
    </row>
    <row r="2285" spans="1:21">
      <c r="A2285">
        <v>111</v>
      </c>
      <c r="B2285">
        <f t="shared" si="145"/>
        <v>11</v>
      </c>
      <c r="C2285">
        <f t="shared" si="142"/>
        <v>1</v>
      </c>
      <c r="D2285">
        <f t="shared" si="143"/>
        <v>11</v>
      </c>
      <c r="E2285">
        <f t="shared" si="144"/>
        <v>1</v>
      </c>
      <c r="F2285">
        <v>1</v>
      </c>
      <c r="G2285" t="s">
        <v>2458</v>
      </c>
      <c r="H2285" t="s">
        <v>41</v>
      </c>
      <c r="I2285" t="s">
        <v>89</v>
      </c>
      <c r="J2285" t="s">
        <v>29</v>
      </c>
      <c r="K2285" t="s">
        <v>39</v>
      </c>
      <c r="L2285">
        <v>111</v>
      </c>
      <c r="M2285">
        <v>1</v>
      </c>
      <c r="N2285" t="s">
        <v>2</v>
      </c>
      <c r="O2285" t="s">
        <v>19</v>
      </c>
      <c r="P2285">
        <v>1</v>
      </c>
      <c r="Q2285" t="e">
        <v>#N/A</v>
      </c>
      <c r="R2285" t="e">
        <v>#N/A</v>
      </c>
      <c r="S2285">
        <v>1</v>
      </c>
      <c r="T2285" t="e">
        <v>#N/A</v>
      </c>
      <c r="U2285" t="e">
        <v>#N/A</v>
      </c>
    </row>
    <row r="2286" spans="1:21">
      <c r="A2286">
        <v>111</v>
      </c>
      <c r="B2286">
        <f t="shared" si="145"/>
        <v>11</v>
      </c>
      <c r="C2286">
        <f t="shared" si="142"/>
        <v>1</v>
      </c>
      <c r="D2286">
        <f t="shared" si="143"/>
        <v>11</v>
      </c>
      <c r="E2286">
        <f t="shared" si="144"/>
        <v>1</v>
      </c>
      <c r="F2286">
        <v>2</v>
      </c>
      <c r="G2286" t="s">
        <v>2459</v>
      </c>
      <c r="H2286" t="s">
        <v>32</v>
      </c>
      <c r="I2286" t="s">
        <v>141</v>
      </c>
      <c r="J2286" t="s">
        <v>81</v>
      </c>
      <c r="K2286" t="s">
        <v>147</v>
      </c>
      <c r="L2286">
        <v>111</v>
      </c>
      <c r="M2286">
        <v>2</v>
      </c>
      <c r="N2286" t="s">
        <v>2</v>
      </c>
      <c r="O2286" t="s">
        <v>34</v>
      </c>
      <c r="P2286">
        <v>2</v>
      </c>
      <c r="Q2286" t="e">
        <v>#N/A</v>
      </c>
      <c r="R2286" t="e">
        <v>#N/A</v>
      </c>
      <c r="S2286">
        <v>2</v>
      </c>
      <c r="T2286" t="e">
        <v>#N/A</v>
      </c>
      <c r="U2286" t="e">
        <v>#N/A</v>
      </c>
    </row>
    <row r="2287" spans="1:21">
      <c r="A2287">
        <v>111</v>
      </c>
      <c r="B2287">
        <f t="shared" si="145"/>
        <v>11</v>
      </c>
      <c r="C2287">
        <f t="shared" si="142"/>
        <v>1</v>
      </c>
      <c r="D2287">
        <f t="shared" si="143"/>
        <v>11</v>
      </c>
      <c r="E2287">
        <f t="shared" si="144"/>
        <v>1</v>
      </c>
      <c r="F2287">
        <v>3</v>
      </c>
      <c r="G2287" t="s">
        <v>2460</v>
      </c>
      <c r="H2287" t="s">
        <v>36</v>
      </c>
      <c r="I2287" t="s">
        <v>80</v>
      </c>
      <c r="J2287" t="s">
        <v>192</v>
      </c>
      <c r="K2287" t="s">
        <v>273</v>
      </c>
      <c r="L2287">
        <v>111</v>
      </c>
      <c r="M2287">
        <v>3</v>
      </c>
      <c r="N2287" t="s">
        <v>2</v>
      </c>
      <c r="O2287" t="s">
        <v>34</v>
      </c>
      <c r="P2287">
        <v>3</v>
      </c>
      <c r="Q2287" t="e">
        <v>#N/A</v>
      </c>
      <c r="R2287" t="e">
        <v>#N/A</v>
      </c>
      <c r="S2287">
        <v>3</v>
      </c>
      <c r="T2287" t="e">
        <v>#N/A</v>
      </c>
      <c r="U2287" t="e">
        <v>#N/A</v>
      </c>
    </row>
    <row r="2288" spans="1:21">
      <c r="A2288">
        <v>111</v>
      </c>
      <c r="B2288">
        <f t="shared" si="145"/>
        <v>11</v>
      </c>
      <c r="C2288">
        <f t="shared" si="142"/>
        <v>1</v>
      </c>
      <c r="D2288">
        <f t="shared" si="143"/>
        <v>11</v>
      </c>
      <c r="E2288">
        <f t="shared" si="144"/>
        <v>1</v>
      </c>
      <c r="F2288">
        <v>4</v>
      </c>
      <c r="G2288" t="s">
        <v>2461</v>
      </c>
      <c r="H2288" t="s">
        <v>96</v>
      </c>
      <c r="I2288" t="s">
        <v>28</v>
      </c>
      <c r="J2288" t="s">
        <v>63</v>
      </c>
      <c r="K2288" t="s">
        <v>762</v>
      </c>
      <c r="L2288">
        <v>111</v>
      </c>
      <c r="M2288">
        <v>4</v>
      </c>
      <c r="N2288" t="s">
        <v>1</v>
      </c>
      <c r="O2288" t="s">
        <v>129</v>
      </c>
      <c r="P2288" t="e">
        <v>#N/A</v>
      </c>
      <c r="Q2288">
        <v>4</v>
      </c>
      <c r="R2288" t="e">
        <v>#N/A</v>
      </c>
      <c r="S2288" t="e">
        <v>#N/A</v>
      </c>
      <c r="T2288">
        <v>4</v>
      </c>
      <c r="U2288" t="e">
        <v>#N/A</v>
      </c>
    </row>
    <row r="2289" spans="1:21">
      <c r="A2289">
        <v>111</v>
      </c>
      <c r="B2289">
        <f t="shared" si="145"/>
        <v>11</v>
      </c>
      <c r="C2289">
        <f t="shared" si="142"/>
        <v>1</v>
      </c>
      <c r="D2289">
        <f t="shared" si="143"/>
        <v>11</v>
      </c>
      <c r="E2289">
        <f t="shared" si="144"/>
        <v>1</v>
      </c>
      <c r="F2289">
        <v>5</v>
      </c>
      <c r="G2289" t="s">
        <v>2462</v>
      </c>
      <c r="H2289" t="s">
        <v>27</v>
      </c>
      <c r="I2289" t="s">
        <v>28</v>
      </c>
      <c r="J2289" t="s">
        <v>63</v>
      </c>
      <c r="K2289" t="s">
        <v>147</v>
      </c>
      <c r="L2289">
        <v>111</v>
      </c>
      <c r="M2289">
        <v>5</v>
      </c>
      <c r="N2289" t="s">
        <v>1</v>
      </c>
      <c r="O2289" t="s">
        <v>25</v>
      </c>
      <c r="P2289" t="e">
        <v>#N/A</v>
      </c>
      <c r="Q2289">
        <v>5</v>
      </c>
      <c r="R2289" t="e">
        <v>#N/A</v>
      </c>
      <c r="S2289" t="e">
        <v>#N/A</v>
      </c>
      <c r="T2289">
        <v>5</v>
      </c>
      <c r="U2289" t="e">
        <v>#N/A</v>
      </c>
    </row>
    <row r="2290" spans="1:21">
      <c r="A2290">
        <v>113</v>
      </c>
      <c r="B2290">
        <f t="shared" si="145"/>
        <v>11</v>
      </c>
      <c r="C2290">
        <f t="shared" si="142"/>
        <v>3</v>
      </c>
      <c r="D2290">
        <f t="shared" si="143"/>
        <v>11</v>
      </c>
      <c r="E2290">
        <f t="shared" si="144"/>
        <v>3</v>
      </c>
      <c r="F2290">
        <v>1</v>
      </c>
      <c r="G2290" t="s">
        <v>2463</v>
      </c>
      <c r="H2290" t="s">
        <v>27</v>
      </c>
      <c r="I2290" t="s">
        <v>66</v>
      </c>
      <c r="J2290" t="s">
        <v>68</v>
      </c>
      <c r="K2290" t="s">
        <v>133</v>
      </c>
      <c r="L2290">
        <v>113</v>
      </c>
      <c r="M2290">
        <v>1</v>
      </c>
      <c r="N2290" t="s">
        <v>2</v>
      </c>
      <c r="O2290" t="s">
        <v>129</v>
      </c>
      <c r="P2290">
        <v>1</v>
      </c>
      <c r="Q2290" t="e">
        <v>#N/A</v>
      </c>
      <c r="R2290" t="e">
        <v>#N/A</v>
      </c>
      <c r="S2290">
        <v>1</v>
      </c>
      <c r="T2290" t="e">
        <v>#N/A</v>
      </c>
      <c r="U2290" t="e">
        <v>#N/A</v>
      </c>
    </row>
    <row r="2291" spans="1:21">
      <c r="A2291">
        <v>115</v>
      </c>
      <c r="B2291">
        <f t="shared" si="145"/>
        <v>11</v>
      </c>
      <c r="C2291">
        <f t="shared" si="142"/>
        <v>5</v>
      </c>
      <c r="D2291">
        <f t="shared" si="143"/>
        <v>11</v>
      </c>
      <c r="E2291">
        <f t="shared" si="144"/>
        <v>5</v>
      </c>
      <c r="F2291">
        <v>1</v>
      </c>
      <c r="G2291" t="s">
        <v>2464</v>
      </c>
      <c r="H2291" t="s">
        <v>99</v>
      </c>
      <c r="I2291" t="s">
        <v>89</v>
      </c>
      <c r="J2291" t="s">
        <v>55</v>
      </c>
      <c r="K2291" t="s">
        <v>18</v>
      </c>
      <c r="L2291">
        <v>115</v>
      </c>
      <c r="M2291">
        <v>1</v>
      </c>
      <c r="N2291" t="s">
        <v>2</v>
      </c>
      <c r="O2291" t="s">
        <v>91</v>
      </c>
      <c r="P2291">
        <v>1</v>
      </c>
      <c r="Q2291" t="e">
        <v>#N/A</v>
      </c>
      <c r="R2291" t="e">
        <v>#N/A</v>
      </c>
      <c r="S2291">
        <v>1</v>
      </c>
      <c r="T2291" t="e">
        <v>#N/A</v>
      </c>
      <c r="U2291" t="e">
        <v>#N/A</v>
      </c>
    </row>
    <row r="2292" spans="1:21">
      <c r="A2292">
        <v>115</v>
      </c>
      <c r="B2292">
        <f t="shared" si="145"/>
        <v>11</v>
      </c>
      <c r="C2292">
        <f t="shared" si="142"/>
        <v>5</v>
      </c>
      <c r="D2292">
        <f t="shared" si="143"/>
        <v>11</v>
      </c>
      <c r="E2292">
        <f t="shared" si="144"/>
        <v>5</v>
      </c>
      <c r="F2292">
        <v>2</v>
      </c>
      <c r="G2292" t="s">
        <v>2465</v>
      </c>
      <c r="H2292" t="s">
        <v>205</v>
      </c>
      <c r="I2292" t="s">
        <v>250</v>
      </c>
      <c r="J2292" t="s">
        <v>163</v>
      </c>
      <c r="K2292" t="s">
        <v>56</v>
      </c>
      <c r="L2292">
        <v>115</v>
      </c>
      <c r="M2292">
        <v>2</v>
      </c>
      <c r="N2292" t="s">
        <v>2</v>
      </c>
      <c r="O2292" t="s">
        <v>129</v>
      </c>
      <c r="P2292">
        <v>2</v>
      </c>
      <c r="Q2292" t="e">
        <v>#N/A</v>
      </c>
      <c r="R2292" t="e">
        <v>#N/A</v>
      </c>
      <c r="S2292">
        <v>2</v>
      </c>
      <c r="T2292" t="e">
        <v>#N/A</v>
      </c>
      <c r="U2292" t="e">
        <v>#N/A</v>
      </c>
    </row>
    <row r="2293" spans="1:21">
      <c r="A2293">
        <v>115</v>
      </c>
      <c r="B2293">
        <f t="shared" si="145"/>
        <v>11</v>
      </c>
      <c r="C2293">
        <f t="shared" si="142"/>
        <v>5</v>
      </c>
      <c r="D2293">
        <f t="shared" si="143"/>
        <v>11</v>
      </c>
      <c r="E2293">
        <f t="shared" si="144"/>
        <v>5</v>
      </c>
      <c r="F2293">
        <v>3</v>
      </c>
      <c r="G2293" t="s">
        <v>2466</v>
      </c>
      <c r="H2293" t="s">
        <v>31</v>
      </c>
      <c r="I2293" t="s">
        <v>15</v>
      </c>
      <c r="J2293" t="s">
        <v>101</v>
      </c>
      <c r="K2293" t="s">
        <v>113</v>
      </c>
      <c r="L2293">
        <v>115</v>
      </c>
      <c r="M2293">
        <v>3</v>
      </c>
      <c r="N2293" t="s">
        <v>2</v>
      </c>
      <c r="O2293" t="s">
        <v>53</v>
      </c>
      <c r="P2293">
        <v>3</v>
      </c>
      <c r="Q2293" t="e">
        <v>#N/A</v>
      </c>
      <c r="R2293" t="e">
        <v>#N/A</v>
      </c>
      <c r="S2293">
        <v>3</v>
      </c>
      <c r="T2293" t="e">
        <v>#N/A</v>
      </c>
      <c r="U2293" t="e">
        <v>#N/A</v>
      </c>
    </row>
    <row r="2294" spans="1:21">
      <c r="A2294">
        <v>116</v>
      </c>
      <c r="B2294">
        <f t="shared" si="145"/>
        <v>11</v>
      </c>
      <c r="C2294">
        <f t="shared" si="142"/>
        <v>6</v>
      </c>
      <c r="D2294">
        <f t="shared" si="143"/>
        <v>11</v>
      </c>
      <c r="E2294">
        <f t="shared" si="144"/>
        <v>6</v>
      </c>
      <c r="F2294">
        <v>1</v>
      </c>
      <c r="G2294" t="s">
        <v>2467</v>
      </c>
      <c r="H2294" t="s">
        <v>27</v>
      </c>
      <c r="I2294" t="s">
        <v>22</v>
      </c>
      <c r="J2294" t="s">
        <v>23</v>
      </c>
      <c r="K2294" t="s">
        <v>105</v>
      </c>
      <c r="L2294">
        <v>116</v>
      </c>
      <c r="M2294">
        <v>1</v>
      </c>
      <c r="N2294" t="s">
        <v>1</v>
      </c>
      <c r="O2294" t="s">
        <v>19</v>
      </c>
      <c r="P2294" t="e">
        <v>#N/A</v>
      </c>
      <c r="Q2294">
        <v>1</v>
      </c>
      <c r="R2294" t="e">
        <v>#N/A</v>
      </c>
      <c r="S2294" t="e">
        <v>#N/A</v>
      </c>
      <c r="T2294">
        <v>1</v>
      </c>
      <c r="U2294" t="e">
        <v>#N/A</v>
      </c>
    </row>
    <row r="2295" spans="1:21">
      <c r="A2295">
        <v>116</v>
      </c>
      <c r="B2295">
        <f t="shared" si="145"/>
        <v>11</v>
      </c>
      <c r="C2295">
        <f t="shared" si="142"/>
        <v>6</v>
      </c>
      <c r="D2295">
        <f t="shared" si="143"/>
        <v>11</v>
      </c>
      <c r="E2295">
        <f t="shared" si="144"/>
        <v>6</v>
      </c>
      <c r="F2295">
        <v>2</v>
      </c>
      <c r="G2295" t="s">
        <v>2468</v>
      </c>
      <c r="H2295" t="s">
        <v>32</v>
      </c>
      <c r="I2295" t="s">
        <v>141</v>
      </c>
      <c r="J2295" t="s">
        <v>81</v>
      </c>
      <c r="K2295" t="s">
        <v>147</v>
      </c>
      <c r="L2295">
        <v>116</v>
      </c>
      <c r="M2295">
        <v>2</v>
      </c>
      <c r="N2295" t="s">
        <v>2</v>
      </c>
      <c r="O2295" t="s">
        <v>34</v>
      </c>
      <c r="P2295">
        <v>2</v>
      </c>
      <c r="Q2295" t="e">
        <v>#N/A</v>
      </c>
      <c r="R2295" t="e">
        <v>#N/A</v>
      </c>
      <c r="S2295">
        <v>2</v>
      </c>
      <c r="T2295" t="e">
        <v>#N/A</v>
      </c>
      <c r="U2295" t="e">
        <v>#N/A</v>
      </c>
    </row>
    <row r="2296" spans="1:21">
      <c r="A2296">
        <v>116</v>
      </c>
      <c r="B2296">
        <f t="shared" si="145"/>
        <v>11</v>
      </c>
      <c r="C2296">
        <f t="shared" si="142"/>
        <v>6</v>
      </c>
      <c r="D2296">
        <f t="shared" si="143"/>
        <v>11</v>
      </c>
      <c r="E2296">
        <f t="shared" si="144"/>
        <v>6</v>
      </c>
      <c r="F2296">
        <v>3</v>
      </c>
      <c r="G2296" t="s">
        <v>2469</v>
      </c>
      <c r="H2296" t="s">
        <v>61</v>
      </c>
      <c r="I2296" t="s">
        <v>89</v>
      </c>
      <c r="J2296" t="s">
        <v>135</v>
      </c>
      <c r="K2296" t="s">
        <v>133</v>
      </c>
      <c r="L2296">
        <v>116</v>
      </c>
      <c r="M2296">
        <v>3</v>
      </c>
      <c r="N2296" t="s">
        <v>2</v>
      </c>
      <c r="O2296" t="s">
        <v>91</v>
      </c>
      <c r="P2296">
        <v>3</v>
      </c>
      <c r="Q2296" t="e">
        <v>#N/A</v>
      </c>
      <c r="R2296" t="e">
        <v>#N/A</v>
      </c>
      <c r="S2296">
        <v>3</v>
      </c>
      <c r="T2296" t="e">
        <v>#N/A</v>
      </c>
      <c r="U2296" t="e">
        <v>#N/A</v>
      </c>
    </row>
    <row r="2297" spans="1:21">
      <c r="A2297">
        <v>117</v>
      </c>
      <c r="B2297">
        <f t="shared" si="145"/>
        <v>11</v>
      </c>
      <c r="C2297">
        <f t="shared" si="142"/>
        <v>7</v>
      </c>
      <c r="D2297">
        <f t="shared" si="143"/>
        <v>11</v>
      </c>
      <c r="E2297">
        <f t="shared" si="144"/>
        <v>7</v>
      </c>
      <c r="F2297">
        <v>1</v>
      </c>
      <c r="G2297" t="s">
        <v>2470</v>
      </c>
      <c r="H2297" t="s">
        <v>297</v>
      </c>
      <c r="I2297" t="s">
        <v>15</v>
      </c>
      <c r="J2297" t="s">
        <v>29</v>
      </c>
      <c r="K2297" t="s">
        <v>495</v>
      </c>
      <c r="L2297">
        <v>117</v>
      </c>
      <c r="M2297">
        <v>1</v>
      </c>
      <c r="N2297" t="s">
        <v>2</v>
      </c>
      <c r="O2297" t="s">
        <v>19</v>
      </c>
      <c r="P2297">
        <v>1</v>
      </c>
      <c r="Q2297" t="e">
        <v>#N/A</v>
      </c>
      <c r="R2297" t="e">
        <v>#N/A</v>
      </c>
      <c r="S2297">
        <v>1</v>
      </c>
      <c r="T2297" t="e">
        <v>#N/A</v>
      </c>
      <c r="U2297" t="e">
        <v>#N/A</v>
      </c>
    </row>
    <row r="2298" spans="1:21">
      <c r="A2298">
        <v>117</v>
      </c>
      <c r="B2298">
        <f t="shared" si="145"/>
        <v>11</v>
      </c>
      <c r="C2298">
        <f t="shared" si="142"/>
        <v>7</v>
      </c>
      <c r="D2298">
        <f t="shared" si="143"/>
        <v>11</v>
      </c>
      <c r="E2298">
        <f t="shared" si="144"/>
        <v>7</v>
      </c>
      <c r="F2298">
        <v>2</v>
      </c>
      <c r="G2298" t="s">
        <v>2471</v>
      </c>
      <c r="H2298" t="s">
        <v>141</v>
      </c>
      <c r="I2298" t="s">
        <v>96</v>
      </c>
      <c r="J2298" t="s">
        <v>192</v>
      </c>
      <c r="K2298" t="s">
        <v>133</v>
      </c>
      <c r="L2298">
        <v>117</v>
      </c>
      <c r="M2298">
        <v>2</v>
      </c>
      <c r="N2298" t="s">
        <v>2</v>
      </c>
      <c r="O2298" t="s">
        <v>53</v>
      </c>
      <c r="P2298">
        <v>2</v>
      </c>
      <c r="Q2298" t="e">
        <v>#N/A</v>
      </c>
      <c r="R2298" t="e">
        <v>#N/A</v>
      </c>
      <c r="S2298">
        <v>2</v>
      </c>
      <c r="T2298" t="e">
        <v>#N/A</v>
      </c>
      <c r="U2298" t="e">
        <v>#N/A</v>
      </c>
    </row>
    <row r="2299" spans="1:21">
      <c r="A2299">
        <v>117</v>
      </c>
      <c r="B2299">
        <f t="shared" si="145"/>
        <v>11</v>
      </c>
      <c r="C2299">
        <f t="shared" si="142"/>
        <v>7</v>
      </c>
      <c r="D2299">
        <f t="shared" si="143"/>
        <v>11</v>
      </c>
      <c r="E2299">
        <f t="shared" si="144"/>
        <v>7</v>
      </c>
      <c r="F2299">
        <v>3</v>
      </c>
      <c r="G2299" t="s">
        <v>2472</v>
      </c>
      <c r="H2299" t="s">
        <v>71</v>
      </c>
      <c r="I2299" t="s">
        <v>36</v>
      </c>
      <c r="J2299" t="s">
        <v>72</v>
      </c>
      <c r="K2299" t="s">
        <v>64</v>
      </c>
      <c r="L2299">
        <v>117</v>
      </c>
      <c r="M2299">
        <v>3</v>
      </c>
      <c r="N2299" t="s">
        <v>2</v>
      </c>
      <c r="O2299" t="s">
        <v>129</v>
      </c>
      <c r="P2299">
        <v>3</v>
      </c>
      <c r="Q2299" t="e">
        <v>#N/A</v>
      </c>
      <c r="R2299" t="e">
        <v>#N/A</v>
      </c>
      <c r="S2299">
        <v>3</v>
      </c>
      <c r="T2299" t="e">
        <v>#N/A</v>
      </c>
      <c r="U2299" t="e">
        <v>#N/A</v>
      </c>
    </row>
    <row r="2300" spans="1:21">
      <c r="A2300">
        <v>118</v>
      </c>
      <c r="B2300">
        <f t="shared" si="145"/>
        <v>11</v>
      </c>
      <c r="C2300">
        <f t="shared" si="142"/>
        <v>8</v>
      </c>
      <c r="D2300">
        <f t="shared" si="143"/>
        <v>11</v>
      </c>
      <c r="E2300">
        <f t="shared" si="144"/>
        <v>8</v>
      </c>
      <c r="F2300">
        <v>1</v>
      </c>
      <c r="G2300" t="s">
        <v>2473</v>
      </c>
      <c r="H2300" t="s">
        <v>131</v>
      </c>
      <c r="I2300" t="s">
        <v>84</v>
      </c>
      <c r="J2300" t="s">
        <v>29</v>
      </c>
      <c r="K2300" t="s">
        <v>647</v>
      </c>
      <c r="L2300">
        <v>118</v>
      </c>
      <c r="M2300">
        <v>1</v>
      </c>
      <c r="N2300" t="s">
        <v>2</v>
      </c>
      <c r="O2300" t="s">
        <v>19</v>
      </c>
      <c r="P2300">
        <v>1</v>
      </c>
      <c r="Q2300" t="e">
        <v>#N/A</v>
      </c>
      <c r="R2300" t="e">
        <v>#N/A</v>
      </c>
      <c r="S2300">
        <v>1</v>
      </c>
      <c r="T2300" t="e">
        <v>#N/A</v>
      </c>
      <c r="U2300" t="e">
        <v>#N/A</v>
      </c>
    </row>
    <row r="2301" spans="1:21">
      <c r="A2301">
        <v>118</v>
      </c>
      <c r="B2301">
        <f t="shared" si="145"/>
        <v>11</v>
      </c>
      <c r="C2301">
        <f t="shared" si="142"/>
        <v>8</v>
      </c>
      <c r="D2301">
        <f t="shared" si="143"/>
        <v>11</v>
      </c>
      <c r="E2301">
        <f t="shared" si="144"/>
        <v>8</v>
      </c>
      <c r="F2301">
        <v>2</v>
      </c>
      <c r="G2301" t="s">
        <v>2474</v>
      </c>
      <c r="H2301" t="s">
        <v>41</v>
      </c>
      <c r="I2301" t="s">
        <v>89</v>
      </c>
      <c r="J2301" t="s">
        <v>29</v>
      </c>
      <c r="K2301" t="s">
        <v>39</v>
      </c>
      <c r="L2301">
        <v>118</v>
      </c>
      <c r="M2301">
        <v>2</v>
      </c>
      <c r="N2301" t="s">
        <v>2</v>
      </c>
      <c r="O2301" t="s">
        <v>19</v>
      </c>
      <c r="P2301">
        <v>2</v>
      </c>
      <c r="Q2301" t="e">
        <v>#N/A</v>
      </c>
      <c r="R2301" t="e">
        <v>#N/A</v>
      </c>
      <c r="S2301">
        <v>2</v>
      </c>
      <c r="T2301" t="e">
        <v>#N/A</v>
      </c>
      <c r="U2301" t="e">
        <v>#N/A</v>
      </c>
    </row>
    <row r="2302" spans="1:21">
      <c r="A2302">
        <v>118</v>
      </c>
      <c r="B2302">
        <f t="shared" si="145"/>
        <v>11</v>
      </c>
      <c r="C2302">
        <f t="shared" si="142"/>
        <v>8</v>
      </c>
      <c r="D2302">
        <f t="shared" si="143"/>
        <v>11</v>
      </c>
      <c r="E2302">
        <f t="shared" si="144"/>
        <v>8</v>
      </c>
      <c r="F2302">
        <v>3</v>
      </c>
      <c r="G2302" t="s">
        <v>2475</v>
      </c>
      <c r="H2302" t="s">
        <v>99</v>
      </c>
      <c r="I2302" t="s">
        <v>37</v>
      </c>
      <c r="J2302" t="s">
        <v>76</v>
      </c>
      <c r="K2302" t="s">
        <v>133</v>
      </c>
      <c r="L2302">
        <v>118</v>
      </c>
      <c r="M2302">
        <v>3</v>
      </c>
      <c r="N2302" t="s">
        <v>2</v>
      </c>
      <c r="O2302" t="s">
        <v>129</v>
      </c>
      <c r="P2302">
        <v>3</v>
      </c>
      <c r="Q2302" t="e">
        <v>#N/A</v>
      </c>
      <c r="R2302" t="e">
        <v>#N/A</v>
      </c>
      <c r="S2302">
        <v>3</v>
      </c>
      <c r="T2302" t="e">
        <v>#N/A</v>
      </c>
      <c r="U2302" t="e">
        <v>#N/A</v>
      </c>
    </row>
    <row r="2303" spans="1:21">
      <c r="A2303">
        <v>119</v>
      </c>
      <c r="B2303">
        <f t="shared" si="145"/>
        <v>11</v>
      </c>
      <c r="C2303">
        <f t="shared" si="142"/>
        <v>9</v>
      </c>
      <c r="D2303">
        <f t="shared" si="143"/>
        <v>11</v>
      </c>
      <c r="E2303">
        <f t="shared" si="144"/>
        <v>9</v>
      </c>
      <c r="F2303">
        <v>1</v>
      </c>
      <c r="G2303" t="s">
        <v>2476</v>
      </c>
      <c r="H2303" t="s">
        <v>58</v>
      </c>
      <c r="I2303" t="s">
        <v>28</v>
      </c>
      <c r="J2303" t="s">
        <v>163</v>
      </c>
      <c r="K2303" t="s">
        <v>133</v>
      </c>
      <c r="L2303">
        <v>119</v>
      </c>
      <c r="M2303">
        <v>1</v>
      </c>
      <c r="N2303" t="s">
        <v>2</v>
      </c>
      <c r="O2303" t="s">
        <v>129</v>
      </c>
      <c r="P2303">
        <v>1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</row>
    <row r="2304" spans="1:21">
      <c r="A2304">
        <v>119</v>
      </c>
      <c r="B2304">
        <f t="shared" si="145"/>
        <v>11</v>
      </c>
      <c r="C2304">
        <f t="shared" si="142"/>
        <v>9</v>
      </c>
      <c r="D2304">
        <f t="shared" si="143"/>
        <v>11</v>
      </c>
      <c r="E2304">
        <f t="shared" si="144"/>
        <v>9</v>
      </c>
      <c r="F2304">
        <v>2</v>
      </c>
      <c r="G2304" t="s">
        <v>2477</v>
      </c>
      <c r="H2304" t="s">
        <v>36</v>
      </c>
      <c r="I2304" t="s">
        <v>21</v>
      </c>
      <c r="J2304" t="s">
        <v>108</v>
      </c>
      <c r="K2304" t="s">
        <v>109</v>
      </c>
      <c r="L2304">
        <v>119</v>
      </c>
      <c r="M2304">
        <v>2</v>
      </c>
      <c r="N2304" t="s">
        <v>2</v>
      </c>
      <c r="O2304" t="s">
        <v>34</v>
      </c>
      <c r="P2304">
        <v>2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</row>
    <row r="2305" spans="1:21">
      <c r="A2305">
        <v>120</v>
      </c>
      <c r="B2305">
        <f>12</f>
        <v>12</v>
      </c>
      <c r="C2305">
        <f t="shared" si="142"/>
        <v>0</v>
      </c>
      <c r="D2305">
        <f t="shared" si="143"/>
        <v>12</v>
      </c>
      <c r="E2305">
        <f t="shared" si="144"/>
        <v>0</v>
      </c>
      <c r="F2305">
        <v>1</v>
      </c>
      <c r="G2305" t="s">
        <v>2478</v>
      </c>
      <c r="H2305" t="s">
        <v>58</v>
      </c>
      <c r="I2305" t="s">
        <v>80</v>
      </c>
      <c r="J2305" t="s">
        <v>49</v>
      </c>
      <c r="K2305" t="s">
        <v>147</v>
      </c>
      <c r="L2305">
        <v>120</v>
      </c>
      <c r="M2305">
        <v>1</v>
      </c>
      <c r="N2305" t="s">
        <v>2</v>
      </c>
      <c r="O2305" t="s">
        <v>91</v>
      </c>
      <c r="P2305">
        <v>1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</row>
    <row r="2306" spans="1:21">
      <c r="A2306">
        <v>120</v>
      </c>
      <c r="B2306">
        <v>12</v>
      </c>
      <c r="C2306">
        <f t="shared" si="142"/>
        <v>0</v>
      </c>
      <c r="D2306">
        <f t="shared" si="143"/>
        <v>12</v>
      </c>
      <c r="E2306">
        <f t="shared" si="144"/>
        <v>0</v>
      </c>
      <c r="F2306">
        <v>2</v>
      </c>
      <c r="G2306" t="s">
        <v>2479</v>
      </c>
      <c r="H2306" t="s">
        <v>21</v>
      </c>
      <c r="I2306" t="s">
        <v>217</v>
      </c>
      <c r="J2306" t="s">
        <v>76</v>
      </c>
      <c r="K2306" t="s">
        <v>64</v>
      </c>
      <c r="L2306">
        <v>120</v>
      </c>
      <c r="M2306">
        <v>2</v>
      </c>
      <c r="N2306" t="s">
        <v>2</v>
      </c>
      <c r="O2306" t="s">
        <v>129</v>
      </c>
      <c r="P2306">
        <v>2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</row>
  </sheetData>
  <autoFilter ref="G1:O230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06"/>
  <sheetViews>
    <sheetView workbookViewId="0">
      <selection activeCell="V3" sqref="V3"/>
    </sheetView>
  </sheetViews>
  <sheetFormatPr baseColWidth="10" defaultColWidth="8.83203125" defaultRowHeight="14" x14ac:dyDescent="0"/>
  <cols>
    <col min="1" max="1" width="7.5" bestFit="1" customWidth="1"/>
    <col min="2" max="5" width="7.5" customWidth="1"/>
    <col min="6" max="6" width="6.33203125" bestFit="1" customWidth="1"/>
    <col min="7" max="7" width="7.5" bestFit="1" customWidth="1"/>
    <col min="8" max="9" width="20.5" bestFit="1" customWidth="1"/>
    <col min="10" max="10" width="9.5" bestFit="1" customWidth="1"/>
    <col min="11" max="11" width="11.1640625" bestFit="1" customWidth="1"/>
    <col min="12" max="12" width="12.1640625" bestFit="1" customWidth="1"/>
    <col min="13" max="13" width="10.83203125" bestFit="1" customWidth="1"/>
    <col min="14" max="14" width="16.6640625" bestFit="1" customWidth="1"/>
    <col min="15" max="15" width="15.83203125" bestFit="1" customWidth="1"/>
    <col min="16" max="21" width="5.5" bestFit="1" customWidth="1"/>
  </cols>
  <sheetData>
    <row r="1" spans="1:21">
      <c r="A1" t="s">
        <v>6</v>
      </c>
      <c r="B1" t="s">
        <v>12</v>
      </c>
      <c r="C1" t="s">
        <v>13</v>
      </c>
      <c r="D1" t="s">
        <v>2487</v>
      </c>
      <c r="E1" t="s">
        <v>2485</v>
      </c>
      <c r="F1" t="s">
        <v>5</v>
      </c>
      <c r="G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  <c r="S1" s="1" t="s">
        <v>2</v>
      </c>
      <c r="T1" s="1" t="s">
        <v>1</v>
      </c>
      <c r="U1" s="1" t="s">
        <v>0</v>
      </c>
    </row>
    <row r="2" spans="1:21">
      <c r="A2">
        <v>1</v>
      </c>
      <c r="B2">
        <f>IF(A2&lt;10, 0, 1)</f>
        <v>0</v>
      </c>
      <c r="C2">
        <f>A2-B2*10</f>
        <v>1</v>
      </c>
      <c r="D2">
        <f>B2</f>
        <v>0</v>
      </c>
      <c r="E2">
        <f>C2</f>
        <v>1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</v>
      </c>
      <c r="M2">
        <v>1</v>
      </c>
      <c r="N2" t="s">
        <v>2</v>
      </c>
      <c r="O2" t="s">
        <v>19</v>
      </c>
      <c r="P2">
        <v>1</v>
      </c>
      <c r="Q2" t="e">
        <v>#N/A</v>
      </c>
      <c r="R2" t="e">
        <v>#N/A</v>
      </c>
      <c r="S2">
        <v>1</v>
      </c>
      <c r="T2" t="e">
        <v>#N/A</v>
      </c>
      <c r="U2" t="e">
        <v>#N/A</v>
      </c>
    </row>
    <row r="3" spans="1:21">
      <c r="A3">
        <v>1</v>
      </c>
      <c r="B3">
        <f t="shared" ref="B3:B66" si="0">IF(A3&lt;10, 0, 1)</f>
        <v>0</v>
      </c>
      <c r="C3">
        <f t="shared" ref="C3:C66" si="1">A3-B3*10</f>
        <v>1</v>
      </c>
      <c r="D3">
        <f t="shared" ref="D3:E66" si="2">B3</f>
        <v>0</v>
      </c>
      <c r="E3">
        <f t="shared" si="2"/>
        <v>1</v>
      </c>
      <c r="F3">
        <v>2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</v>
      </c>
      <c r="M3">
        <v>2</v>
      </c>
      <c r="N3" t="s">
        <v>2</v>
      </c>
      <c r="O3" t="s">
        <v>25</v>
      </c>
      <c r="P3">
        <v>2</v>
      </c>
      <c r="Q3" t="e">
        <v>#N/A</v>
      </c>
      <c r="R3" t="e">
        <v>#N/A</v>
      </c>
      <c r="S3">
        <v>2</v>
      </c>
      <c r="T3" t="e">
        <v>#N/A</v>
      </c>
      <c r="U3" t="e">
        <v>#N/A</v>
      </c>
    </row>
    <row r="4" spans="1:21">
      <c r="A4">
        <v>1</v>
      </c>
      <c r="B4">
        <f t="shared" si="0"/>
        <v>0</v>
      </c>
      <c r="C4">
        <f t="shared" si="1"/>
        <v>1</v>
      </c>
      <c r="D4">
        <f t="shared" si="2"/>
        <v>0</v>
      </c>
      <c r="E4">
        <f t="shared" si="2"/>
        <v>1</v>
      </c>
      <c r="F4">
        <v>3</v>
      </c>
      <c r="G4" t="s">
        <v>26</v>
      </c>
      <c r="H4" t="s">
        <v>27</v>
      </c>
      <c r="I4" t="s">
        <v>28</v>
      </c>
      <c r="J4" t="s">
        <v>29</v>
      </c>
      <c r="K4" t="s">
        <v>18</v>
      </c>
      <c r="L4">
        <v>1</v>
      </c>
      <c r="M4">
        <v>3</v>
      </c>
      <c r="N4" t="s">
        <v>2</v>
      </c>
      <c r="O4" t="s">
        <v>19</v>
      </c>
      <c r="P4">
        <v>3</v>
      </c>
      <c r="Q4" t="e">
        <v>#N/A</v>
      </c>
      <c r="R4" t="e">
        <v>#N/A</v>
      </c>
      <c r="S4">
        <v>3</v>
      </c>
      <c r="T4" t="e">
        <v>#N/A</v>
      </c>
      <c r="U4" t="e">
        <v>#N/A</v>
      </c>
    </row>
    <row r="5" spans="1:21">
      <c r="A5">
        <v>1</v>
      </c>
      <c r="B5">
        <f t="shared" si="0"/>
        <v>0</v>
      </c>
      <c r="C5">
        <f t="shared" si="1"/>
        <v>1</v>
      </c>
      <c r="D5">
        <f t="shared" si="2"/>
        <v>0</v>
      </c>
      <c r="E5">
        <f t="shared" si="2"/>
        <v>1</v>
      </c>
      <c r="F5">
        <v>4</v>
      </c>
      <c r="G5" t="s">
        <v>30</v>
      </c>
      <c r="H5" t="s">
        <v>31</v>
      </c>
      <c r="I5" t="s">
        <v>32</v>
      </c>
      <c r="J5" t="s">
        <v>29</v>
      </c>
      <c r="K5" t="s">
        <v>33</v>
      </c>
      <c r="L5">
        <v>1</v>
      </c>
      <c r="M5">
        <v>4</v>
      </c>
      <c r="N5" t="s">
        <v>2</v>
      </c>
      <c r="O5" t="s">
        <v>34</v>
      </c>
      <c r="P5">
        <v>4</v>
      </c>
      <c r="Q5" t="e">
        <v>#N/A</v>
      </c>
      <c r="R5" t="e">
        <v>#N/A</v>
      </c>
      <c r="S5">
        <v>4</v>
      </c>
      <c r="T5" t="e">
        <v>#N/A</v>
      </c>
      <c r="U5" t="e">
        <v>#N/A</v>
      </c>
    </row>
    <row r="6" spans="1:21">
      <c r="A6">
        <v>1</v>
      </c>
      <c r="B6">
        <f t="shared" si="0"/>
        <v>0</v>
      </c>
      <c r="C6">
        <f t="shared" si="1"/>
        <v>1</v>
      </c>
      <c r="D6">
        <f t="shared" si="2"/>
        <v>0</v>
      </c>
      <c r="E6">
        <f t="shared" si="2"/>
        <v>1</v>
      </c>
      <c r="F6">
        <v>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>
        <v>1</v>
      </c>
      <c r="M6">
        <v>5</v>
      </c>
      <c r="N6" t="s">
        <v>2</v>
      </c>
      <c r="O6" t="s">
        <v>19</v>
      </c>
      <c r="P6">
        <v>5</v>
      </c>
      <c r="Q6" t="e">
        <v>#N/A</v>
      </c>
      <c r="R6" t="e">
        <v>#N/A</v>
      </c>
      <c r="S6">
        <v>5</v>
      </c>
      <c r="T6" t="e">
        <v>#N/A</v>
      </c>
      <c r="U6" t="e">
        <v>#N/A</v>
      </c>
    </row>
    <row r="7" spans="1:21">
      <c r="A7">
        <v>1</v>
      </c>
      <c r="B7">
        <f t="shared" si="0"/>
        <v>0</v>
      </c>
      <c r="C7">
        <f t="shared" si="1"/>
        <v>1</v>
      </c>
      <c r="D7">
        <f t="shared" si="2"/>
        <v>0</v>
      </c>
      <c r="E7">
        <f t="shared" si="2"/>
        <v>1</v>
      </c>
      <c r="F7">
        <v>6</v>
      </c>
      <c r="G7" t="s">
        <v>40</v>
      </c>
      <c r="H7" t="s">
        <v>41</v>
      </c>
      <c r="I7" t="s">
        <v>42</v>
      </c>
      <c r="J7" t="s">
        <v>38</v>
      </c>
      <c r="K7" t="s">
        <v>43</v>
      </c>
      <c r="L7">
        <v>1</v>
      </c>
      <c r="M7">
        <v>6</v>
      </c>
      <c r="N7" t="s">
        <v>2</v>
      </c>
      <c r="O7" t="s">
        <v>19</v>
      </c>
      <c r="P7">
        <v>6</v>
      </c>
      <c r="Q7" t="e">
        <v>#N/A</v>
      </c>
      <c r="R7" t="e">
        <v>#N/A</v>
      </c>
      <c r="S7">
        <v>6</v>
      </c>
      <c r="T7" t="e">
        <v>#N/A</v>
      </c>
      <c r="U7" t="e">
        <v>#N/A</v>
      </c>
    </row>
    <row r="8" spans="1:21">
      <c r="A8">
        <v>1</v>
      </c>
      <c r="B8">
        <f t="shared" si="0"/>
        <v>0</v>
      </c>
      <c r="C8">
        <f t="shared" si="1"/>
        <v>1</v>
      </c>
      <c r="D8">
        <f t="shared" si="2"/>
        <v>0</v>
      </c>
      <c r="E8">
        <f t="shared" si="2"/>
        <v>1</v>
      </c>
      <c r="F8">
        <v>7</v>
      </c>
      <c r="G8" t="s">
        <v>44</v>
      </c>
      <c r="H8" t="s">
        <v>32</v>
      </c>
      <c r="I8" t="s">
        <v>45</v>
      </c>
      <c r="J8" t="s">
        <v>38</v>
      </c>
      <c r="K8" t="s">
        <v>46</v>
      </c>
      <c r="L8">
        <v>1</v>
      </c>
      <c r="M8">
        <v>7</v>
      </c>
      <c r="N8" t="s">
        <v>2</v>
      </c>
      <c r="O8" t="s">
        <v>19</v>
      </c>
      <c r="P8">
        <v>7</v>
      </c>
      <c r="Q8" t="e">
        <v>#N/A</v>
      </c>
      <c r="R8" t="e">
        <v>#N/A</v>
      </c>
      <c r="S8">
        <v>7</v>
      </c>
      <c r="T8" t="e">
        <v>#N/A</v>
      </c>
      <c r="U8" t="e">
        <v>#N/A</v>
      </c>
    </row>
    <row r="9" spans="1:21">
      <c r="A9">
        <v>1</v>
      </c>
      <c r="B9">
        <f t="shared" si="0"/>
        <v>0</v>
      </c>
      <c r="C9">
        <f t="shared" si="1"/>
        <v>1</v>
      </c>
      <c r="D9">
        <f t="shared" si="2"/>
        <v>0</v>
      </c>
      <c r="E9">
        <f t="shared" si="2"/>
        <v>1</v>
      </c>
      <c r="F9">
        <v>8</v>
      </c>
      <c r="G9" t="s">
        <v>47</v>
      </c>
      <c r="H9" t="s">
        <v>48</v>
      </c>
      <c r="I9" t="s">
        <v>32</v>
      </c>
      <c r="J9" t="s">
        <v>49</v>
      </c>
      <c r="K9" t="s">
        <v>18</v>
      </c>
      <c r="L9">
        <v>1</v>
      </c>
      <c r="M9">
        <v>8</v>
      </c>
      <c r="N9" t="s">
        <v>2</v>
      </c>
      <c r="O9" t="s">
        <v>19</v>
      </c>
      <c r="P9">
        <v>8</v>
      </c>
      <c r="Q9" t="e">
        <v>#N/A</v>
      </c>
      <c r="R9" t="e">
        <v>#N/A</v>
      </c>
      <c r="S9">
        <v>8</v>
      </c>
      <c r="T9" t="e">
        <v>#N/A</v>
      </c>
      <c r="U9" t="e">
        <v>#N/A</v>
      </c>
    </row>
    <row r="10" spans="1:21">
      <c r="A10">
        <v>1</v>
      </c>
      <c r="B10">
        <f t="shared" si="0"/>
        <v>0</v>
      </c>
      <c r="C10">
        <f t="shared" si="1"/>
        <v>1</v>
      </c>
      <c r="D10">
        <f t="shared" si="2"/>
        <v>0</v>
      </c>
      <c r="E10">
        <f t="shared" si="2"/>
        <v>1</v>
      </c>
      <c r="F10">
        <v>9</v>
      </c>
      <c r="G10" t="s">
        <v>50</v>
      </c>
      <c r="H10" t="s">
        <v>51</v>
      </c>
      <c r="I10" t="s">
        <v>48</v>
      </c>
      <c r="J10" t="s">
        <v>49</v>
      </c>
      <c r="K10" t="s">
        <v>52</v>
      </c>
      <c r="L10">
        <v>1</v>
      </c>
      <c r="M10">
        <v>9</v>
      </c>
      <c r="N10" t="s">
        <v>2</v>
      </c>
      <c r="O10" t="s">
        <v>53</v>
      </c>
      <c r="P10">
        <v>9</v>
      </c>
      <c r="Q10" t="e">
        <v>#N/A</v>
      </c>
      <c r="R10" t="e">
        <v>#N/A</v>
      </c>
      <c r="S10">
        <v>9</v>
      </c>
      <c r="T10" t="e">
        <v>#N/A</v>
      </c>
      <c r="U10" t="e">
        <v>#N/A</v>
      </c>
    </row>
    <row r="11" spans="1:21">
      <c r="A11">
        <v>1</v>
      </c>
      <c r="B11">
        <f t="shared" si="0"/>
        <v>0</v>
      </c>
      <c r="C11">
        <f t="shared" si="1"/>
        <v>1</v>
      </c>
      <c r="D11">
        <f t="shared" si="2"/>
        <v>0</v>
      </c>
      <c r="E11">
        <f t="shared" si="2"/>
        <v>1</v>
      </c>
      <c r="F11">
        <v>10</v>
      </c>
      <c r="G11" t="s">
        <v>54</v>
      </c>
      <c r="H11" t="s">
        <v>27</v>
      </c>
      <c r="I11" t="s">
        <v>36</v>
      </c>
      <c r="J11" t="s">
        <v>55</v>
      </c>
      <c r="K11" t="s">
        <v>56</v>
      </c>
      <c r="L11">
        <v>1</v>
      </c>
      <c r="M11">
        <v>10</v>
      </c>
      <c r="N11" t="s">
        <v>2</v>
      </c>
      <c r="O11" t="s">
        <v>19</v>
      </c>
      <c r="P11">
        <v>10</v>
      </c>
      <c r="Q11" t="e">
        <v>#N/A</v>
      </c>
      <c r="R11" t="e">
        <v>#N/A</v>
      </c>
      <c r="S11">
        <v>10</v>
      </c>
      <c r="T11" t="e">
        <v>#N/A</v>
      </c>
      <c r="U11" t="e">
        <v>#N/A</v>
      </c>
    </row>
    <row r="12" spans="1:21">
      <c r="A12">
        <v>1</v>
      </c>
      <c r="B12">
        <f t="shared" si="0"/>
        <v>0</v>
      </c>
      <c r="C12">
        <f t="shared" si="1"/>
        <v>1</v>
      </c>
      <c r="D12">
        <f t="shared" si="2"/>
        <v>0</v>
      </c>
      <c r="E12">
        <f t="shared" si="2"/>
        <v>1</v>
      </c>
      <c r="F12">
        <v>11</v>
      </c>
      <c r="G12" t="s">
        <v>57</v>
      </c>
      <c r="H12" t="s">
        <v>58</v>
      </c>
      <c r="I12" t="s">
        <v>27</v>
      </c>
      <c r="J12" t="s">
        <v>59</v>
      </c>
      <c r="K12" t="s">
        <v>18</v>
      </c>
      <c r="L12">
        <v>1</v>
      </c>
      <c r="M12">
        <v>11</v>
      </c>
      <c r="N12" t="s">
        <v>2</v>
      </c>
      <c r="O12" t="s">
        <v>19</v>
      </c>
      <c r="P12">
        <v>11</v>
      </c>
      <c r="Q12" t="e">
        <v>#N/A</v>
      </c>
      <c r="R12" t="e">
        <v>#N/A</v>
      </c>
      <c r="S12">
        <v>11</v>
      </c>
      <c r="T12" t="e">
        <v>#N/A</v>
      </c>
      <c r="U12" t="e">
        <v>#N/A</v>
      </c>
    </row>
    <row r="13" spans="1:21">
      <c r="A13">
        <v>1</v>
      </c>
      <c r="B13">
        <f t="shared" si="0"/>
        <v>0</v>
      </c>
      <c r="C13">
        <f t="shared" si="1"/>
        <v>1</v>
      </c>
      <c r="D13">
        <f t="shared" si="2"/>
        <v>0</v>
      </c>
      <c r="E13">
        <f t="shared" si="2"/>
        <v>1</v>
      </c>
      <c r="F13">
        <v>12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>
        <v>1</v>
      </c>
      <c r="M13">
        <v>12</v>
      </c>
      <c r="N13" t="s">
        <v>2</v>
      </c>
      <c r="O13" t="s">
        <v>19</v>
      </c>
      <c r="P13">
        <v>12</v>
      </c>
      <c r="Q13" t="e">
        <v>#N/A</v>
      </c>
      <c r="R13" t="e">
        <v>#N/A</v>
      </c>
      <c r="S13">
        <v>12</v>
      </c>
      <c r="T13" t="e">
        <v>#N/A</v>
      </c>
      <c r="U13" t="e">
        <v>#N/A</v>
      </c>
    </row>
    <row r="14" spans="1:21">
      <c r="A14">
        <v>1</v>
      </c>
      <c r="B14">
        <f t="shared" si="0"/>
        <v>0</v>
      </c>
      <c r="C14">
        <f t="shared" si="1"/>
        <v>1</v>
      </c>
      <c r="D14">
        <f t="shared" si="2"/>
        <v>0</v>
      </c>
      <c r="E14">
        <f t="shared" si="2"/>
        <v>1</v>
      </c>
      <c r="F14">
        <v>13</v>
      </c>
      <c r="G14" t="s">
        <v>65</v>
      </c>
      <c r="H14" t="s">
        <v>66</v>
      </c>
      <c r="I14" t="s">
        <v>67</v>
      </c>
      <c r="J14" t="s">
        <v>68</v>
      </c>
      <c r="K14" t="s">
        <v>18</v>
      </c>
      <c r="L14">
        <v>1</v>
      </c>
      <c r="M14">
        <v>13</v>
      </c>
      <c r="N14" t="s">
        <v>2</v>
      </c>
      <c r="O14" t="s">
        <v>19</v>
      </c>
      <c r="P14">
        <v>13</v>
      </c>
      <c r="Q14" t="e">
        <v>#N/A</v>
      </c>
      <c r="R14" t="e">
        <v>#N/A</v>
      </c>
      <c r="S14">
        <v>13</v>
      </c>
      <c r="T14" t="e">
        <v>#N/A</v>
      </c>
      <c r="U14" t="e">
        <v>#N/A</v>
      </c>
    </row>
    <row r="15" spans="1:21">
      <c r="A15">
        <v>1</v>
      </c>
      <c r="B15">
        <f t="shared" si="0"/>
        <v>0</v>
      </c>
      <c r="C15">
        <f t="shared" si="1"/>
        <v>1</v>
      </c>
      <c r="D15">
        <f t="shared" si="2"/>
        <v>0</v>
      </c>
      <c r="E15">
        <f t="shared" si="2"/>
        <v>1</v>
      </c>
      <c r="F15">
        <v>14</v>
      </c>
      <c r="G15" t="s">
        <v>69</v>
      </c>
      <c r="H15" t="s">
        <v>70</v>
      </c>
      <c r="I15" t="s">
        <v>71</v>
      </c>
      <c r="J15" t="s">
        <v>72</v>
      </c>
      <c r="K15" t="s">
        <v>24</v>
      </c>
      <c r="L15">
        <v>1</v>
      </c>
      <c r="M15">
        <v>14</v>
      </c>
      <c r="N15" t="s">
        <v>2</v>
      </c>
      <c r="O15" t="s">
        <v>25</v>
      </c>
      <c r="P15">
        <v>14</v>
      </c>
      <c r="Q15" t="e">
        <v>#N/A</v>
      </c>
      <c r="R15" t="e">
        <v>#N/A</v>
      </c>
      <c r="S15">
        <v>14</v>
      </c>
      <c r="T15" t="e">
        <v>#N/A</v>
      </c>
      <c r="U15" t="e">
        <v>#N/A</v>
      </c>
    </row>
    <row r="16" spans="1:21">
      <c r="A16">
        <v>1</v>
      </c>
      <c r="B16">
        <f t="shared" si="0"/>
        <v>0</v>
      </c>
      <c r="C16">
        <f t="shared" si="1"/>
        <v>1</v>
      </c>
      <c r="D16">
        <f t="shared" si="2"/>
        <v>0</v>
      </c>
      <c r="E16">
        <f t="shared" si="2"/>
        <v>1</v>
      </c>
      <c r="F16">
        <v>15</v>
      </c>
      <c r="G16" t="s">
        <v>73</v>
      </c>
      <c r="H16" t="s">
        <v>74</v>
      </c>
      <c r="I16" t="s">
        <v>75</v>
      </c>
      <c r="J16" t="s">
        <v>76</v>
      </c>
      <c r="K16" t="s">
        <v>64</v>
      </c>
      <c r="L16">
        <v>1</v>
      </c>
      <c r="M16">
        <v>15</v>
      </c>
      <c r="N16" t="s">
        <v>2</v>
      </c>
      <c r="O16" t="s">
        <v>19</v>
      </c>
      <c r="P16">
        <v>15</v>
      </c>
      <c r="Q16" t="e">
        <v>#N/A</v>
      </c>
      <c r="R16" t="e">
        <v>#N/A</v>
      </c>
      <c r="S16">
        <v>15</v>
      </c>
      <c r="T16" t="e">
        <v>#N/A</v>
      </c>
      <c r="U16" t="e">
        <v>#N/A</v>
      </c>
    </row>
    <row r="17" spans="1:21">
      <c r="A17">
        <v>2</v>
      </c>
      <c r="B17">
        <f t="shared" si="0"/>
        <v>0</v>
      </c>
      <c r="C17">
        <f t="shared" si="1"/>
        <v>2</v>
      </c>
      <c r="D17">
        <f t="shared" si="2"/>
        <v>0</v>
      </c>
      <c r="E17">
        <f t="shared" si="2"/>
        <v>2</v>
      </c>
      <c r="F17">
        <v>1</v>
      </c>
      <c r="G17" t="s">
        <v>77</v>
      </c>
      <c r="H17" t="s">
        <v>36</v>
      </c>
      <c r="I17" t="s">
        <v>78</v>
      </c>
      <c r="J17" t="s">
        <v>29</v>
      </c>
      <c r="K17" t="s">
        <v>18</v>
      </c>
      <c r="L17">
        <v>2</v>
      </c>
      <c r="M17">
        <v>1</v>
      </c>
      <c r="N17" t="s">
        <v>2</v>
      </c>
      <c r="O17" t="s">
        <v>19</v>
      </c>
      <c r="P17">
        <v>1</v>
      </c>
      <c r="Q17" t="e">
        <v>#N/A</v>
      </c>
      <c r="R17" t="e">
        <v>#N/A</v>
      </c>
      <c r="S17">
        <v>1</v>
      </c>
      <c r="T17" t="e">
        <v>#N/A</v>
      </c>
      <c r="U17" t="e">
        <v>#N/A</v>
      </c>
    </row>
    <row r="18" spans="1:21">
      <c r="A18">
        <v>2</v>
      </c>
      <c r="B18">
        <f t="shared" si="0"/>
        <v>0</v>
      </c>
      <c r="C18">
        <f t="shared" si="1"/>
        <v>2</v>
      </c>
      <c r="D18">
        <f t="shared" si="2"/>
        <v>0</v>
      </c>
      <c r="E18">
        <f t="shared" si="2"/>
        <v>2</v>
      </c>
      <c r="F18">
        <v>2</v>
      </c>
      <c r="G18" t="s">
        <v>79</v>
      </c>
      <c r="H18" t="s">
        <v>70</v>
      </c>
      <c r="I18" t="s">
        <v>80</v>
      </c>
      <c r="J18" t="s">
        <v>81</v>
      </c>
      <c r="K18" t="s">
        <v>82</v>
      </c>
      <c r="L18">
        <v>2</v>
      </c>
      <c r="M18">
        <v>2</v>
      </c>
      <c r="N18" t="s">
        <v>2</v>
      </c>
      <c r="O18" t="s">
        <v>19</v>
      </c>
      <c r="P18">
        <v>2</v>
      </c>
      <c r="Q18" t="e">
        <v>#N/A</v>
      </c>
      <c r="R18" t="e">
        <v>#N/A</v>
      </c>
      <c r="S18">
        <v>2</v>
      </c>
      <c r="T18" t="e">
        <v>#N/A</v>
      </c>
      <c r="U18" t="e">
        <v>#N/A</v>
      </c>
    </row>
    <row r="19" spans="1:21">
      <c r="A19">
        <v>2</v>
      </c>
      <c r="B19">
        <f t="shared" si="0"/>
        <v>0</v>
      </c>
      <c r="C19">
        <f t="shared" si="1"/>
        <v>2</v>
      </c>
      <c r="D19">
        <f t="shared" si="2"/>
        <v>0</v>
      </c>
      <c r="E19">
        <f t="shared" si="2"/>
        <v>2</v>
      </c>
      <c r="F19">
        <v>3</v>
      </c>
      <c r="G19" t="s">
        <v>83</v>
      </c>
      <c r="H19" t="s">
        <v>84</v>
      </c>
      <c r="I19" t="s">
        <v>27</v>
      </c>
      <c r="J19" t="s">
        <v>85</v>
      </c>
      <c r="K19" t="s">
        <v>86</v>
      </c>
      <c r="L19">
        <v>2</v>
      </c>
      <c r="M19">
        <v>3</v>
      </c>
      <c r="N19" t="s">
        <v>2</v>
      </c>
      <c r="O19" t="s">
        <v>34</v>
      </c>
      <c r="P19">
        <v>3</v>
      </c>
      <c r="Q19" t="e">
        <v>#N/A</v>
      </c>
      <c r="R19" t="e">
        <v>#N/A</v>
      </c>
      <c r="S19">
        <v>3</v>
      </c>
      <c r="T19" t="e">
        <v>#N/A</v>
      </c>
      <c r="U19" t="e">
        <v>#N/A</v>
      </c>
    </row>
    <row r="20" spans="1:21">
      <c r="A20">
        <v>2</v>
      </c>
      <c r="B20">
        <f t="shared" si="0"/>
        <v>0</v>
      </c>
      <c r="C20">
        <f t="shared" si="1"/>
        <v>2</v>
      </c>
      <c r="D20">
        <f t="shared" si="2"/>
        <v>0</v>
      </c>
      <c r="E20">
        <f t="shared" si="2"/>
        <v>2</v>
      </c>
      <c r="F20">
        <v>4</v>
      </c>
      <c r="G20" t="s">
        <v>87</v>
      </c>
      <c r="H20" t="s">
        <v>32</v>
      </c>
      <c r="I20" t="s">
        <v>84</v>
      </c>
      <c r="J20" t="s">
        <v>49</v>
      </c>
      <c r="K20" t="s">
        <v>18</v>
      </c>
      <c r="L20">
        <v>2</v>
      </c>
      <c r="M20">
        <v>4</v>
      </c>
      <c r="N20" t="s">
        <v>2</v>
      </c>
      <c r="O20" t="s">
        <v>19</v>
      </c>
      <c r="P20">
        <v>4</v>
      </c>
      <c r="Q20" t="e">
        <v>#N/A</v>
      </c>
      <c r="R20" t="e">
        <v>#N/A</v>
      </c>
      <c r="S20">
        <v>4</v>
      </c>
      <c r="T20" t="e">
        <v>#N/A</v>
      </c>
      <c r="U20" t="e">
        <v>#N/A</v>
      </c>
    </row>
    <row r="21" spans="1:21">
      <c r="A21">
        <v>2</v>
      </c>
      <c r="B21">
        <f t="shared" si="0"/>
        <v>0</v>
      </c>
      <c r="C21">
        <f t="shared" si="1"/>
        <v>2</v>
      </c>
      <c r="D21">
        <f t="shared" si="2"/>
        <v>0</v>
      </c>
      <c r="E21">
        <f t="shared" si="2"/>
        <v>2</v>
      </c>
      <c r="F21">
        <v>5</v>
      </c>
      <c r="G21" t="s">
        <v>88</v>
      </c>
      <c r="H21" t="s">
        <v>89</v>
      </c>
      <c r="I21" t="s">
        <v>80</v>
      </c>
      <c r="J21" t="s">
        <v>90</v>
      </c>
      <c r="K21" t="s">
        <v>56</v>
      </c>
      <c r="L21">
        <v>2</v>
      </c>
      <c r="M21">
        <v>5</v>
      </c>
      <c r="N21" t="s">
        <v>1</v>
      </c>
      <c r="O21" t="s">
        <v>91</v>
      </c>
      <c r="P21" t="e">
        <v>#N/A</v>
      </c>
      <c r="Q21">
        <v>5</v>
      </c>
      <c r="R21" t="e">
        <v>#N/A</v>
      </c>
      <c r="S21" t="e">
        <v>#N/A</v>
      </c>
      <c r="T21">
        <v>5</v>
      </c>
      <c r="U21" t="e">
        <v>#N/A</v>
      </c>
    </row>
    <row r="22" spans="1:21">
      <c r="A22">
        <v>2</v>
      </c>
      <c r="B22">
        <f t="shared" si="0"/>
        <v>0</v>
      </c>
      <c r="C22">
        <f t="shared" si="1"/>
        <v>2</v>
      </c>
      <c r="D22">
        <f t="shared" si="2"/>
        <v>0</v>
      </c>
      <c r="E22">
        <f t="shared" si="2"/>
        <v>2</v>
      </c>
      <c r="F22">
        <v>6</v>
      </c>
      <c r="G22" t="s">
        <v>92</v>
      </c>
      <c r="H22" t="s">
        <v>16</v>
      </c>
      <c r="I22" t="s">
        <v>93</v>
      </c>
      <c r="J22" t="s">
        <v>55</v>
      </c>
      <c r="K22" t="s">
        <v>94</v>
      </c>
      <c r="L22">
        <v>2</v>
      </c>
      <c r="M22">
        <v>6</v>
      </c>
      <c r="N22" t="s">
        <v>2</v>
      </c>
      <c r="O22" t="s">
        <v>19</v>
      </c>
      <c r="P22">
        <v>6</v>
      </c>
      <c r="Q22" t="e">
        <v>#N/A</v>
      </c>
      <c r="R22" t="e">
        <v>#N/A</v>
      </c>
      <c r="S22">
        <v>6</v>
      </c>
      <c r="T22" t="e">
        <v>#N/A</v>
      </c>
      <c r="U22" t="e">
        <v>#N/A</v>
      </c>
    </row>
    <row r="23" spans="1:21">
      <c r="A23">
        <v>2</v>
      </c>
      <c r="B23">
        <f t="shared" si="0"/>
        <v>0</v>
      </c>
      <c r="C23">
        <f t="shared" si="1"/>
        <v>2</v>
      </c>
      <c r="D23">
        <f t="shared" si="2"/>
        <v>0</v>
      </c>
      <c r="E23">
        <f t="shared" si="2"/>
        <v>2</v>
      </c>
      <c r="F23">
        <v>7</v>
      </c>
      <c r="G23" t="s">
        <v>95</v>
      </c>
      <c r="H23" t="s">
        <v>96</v>
      </c>
      <c r="I23" t="s">
        <v>32</v>
      </c>
      <c r="J23" t="s">
        <v>63</v>
      </c>
      <c r="K23" t="s">
        <v>97</v>
      </c>
      <c r="L23">
        <v>2</v>
      </c>
      <c r="M23">
        <v>7</v>
      </c>
      <c r="N23" t="s">
        <v>2</v>
      </c>
      <c r="O23" t="s">
        <v>19</v>
      </c>
      <c r="P23">
        <v>7</v>
      </c>
      <c r="Q23" t="e">
        <v>#N/A</v>
      </c>
      <c r="R23" t="e">
        <v>#N/A</v>
      </c>
      <c r="S23">
        <v>7</v>
      </c>
      <c r="T23" t="e">
        <v>#N/A</v>
      </c>
      <c r="U23" t="e">
        <v>#N/A</v>
      </c>
    </row>
    <row r="24" spans="1:21">
      <c r="A24">
        <v>2</v>
      </c>
      <c r="B24">
        <f t="shared" si="0"/>
        <v>0</v>
      </c>
      <c r="C24">
        <f t="shared" si="1"/>
        <v>2</v>
      </c>
      <c r="D24">
        <f t="shared" si="2"/>
        <v>0</v>
      </c>
      <c r="E24">
        <f t="shared" si="2"/>
        <v>2</v>
      </c>
      <c r="F24">
        <v>8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>
        <v>2</v>
      </c>
      <c r="M24">
        <v>8</v>
      </c>
      <c r="N24" t="s">
        <v>2</v>
      </c>
      <c r="O24" t="s">
        <v>19</v>
      </c>
      <c r="P24">
        <v>8</v>
      </c>
      <c r="Q24" t="e">
        <v>#N/A</v>
      </c>
      <c r="R24" t="e">
        <v>#N/A</v>
      </c>
      <c r="S24">
        <v>8</v>
      </c>
      <c r="T24" t="e">
        <v>#N/A</v>
      </c>
      <c r="U24" t="e">
        <v>#N/A</v>
      </c>
    </row>
    <row r="25" spans="1:21">
      <c r="A25">
        <v>2</v>
      </c>
      <c r="B25">
        <f t="shared" si="0"/>
        <v>0</v>
      </c>
      <c r="C25">
        <f t="shared" si="1"/>
        <v>2</v>
      </c>
      <c r="D25">
        <f t="shared" si="2"/>
        <v>0</v>
      </c>
      <c r="E25">
        <f t="shared" si="2"/>
        <v>2</v>
      </c>
      <c r="F25">
        <v>9</v>
      </c>
      <c r="G25" t="s">
        <v>103</v>
      </c>
      <c r="H25" t="s">
        <v>104</v>
      </c>
      <c r="I25" t="s">
        <v>84</v>
      </c>
      <c r="J25" t="s">
        <v>68</v>
      </c>
      <c r="K25" t="s">
        <v>105</v>
      </c>
      <c r="L25">
        <v>2</v>
      </c>
      <c r="M25">
        <v>9</v>
      </c>
      <c r="N25" t="s">
        <v>2</v>
      </c>
      <c r="O25" t="s">
        <v>53</v>
      </c>
      <c r="P25">
        <v>9</v>
      </c>
      <c r="Q25" t="e">
        <v>#N/A</v>
      </c>
      <c r="R25" t="e">
        <v>#N/A</v>
      </c>
      <c r="S25">
        <v>9</v>
      </c>
      <c r="T25" t="e">
        <v>#N/A</v>
      </c>
      <c r="U25" t="e">
        <v>#N/A</v>
      </c>
    </row>
    <row r="26" spans="1:21">
      <c r="A26">
        <v>2</v>
      </c>
      <c r="B26">
        <f t="shared" si="0"/>
        <v>0</v>
      </c>
      <c r="C26">
        <f t="shared" si="1"/>
        <v>2</v>
      </c>
      <c r="D26">
        <f t="shared" si="2"/>
        <v>0</v>
      </c>
      <c r="E26">
        <f t="shared" si="2"/>
        <v>2</v>
      </c>
      <c r="F26">
        <v>10</v>
      </c>
      <c r="G26" t="s">
        <v>106</v>
      </c>
      <c r="H26" t="s">
        <v>75</v>
      </c>
      <c r="I26" t="s">
        <v>107</v>
      </c>
      <c r="J26" t="s">
        <v>108</v>
      </c>
      <c r="K26" t="s">
        <v>109</v>
      </c>
      <c r="L26">
        <v>2</v>
      </c>
      <c r="M26">
        <v>10</v>
      </c>
      <c r="N26" t="s">
        <v>2</v>
      </c>
      <c r="O26" t="s">
        <v>19</v>
      </c>
      <c r="P26">
        <v>10</v>
      </c>
      <c r="Q26" t="e">
        <v>#N/A</v>
      </c>
      <c r="R26" t="e">
        <v>#N/A</v>
      </c>
      <c r="S26">
        <v>10</v>
      </c>
      <c r="T26" t="e">
        <v>#N/A</v>
      </c>
      <c r="U26" t="e">
        <v>#N/A</v>
      </c>
    </row>
    <row r="27" spans="1:21">
      <c r="A27">
        <v>2</v>
      </c>
      <c r="B27">
        <f t="shared" si="0"/>
        <v>0</v>
      </c>
      <c r="C27">
        <f t="shared" si="1"/>
        <v>2</v>
      </c>
      <c r="D27">
        <f t="shared" si="2"/>
        <v>0</v>
      </c>
      <c r="E27">
        <f t="shared" si="2"/>
        <v>2</v>
      </c>
      <c r="F27">
        <v>11</v>
      </c>
      <c r="G27" t="s">
        <v>110</v>
      </c>
      <c r="H27" t="s">
        <v>111</v>
      </c>
      <c r="I27" t="s">
        <v>112</v>
      </c>
      <c r="J27" t="s">
        <v>108</v>
      </c>
      <c r="K27" t="s">
        <v>113</v>
      </c>
      <c r="L27">
        <v>2</v>
      </c>
      <c r="M27">
        <v>11</v>
      </c>
      <c r="N27" t="s">
        <v>2</v>
      </c>
      <c r="O27" t="s">
        <v>19</v>
      </c>
      <c r="P27">
        <v>11</v>
      </c>
      <c r="Q27" t="e">
        <v>#N/A</v>
      </c>
      <c r="R27" t="e">
        <v>#N/A</v>
      </c>
      <c r="S27">
        <v>11</v>
      </c>
      <c r="T27" t="e">
        <v>#N/A</v>
      </c>
      <c r="U27" t="e">
        <v>#N/A</v>
      </c>
    </row>
    <row r="28" spans="1:21">
      <c r="A28">
        <v>3</v>
      </c>
      <c r="B28">
        <f t="shared" si="0"/>
        <v>0</v>
      </c>
      <c r="C28">
        <f t="shared" si="1"/>
        <v>3</v>
      </c>
      <c r="D28">
        <f t="shared" si="2"/>
        <v>0</v>
      </c>
      <c r="E28">
        <f t="shared" si="2"/>
        <v>3</v>
      </c>
      <c r="F28">
        <v>1</v>
      </c>
      <c r="G28" t="s">
        <v>114</v>
      </c>
      <c r="H28" t="s">
        <v>115</v>
      </c>
      <c r="I28" t="s">
        <v>42</v>
      </c>
      <c r="J28" t="s">
        <v>17</v>
      </c>
      <c r="K28" t="s">
        <v>39</v>
      </c>
      <c r="L28">
        <v>3</v>
      </c>
      <c r="M28">
        <v>1</v>
      </c>
      <c r="N28" t="s">
        <v>2</v>
      </c>
      <c r="O28" t="s">
        <v>19</v>
      </c>
      <c r="P28">
        <v>1</v>
      </c>
      <c r="Q28" t="e">
        <v>#N/A</v>
      </c>
      <c r="R28" t="e">
        <v>#N/A</v>
      </c>
      <c r="S28">
        <v>1</v>
      </c>
      <c r="T28" t="e">
        <v>#N/A</v>
      </c>
      <c r="U28" t="e">
        <v>#N/A</v>
      </c>
    </row>
    <row r="29" spans="1:21">
      <c r="A29">
        <v>3</v>
      </c>
      <c r="B29">
        <f t="shared" si="0"/>
        <v>0</v>
      </c>
      <c r="C29">
        <f t="shared" si="1"/>
        <v>3</v>
      </c>
      <c r="D29">
        <f t="shared" si="2"/>
        <v>0</v>
      </c>
      <c r="E29">
        <f t="shared" si="2"/>
        <v>3</v>
      </c>
      <c r="F29">
        <v>2</v>
      </c>
      <c r="G29" t="s">
        <v>116</v>
      </c>
      <c r="H29" t="s">
        <v>84</v>
      </c>
      <c r="I29" t="s">
        <v>37</v>
      </c>
      <c r="J29" t="s">
        <v>117</v>
      </c>
      <c r="K29" t="s">
        <v>113</v>
      </c>
      <c r="L29">
        <v>3</v>
      </c>
      <c r="M29">
        <v>2</v>
      </c>
      <c r="N29" t="s">
        <v>2</v>
      </c>
      <c r="O29" t="s">
        <v>19</v>
      </c>
      <c r="P29">
        <v>2</v>
      </c>
      <c r="Q29" t="e">
        <v>#N/A</v>
      </c>
      <c r="R29" t="e">
        <v>#N/A</v>
      </c>
      <c r="S29">
        <v>2</v>
      </c>
      <c r="T29" t="e">
        <v>#N/A</v>
      </c>
      <c r="U29" t="e">
        <v>#N/A</v>
      </c>
    </row>
    <row r="30" spans="1:21">
      <c r="A30">
        <v>3</v>
      </c>
      <c r="B30">
        <f t="shared" si="0"/>
        <v>0</v>
      </c>
      <c r="C30">
        <f t="shared" si="1"/>
        <v>3</v>
      </c>
      <c r="D30">
        <f t="shared" si="2"/>
        <v>0</v>
      </c>
      <c r="E30">
        <f t="shared" si="2"/>
        <v>3</v>
      </c>
      <c r="F30">
        <v>3</v>
      </c>
      <c r="G30" t="s">
        <v>118</v>
      </c>
      <c r="H30" t="s">
        <v>32</v>
      </c>
      <c r="I30" t="s">
        <v>80</v>
      </c>
      <c r="J30" t="s">
        <v>81</v>
      </c>
      <c r="K30" t="s">
        <v>119</v>
      </c>
      <c r="L30">
        <v>3</v>
      </c>
      <c r="M30">
        <v>3</v>
      </c>
      <c r="N30" t="s">
        <v>2</v>
      </c>
      <c r="O30" t="s">
        <v>19</v>
      </c>
      <c r="P30">
        <v>3</v>
      </c>
      <c r="Q30" t="e">
        <v>#N/A</v>
      </c>
      <c r="R30" t="e">
        <v>#N/A</v>
      </c>
      <c r="S30">
        <v>3</v>
      </c>
      <c r="T30" t="e">
        <v>#N/A</v>
      </c>
      <c r="U30" t="e">
        <v>#N/A</v>
      </c>
    </row>
    <row r="31" spans="1:21">
      <c r="A31">
        <v>3</v>
      </c>
      <c r="B31">
        <f t="shared" si="0"/>
        <v>0</v>
      </c>
      <c r="C31">
        <f t="shared" si="1"/>
        <v>3</v>
      </c>
      <c r="D31">
        <f t="shared" si="2"/>
        <v>0</v>
      </c>
      <c r="E31">
        <f t="shared" si="2"/>
        <v>3</v>
      </c>
      <c r="F31">
        <v>4</v>
      </c>
      <c r="G31" t="s">
        <v>120</v>
      </c>
      <c r="H31" t="s">
        <v>22</v>
      </c>
      <c r="I31" t="s">
        <v>41</v>
      </c>
      <c r="J31" t="s">
        <v>81</v>
      </c>
      <c r="K31" t="s">
        <v>121</v>
      </c>
      <c r="L31">
        <v>3</v>
      </c>
      <c r="M31">
        <v>4</v>
      </c>
      <c r="N31" t="s">
        <v>2</v>
      </c>
      <c r="O31" t="s">
        <v>19</v>
      </c>
      <c r="P31">
        <v>4</v>
      </c>
      <c r="Q31" t="e">
        <v>#N/A</v>
      </c>
      <c r="R31" t="e">
        <v>#N/A</v>
      </c>
      <c r="S31">
        <v>4</v>
      </c>
      <c r="T31" t="e">
        <v>#N/A</v>
      </c>
      <c r="U31" t="e">
        <v>#N/A</v>
      </c>
    </row>
    <row r="32" spans="1:21">
      <c r="A32">
        <v>3</v>
      </c>
      <c r="B32">
        <f t="shared" si="0"/>
        <v>0</v>
      </c>
      <c r="C32">
        <f t="shared" si="1"/>
        <v>3</v>
      </c>
      <c r="D32">
        <f t="shared" si="2"/>
        <v>0</v>
      </c>
      <c r="E32">
        <f t="shared" si="2"/>
        <v>3</v>
      </c>
      <c r="F32">
        <v>5</v>
      </c>
      <c r="G32" t="s">
        <v>122</v>
      </c>
      <c r="H32" t="s">
        <v>99</v>
      </c>
      <c r="I32" t="s">
        <v>80</v>
      </c>
      <c r="J32" t="s">
        <v>85</v>
      </c>
      <c r="K32" t="s">
        <v>43</v>
      </c>
      <c r="L32">
        <v>3</v>
      </c>
      <c r="M32">
        <v>5</v>
      </c>
      <c r="N32" t="s">
        <v>2</v>
      </c>
      <c r="O32" t="s">
        <v>19</v>
      </c>
      <c r="P32">
        <v>5</v>
      </c>
      <c r="Q32" t="e">
        <v>#N/A</v>
      </c>
      <c r="R32" t="e">
        <v>#N/A</v>
      </c>
      <c r="S32">
        <v>5</v>
      </c>
      <c r="T32" t="e">
        <v>#N/A</v>
      </c>
      <c r="U32" t="e">
        <v>#N/A</v>
      </c>
    </row>
    <row r="33" spans="1:21">
      <c r="A33">
        <v>3</v>
      </c>
      <c r="B33">
        <f t="shared" si="0"/>
        <v>0</v>
      </c>
      <c r="C33">
        <f t="shared" si="1"/>
        <v>3</v>
      </c>
      <c r="D33">
        <f t="shared" si="2"/>
        <v>0</v>
      </c>
      <c r="E33">
        <f t="shared" si="2"/>
        <v>3</v>
      </c>
      <c r="F33">
        <v>6</v>
      </c>
      <c r="G33" t="s">
        <v>123</v>
      </c>
      <c r="H33" t="s">
        <v>84</v>
      </c>
      <c r="I33" t="s">
        <v>96</v>
      </c>
      <c r="J33" t="s">
        <v>85</v>
      </c>
      <c r="K33" t="s">
        <v>109</v>
      </c>
      <c r="L33">
        <v>3</v>
      </c>
      <c r="M33">
        <v>6</v>
      </c>
      <c r="N33" t="s">
        <v>2</v>
      </c>
      <c r="O33" t="s">
        <v>19</v>
      </c>
      <c r="P33">
        <v>6</v>
      </c>
      <c r="Q33" t="e">
        <v>#N/A</v>
      </c>
      <c r="R33" t="e">
        <v>#N/A</v>
      </c>
      <c r="S33">
        <v>6</v>
      </c>
      <c r="T33" t="e">
        <v>#N/A</v>
      </c>
      <c r="U33" t="e">
        <v>#N/A</v>
      </c>
    </row>
    <row r="34" spans="1:21">
      <c r="A34">
        <v>3</v>
      </c>
      <c r="B34">
        <f t="shared" si="0"/>
        <v>0</v>
      </c>
      <c r="C34">
        <f t="shared" si="1"/>
        <v>3</v>
      </c>
      <c r="D34">
        <f t="shared" si="2"/>
        <v>0</v>
      </c>
      <c r="E34">
        <f t="shared" si="2"/>
        <v>3</v>
      </c>
      <c r="F34">
        <v>7</v>
      </c>
      <c r="G34" t="s">
        <v>124</v>
      </c>
      <c r="H34" t="s">
        <v>80</v>
      </c>
      <c r="I34" t="s">
        <v>89</v>
      </c>
      <c r="J34" t="s">
        <v>55</v>
      </c>
      <c r="K34" t="s">
        <v>113</v>
      </c>
      <c r="L34">
        <v>3</v>
      </c>
      <c r="M34">
        <v>7</v>
      </c>
      <c r="N34" t="s">
        <v>2</v>
      </c>
      <c r="O34" t="s">
        <v>19</v>
      </c>
      <c r="P34">
        <v>7</v>
      </c>
      <c r="Q34" t="e">
        <v>#N/A</v>
      </c>
      <c r="R34" t="e">
        <v>#N/A</v>
      </c>
      <c r="S34">
        <v>7</v>
      </c>
      <c r="T34" t="e">
        <v>#N/A</v>
      </c>
      <c r="U34" t="e">
        <v>#N/A</v>
      </c>
    </row>
    <row r="35" spans="1:21">
      <c r="A35">
        <v>3</v>
      </c>
      <c r="B35">
        <f t="shared" si="0"/>
        <v>0</v>
      </c>
      <c r="C35">
        <f t="shared" si="1"/>
        <v>3</v>
      </c>
      <c r="D35">
        <f t="shared" si="2"/>
        <v>0</v>
      </c>
      <c r="E35">
        <f t="shared" si="2"/>
        <v>3</v>
      </c>
      <c r="F35">
        <v>8</v>
      </c>
      <c r="G35" t="s">
        <v>125</v>
      </c>
      <c r="H35" t="s">
        <v>99</v>
      </c>
      <c r="I35" t="s">
        <v>45</v>
      </c>
      <c r="J35" t="s">
        <v>63</v>
      </c>
      <c r="K35" t="s">
        <v>109</v>
      </c>
      <c r="L35">
        <v>3</v>
      </c>
      <c r="M35">
        <v>8</v>
      </c>
      <c r="N35" t="s">
        <v>2</v>
      </c>
      <c r="O35" t="s">
        <v>19</v>
      </c>
      <c r="P35">
        <v>8</v>
      </c>
      <c r="Q35" t="e">
        <v>#N/A</v>
      </c>
      <c r="R35" t="e">
        <v>#N/A</v>
      </c>
      <c r="S35">
        <v>8</v>
      </c>
      <c r="T35" t="e">
        <v>#N/A</v>
      </c>
      <c r="U35" t="e">
        <v>#N/A</v>
      </c>
    </row>
    <row r="36" spans="1:21">
      <c r="A36">
        <v>3</v>
      </c>
      <c r="B36">
        <f t="shared" si="0"/>
        <v>0</v>
      </c>
      <c r="C36">
        <f t="shared" si="1"/>
        <v>3</v>
      </c>
      <c r="D36">
        <f t="shared" si="2"/>
        <v>0</v>
      </c>
      <c r="E36">
        <f t="shared" si="2"/>
        <v>3</v>
      </c>
      <c r="F36">
        <v>9</v>
      </c>
      <c r="G36" t="s">
        <v>126</v>
      </c>
      <c r="H36" t="s">
        <v>42</v>
      </c>
      <c r="I36" t="s">
        <v>66</v>
      </c>
      <c r="J36" t="s">
        <v>63</v>
      </c>
      <c r="K36" t="s">
        <v>127</v>
      </c>
      <c r="L36">
        <v>3</v>
      </c>
      <c r="M36">
        <v>9</v>
      </c>
      <c r="N36" t="s">
        <v>2</v>
      </c>
      <c r="O36" t="s">
        <v>19</v>
      </c>
      <c r="P36">
        <v>9</v>
      </c>
      <c r="Q36" t="e">
        <v>#N/A</v>
      </c>
      <c r="R36" t="e">
        <v>#N/A</v>
      </c>
      <c r="S36">
        <v>9</v>
      </c>
      <c r="T36" t="e">
        <v>#N/A</v>
      </c>
      <c r="U36" t="e">
        <v>#N/A</v>
      </c>
    </row>
    <row r="37" spans="1:21">
      <c r="A37">
        <v>3</v>
      </c>
      <c r="B37">
        <f t="shared" si="0"/>
        <v>0</v>
      </c>
      <c r="C37">
        <f t="shared" si="1"/>
        <v>3</v>
      </c>
      <c r="D37">
        <f t="shared" si="2"/>
        <v>0</v>
      </c>
      <c r="E37">
        <f t="shared" si="2"/>
        <v>3</v>
      </c>
      <c r="F37">
        <v>10</v>
      </c>
      <c r="G37" t="s">
        <v>128</v>
      </c>
      <c r="H37" t="s">
        <v>104</v>
      </c>
      <c r="I37" t="s">
        <v>67</v>
      </c>
      <c r="J37" t="s">
        <v>68</v>
      </c>
      <c r="K37" t="s">
        <v>94</v>
      </c>
      <c r="L37">
        <v>3</v>
      </c>
      <c r="M37">
        <v>10</v>
      </c>
      <c r="N37" t="s">
        <v>2</v>
      </c>
      <c r="O37" t="s">
        <v>129</v>
      </c>
      <c r="P37">
        <v>10</v>
      </c>
      <c r="Q37" t="e">
        <v>#N/A</v>
      </c>
      <c r="R37" t="e">
        <v>#N/A</v>
      </c>
      <c r="S37">
        <v>10</v>
      </c>
      <c r="T37" t="e">
        <v>#N/A</v>
      </c>
      <c r="U37" t="e">
        <v>#N/A</v>
      </c>
    </row>
    <row r="38" spans="1:21">
      <c r="A38">
        <v>3</v>
      </c>
      <c r="B38">
        <f t="shared" si="0"/>
        <v>0</v>
      </c>
      <c r="C38">
        <f t="shared" si="1"/>
        <v>3</v>
      </c>
      <c r="D38">
        <f t="shared" si="2"/>
        <v>0</v>
      </c>
      <c r="E38">
        <f t="shared" si="2"/>
        <v>3</v>
      </c>
      <c r="F38">
        <v>11</v>
      </c>
      <c r="G38" t="s">
        <v>130</v>
      </c>
      <c r="H38" t="s">
        <v>131</v>
      </c>
      <c r="I38" t="s">
        <v>74</v>
      </c>
      <c r="J38" t="s">
        <v>72</v>
      </c>
      <c r="K38" t="s">
        <v>18</v>
      </c>
      <c r="L38">
        <v>3</v>
      </c>
      <c r="M38">
        <v>11</v>
      </c>
      <c r="N38" t="s">
        <v>2</v>
      </c>
      <c r="O38" t="s">
        <v>19</v>
      </c>
      <c r="P38">
        <v>11</v>
      </c>
      <c r="Q38" t="e">
        <v>#N/A</v>
      </c>
      <c r="R38" t="e">
        <v>#N/A</v>
      </c>
      <c r="S38">
        <v>11</v>
      </c>
      <c r="T38" t="e">
        <v>#N/A</v>
      </c>
      <c r="U38" t="e">
        <v>#N/A</v>
      </c>
    </row>
    <row r="39" spans="1:21">
      <c r="A39">
        <v>3</v>
      </c>
      <c r="B39">
        <f t="shared" si="0"/>
        <v>0</v>
      </c>
      <c r="C39">
        <f t="shared" si="1"/>
        <v>3</v>
      </c>
      <c r="D39">
        <f t="shared" si="2"/>
        <v>0</v>
      </c>
      <c r="E39">
        <f t="shared" si="2"/>
        <v>3</v>
      </c>
      <c r="F39">
        <v>12</v>
      </c>
      <c r="G39" t="s">
        <v>132</v>
      </c>
      <c r="H39" t="s">
        <v>58</v>
      </c>
      <c r="I39" t="s">
        <v>66</v>
      </c>
      <c r="J39" t="s">
        <v>108</v>
      </c>
      <c r="K39" t="s">
        <v>133</v>
      </c>
      <c r="L39">
        <v>3</v>
      </c>
      <c r="M39">
        <v>12</v>
      </c>
      <c r="N39" t="s">
        <v>0</v>
      </c>
      <c r="O39" t="s">
        <v>19</v>
      </c>
      <c r="P39" t="e">
        <v>#N/A</v>
      </c>
      <c r="Q39" t="e">
        <v>#N/A</v>
      </c>
      <c r="R39">
        <v>12</v>
      </c>
      <c r="S39" t="e">
        <v>#N/A</v>
      </c>
      <c r="T39" t="e">
        <v>#N/A</v>
      </c>
      <c r="U39">
        <v>12</v>
      </c>
    </row>
    <row r="40" spans="1:21">
      <c r="A40">
        <v>3</v>
      </c>
      <c r="B40">
        <f t="shared" si="0"/>
        <v>0</v>
      </c>
      <c r="C40">
        <f t="shared" si="1"/>
        <v>3</v>
      </c>
      <c r="D40">
        <f t="shared" si="2"/>
        <v>0</v>
      </c>
      <c r="E40">
        <f t="shared" si="2"/>
        <v>3</v>
      </c>
      <c r="F40">
        <v>13</v>
      </c>
      <c r="G40" t="s">
        <v>134</v>
      </c>
      <c r="H40" t="s">
        <v>21</v>
      </c>
      <c r="I40" t="s">
        <v>99</v>
      </c>
      <c r="J40" t="s">
        <v>135</v>
      </c>
      <c r="K40" t="s">
        <v>102</v>
      </c>
      <c r="L40">
        <v>3</v>
      </c>
      <c r="M40">
        <v>13</v>
      </c>
      <c r="N40" t="s">
        <v>2</v>
      </c>
      <c r="O40" t="s">
        <v>53</v>
      </c>
      <c r="P40">
        <v>13</v>
      </c>
      <c r="Q40" t="e">
        <v>#N/A</v>
      </c>
      <c r="R40" t="e">
        <v>#N/A</v>
      </c>
      <c r="S40">
        <v>13</v>
      </c>
      <c r="T40" t="e">
        <v>#N/A</v>
      </c>
      <c r="U40" t="e">
        <v>#N/A</v>
      </c>
    </row>
    <row r="41" spans="1:21">
      <c r="A41">
        <v>3</v>
      </c>
      <c r="B41">
        <f t="shared" si="0"/>
        <v>0</v>
      </c>
      <c r="C41">
        <f t="shared" si="1"/>
        <v>3</v>
      </c>
      <c r="D41">
        <f t="shared" si="2"/>
        <v>0</v>
      </c>
      <c r="E41">
        <f t="shared" si="2"/>
        <v>3</v>
      </c>
      <c r="F41">
        <v>14</v>
      </c>
      <c r="G41" t="s">
        <v>136</v>
      </c>
      <c r="H41" t="s">
        <v>99</v>
      </c>
      <c r="I41" t="s">
        <v>137</v>
      </c>
      <c r="J41" t="s">
        <v>76</v>
      </c>
      <c r="K41" t="s">
        <v>64</v>
      </c>
      <c r="L41">
        <v>3</v>
      </c>
      <c r="M41">
        <v>14</v>
      </c>
      <c r="N41" t="s">
        <v>0</v>
      </c>
      <c r="O41" t="s">
        <v>19</v>
      </c>
      <c r="P41" t="e">
        <v>#N/A</v>
      </c>
      <c r="Q41" t="e">
        <v>#N/A</v>
      </c>
      <c r="R41">
        <v>14</v>
      </c>
      <c r="S41" t="e">
        <v>#N/A</v>
      </c>
      <c r="T41" t="e">
        <v>#N/A</v>
      </c>
      <c r="U41">
        <v>14</v>
      </c>
    </row>
    <row r="42" spans="1:21">
      <c r="A42">
        <v>3</v>
      </c>
      <c r="B42">
        <f t="shared" si="0"/>
        <v>0</v>
      </c>
      <c r="C42">
        <f t="shared" si="1"/>
        <v>3</v>
      </c>
      <c r="D42">
        <f t="shared" si="2"/>
        <v>0</v>
      </c>
      <c r="E42">
        <f t="shared" si="2"/>
        <v>3</v>
      </c>
      <c r="F42">
        <v>15</v>
      </c>
      <c r="G42" t="s">
        <v>138</v>
      </c>
      <c r="H42" t="s">
        <v>99</v>
      </c>
      <c r="I42" t="s">
        <v>67</v>
      </c>
      <c r="J42" t="s">
        <v>76</v>
      </c>
      <c r="K42" t="s">
        <v>24</v>
      </c>
      <c r="L42">
        <v>3</v>
      </c>
      <c r="M42">
        <v>15</v>
      </c>
      <c r="N42" t="s">
        <v>2</v>
      </c>
      <c r="O42" t="s">
        <v>19</v>
      </c>
      <c r="P42">
        <v>15</v>
      </c>
      <c r="Q42" t="e">
        <v>#N/A</v>
      </c>
      <c r="R42" t="e">
        <v>#N/A</v>
      </c>
      <c r="S42">
        <v>15</v>
      </c>
      <c r="T42" t="e">
        <v>#N/A</v>
      </c>
      <c r="U42" t="e">
        <v>#N/A</v>
      </c>
    </row>
    <row r="43" spans="1:21">
      <c r="A43">
        <v>4</v>
      </c>
      <c r="B43">
        <f t="shared" si="0"/>
        <v>0</v>
      </c>
      <c r="C43">
        <f t="shared" si="1"/>
        <v>4</v>
      </c>
      <c r="D43">
        <f t="shared" si="2"/>
        <v>0</v>
      </c>
      <c r="E43">
        <f t="shared" si="2"/>
        <v>4</v>
      </c>
      <c r="F43">
        <v>1</v>
      </c>
      <c r="G43" t="s">
        <v>139</v>
      </c>
      <c r="H43" t="s">
        <v>140</v>
      </c>
      <c r="I43" t="s">
        <v>141</v>
      </c>
      <c r="J43" t="s">
        <v>17</v>
      </c>
      <c r="K43" t="s">
        <v>142</v>
      </c>
      <c r="L43">
        <v>4</v>
      </c>
      <c r="M43">
        <v>1</v>
      </c>
      <c r="N43" t="s">
        <v>2</v>
      </c>
      <c r="O43" t="s">
        <v>34</v>
      </c>
      <c r="P43">
        <v>1</v>
      </c>
      <c r="Q43" t="e">
        <v>#N/A</v>
      </c>
      <c r="R43" t="e">
        <v>#N/A</v>
      </c>
      <c r="S43">
        <v>1</v>
      </c>
      <c r="T43" t="e">
        <v>#N/A</v>
      </c>
      <c r="U43" t="e">
        <v>#N/A</v>
      </c>
    </row>
    <row r="44" spans="1:21">
      <c r="A44">
        <v>4</v>
      </c>
      <c r="B44">
        <f t="shared" si="0"/>
        <v>0</v>
      </c>
      <c r="C44">
        <f t="shared" si="1"/>
        <v>4</v>
      </c>
      <c r="D44">
        <f t="shared" si="2"/>
        <v>0</v>
      </c>
      <c r="E44">
        <f t="shared" si="2"/>
        <v>4</v>
      </c>
      <c r="F44">
        <v>2</v>
      </c>
      <c r="G44" t="s">
        <v>143</v>
      </c>
      <c r="H44" t="s">
        <v>99</v>
      </c>
      <c r="I44" t="s">
        <v>31</v>
      </c>
      <c r="J44" t="s">
        <v>23</v>
      </c>
      <c r="K44" t="s">
        <v>105</v>
      </c>
      <c r="L44">
        <v>4</v>
      </c>
      <c r="M44">
        <v>2</v>
      </c>
      <c r="N44" t="s">
        <v>2</v>
      </c>
      <c r="O44" t="s">
        <v>19</v>
      </c>
      <c r="P44">
        <v>2</v>
      </c>
      <c r="Q44" t="e">
        <v>#N/A</v>
      </c>
      <c r="R44" t="e">
        <v>#N/A</v>
      </c>
      <c r="S44">
        <v>2</v>
      </c>
      <c r="T44" t="e">
        <v>#N/A</v>
      </c>
      <c r="U44" t="e">
        <v>#N/A</v>
      </c>
    </row>
    <row r="45" spans="1:21">
      <c r="A45">
        <v>4</v>
      </c>
      <c r="B45">
        <f t="shared" si="0"/>
        <v>0</v>
      </c>
      <c r="C45">
        <f t="shared" si="1"/>
        <v>4</v>
      </c>
      <c r="D45">
        <f t="shared" si="2"/>
        <v>0</v>
      </c>
      <c r="E45">
        <f t="shared" si="2"/>
        <v>4</v>
      </c>
      <c r="F45">
        <v>3</v>
      </c>
      <c r="G45" t="s">
        <v>144</v>
      </c>
      <c r="H45" t="s">
        <v>84</v>
      </c>
      <c r="I45" t="s">
        <v>140</v>
      </c>
      <c r="J45" t="s">
        <v>117</v>
      </c>
      <c r="K45" t="s">
        <v>109</v>
      </c>
      <c r="L45">
        <v>4</v>
      </c>
      <c r="M45">
        <v>3</v>
      </c>
      <c r="N45" t="s">
        <v>2</v>
      </c>
      <c r="O45" t="s">
        <v>19</v>
      </c>
      <c r="P45">
        <v>3</v>
      </c>
      <c r="Q45" t="e">
        <v>#N/A</v>
      </c>
      <c r="R45" t="e">
        <v>#N/A</v>
      </c>
      <c r="S45">
        <v>3</v>
      </c>
      <c r="T45" t="e">
        <v>#N/A</v>
      </c>
      <c r="U45" t="e">
        <v>#N/A</v>
      </c>
    </row>
    <row r="46" spans="1:21">
      <c r="A46">
        <v>4</v>
      </c>
      <c r="B46">
        <f t="shared" si="0"/>
        <v>0</v>
      </c>
      <c r="C46">
        <f t="shared" si="1"/>
        <v>4</v>
      </c>
      <c r="D46">
        <f t="shared" si="2"/>
        <v>0</v>
      </c>
      <c r="E46">
        <f t="shared" si="2"/>
        <v>4</v>
      </c>
      <c r="F46">
        <v>4</v>
      </c>
      <c r="G46" t="s">
        <v>145</v>
      </c>
      <c r="H46" t="s">
        <v>22</v>
      </c>
      <c r="I46" t="s">
        <v>41</v>
      </c>
      <c r="J46" t="s">
        <v>81</v>
      </c>
      <c r="K46" t="s">
        <v>121</v>
      </c>
      <c r="L46">
        <v>4</v>
      </c>
      <c r="M46">
        <v>4</v>
      </c>
      <c r="N46" t="s">
        <v>2</v>
      </c>
      <c r="O46" t="s">
        <v>19</v>
      </c>
      <c r="P46">
        <v>4</v>
      </c>
      <c r="Q46" t="e">
        <v>#N/A</v>
      </c>
      <c r="R46" t="e">
        <v>#N/A</v>
      </c>
      <c r="S46">
        <v>4</v>
      </c>
      <c r="T46" t="e">
        <v>#N/A</v>
      </c>
      <c r="U46" t="e">
        <v>#N/A</v>
      </c>
    </row>
    <row r="47" spans="1:21">
      <c r="A47">
        <v>4</v>
      </c>
      <c r="B47">
        <f t="shared" si="0"/>
        <v>0</v>
      </c>
      <c r="C47">
        <f t="shared" si="1"/>
        <v>4</v>
      </c>
      <c r="D47">
        <f t="shared" si="2"/>
        <v>0</v>
      </c>
      <c r="E47">
        <f t="shared" si="2"/>
        <v>4</v>
      </c>
      <c r="F47">
        <v>5</v>
      </c>
      <c r="G47" t="s">
        <v>146</v>
      </c>
      <c r="H47" t="s">
        <v>32</v>
      </c>
      <c r="I47" t="s">
        <v>84</v>
      </c>
      <c r="J47" t="s">
        <v>81</v>
      </c>
      <c r="K47" t="s">
        <v>147</v>
      </c>
      <c r="L47">
        <v>4</v>
      </c>
      <c r="M47">
        <v>5</v>
      </c>
      <c r="N47" t="s">
        <v>2</v>
      </c>
      <c r="O47" t="s">
        <v>53</v>
      </c>
      <c r="P47">
        <v>5</v>
      </c>
      <c r="Q47" t="e">
        <v>#N/A</v>
      </c>
      <c r="R47" t="e">
        <v>#N/A</v>
      </c>
      <c r="S47">
        <v>5</v>
      </c>
      <c r="T47" t="e">
        <v>#N/A</v>
      </c>
      <c r="U47" t="e">
        <v>#N/A</v>
      </c>
    </row>
    <row r="48" spans="1:21">
      <c r="A48">
        <v>4</v>
      </c>
      <c r="B48">
        <f t="shared" si="0"/>
        <v>0</v>
      </c>
      <c r="C48">
        <f t="shared" si="1"/>
        <v>4</v>
      </c>
      <c r="D48">
        <f t="shared" si="2"/>
        <v>0</v>
      </c>
      <c r="E48">
        <f t="shared" si="2"/>
        <v>4</v>
      </c>
      <c r="F48">
        <v>6</v>
      </c>
      <c r="G48" t="s">
        <v>148</v>
      </c>
      <c r="H48" t="s">
        <v>62</v>
      </c>
      <c r="I48" t="s">
        <v>99</v>
      </c>
      <c r="J48" t="s">
        <v>85</v>
      </c>
      <c r="K48" t="s">
        <v>43</v>
      </c>
      <c r="L48">
        <v>4</v>
      </c>
      <c r="M48">
        <v>6</v>
      </c>
      <c r="N48" t="s">
        <v>2</v>
      </c>
      <c r="O48" t="s">
        <v>19</v>
      </c>
      <c r="P48">
        <v>6</v>
      </c>
      <c r="Q48" t="e">
        <v>#N/A</v>
      </c>
      <c r="R48" t="e">
        <v>#N/A</v>
      </c>
      <c r="S48">
        <v>6</v>
      </c>
      <c r="T48" t="e">
        <v>#N/A</v>
      </c>
      <c r="U48" t="e">
        <v>#N/A</v>
      </c>
    </row>
    <row r="49" spans="1:21">
      <c r="A49">
        <v>4</v>
      </c>
      <c r="B49">
        <f t="shared" si="0"/>
        <v>0</v>
      </c>
      <c r="C49">
        <f t="shared" si="1"/>
        <v>4</v>
      </c>
      <c r="D49">
        <f t="shared" si="2"/>
        <v>0</v>
      </c>
      <c r="E49">
        <f t="shared" si="2"/>
        <v>4</v>
      </c>
      <c r="F49">
        <v>7</v>
      </c>
      <c r="G49" t="s">
        <v>149</v>
      </c>
      <c r="H49" t="s">
        <v>27</v>
      </c>
      <c r="I49" t="s">
        <v>140</v>
      </c>
      <c r="J49" t="s">
        <v>85</v>
      </c>
      <c r="K49" t="s">
        <v>105</v>
      </c>
      <c r="L49">
        <v>4</v>
      </c>
      <c r="M49">
        <v>7</v>
      </c>
      <c r="N49" t="s">
        <v>2</v>
      </c>
      <c r="O49" t="s">
        <v>19</v>
      </c>
      <c r="P49">
        <v>7</v>
      </c>
      <c r="Q49" t="e">
        <v>#N/A</v>
      </c>
      <c r="R49" t="e">
        <v>#N/A</v>
      </c>
      <c r="S49">
        <v>7</v>
      </c>
      <c r="T49" t="e">
        <v>#N/A</v>
      </c>
      <c r="U49" t="e">
        <v>#N/A</v>
      </c>
    </row>
    <row r="50" spans="1:21">
      <c r="A50">
        <v>4</v>
      </c>
      <c r="B50">
        <f t="shared" si="0"/>
        <v>0</v>
      </c>
      <c r="C50">
        <f t="shared" si="1"/>
        <v>4</v>
      </c>
      <c r="D50">
        <f t="shared" si="2"/>
        <v>0</v>
      </c>
      <c r="E50">
        <f t="shared" si="2"/>
        <v>4</v>
      </c>
      <c r="F50">
        <v>8</v>
      </c>
      <c r="G50" t="s">
        <v>150</v>
      </c>
      <c r="H50" t="s">
        <v>66</v>
      </c>
      <c r="I50" t="s">
        <v>151</v>
      </c>
      <c r="J50" t="s">
        <v>85</v>
      </c>
      <c r="K50" t="s">
        <v>24</v>
      </c>
      <c r="L50">
        <v>4</v>
      </c>
      <c r="M50">
        <v>8</v>
      </c>
      <c r="N50" t="s">
        <v>2</v>
      </c>
      <c r="O50" t="s">
        <v>19</v>
      </c>
      <c r="P50">
        <v>8</v>
      </c>
      <c r="Q50" t="e">
        <v>#N/A</v>
      </c>
      <c r="R50" t="e">
        <v>#N/A</v>
      </c>
      <c r="S50">
        <v>8</v>
      </c>
      <c r="T50" t="e">
        <v>#N/A</v>
      </c>
      <c r="U50" t="e">
        <v>#N/A</v>
      </c>
    </row>
    <row r="51" spans="1:21">
      <c r="A51">
        <v>4</v>
      </c>
      <c r="B51">
        <f t="shared" si="0"/>
        <v>0</v>
      </c>
      <c r="C51">
        <f t="shared" si="1"/>
        <v>4</v>
      </c>
      <c r="D51">
        <f t="shared" si="2"/>
        <v>0</v>
      </c>
      <c r="E51">
        <f t="shared" si="2"/>
        <v>4</v>
      </c>
      <c r="F51">
        <v>9</v>
      </c>
      <c r="G51" t="s">
        <v>152</v>
      </c>
      <c r="H51" t="s">
        <v>31</v>
      </c>
      <c r="I51" t="s">
        <v>84</v>
      </c>
      <c r="J51" t="s">
        <v>85</v>
      </c>
      <c r="K51" t="s">
        <v>153</v>
      </c>
      <c r="L51">
        <v>4</v>
      </c>
      <c r="M51">
        <v>9</v>
      </c>
      <c r="N51" t="s">
        <v>2</v>
      </c>
      <c r="O51" t="s">
        <v>91</v>
      </c>
      <c r="P51">
        <v>9</v>
      </c>
      <c r="Q51" t="e">
        <v>#N/A</v>
      </c>
      <c r="R51" t="e">
        <v>#N/A</v>
      </c>
      <c r="S51">
        <v>9</v>
      </c>
      <c r="T51" t="e">
        <v>#N/A</v>
      </c>
      <c r="U51" t="e">
        <v>#N/A</v>
      </c>
    </row>
    <row r="52" spans="1:21">
      <c r="A52">
        <v>4</v>
      </c>
      <c r="B52">
        <f t="shared" si="0"/>
        <v>0</v>
      </c>
      <c r="C52">
        <f t="shared" si="1"/>
        <v>4</v>
      </c>
      <c r="D52">
        <f t="shared" si="2"/>
        <v>0</v>
      </c>
      <c r="E52">
        <f t="shared" si="2"/>
        <v>4</v>
      </c>
      <c r="F52">
        <v>10</v>
      </c>
      <c r="G52" t="s">
        <v>154</v>
      </c>
      <c r="H52" t="s">
        <v>99</v>
      </c>
      <c r="I52" t="s">
        <v>45</v>
      </c>
      <c r="J52" t="s">
        <v>38</v>
      </c>
      <c r="K52" t="s">
        <v>133</v>
      </c>
      <c r="L52">
        <v>4</v>
      </c>
      <c r="M52">
        <v>10</v>
      </c>
      <c r="N52" t="s">
        <v>2</v>
      </c>
      <c r="O52" t="s">
        <v>19</v>
      </c>
      <c r="P52">
        <v>10</v>
      </c>
      <c r="Q52" t="e">
        <v>#N/A</v>
      </c>
      <c r="R52" t="e">
        <v>#N/A</v>
      </c>
      <c r="S52">
        <v>10</v>
      </c>
      <c r="T52" t="e">
        <v>#N/A</v>
      </c>
      <c r="U52" t="e">
        <v>#N/A</v>
      </c>
    </row>
    <row r="53" spans="1:21">
      <c r="A53">
        <v>4</v>
      </c>
      <c r="B53">
        <f t="shared" si="0"/>
        <v>0</v>
      </c>
      <c r="C53">
        <f t="shared" si="1"/>
        <v>4</v>
      </c>
      <c r="D53">
        <f t="shared" si="2"/>
        <v>0</v>
      </c>
      <c r="E53">
        <f t="shared" si="2"/>
        <v>4</v>
      </c>
      <c r="F53">
        <v>11</v>
      </c>
      <c r="G53" t="s">
        <v>155</v>
      </c>
      <c r="H53" t="s">
        <v>32</v>
      </c>
      <c r="I53" t="s">
        <v>156</v>
      </c>
      <c r="J53" t="s">
        <v>59</v>
      </c>
      <c r="K53" t="s">
        <v>157</v>
      </c>
      <c r="L53">
        <v>4</v>
      </c>
      <c r="M53">
        <v>11</v>
      </c>
      <c r="N53" t="s">
        <v>2</v>
      </c>
      <c r="O53" t="s">
        <v>19</v>
      </c>
      <c r="P53">
        <v>11</v>
      </c>
      <c r="Q53" t="e">
        <v>#N/A</v>
      </c>
      <c r="R53" t="e">
        <v>#N/A</v>
      </c>
      <c r="S53">
        <v>11</v>
      </c>
      <c r="T53" t="e">
        <v>#N/A</v>
      </c>
      <c r="U53" t="e">
        <v>#N/A</v>
      </c>
    </row>
    <row r="54" spans="1:21">
      <c r="A54">
        <v>4</v>
      </c>
      <c r="B54">
        <f t="shared" si="0"/>
        <v>0</v>
      </c>
      <c r="C54">
        <f t="shared" si="1"/>
        <v>4</v>
      </c>
      <c r="D54">
        <f t="shared" si="2"/>
        <v>0</v>
      </c>
      <c r="E54">
        <f t="shared" si="2"/>
        <v>4</v>
      </c>
      <c r="F54">
        <v>12</v>
      </c>
      <c r="G54" t="s">
        <v>158</v>
      </c>
      <c r="H54" t="s">
        <v>131</v>
      </c>
      <c r="I54" t="s">
        <v>28</v>
      </c>
      <c r="J54" t="s">
        <v>59</v>
      </c>
      <c r="K54" t="s">
        <v>39</v>
      </c>
      <c r="L54">
        <v>4</v>
      </c>
      <c r="M54">
        <v>12</v>
      </c>
      <c r="N54" t="s">
        <v>2</v>
      </c>
      <c r="O54" t="s">
        <v>19</v>
      </c>
      <c r="P54">
        <v>12</v>
      </c>
      <c r="Q54" t="e">
        <v>#N/A</v>
      </c>
      <c r="R54" t="e">
        <v>#N/A</v>
      </c>
      <c r="S54">
        <v>12</v>
      </c>
      <c r="T54" t="e">
        <v>#N/A</v>
      </c>
      <c r="U54" t="e">
        <v>#N/A</v>
      </c>
    </row>
    <row r="55" spans="1:21">
      <c r="A55">
        <v>4</v>
      </c>
      <c r="B55">
        <f t="shared" si="0"/>
        <v>0</v>
      </c>
      <c r="C55">
        <f t="shared" si="1"/>
        <v>4</v>
      </c>
      <c r="D55">
        <f t="shared" si="2"/>
        <v>0</v>
      </c>
      <c r="E55">
        <f t="shared" si="2"/>
        <v>4</v>
      </c>
      <c r="F55">
        <v>13</v>
      </c>
      <c r="G55" t="s">
        <v>159</v>
      </c>
      <c r="H55" t="s">
        <v>96</v>
      </c>
      <c r="I55" t="s">
        <v>32</v>
      </c>
      <c r="J55" t="s">
        <v>63</v>
      </c>
      <c r="K55" t="s">
        <v>97</v>
      </c>
      <c r="L55">
        <v>4</v>
      </c>
      <c r="M55">
        <v>13</v>
      </c>
      <c r="N55" t="s">
        <v>2</v>
      </c>
      <c r="O55" t="s">
        <v>19</v>
      </c>
      <c r="P55">
        <v>13</v>
      </c>
      <c r="Q55" t="e">
        <v>#N/A</v>
      </c>
      <c r="R55" t="e">
        <v>#N/A</v>
      </c>
      <c r="S55">
        <v>13</v>
      </c>
      <c r="T55" t="e">
        <v>#N/A</v>
      </c>
      <c r="U55" t="e">
        <v>#N/A</v>
      </c>
    </row>
    <row r="56" spans="1:21">
      <c r="A56">
        <v>4</v>
      </c>
      <c r="B56">
        <f t="shared" si="0"/>
        <v>0</v>
      </c>
      <c r="C56">
        <f t="shared" si="1"/>
        <v>4</v>
      </c>
      <c r="D56">
        <f t="shared" si="2"/>
        <v>0</v>
      </c>
      <c r="E56">
        <f t="shared" si="2"/>
        <v>4</v>
      </c>
      <c r="F56">
        <v>14</v>
      </c>
      <c r="G56" t="s">
        <v>160</v>
      </c>
      <c r="H56" t="s">
        <v>141</v>
      </c>
      <c r="I56" t="s">
        <v>80</v>
      </c>
      <c r="J56" t="s">
        <v>63</v>
      </c>
      <c r="K56" t="s">
        <v>127</v>
      </c>
      <c r="L56">
        <v>4</v>
      </c>
      <c r="M56">
        <v>14</v>
      </c>
      <c r="N56" t="s">
        <v>2</v>
      </c>
      <c r="O56" t="s">
        <v>19</v>
      </c>
      <c r="P56">
        <v>14</v>
      </c>
      <c r="Q56" t="e">
        <v>#N/A</v>
      </c>
      <c r="R56" t="e">
        <v>#N/A</v>
      </c>
      <c r="S56">
        <v>14</v>
      </c>
      <c r="T56" t="e">
        <v>#N/A</v>
      </c>
      <c r="U56" t="e">
        <v>#N/A</v>
      </c>
    </row>
    <row r="57" spans="1:21">
      <c r="A57">
        <v>4</v>
      </c>
      <c r="B57">
        <f t="shared" si="0"/>
        <v>0</v>
      </c>
      <c r="C57">
        <f t="shared" si="1"/>
        <v>4</v>
      </c>
      <c r="D57">
        <f t="shared" si="2"/>
        <v>0</v>
      </c>
      <c r="E57">
        <f t="shared" si="2"/>
        <v>4</v>
      </c>
      <c r="F57">
        <v>15</v>
      </c>
      <c r="G57" t="s">
        <v>161</v>
      </c>
      <c r="H57" t="s">
        <v>140</v>
      </c>
      <c r="I57" t="s">
        <v>162</v>
      </c>
      <c r="J57" t="s">
        <v>163</v>
      </c>
      <c r="K57" t="s">
        <v>94</v>
      </c>
      <c r="L57">
        <v>4</v>
      </c>
      <c r="M57">
        <v>15</v>
      </c>
      <c r="N57" t="s">
        <v>2</v>
      </c>
      <c r="O57" t="s">
        <v>19</v>
      </c>
      <c r="P57">
        <v>15</v>
      </c>
      <c r="Q57" t="e">
        <v>#N/A</v>
      </c>
      <c r="R57" t="e">
        <v>#N/A</v>
      </c>
      <c r="S57">
        <v>15</v>
      </c>
      <c r="T57" t="e">
        <v>#N/A</v>
      </c>
      <c r="U57" t="e">
        <v>#N/A</v>
      </c>
    </row>
    <row r="58" spans="1:21">
      <c r="A58">
        <v>4</v>
      </c>
      <c r="B58">
        <f t="shared" si="0"/>
        <v>0</v>
      </c>
      <c r="C58">
        <f t="shared" si="1"/>
        <v>4</v>
      </c>
      <c r="D58">
        <f t="shared" si="2"/>
        <v>0</v>
      </c>
      <c r="E58">
        <f t="shared" si="2"/>
        <v>4</v>
      </c>
      <c r="F58">
        <v>16</v>
      </c>
      <c r="G58" t="s">
        <v>164</v>
      </c>
      <c r="H58" t="s">
        <v>165</v>
      </c>
      <c r="I58" t="s">
        <v>31</v>
      </c>
      <c r="J58" t="s">
        <v>101</v>
      </c>
      <c r="K58" t="s">
        <v>43</v>
      </c>
      <c r="L58">
        <v>4</v>
      </c>
      <c r="M58">
        <v>16</v>
      </c>
      <c r="N58" t="s">
        <v>1</v>
      </c>
      <c r="O58" t="s">
        <v>19</v>
      </c>
      <c r="P58" t="e">
        <v>#N/A</v>
      </c>
      <c r="Q58">
        <v>16</v>
      </c>
      <c r="R58" t="e">
        <v>#N/A</v>
      </c>
      <c r="S58" t="e">
        <v>#N/A</v>
      </c>
      <c r="T58">
        <v>16</v>
      </c>
      <c r="U58" t="e">
        <v>#N/A</v>
      </c>
    </row>
    <row r="59" spans="1:21">
      <c r="A59">
        <v>4</v>
      </c>
      <c r="B59">
        <f t="shared" si="0"/>
        <v>0</v>
      </c>
      <c r="C59">
        <f t="shared" si="1"/>
        <v>4</v>
      </c>
      <c r="D59">
        <f t="shared" si="2"/>
        <v>0</v>
      </c>
      <c r="E59">
        <f t="shared" si="2"/>
        <v>4</v>
      </c>
      <c r="F59">
        <v>17</v>
      </c>
      <c r="G59" t="s">
        <v>166</v>
      </c>
      <c r="H59" t="s">
        <v>84</v>
      </c>
      <c r="I59" t="s">
        <v>151</v>
      </c>
      <c r="J59" t="s">
        <v>68</v>
      </c>
      <c r="K59" t="s">
        <v>64</v>
      </c>
      <c r="L59">
        <v>4</v>
      </c>
      <c r="M59">
        <v>17</v>
      </c>
      <c r="N59" t="s">
        <v>2</v>
      </c>
      <c r="O59" t="s">
        <v>19</v>
      </c>
      <c r="P59">
        <v>17</v>
      </c>
      <c r="Q59" t="e">
        <v>#N/A</v>
      </c>
      <c r="R59" t="e">
        <v>#N/A</v>
      </c>
      <c r="S59">
        <v>17</v>
      </c>
      <c r="T59" t="e">
        <v>#N/A</v>
      </c>
      <c r="U59" t="e">
        <v>#N/A</v>
      </c>
    </row>
    <row r="60" spans="1:21">
      <c r="A60">
        <v>4</v>
      </c>
      <c r="B60">
        <f t="shared" si="0"/>
        <v>0</v>
      </c>
      <c r="C60">
        <f t="shared" si="1"/>
        <v>4</v>
      </c>
      <c r="D60">
        <f t="shared" si="2"/>
        <v>0</v>
      </c>
      <c r="E60">
        <f t="shared" si="2"/>
        <v>4</v>
      </c>
      <c r="F60">
        <v>18</v>
      </c>
      <c r="G60" t="s">
        <v>167</v>
      </c>
      <c r="H60" t="s">
        <v>89</v>
      </c>
      <c r="I60" t="s">
        <v>42</v>
      </c>
      <c r="J60" t="s">
        <v>68</v>
      </c>
      <c r="K60" t="s">
        <v>113</v>
      </c>
      <c r="L60">
        <v>4</v>
      </c>
      <c r="M60">
        <v>18</v>
      </c>
      <c r="N60" t="s">
        <v>2</v>
      </c>
      <c r="O60" t="s">
        <v>19</v>
      </c>
      <c r="P60">
        <v>18</v>
      </c>
      <c r="Q60" t="e">
        <v>#N/A</v>
      </c>
      <c r="R60" t="e">
        <v>#N/A</v>
      </c>
      <c r="S60">
        <v>18</v>
      </c>
      <c r="T60" t="e">
        <v>#N/A</v>
      </c>
      <c r="U60" t="e">
        <v>#N/A</v>
      </c>
    </row>
    <row r="61" spans="1:21">
      <c r="A61">
        <v>4</v>
      </c>
      <c r="B61">
        <f t="shared" si="0"/>
        <v>0</v>
      </c>
      <c r="C61">
        <f t="shared" si="1"/>
        <v>4</v>
      </c>
      <c r="D61">
        <f t="shared" si="2"/>
        <v>0</v>
      </c>
      <c r="E61">
        <f t="shared" si="2"/>
        <v>4</v>
      </c>
      <c r="F61">
        <v>19</v>
      </c>
      <c r="G61" t="s">
        <v>168</v>
      </c>
      <c r="H61" t="s">
        <v>140</v>
      </c>
      <c r="I61" t="s">
        <v>74</v>
      </c>
      <c r="J61" t="s">
        <v>68</v>
      </c>
      <c r="K61" t="s">
        <v>133</v>
      </c>
      <c r="L61">
        <v>4</v>
      </c>
      <c r="M61">
        <v>19</v>
      </c>
      <c r="N61" t="s">
        <v>2</v>
      </c>
      <c r="O61" t="s">
        <v>19</v>
      </c>
      <c r="P61">
        <v>19</v>
      </c>
      <c r="Q61" t="e">
        <v>#N/A</v>
      </c>
      <c r="R61" t="e">
        <v>#N/A</v>
      </c>
      <c r="S61">
        <v>19</v>
      </c>
      <c r="T61" t="e">
        <v>#N/A</v>
      </c>
      <c r="U61" t="e">
        <v>#N/A</v>
      </c>
    </row>
    <row r="62" spans="1:21">
      <c r="A62">
        <v>4</v>
      </c>
      <c r="B62">
        <f t="shared" si="0"/>
        <v>0</v>
      </c>
      <c r="C62">
        <f t="shared" si="1"/>
        <v>4</v>
      </c>
      <c r="D62">
        <f t="shared" si="2"/>
        <v>0</v>
      </c>
      <c r="E62">
        <f t="shared" si="2"/>
        <v>4</v>
      </c>
      <c r="F62">
        <v>20</v>
      </c>
      <c r="G62" t="s">
        <v>169</v>
      </c>
      <c r="H62" t="s">
        <v>170</v>
      </c>
      <c r="I62" t="s">
        <v>171</v>
      </c>
      <c r="J62" t="s">
        <v>72</v>
      </c>
      <c r="K62" t="s">
        <v>133</v>
      </c>
      <c r="L62">
        <v>4</v>
      </c>
      <c r="M62">
        <v>20</v>
      </c>
      <c r="N62" t="s">
        <v>2</v>
      </c>
      <c r="O62" t="s">
        <v>19</v>
      </c>
      <c r="P62">
        <v>20</v>
      </c>
      <c r="Q62" t="e">
        <v>#N/A</v>
      </c>
      <c r="R62" t="e">
        <v>#N/A</v>
      </c>
      <c r="S62">
        <v>20</v>
      </c>
      <c r="T62" t="e">
        <v>#N/A</v>
      </c>
      <c r="U62" t="e">
        <v>#N/A</v>
      </c>
    </row>
    <row r="63" spans="1:21">
      <c r="A63">
        <v>4</v>
      </c>
      <c r="B63">
        <f t="shared" si="0"/>
        <v>0</v>
      </c>
      <c r="C63">
        <f t="shared" si="1"/>
        <v>4</v>
      </c>
      <c r="D63">
        <f t="shared" si="2"/>
        <v>0</v>
      </c>
      <c r="E63">
        <f t="shared" si="2"/>
        <v>4</v>
      </c>
      <c r="F63">
        <v>21</v>
      </c>
      <c r="G63" t="s">
        <v>172</v>
      </c>
      <c r="H63" t="s">
        <v>61</v>
      </c>
      <c r="I63" t="s">
        <v>170</v>
      </c>
      <c r="J63" t="s">
        <v>72</v>
      </c>
      <c r="K63" t="s">
        <v>24</v>
      </c>
      <c r="L63">
        <v>4</v>
      </c>
      <c r="M63">
        <v>21</v>
      </c>
      <c r="N63" t="s">
        <v>2</v>
      </c>
      <c r="O63" t="s">
        <v>19</v>
      </c>
      <c r="P63">
        <v>21</v>
      </c>
      <c r="Q63" t="e">
        <v>#N/A</v>
      </c>
      <c r="R63" t="e">
        <v>#N/A</v>
      </c>
      <c r="S63">
        <v>21</v>
      </c>
      <c r="T63" t="e">
        <v>#N/A</v>
      </c>
      <c r="U63" t="e">
        <v>#N/A</v>
      </c>
    </row>
    <row r="64" spans="1:21">
      <c r="A64">
        <v>4</v>
      </c>
      <c r="B64">
        <f t="shared" si="0"/>
        <v>0</v>
      </c>
      <c r="C64">
        <f t="shared" si="1"/>
        <v>4</v>
      </c>
      <c r="D64">
        <f t="shared" si="2"/>
        <v>0</v>
      </c>
      <c r="E64">
        <f t="shared" si="2"/>
        <v>4</v>
      </c>
      <c r="F64">
        <v>22</v>
      </c>
      <c r="G64" t="s">
        <v>173</v>
      </c>
      <c r="H64" t="s">
        <v>74</v>
      </c>
      <c r="I64" t="s">
        <v>48</v>
      </c>
      <c r="J64" t="s">
        <v>72</v>
      </c>
      <c r="K64" t="s">
        <v>24</v>
      </c>
      <c r="L64">
        <v>4</v>
      </c>
      <c r="M64">
        <v>22</v>
      </c>
      <c r="N64" t="s">
        <v>2</v>
      </c>
      <c r="O64" t="s">
        <v>19</v>
      </c>
      <c r="P64">
        <v>22</v>
      </c>
      <c r="Q64" t="e">
        <v>#N/A</v>
      </c>
      <c r="R64" t="e">
        <v>#N/A</v>
      </c>
      <c r="S64">
        <v>22</v>
      </c>
      <c r="T64" t="e">
        <v>#N/A</v>
      </c>
      <c r="U64" t="e">
        <v>#N/A</v>
      </c>
    </row>
    <row r="65" spans="1:21">
      <c r="A65">
        <v>4</v>
      </c>
      <c r="B65">
        <f t="shared" si="0"/>
        <v>0</v>
      </c>
      <c r="C65">
        <f t="shared" si="1"/>
        <v>4</v>
      </c>
      <c r="D65">
        <f t="shared" si="2"/>
        <v>0</v>
      </c>
      <c r="E65">
        <f t="shared" si="2"/>
        <v>4</v>
      </c>
      <c r="F65">
        <v>23</v>
      </c>
      <c r="G65" t="s">
        <v>174</v>
      </c>
      <c r="H65" t="s">
        <v>21</v>
      </c>
      <c r="I65" t="s">
        <v>175</v>
      </c>
      <c r="J65" t="s">
        <v>108</v>
      </c>
      <c r="K65" t="s">
        <v>39</v>
      </c>
      <c r="L65">
        <v>4</v>
      </c>
      <c r="M65">
        <v>23</v>
      </c>
      <c r="N65" t="s">
        <v>2</v>
      </c>
      <c r="O65" t="s">
        <v>19</v>
      </c>
      <c r="P65">
        <v>23</v>
      </c>
      <c r="Q65" t="e">
        <v>#N/A</v>
      </c>
      <c r="R65" t="e">
        <v>#N/A</v>
      </c>
      <c r="S65">
        <v>23</v>
      </c>
      <c r="T65" t="e">
        <v>#N/A</v>
      </c>
      <c r="U65" t="e">
        <v>#N/A</v>
      </c>
    </row>
    <row r="66" spans="1:21">
      <c r="A66">
        <v>4</v>
      </c>
      <c r="B66">
        <f t="shared" si="0"/>
        <v>0</v>
      </c>
      <c r="C66">
        <f t="shared" si="1"/>
        <v>4</v>
      </c>
      <c r="D66">
        <f t="shared" si="2"/>
        <v>0</v>
      </c>
      <c r="E66">
        <f t="shared" si="2"/>
        <v>4</v>
      </c>
      <c r="F66">
        <v>24</v>
      </c>
      <c r="G66" t="s">
        <v>176</v>
      </c>
      <c r="H66" t="s">
        <v>48</v>
      </c>
      <c r="I66" t="s">
        <v>177</v>
      </c>
      <c r="J66" t="s">
        <v>108</v>
      </c>
      <c r="K66" t="s">
        <v>133</v>
      </c>
      <c r="L66">
        <v>4</v>
      </c>
      <c r="M66">
        <v>24</v>
      </c>
      <c r="N66" t="s">
        <v>2</v>
      </c>
      <c r="O66" t="s">
        <v>19</v>
      </c>
      <c r="P66">
        <v>24</v>
      </c>
      <c r="Q66" t="e">
        <v>#N/A</v>
      </c>
      <c r="R66" t="e">
        <v>#N/A</v>
      </c>
      <c r="S66">
        <v>24</v>
      </c>
      <c r="T66" t="e">
        <v>#N/A</v>
      </c>
      <c r="U66" t="e">
        <v>#N/A</v>
      </c>
    </row>
    <row r="67" spans="1:21">
      <c r="A67">
        <v>4</v>
      </c>
      <c r="B67">
        <f t="shared" ref="B67:B130" si="3">IF(A67&lt;10, 0, 1)</f>
        <v>0</v>
      </c>
      <c r="C67">
        <f t="shared" ref="C67:C130" si="4">A67-B67*10</f>
        <v>4</v>
      </c>
      <c r="D67">
        <f t="shared" ref="D67:E130" si="5">B67</f>
        <v>0</v>
      </c>
      <c r="E67">
        <f t="shared" si="5"/>
        <v>4</v>
      </c>
      <c r="F67">
        <v>25</v>
      </c>
      <c r="G67" t="s">
        <v>178</v>
      </c>
      <c r="H67" t="s">
        <v>179</v>
      </c>
      <c r="I67" t="s">
        <v>180</v>
      </c>
      <c r="J67" t="s">
        <v>108</v>
      </c>
      <c r="K67" t="s">
        <v>102</v>
      </c>
      <c r="L67">
        <v>4</v>
      </c>
      <c r="M67">
        <v>25</v>
      </c>
      <c r="N67" t="s">
        <v>2</v>
      </c>
      <c r="O67" t="s">
        <v>19</v>
      </c>
      <c r="P67">
        <v>25</v>
      </c>
      <c r="Q67" t="e">
        <v>#N/A</v>
      </c>
      <c r="R67" t="e">
        <v>#N/A</v>
      </c>
      <c r="S67">
        <v>25</v>
      </c>
      <c r="T67" t="e">
        <v>#N/A</v>
      </c>
      <c r="U67" t="e">
        <v>#N/A</v>
      </c>
    </row>
    <row r="68" spans="1:21">
      <c r="A68">
        <v>4</v>
      </c>
      <c r="B68">
        <f t="shared" si="3"/>
        <v>0</v>
      </c>
      <c r="C68">
        <f t="shared" si="4"/>
        <v>4</v>
      </c>
      <c r="D68">
        <f t="shared" si="5"/>
        <v>0</v>
      </c>
      <c r="E68">
        <f t="shared" si="5"/>
        <v>4</v>
      </c>
      <c r="F68">
        <v>26</v>
      </c>
      <c r="G68" t="s">
        <v>181</v>
      </c>
      <c r="H68" t="s">
        <v>21</v>
      </c>
      <c r="I68" t="s">
        <v>31</v>
      </c>
      <c r="J68" t="s">
        <v>108</v>
      </c>
      <c r="K68" t="s">
        <v>109</v>
      </c>
      <c r="L68">
        <v>4</v>
      </c>
      <c r="M68">
        <v>26</v>
      </c>
      <c r="N68" t="s">
        <v>2</v>
      </c>
      <c r="O68" t="s">
        <v>129</v>
      </c>
      <c r="P68">
        <v>26</v>
      </c>
      <c r="Q68" t="e">
        <v>#N/A</v>
      </c>
      <c r="R68" t="e">
        <v>#N/A</v>
      </c>
      <c r="S68">
        <v>26</v>
      </c>
      <c r="T68" t="e">
        <v>#N/A</v>
      </c>
      <c r="U68" t="e">
        <v>#N/A</v>
      </c>
    </row>
    <row r="69" spans="1:21">
      <c r="A69">
        <v>4</v>
      </c>
      <c r="B69">
        <f t="shared" si="3"/>
        <v>0</v>
      </c>
      <c r="C69">
        <f t="shared" si="4"/>
        <v>4</v>
      </c>
      <c r="D69">
        <f t="shared" si="5"/>
        <v>0</v>
      </c>
      <c r="E69">
        <f t="shared" si="5"/>
        <v>4</v>
      </c>
      <c r="F69">
        <v>27</v>
      </c>
      <c r="G69" t="s">
        <v>182</v>
      </c>
      <c r="H69" t="s">
        <v>58</v>
      </c>
      <c r="I69" t="s">
        <v>74</v>
      </c>
      <c r="J69" t="s">
        <v>135</v>
      </c>
      <c r="K69" t="s">
        <v>127</v>
      </c>
      <c r="L69">
        <v>4</v>
      </c>
      <c r="M69">
        <v>27</v>
      </c>
      <c r="N69" t="s">
        <v>2</v>
      </c>
      <c r="O69" t="s">
        <v>19</v>
      </c>
      <c r="P69">
        <v>27</v>
      </c>
      <c r="Q69" t="e">
        <v>#N/A</v>
      </c>
      <c r="R69" t="e">
        <v>#N/A</v>
      </c>
      <c r="S69">
        <v>27</v>
      </c>
      <c r="T69" t="e">
        <v>#N/A</v>
      </c>
      <c r="U69" t="e">
        <v>#N/A</v>
      </c>
    </row>
    <row r="70" spans="1:21">
      <c r="A70">
        <v>4</v>
      </c>
      <c r="B70">
        <f t="shared" si="3"/>
        <v>0</v>
      </c>
      <c r="C70">
        <f t="shared" si="4"/>
        <v>4</v>
      </c>
      <c r="D70">
        <f t="shared" si="5"/>
        <v>0</v>
      </c>
      <c r="E70">
        <f t="shared" si="5"/>
        <v>4</v>
      </c>
      <c r="F70">
        <v>28</v>
      </c>
      <c r="G70" t="s">
        <v>183</v>
      </c>
      <c r="H70" t="s">
        <v>67</v>
      </c>
      <c r="I70" t="s">
        <v>99</v>
      </c>
      <c r="J70" t="s">
        <v>76</v>
      </c>
      <c r="K70" t="s">
        <v>105</v>
      </c>
      <c r="L70">
        <v>4</v>
      </c>
      <c r="M70">
        <v>28</v>
      </c>
      <c r="N70" t="s">
        <v>2</v>
      </c>
      <c r="O70" t="s">
        <v>19</v>
      </c>
      <c r="P70">
        <v>28</v>
      </c>
      <c r="Q70" t="e">
        <v>#N/A</v>
      </c>
      <c r="R70" t="e">
        <v>#N/A</v>
      </c>
      <c r="S70">
        <v>28</v>
      </c>
      <c r="T70" t="e">
        <v>#N/A</v>
      </c>
      <c r="U70" t="e">
        <v>#N/A</v>
      </c>
    </row>
    <row r="71" spans="1:21">
      <c r="A71">
        <v>5</v>
      </c>
      <c r="B71">
        <f t="shared" si="3"/>
        <v>0</v>
      </c>
      <c r="C71">
        <f t="shared" si="4"/>
        <v>5</v>
      </c>
      <c r="D71">
        <f t="shared" si="5"/>
        <v>0</v>
      </c>
      <c r="E71">
        <f t="shared" si="5"/>
        <v>5</v>
      </c>
      <c r="F71">
        <v>1</v>
      </c>
      <c r="G71" t="s">
        <v>184</v>
      </c>
      <c r="H71" t="s">
        <v>31</v>
      </c>
      <c r="I71" t="s">
        <v>141</v>
      </c>
      <c r="J71" t="s">
        <v>117</v>
      </c>
      <c r="K71" t="s">
        <v>105</v>
      </c>
      <c r="L71">
        <v>5</v>
      </c>
      <c r="M71">
        <v>1</v>
      </c>
      <c r="N71" t="s">
        <v>2</v>
      </c>
      <c r="O71" t="s">
        <v>19</v>
      </c>
      <c r="P71">
        <v>1</v>
      </c>
      <c r="Q71" t="e">
        <v>#N/A</v>
      </c>
      <c r="R71" t="e">
        <v>#N/A</v>
      </c>
      <c r="S71">
        <v>1</v>
      </c>
      <c r="T71" t="e">
        <v>#N/A</v>
      </c>
      <c r="U71" t="e">
        <v>#N/A</v>
      </c>
    </row>
    <row r="72" spans="1:21">
      <c r="A72">
        <v>5</v>
      </c>
      <c r="B72">
        <f t="shared" si="3"/>
        <v>0</v>
      </c>
      <c r="C72">
        <f t="shared" si="4"/>
        <v>5</v>
      </c>
      <c r="D72">
        <f t="shared" si="5"/>
        <v>0</v>
      </c>
      <c r="E72">
        <f t="shared" si="5"/>
        <v>5</v>
      </c>
      <c r="F72">
        <v>2</v>
      </c>
      <c r="G72" t="s">
        <v>185</v>
      </c>
      <c r="H72" t="s">
        <v>28</v>
      </c>
      <c r="I72" t="s">
        <v>58</v>
      </c>
      <c r="J72" t="s">
        <v>81</v>
      </c>
      <c r="K72" t="s">
        <v>186</v>
      </c>
      <c r="L72">
        <v>5</v>
      </c>
      <c r="M72">
        <v>2</v>
      </c>
      <c r="N72" t="s">
        <v>2</v>
      </c>
      <c r="O72" t="s">
        <v>19</v>
      </c>
      <c r="P72">
        <v>2</v>
      </c>
      <c r="Q72" t="e">
        <v>#N/A</v>
      </c>
      <c r="R72" t="e">
        <v>#N/A</v>
      </c>
      <c r="S72">
        <v>2</v>
      </c>
      <c r="T72" t="e">
        <v>#N/A</v>
      </c>
      <c r="U72" t="e">
        <v>#N/A</v>
      </c>
    </row>
    <row r="73" spans="1:21">
      <c r="A73">
        <v>5</v>
      </c>
      <c r="B73">
        <f t="shared" si="3"/>
        <v>0</v>
      </c>
      <c r="C73">
        <f t="shared" si="4"/>
        <v>5</v>
      </c>
      <c r="D73">
        <f t="shared" si="5"/>
        <v>0</v>
      </c>
      <c r="E73">
        <f t="shared" si="5"/>
        <v>5</v>
      </c>
      <c r="F73">
        <v>3</v>
      </c>
      <c r="G73" t="s">
        <v>187</v>
      </c>
      <c r="H73" t="s">
        <v>141</v>
      </c>
      <c r="I73" t="s">
        <v>58</v>
      </c>
      <c r="J73" t="s">
        <v>81</v>
      </c>
      <c r="K73" t="s">
        <v>147</v>
      </c>
      <c r="L73">
        <v>5</v>
      </c>
      <c r="M73">
        <v>3</v>
      </c>
      <c r="N73" t="s">
        <v>2</v>
      </c>
      <c r="O73" t="s">
        <v>53</v>
      </c>
      <c r="P73">
        <v>3</v>
      </c>
      <c r="Q73" t="e">
        <v>#N/A</v>
      </c>
      <c r="R73" t="e">
        <v>#N/A</v>
      </c>
      <c r="S73">
        <v>3</v>
      </c>
      <c r="T73" t="e">
        <v>#N/A</v>
      </c>
      <c r="U73" t="e">
        <v>#N/A</v>
      </c>
    </row>
    <row r="74" spans="1:21">
      <c r="A74">
        <v>5</v>
      </c>
      <c r="B74">
        <f t="shared" si="3"/>
        <v>0</v>
      </c>
      <c r="C74">
        <f t="shared" si="4"/>
        <v>5</v>
      </c>
      <c r="D74">
        <f t="shared" si="5"/>
        <v>0</v>
      </c>
      <c r="E74">
        <f t="shared" si="5"/>
        <v>5</v>
      </c>
      <c r="F74">
        <v>4</v>
      </c>
      <c r="G74" t="s">
        <v>188</v>
      </c>
      <c r="H74" t="s">
        <v>32</v>
      </c>
      <c r="I74" t="s">
        <v>189</v>
      </c>
      <c r="J74" t="s">
        <v>85</v>
      </c>
      <c r="K74" t="s">
        <v>127</v>
      </c>
      <c r="L74">
        <v>5</v>
      </c>
      <c r="M74">
        <v>4</v>
      </c>
      <c r="N74" t="s">
        <v>2</v>
      </c>
      <c r="O74" t="s">
        <v>19</v>
      </c>
      <c r="P74">
        <v>4</v>
      </c>
      <c r="Q74" t="e">
        <v>#N/A</v>
      </c>
      <c r="R74" t="e">
        <v>#N/A</v>
      </c>
      <c r="S74">
        <v>4</v>
      </c>
      <c r="T74" t="e">
        <v>#N/A</v>
      </c>
      <c r="U74" t="e">
        <v>#N/A</v>
      </c>
    </row>
    <row r="75" spans="1:21">
      <c r="A75">
        <v>5</v>
      </c>
      <c r="B75">
        <f t="shared" si="3"/>
        <v>0</v>
      </c>
      <c r="C75">
        <f t="shared" si="4"/>
        <v>5</v>
      </c>
      <c r="D75">
        <f t="shared" si="5"/>
        <v>0</v>
      </c>
      <c r="E75">
        <f t="shared" si="5"/>
        <v>5</v>
      </c>
      <c r="F75">
        <v>5</v>
      </c>
      <c r="G75" t="s">
        <v>190</v>
      </c>
      <c r="H75" t="s">
        <v>96</v>
      </c>
      <c r="I75" t="s">
        <v>32</v>
      </c>
      <c r="J75" t="s">
        <v>49</v>
      </c>
      <c r="K75" t="s">
        <v>64</v>
      </c>
      <c r="L75">
        <v>5</v>
      </c>
      <c r="M75">
        <v>5</v>
      </c>
      <c r="N75" t="s">
        <v>2</v>
      </c>
      <c r="O75" t="s">
        <v>53</v>
      </c>
      <c r="P75">
        <v>5</v>
      </c>
      <c r="Q75" t="e">
        <v>#N/A</v>
      </c>
      <c r="R75" t="e">
        <v>#N/A</v>
      </c>
      <c r="S75">
        <v>5</v>
      </c>
      <c r="T75" t="e">
        <v>#N/A</v>
      </c>
      <c r="U75" t="e">
        <v>#N/A</v>
      </c>
    </row>
    <row r="76" spans="1:21">
      <c r="A76">
        <v>5</v>
      </c>
      <c r="B76">
        <f t="shared" si="3"/>
        <v>0</v>
      </c>
      <c r="C76">
        <f t="shared" si="4"/>
        <v>5</v>
      </c>
      <c r="D76">
        <f t="shared" si="5"/>
        <v>0</v>
      </c>
      <c r="E76">
        <f t="shared" si="5"/>
        <v>5</v>
      </c>
      <c r="F76">
        <v>6</v>
      </c>
      <c r="G76" t="s">
        <v>191</v>
      </c>
      <c r="H76" t="s">
        <v>41</v>
      </c>
      <c r="I76" t="s">
        <v>15</v>
      </c>
      <c r="J76" t="s">
        <v>192</v>
      </c>
      <c r="K76" t="s">
        <v>56</v>
      </c>
      <c r="L76">
        <v>5</v>
      </c>
      <c r="M76">
        <v>6</v>
      </c>
      <c r="N76" t="s">
        <v>2</v>
      </c>
      <c r="O76" t="s">
        <v>19</v>
      </c>
      <c r="P76">
        <v>6</v>
      </c>
      <c r="Q76" t="e">
        <v>#N/A</v>
      </c>
      <c r="R76" t="e">
        <v>#N/A</v>
      </c>
      <c r="S76">
        <v>6</v>
      </c>
      <c r="T76" t="e">
        <v>#N/A</v>
      </c>
      <c r="U76" t="e">
        <v>#N/A</v>
      </c>
    </row>
    <row r="77" spans="1:21">
      <c r="A77">
        <v>5</v>
      </c>
      <c r="B77">
        <f t="shared" si="3"/>
        <v>0</v>
      </c>
      <c r="C77">
        <f t="shared" si="4"/>
        <v>5</v>
      </c>
      <c r="D77">
        <f t="shared" si="5"/>
        <v>0</v>
      </c>
      <c r="E77">
        <f t="shared" si="5"/>
        <v>5</v>
      </c>
      <c r="F77">
        <v>7</v>
      </c>
      <c r="G77" t="s">
        <v>193</v>
      </c>
      <c r="H77" t="s">
        <v>89</v>
      </c>
      <c r="I77" t="s">
        <v>45</v>
      </c>
      <c r="J77" t="s">
        <v>90</v>
      </c>
      <c r="K77" t="s">
        <v>94</v>
      </c>
      <c r="L77">
        <v>5</v>
      </c>
      <c r="M77">
        <v>7</v>
      </c>
      <c r="N77" t="s">
        <v>1</v>
      </c>
      <c r="O77" t="s">
        <v>19</v>
      </c>
      <c r="P77" t="e">
        <v>#N/A</v>
      </c>
      <c r="Q77">
        <v>7</v>
      </c>
      <c r="R77" t="e">
        <v>#N/A</v>
      </c>
      <c r="S77" t="e">
        <v>#N/A</v>
      </c>
      <c r="T77">
        <v>7</v>
      </c>
      <c r="U77" t="e">
        <v>#N/A</v>
      </c>
    </row>
    <row r="78" spans="1:21">
      <c r="A78">
        <v>5</v>
      </c>
      <c r="B78">
        <f t="shared" si="3"/>
        <v>0</v>
      </c>
      <c r="C78">
        <f t="shared" si="4"/>
        <v>5</v>
      </c>
      <c r="D78">
        <f t="shared" si="5"/>
        <v>0</v>
      </c>
      <c r="E78">
        <f t="shared" si="5"/>
        <v>5</v>
      </c>
      <c r="F78">
        <v>8</v>
      </c>
      <c r="G78" t="s">
        <v>194</v>
      </c>
      <c r="H78" t="s">
        <v>36</v>
      </c>
      <c r="I78" t="s">
        <v>84</v>
      </c>
      <c r="J78" t="s">
        <v>59</v>
      </c>
      <c r="K78" t="s">
        <v>24</v>
      </c>
      <c r="L78">
        <v>5</v>
      </c>
      <c r="M78">
        <v>8</v>
      </c>
      <c r="N78" t="s">
        <v>2</v>
      </c>
      <c r="O78" t="s">
        <v>19</v>
      </c>
      <c r="P78">
        <v>8</v>
      </c>
      <c r="Q78" t="e">
        <v>#N/A</v>
      </c>
      <c r="R78" t="e">
        <v>#N/A</v>
      </c>
      <c r="S78">
        <v>8</v>
      </c>
      <c r="T78" t="e">
        <v>#N/A</v>
      </c>
      <c r="U78" t="e">
        <v>#N/A</v>
      </c>
    </row>
    <row r="79" spans="1:21">
      <c r="A79">
        <v>5</v>
      </c>
      <c r="B79">
        <f t="shared" si="3"/>
        <v>0</v>
      </c>
      <c r="C79">
        <f t="shared" si="4"/>
        <v>5</v>
      </c>
      <c r="D79">
        <f t="shared" si="5"/>
        <v>0</v>
      </c>
      <c r="E79">
        <f t="shared" si="5"/>
        <v>5</v>
      </c>
      <c r="F79">
        <v>9</v>
      </c>
      <c r="G79" t="s">
        <v>195</v>
      </c>
      <c r="H79" t="s">
        <v>45</v>
      </c>
      <c r="I79" t="s">
        <v>100</v>
      </c>
      <c r="J79" t="s">
        <v>101</v>
      </c>
      <c r="K79" t="s">
        <v>102</v>
      </c>
      <c r="L79">
        <v>5</v>
      </c>
      <c r="M79">
        <v>9</v>
      </c>
      <c r="N79" t="s">
        <v>1</v>
      </c>
      <c r="O79" t="s">
        <v>19</v>
      </c>
      <c r="P79" t="e">
        <v>#N/A</v>
      </c>
      <c r="Q79">
        <v>9</v>
      </c>
      <c r="R79" t="e">
        <v>#N/A</v>
      </c>
      <c r="S79" t="e">
        <v>#N/A</v>
      </c>
      <c r="T79">
        <v>9</v>
      </c>
      <c r="U79" t="e">
        <v>#N/A</v>
      </c>
    </row>
    <row r="80" spans="1:21">
      <c r="A80">
        <v>5</v>
      </c>
      <c r="B80">
        <f t="shared" si="3"/>
        <v>0</v>
      </c>
      <c r="C80">
        <f t="shared" si="4"/>
        <v>5</v>
      </c>
      <c r="D80">
        <f t="shared" si="5"/>
        <v>0</v>
      </c>
      <c r="E80">
        <f t="shared" si="5"/>
        <v>5</v>
      </c>
      <c r="F80">
        <v>10</v>
      </c>
      <c r="G80" t="s">
        <v>196</v>
      </c>
      <c r="H80" t="s">
        <v>180</v>
      </c>
      <c r="I80" t="s">
        <v>28</v>
      </c>
      <c r="J80" t="s">
        <v>101</v>
      </c>
      <c r="K80" t="s">
        <v>133</v>
      </c>
      <c r="L80">
        <v>5</v>
      </c>
      <c r="M80">
        <v>10</v>
      </c>
      <c r="N80" t="s">
        <v>2</v>
      </c>
      <c r="O80" t="s">
        <v>19</v>
      </c>
      <c r="P80">
        <v>10</v>
      </c>
      <c r="Q80" t="e">
        <v>#N/A</v>
      </c>
      <c r="R80" t="e">
        <v>#N/A</v>
      </c>
      <c r="S80">
        <v>10</v>
      </c>
      <c r="T80" t="e">
        <v>#N/A</v>
      </c>
      <c r="U80" t="e">
        <v>#N/A</v>
      </c>
    </row>
    <row r="81" spans="1:21">
      <c r="A81">
        <v>5</v>
      </c>
      <c r="B81">
        <f t="shared" si="3"/>
        <v>0</v>
      </c>
      <c r="C81">
        <f t="shared" si="4"/>
        <v>5</v>
      </c>
      <c r="D81">
        <f t="shared" si="5"/>
        <v>0</v>
      </c>
      <c r="E81">
        <f t="shared" si="5"/>
        <v>5</v>
      </c>
      <c r="F81">
        <v>11</v>
      </c>
      <c r="G81" t="s">
        <v>197</v>
      </c>
      <c r="H81" t="s">
        <v>61</v>
      </c>
      <c r="I81" t="s">
        <v>45</v>
      </c>
      <c r="J81" t="s">
        <v>68</v>
      </c>
      <c r="K81" t="s">
        <v>46</v>
      </c>
      <c r="L81">
        <v>5</v>
      </c>
      <c r="M81">
        <v>11</v>
      </c>
      <c r="N81" t="s">
        <v>1</v>
      </c>
      <c r="O81" t="s">
        <v>19</v>
      </c>
      <c r="P81" t="e">
        <v>#N/A</v>
      </c>
      <c r="Q81">
        <v>11</v>
      </c>
      <c r="R81" t="e">
        <v>#N/A</v>
      </c>
      <c r="S81" t="e">
        <v>#N/A</v>
      </c>
      <c r="T81">
        <v>11</v>
      </c>
      <c r="U81" t="e">
        <v>#N/A</v>
      </c>
    </row>
    <row r="82" spans="1:21">
      <c r="A82">
        <v>5</v>
      </c>
      <c r="B82">
        <f t="shared" si="3"/>
        <v>0</v>
      </c>
      <c r="C82">
        <f t="shared" si="4"/>
        <v>5</v>
      </c>
      <c r="D82">
        <f t="shared" si="5"/>
        <v>0</v>
      </c>
      <c r="E82">
        <f t="shared" si="5"/>
        <v>5</v>
      </c>
      <c r="F82">
        <v>12</v>
      </c>
      <c r="G82" t="s">
        <v>198</v>
      </c>
      <c r="H82" t="s">
        <v>131</v>
      </c>
      <c r="I82" t="s">
        <v>74</v>
      </c>
      <c r="J82" t="s">
        <v>72</v>
      </c>
      <c r="K82" t="s">
        <v>18</v>
      </c>
      <c r="L82">
        <v>5</v>
      </c>
      <c r="M82">
        <v>12</v>
      </c>
      <c r="N82" t="s">
        <v>2</v>
      </c>
      <c r="O82" t="s">
        <v>19</v>
      </c>
      <c r="P82">
        <v>12</v>
      </c>
      <c r="Q82" t="e">
        <v>#N/A</v>
      </c>
      <c r="R82" t="e">
        <v>#N/A</v>
      </c>
      <c r="S82">
        <v>12</v>
      </c>
      <c r="T82" t="e">
        <v>#N/A</v>
      </c>
      <c r="U82" t="e">
        <v>#N/A</v>
      </c>
    </row>
    <row r="83" spans="1:21">
      <c r="A83">
        <v>5</v>
      </c>
      <c r="B83">
        <f t="shared" si="3"/>
        <v>0</v>
      </c>
      <c r="C83">
        <f t="shared" si="4"/>
        <v>5</v>
      </c>
      <c r="D83">
        <f t="shared" si="5"/>
        <v>0</v>
      </c>
      <c r="E83">
        <f t="shared" si="5"/>
        <v>5</v>
      </c>
      <c r="F83">
        <v>13</v>
      </c>
      <c r="G83" t="s">
        <v>199</v>
      </c>
      <c r="H83" t="s">
        <v>175</v>
      </c>
      <c r="I83" t="s">
        <v>42</v>
      </c>
      <c r="J83" t="s">
        <v>72</v>
      </c>
      <c r="K83" t="s">
        <v>56</v>
      </c>
      <c r="L83">
        <v>5</v>
      </c>
      <c r="M83">
        <v>13</v>
      </c>
      <c r="N83" t="s">
        <v>2</v>
      </c>
      <c r="O83" t="s">
        <v>19</v>
      </c>
      <c r="P83">
        <v>13</v>
      </c>
      <c r="Q83" t="e">
        <v>#N/A</v>
      </c>
      <c r="R83" t="e">
        <v>#N/A</v>
      </c>
      <c r="S83">
        <v>13</v>
      </c>
      <c r="T83" t="e">
        <v>#N/A</v>
      </c>
      <c r="U83" t="e">
        <v>#N/A</v>
      </c>
    </row>
    <row r="84" spans="1:21">
      <c r="A84">
        <v>5</v>
      </c>
      <c r="B84">
        <f t="shared" si="3"/>
        <v>0</v>
      </c>
      <c r="C84">
        <f t="shared" si="4"/>
        <v>5</v>
      </c>
      <c r="D84">
        <f t="shared" si="5"/>
        <v>0</v>
      </c>
      <c r="E84">
        <f t="shared" si="5"/>
        <v>5</v>
      </c>
      <c r="F84">
        <v>14</v>
      </c>
      <c r="G84" t="s">
        <v>200</v>
      </c>
      <c r="H84" t="s">
        <v>58</v>
      </c>
      <c r="I84" t="s">
        <v>104</v>
      </c>
      <c r="J84" t="s">
        <v>72</v>
      </c>
      <c r="K84" t="s">
        <v>39</v>
      </c>
      <c r="L84">
        <v>5</v>
      </c>
      <c r="M84">
        <v>14</v>
      </c>
      <c r="N84" t="s">
        <v>2</v>
      </c>
      <c r="O84" t="s">
        <v>129</v>
      </c>
      <c r="P84">
        <v>14</v>
      </c>
      <c r="Q84" t="e">
        <v>#N/A</v>
      </c>
      <c r="R84" t="e">
        <v>#N/A</v>
      </c>
      <c r="S84">
        <v>14</v>
      </c>
      <c r="T84" t="e">
        <v>#N/A</v>
      </c>
      <c r="U84" t="e">
        <v>#N/A</v>
      </c>
    </row>
    <row r="85" spans="1:21">
      <c r="A85">
        <v>5</v>
      </c>
      <c r="B85">
        <f t="shared" si="3"/>
        <v>0</v>
      </c>
      <c r="C85">
        <f t="shared" si="4"/>
        <v>5</v>
      </c>
      <c r="D85">
        <f t="shared" si="5"/>
        <v>0</v>
      </c>
      <c r="E85">
        <f t="shared" si="5"/>
        <v>5</v>
      </c>
      <c r="F85">
        <v>15</v>
      </c>
      <c r="G85" t="s">
        <v>201</v>
      </c>
      <c r="H85" t="s">
        <v>107</v>
      </c>
      <c r="I85" t="s">
        <v>74</v>
      </c>
      <c r="J85" t="s">
        <v>108</v>
      </c>
      <c r="K85" t="s">
        <v>39</v>
      </c>
      <c r="L85">
        <v>5</v>
      </c>
      <c r="M85">
        <v>15</v>
      </c>
      <c r="N85" t="s">
        <v>2</v>
      </c>
      <c r="O85" t="s">
        <v>19</v>
      </c>
      <c r="P85">
        <v>15</v>
      </c>
      <c r="Q85" t="e">
        <v>#N/A</v>
      </c>
      <c r="R85" t="e">
        <v>#N/A</v>
      </c>
      <c r="S85">
        <v>15</v>
      </c>
      <c r="T85" t="e">
        <v>#N/A</v>
      </c>
      <c r="U85" t="e">
        <v>#N/A</v>
      </c>
    </row>
    <row r="86" spans="1:21">
      <c r="A86">
        <v>5</v>
      </c>
      <c r="B86">
        <f t="shared" si="3"/>
        <v>0</v>
      </c>
      <c r="C86">
        <f t="shared" si="4"/>
        <v>5</v>
      </c>
      <c r="D86">
        <f t="shared" si="5"/>
        <v>0</v>
      </c>
      <c r="E86">
        <f t="shared" si="5"/>
        <v>5</v>
      </c>
      <c r="F86">
        <v>16</v>
      </c>
      <c r="G86" t="s">
        <v>202</v>
      </c>
      <c r="H86" t="s">
        <v>84</v>
      </c>
      <c r="I86" t="s">
        <v>75</v>
      </c>
      <c r="J86" t="s">
        <v>108</v>
      </c>
      <c r="K86" t="s">
        <v>39</v>
      </c>
      <c r="L86">
        <v>5</v>
      </c>
      <c r="M86">
        <v>16</v>
      </c>
      <c r="N86" t="s">
        <v>2</v>
      </c>
      <c r="O86" t="s">
        <v>129</v>
      </c>
      <c r="P86">
        <v>16</v>
      </c>
      <c r="Q86" t="e">
        <v>#N/A</v>
      </c>
      <c r="R86" t="e">
        <v>#N/A</v>
      </c>
      <c r="S86">
        <v>16</v>
      </c>
      <c r="T86" t="e">
        <v>#N/A</v>
      </c>
      <c r="U86" t="e">
        <v>#N/A</v>
      </c>
    </row>
    <row r="87" spans="1:21">
      <c r="A87">
        <v>5</v>
      </c>
      <c r="B87">
        <f t="shared" si="3"/>
        <v>0</v>
      </c>
      <c r="C87">
        <f t="shared" si="4"/>
        <v>5</v>
      </c>
      <c r="D87">
        <f t="shared" si="5"/>
        <v>0</v>
      </c>
      <c r="E87">
        <f t="shared" si="5"/>
        <v>5</v>
      </c>
      <c r="F87">
        <v>17</v>
      </c>
      <c r="G87" t="s">
        <v>203</v>
      </c>
      <c r="H87" t="s">
        <v>75</v>
      </c>
      <c r="I87" t="s">
        <v>74</v>
      </c>
      <c r="J87" t="s">
        <v>135</v>
      </c>
      <c r="K87" t="s">
        <v>64</v>
      </c>
      <c r="L87">
        <v>5</v>
      </c>
      <c r="M87">
        <v>17</v>
      </c>
      <c r="N87" t="s">
        <v>2</v>
      </c>
      <c r="O87" t="s">
        <v>129</v>
      </c>
      <c r="P87">
        <v>17</v>
      </c>
      <c r="Q87" t="e">
        <v>#N/A</v>
      </c>
      <c r="R87" t="e">
        <v>#N/A</v>
      </c>
      <c r="S87">
        <v>17</v>
      </c>
      <c r="T87" t="e">
        <v>#N/A</v>
      </c>
      <c r="U87" t="e">
        <v>#N/A</v>
      </c>
    </row>
    <row r="88" spans="1:21">
      <c r="A88">
        <v>5</v>
      </c>
      <c r="B88">
        <f t="shared" si="3"/>
        <v>0</v>
      </c>
      <c r="C88">
        <f t="shared" si="4"/>
        <v>5</v>
      </c>
      <c r="D88">
        <f t="shared" si="5"/>
        <v>0</v>
      </c>
      <c r="E88">
        <f t="shared" si="5"/>
        <v>5</v>
      </c>
      <c r="F88">
        <v>18</v>
      </c>
      <c r="G88" t="s">
        <v>204</v>
      </c>
      <c r="H88" t="s">
        <v>205</v>
      </c>
      <c r="I88" t="s">
        <v>100</v>
      </c>
      <c r="J88" t="s">
        <v>76</v>
      </c>
      <c r="K88" t="s">
        <v>39</v>
      </c>
      <c r="L88">
        <v>5</v>
      </c>
      <c r="M88">
        <v>18</v>
      </c>
      <c r="N88" t="s">
        <v>2</v>
      </c>
      <c r="O88" t="s">
        <v>19</v>
      </c>
      <c r="P88">
        <v>18</v>
      </c>
      <c r="Q88" t="e">
        <v>#N/A</v>
      </c>
      <c r="R88" t="e">
        <v>#N/A</v>
      </c>
      <c r="S88">
        <v>18</v>
      </c>
      <c r="T88" t="e">
        <v>#N/A</v>
      </c>
      <c r="U88" t="e">
        <v>#N/A</v>
      </c>
    </row>
    <row r="89" spans="1:21">
      <c r="A89">
        <v>5</v>
      </c>
      <c r="B89">
        <f t="shared" si="3"/>
        <v>0</v>
      </c>
      <c r="C89">
        <f t="shared" si="4"/>
        <v>5</v>
      </c>
      <c r="D89">
        <f t="shared" si="5"/>
        <v>0</v>
      </c>
      <c r="E89">
        <f t="shared" si="5"/>
        <v>5</v>
      </c>
      <c r="F89">
        <v>19</v>
      </c>
      <c r="G89" t="s">
        <v>206</v>
      </c>
      <c r="H89" t="s">
        <v>48</v>
      </c>
      <c r="I89" t="s">
        <v>74</v>
      </c>
      <c r="J89" t="s">
        <v>76</v>
      </c>
      <c r="K89" t="s">
        <v>113</v>
      </c>
      <c r="L89">
        <v>5</v>
      </c>
      <c r="M89">
        <v>19</v>
      </c>
      <c r="N89" t="s">
        <v>2</v>
      </c>
      <c r="O89" t="s">
        <v>19</v>
      </c>
      <c r="P89">
        <v>19</v>
      </c>
      <c r="Q89" t="e">
        <v>#N/A</v>
      </c>
      <c r="R89" t="e">
        <v>#N/A</v>
      </c>
      <c r="S89">
        <v>19</v>
      </c>
      <c r="T89" t="e">
        <v>#N/A</v>
      </c>
      <c r="U89" t="e">
        <v>#N/A</v>
      </c>
    </row>
    <row r="90" spans="1:21">
      <c r="A90">
        <v>6</v>
      </c>
      <c r="B90">
        <f t="shared" si="3"/>
        <v>0</v>
      </c>
      <c r="C90">
        <f t="shared" si="4"/>
        <v>6</v>
      </c>
      <c r="D90">
        <f t="shared" si="5"/>
        <v>0</v>
      </c>
      <c r="E90">
        <f t="shared" si="5"/>
        <v>6</v>
      </c>
      <c r="F90">
        <v>1</v>
      </c>
      <c r="G90" t="s">
        <v>207</v>
      </c>
      <c r="H90" t="s">
        <v>36</v>
      </c>
      <c r="I90" t="s">
        <v>32</v>
      </c>
      <c r="J90" t="s">
        <v>29</v>
      </c>
      <c r="K90" t="s">
        <v>147</v>
      </c>
      <c r="L90">
        <v>6</v>
      </c>
      <c r="M90">
        <v>1</v>
      </c>
      <c r="N90" t="s">
        <v>2</v>
      </c>
      <c r="O90" t="s">
        <v>91</v>
      </c>
      <c r="P90">
        <v>1</v>
      </c>
      <c r="Q90" t="e">
        <v>#N/A</v>
      </c>
      <c r="R90" t="e">
        <v>#N/A</v>
      </c>
      <c r="S90">
        <v>1</v>
      </c>
      <c r="T90" t="e">
        <v>#N/A</v>
      </c>
      <c r="U90" t="e">
        <v>#N/A</v>
      </c>
    </row>
    <row r="91" spans="1:21">
      <c r="A91">
        <v>6</v>
      </c>
      <c r="B91">
        <f t="shared" si="3"/>
        <v>0</v>
      </c>
      <c r="C91">
        <f t="shared" si="4"/>
        <v>6</v>
      </c>
      <c r="D91">
        <f t="shared" si="5"/>
        <v>0</v>
      </c>
      <c r="E91">
        <f t="shared" si="5"/>
        <v>6</v>
      </c>
      <c r="F91">
        <v>2</v>
      </c>
      <c r="G91" t="s">
        <v>208</v>
      </c>
      <c r="H91" t="s">
        <v>32</v>
      </c>
      <c r="I91" t="s">
        <v>80</v>
      </c>
      <c r="J91" t="s">
        <v>81</v>
      </c>
      <c r="K91" t="s">
        <v>105</v>
      </c>
      <c r="L91">
        <v>6</v>
      </c>
      <c r="M91">
        <v>2</v>
      </c>
      <c r="N91" t="s">
        <v>2</v>
      </c>
      <c r="O91" t="s">
        <v>91</v>
      </c>
      <c r="P91">
        <v>2</v>
      </c>
      <c r="Q91" t="e">
        <v>#N/A</v>
      </c>
      <c r="R91" t="e">
        <v>#N/A</v>
      </c>
      <c r="S91">
        <v>2</v>
      </c>
      <c r="T91" t="e">
        <v>#N/A</v>
      </c>
      <c r="U91" t="e">
        <v>#N/A</v>
      </c>
    </row>
    <row r="92" spans="1:21">
      <c r="A92">
        <v>6</v>
      </c>
      <c r="B92">
        <f t="shared" si="3"/>
        <v>0</v>
      </c>
      <c r="C92">
        <f t="shared" si="4"/>
        <v>6</v>
      </c>
      <c r="D92">
        <f t="shared" si="5"/>
        <v>0</v>
      </c>
      <c r="E92">
        <f t="shared" si="5"/>
        <v>6</v>
      </c>
      <c r="F92">
        <v>3</v>
      </c>
      <c r="G92" t="s">
        <v>209</v>
      </c>
      <c r="H92" t="s">
        <v>140</v>
      </c>
      <c r="I92" t="s">
        <v>151</v>
      </c>
      <c r="J92" t="s">
        <v>85</v>
      </c>
      <c r="K92" t="s">
        <v>127</v>
      </c>
      <c r="L92">
        <v>6</v>
      </c>
      <c r="M92">
        <v>3</v>
      </c>
      <c r="N92" t="s">
        <v>2</v>
      </c>
      <c r="O92" t="s">
        <v>19</v>
      </c>
      <c r="P92">
        <v>3</v>
      </c>
      <c r="Q92" t="e">
        <v>#N/A</v>
      </c>
      <c r="R92" t="e">
        <v>#N/A</v>
      </c>
      <c r="S92">
        <v>3</v>
      </c>
      <c r="T92" t="e">
        <v>#N/A</v>
      </c>
      <c r="U92" t="e">
        <v>#N/A</v>
      </c>
    </row>
    <row r="93" spans="1:21">
      <c r="A93">
        <v>6</v>
      </c>
      <c r="B93">
        <f t="shared" si="3"/>
        <v>0</v>
      </c>
      <c r="C93">
        <f t="shared" si="4"/>
        <v>6</v>
      </c>
      <c r="D93">
        <f t="shared" si="5"/>
        <v>0</v>
      </c>
      <c r="E93">
        <f t="shared" si="5"/>
        <v>6</v>
      </c>
      <c r="F93">
        <v>4</v>
      </c>
      <c r="G93" t="s">
        <v>210</v>
      </c>
      <c r="H93" t="s">
        <v>37</v>
      </c>
      <c r="I93" t="s">
        <v>115</v>
      </c>
      <c r="J93" t="s">
        <v>38</v>
      </c>
      <c r="K93" t="s">
        <v>43</v>
      </c>
      <c r="L93">
        <v>6</v>
      </c>
      <c r="M93">
        <v>4</v>
      </c>
      <c r="N93" t="s">
        <v>2</v>
      </c>
      <c r="O93" t="s">
        <v>19</v>
      </c>
      <c r="P93">
        <v>4</v>
      </c>
      <c r="Q93" t="e">
        <v>#N/A</v>
      </c>
      <c r="R93" t="e">
        <v>#N/A</v>
      </c>
      <c r="S93">
        <v>4</v>
      </c>
      <c r="T93" t="e">
        <v>#N/A</v>
      </c>
      <c r="U93" t="e">
        <v>#N/A</v>
      </c>
    </row>
    <row r="94" spans="1:21">
      <c r="A94">
        <v>6</v>
      </c>
      <c r="B94">
        <f t="shared" si="3"/>
        <v>0</v>
      </c>
      <c r="C94">
        <f t="shared" si="4"/>
        <v>6</v>
      </c>
      <c r="D94">
        <f t="shared" si="5"/>
        <v>0</v>
      </c>
      <c r="E94">
        <f t="shared" si="5"/>
        <v>6</v>
      </c>
      <c r="F94">
        <v>5</v>
      </c>
      <c r="G94" t="s">
        <v>211</v>
      </c>
      <c r="H94" t="s">
        <v>32</v>
      </c>
      <c r="I94" t="s">
        <v>45</v>
      </c>
      <c r="J94" t="s">
        <v>38</v>
      </c>
      <c r="K94" t="s">
        <v>46</v>
      </c>
      <c r="L94">
        <v>6</v>
      </c>
      <c r="M94">
        <v>5</v>
      </c>
      <c r="N94" t="s">
        <v>2</v>
      </c>
      <c r="O94" t="s">
        <v>19</v>
      </c>
      <c r="P94">
        <v>5</v>
      </c>
      <c r="Q94" t="e">
        <v>#N/A</v>
      </c>
      <c r="R94" t="e">
        <v>#N/A</v>
      </c>
      <c r="S94">
        <v>5</v>
      </c>
      <c r="T94" t="e">
        <v>#N/A</v>
      </c>
      <c r="U94" t="e">
        <v>#N/A</v>
      </c>
    </row>
    <row r="95" spans="1:21">
      <c r="A95">
        <v>6</v>
      </c>
      <c r="B95">
        <f t="shared" si="3"/>
        <v>0</v>
      </c>
      <c r="C95">
        <f t="shared" si="4"/>
        <v>6</v>
      </c>
      <c r="D95">
        <f t="shared" si="5"/>
        <v>0</v>
      </c>
      <c r="E95">
        <f t="shared" si="5"/>
        <v>6</v>
      </c>
      <c r="F95">
        <v>6</v>
      </c>
      <c r="G95" t="s">
        <v>212</v>
      </c>
      <c r="H95" t="s">
        <v>89</v>
      </c>
      <c r="I95" t="s">
        <v>22</v>
      </c>
      <c r="J95" t="s">
        <v>55</v>
      </c>
      <c r="K95" t="s">
        <v>213</v>
      </c>
      <c r="L95">
        <v>6</v>
      </c>
      <c r="M95">
        <v>6</v>
      </c>
      <c r="N95" t="s">
        <v>2</v>
      </c>
      <c r="O95" t="s">
        <v>19</v>
      </c>
      <c r="P95">
        <v>6</v>
      </c>
      <c r="Q95" t="e">
        <v>#N/A</v>
      </c>
      <c r="R95" t="e">
        <v>#N/A</v>
      </c>
      <c r="S95">
        <v>6</v>
      </c>
      <c r="T95" t="e">
        <v>#N/A</v>
      </c>
      <c r="U95" t="e">
        <v>#N/A</v>
      </c>
    </row>
    <row r="96" spans="1:21">
      <c r="A96">
        <v>6</v>
      </c>
      <c r="B96">
        <f t="shared" si="3"/>
        <v>0</v>
      </c>
      <c r="C96">
        <f t="shared" si="4"/>
        <v>6</v>
      </c>
      <c r="D96">
        <f t="shared" si="5"/>
        <v>0</v>
      </c>
      <c r="E96">
        <f t="shared" si="5"/>
        <v>6</v>
      </c>
      <c r="F96">
        <v>7</v>
      </c>
      <c r="G96" t="s">
        <v>214</v>
      </c>
      <c r="H96" t="s">
        <v>99</v>
      </c>
      <c r="I96" t="s">
        <v>71</v>
      </c>
      <c r="J96" t="s">
        <v>63</v>
      </c>
      <c r="K96" t="s">
        <v>18</v>
      </c>
      <c r="L96">
        <v>6</v>
      </c>
      <c r="M96">
        <v>7</v>
      </c>
      <c r="N96" t="s">
        <v>2</v>
      </c>
      <c r="O96" t="s">
        <v>19</v>
      </c>
      <c r="P96">
        <v>7</v>
      </c>
      <c r="Q96" t="e">
        <v>#N/A</v>
      </c>
      <c r="R96" t="e">
        <v>#N/A</v>
      </c>
      <c r="S96">
        <v>7</v>
      </c>
      <c r="T96" t="e">
        <v>#N/A</v>
      </c>
      <c r="U96" t="e">
        <v>#N/A</v>
      </c>
    </row>
    <row r="97" spans="1:21">
      <c r="A97">
        <v>6</v>
      </c>
      <c r="B97">
        <f t="shared" si="3"/>
        <v>0</v>
      </c>
      <c r="C97">
        <f t="shared" si="4"/>
        <v>6</v>
      </c>
      <c r="D97">
        <f t="shared" si="5"/>
        <v>0</v>
      </c>
      <c r="E97">
        <f t="shared" si="5"/>
        <v>6</v>
      </c>
      <c r="F97">
        <v>8</v>
      </c>
      <c r="G97" t="s">
        <v>215</v>
      </c>
      <c r="H97" t="s">
        <v>36</v>
      </c>
      <c r="I97" t="s">
        <v>99</v>
      </c>
      <c r="J97" t="s">
        <v>63</v>
      </c>
      <c r="K97" t="s">
        <v>127</v>
      </c>
      <c r="L97">
        <v>6</v>
      </c>
      <c r="M97">
        <v>8</v>
      </c>
      <c r="N97" t="s">
        <v>1</v>
      </c>
      <c r="O97" t="s">
        <v>19</v>
      </c>
      <c r="P97" t="e">
        <v>#N/A</v>
      </c>
      <c r="Q97">
        <v>8</v>
      </c>
      <c r="R97" t="e">
        <v>#N/A</v>
      </c>
      <c r="S97" t="e">
        <v>#N/A</v>
      </c>
      <c r="T97">
        <v>8</v>
      </c>
      <c r="U97" t="e">
        <v>#N/A</v>
      </c>
    </row>
    <row r="98" spans="1:21">
      <c r="A98">
        <v>6</v>
      </c>
      <c r="B98">
        <f t="shared" si="3"/>
        <v>0</v>
      </c>
      <c r="C98">
        <f t="shared" si="4"/>
        <v>6</v>
      </c>
      <c r="D98">
        <f t="shared" si="5"/>
        <v>0</v>
      </c>
      <c r="E98">
        <f t="shared" si="5"/>
        <v>6</v>
      </c>
      <c r="F98">
        <v>9</v>
      </c>
      <c r="G98" t="s">
        <v>216</v>
      </c>
      <c r="H98" t="s">
        <v>62</v>
      </c>
      <c r="I98" t="s">
        <v>217</v>
      </c>
      <c r="J98" t="s">
        <v>63</v>
      </c>
      <c r="K98" t="s">
        <v>127</v>
      </c>
      <c r="L98">
        <v>6</v>
      </c>
      <c r="M98">
        <v>9</v>
      </c>
      <c r="N98" t="s">
        <v>2</v>
      </c>
      <c r="O98" t="s">
        <v>19</v>
      </c>
      <c r="P98">
        <v>9</v>
      </c>
      <c r="Q98" t="e">
        <v>#N/A</v>
      </c>
      <c r="R98" t="e">
        <v>#N/A</v>
      </c>
      <c r="S98">
        <v>9</v>
      </c>
      <c r="T98" t="e">
        <v>#N/A</v>
      </c>
      <c r="U98" t="e">
        <v>#N/A</v>
      </c>
    </row>
    <row r="99" spans="1:21">
      <c r="A99">
        <v>6</v>
      </c>
      <c r="B99">
        <f t="shared" si="3"/>
        <v>0</v>
      </c>
      <c r="C99">
        <f t="shared" si="4"/>
        <v>6</v>
      </c>
      <c r="D99">
        <f t="shared" si="5"/>
        <v>0</v>
      </c>
      <c r="E99">
        <f t="shared" si="5"/>
        <v>6</v>
      </c>
      <c r="F99">
        <v>10</v>
      </c>
      <c r="G99" t="s">
        <v>218</v>
      </c>
      <c r="H99" t="s">
        <v>21</v>
      </c>
      <c r="I99" t="s">
        <v>28</v>
      </c>
      <c r="J99" t="s">
        <v>101</v>
      </c>
      <c r="K99" t="s">
        <v>24</v>
      </c>
      <c r="L99">
        <v>6</v>
      </c>
      <c r="M99">
        <v>10</v>
      </c>
      <c r="N99" t="s">
        <v>2</v>
      </c>
      <c r="O99" t="s">
        <v>129</v>
      </c>
      <c r="P99">
        <v>10</v>
      </c>
      <c r="Q99" t="e">
        <v>#N/A</v>
      </c>
      <c r="R99" t="e">
        <v>#N/A</v>
      </c>
      <c r="S99">
        <v>10</v>
      </c>
      <c r="T99" t="e">
        <v>#N/A</v>
      </c>
      <c r="U99" t="e">
        <v>#N/A</v>
      </c>
    </row>
    <row r="100" spans="1:21">
      <c r="A100">
        <v>6</v>
      </c>
      <c r="B100">
        <f t="shared" si="3"/>
        <v>0</v>
      </c>
      <c r="C100">
        <f t="shared" si="4"/>
        <v>6</v>
      </c>
      <c r="D100">
        <f t="shared" si="5"/>
        <v>0</v>
      </c>
      <c r="E100">
        <f t="shared" si="5"/>
        <v>6</v>
      </c>
      <c r="F100">
        <v>11</v>
      </c>
      <c r="G100" t="s">
        <v>219</v>
      </c>
      <c r="H100" t="s">
        <v>31</v>
      </c>
      <c r="I100" t="s">
        <v>180</v>
      </c>
      <c r="J100" t="s">
        <v>101</v>
      </c>
      <c r="K100" t="s">
        <v>18</v>
      </c>
      <c r="L100">
        <v>6</v>
      </c>
      <c r="M100">
        <v>11</v>
      </c>
      <c r="N100" t="s">
        <v>2</v>
      </c>
      <c r="O100" t="s">
        <v>129</v>
      </c>
      <c r="P100">
        <v>11</v>
      </c>
      <c r="Q100" t="e">
        <v>#N/A</v>
      </c>
      <c r="R100" t="e">
        <v>#N/A</v>
      </c>
      <c r="S100">
        <v>11</v>
      </c>
      <c r="T100" t="e">
        <v>#N/A</v>
      </c>
      <c r="U100" t="e">
        <v>#N/A</v>
      </c>
    </row>
    <row r="101" spans="1:21">
      <c r="A101">
        <v>6</v>
      </c>
      <c r="B101">
        <f t="shared" si="3"/>
        <v>0</v>
      </c>
      <c r="C101">
        <f t="shared" si="4"/>
        <v>6</v>
      </c>
      <c r="D101">
        <f t="shared" si="5"/>
        <v>0</v>
      </c>
      <c r="E101">
        <f t="shared" si="5"/>
        <v>6</v>
      </c>
      <c r="F101">
        <v>12</v>
      </c>
      <c r="G101" t="s">
        <v>220</v>
      </c>
      <c r="H101" t="s">
        <v>45</v>
      </c>
      <c r="I101" t="s">
        <v>42</v>
      </c>
      <c r="J101" t="s">
        <v>101</v>
      </c>
      <c r="K101" t="s">
        <v>127</v>
      </c>
      <c r="L101">
        <v>6</v>
      </c>
      <c r="M101">
        <v>12</v>
      </c>
      <c r="N101" t="s">
        <v>2</v>
      </c>
      <c r="O101" t="s">
        <v>129</v>
      </c>
      <c r="P101">
        <v>12</v>
      </c>
      <c r="Q101" t="e">
        <v>#N/A</v>
      </c>
      <c r="R101" t="e">
        <v>#N/A</v>
      </c>
      <c r="S101">
        <v>12</v>
      </c>
      <c r="T101" t="e">
        <v>#N/A</v>
      </c>
      <c r="U101" t="e">
        <v>#N/A</v>
      </c>
    </row>
    <row r="102" spans="1:21">
      <c r="A102">
        <v>6</v>
      </c>
      <c r="B102">
        <f t="shared" si="3"/>
        <v>0</v>
      </c>
      <c r="C102">
        <f t="shared" si="4"/>
        <v>6</v>
      </c>
      <c r="D102">
        <f t="shared" si="5"/>
        <v>0</v>
      </c>
      <c r="E102">
        <f t="shared" si="5"/>
        <v>6</v>
      </c>
      <c r="F102">
        <v>13</v>
      </c>
      <c r="G102" t="s">
        <v>221</v>
      </c>
      <c r="H102" t="s">
        <v>99</v>
      </c>
      <c r="I102" t="s">
        <v>58</v>
      </c>
      <c r="J102" t="s">
        <v>68</v>
      </c>
      <c r="K102" t="s">
        <v>113</v>
      </c>
      <c r="L102">
        <v>6</v>
      </c>
      <c r="M102">
        <v>13</v>
      </c>
      <c r="N102" t="s">
        <v>1</v>
      </c>
      <c r="O102" t="s">
        <v>129</v>
      </c>
      <c r="P102" t="e">
        <v>#N/A</v>
      </c>
      <c r="Q102">
        <v>13</v>
      </c>
      <c r="R102" t="e">
        <v>#N/A</v>
      </c>
      <c r="S102" t="e">
        <v>#N/A</v>
      </c>
      <c r="T102">
        <v>13</v>
      </c>
      <c r="U102" t="e">
        <v>#N/A</v>
      </c>
    </row>
    <row r="103" spans="1:21">
      <c r="A103">
        <v>6</v>
      </c>
      <c r="B103">
        <f t="shared" si="3"/>
        <v>0</v>
      </c>
      <c r="C103">
        <f t="shared" si="4"/>
        <v>6</v>
      </c>
      <c r="D103">
        <f t="shared" si="5"/>
        <v>0</v>
      </c>
      <c r="E103">
        <f t="shared" si="5"/>
        <v>6</v>
      </c>
      <c r="F103">
        <v>14</v>
      </c>
      <c r="G103" t="s">
        <v>222</v>
      </c>
      <c r="H103" t="s">
        <v>70</v>
      </c>
      <c r="I103" t="s">
        <v>223</v>
      </c>
      <c r="J103" t="s">
        <v>72</v>
      </c>
      <c r="K103" t="s">
        <v>39</v>
      </c>
      <c r="L103">
        <v>6</v>
      </c>
      <c r="M103">
        <v>14</v>
      </c>
      <c r="N103" t="s">
        <v>2</v>
      </c>
      <c r="O103" t="s">
        <v>19</v>
      </c>
      <c r="P103">
        <v>14</v>
      </c>
      <c r="Q103" t="e">
        <v>#N/A</v>
      </c>
      <c r="R103" t="e">
        <v>#N/A</v>
      </c>
      <c r="S103">
        <v>14</v>
      </c>
      <c r="T103" t="e">
        <v>#N/A</v>
      </c>
      <c r="U103" t="e">
        <v>#N/A</v>
      </c>
    </row>
    <row r="104" spans="1:21">
      <c r="A104">
        <v>6</v>
      </c>
      <c r="B104">
        <f t="shared" si="3"/>
        <v>0</v>
      </c>
      <c r="C104">
        <f t="shared" si="4"/>
        <v>6</v>
      </c>
      <c r="D104">
        <f t="shared" si="5"/>
        <v>0</v>
      </c>
      <c r="E104">
        <f t="shared" si="5"/>
        <v>6</v>
      </c>
      <c r="F104">
        <v>15</v>
      </c>
      <c r="G104" t="s">
        <v>224</v>
      </c>
      <c r="H104" t="s">
        <v>21</v>
      </c>
      <c r="I104" t="s">
        <v>225</v>
      </c>
      <c r="J104" t="s">
        <v>108</v>
      </c>
      <c r="K104" t="s">
        <v>147</v>
      </c>
      <c r="L104">
        <v>6</v>
      </c>
      <c r="M104">
        <v>15</v>
      </c>
      <c r="N104" t="s">
        <v>2</v>
      </c>
      <c r="O104" t="s">
        <v>19</v>
      </c>
      <c r="P104">
        <v>15</v>
      </c>
      <c r="Q104" t="e">
        <v>#N/A</v>
      </c>
      <c r="R104" t="e">
        <v>#N/A</v>
      </c>
      <c r="S104">
        <v>15</v>
      </c>
      <c r="T104" t="e">
        <v>#N/A</v>
      </c>
      <c r="U104" t="e">
        <v>#N/A</v>
      </c>
    </row>
    <row r="105" spans="1:21">
      <c r="A105">
        <v>6</v>
      </c>
      <c r="B105">
        <f t="shared" si="3"/>
        <v>0</v>
      </c>
      <c r="C105">
        <f t="shared" si="4"/>
        <v>6</v>
      </c>
      <c r="D105">
        <f t="shared" si="5"/>
        <v>0</v>
      </c>
      <c r="E105">
        <f t="shared" si="5"/>
        <v>6</v>
      </c>
      <c r="F105">
        <v>16</v>
      </c>
      <c r="G105" t="s">
        <v>226</v>
      </c>
      <c r="H105" t="s">
        <v>99</v>
      </c>
      <c r="I105" t="s">
        <v>227</v>
      </c>
      <c r="J105" t="s">
        <v>108</v>
      </c>
      <c r="K105" t="s">
        <v>97</v>
      </c>
      <c r="L105">
        <v>6</v>
      </c>
      <c r="M105">
        <v>16</v>
      </c>
      <c r="N105" t="s">
        <v>2</v>
      </c>
      <c r="O105" t="s">
        <v>19</v>
      </c>
      <c r="P105">
        <v>16</v>
      </c>
      <c r="Q105" t="e">
        <v>#N/A</v>
      </c>
      <c r="R105" t="e">
        <v>#N/A</v>
      </c>
      <c r="S105">
        <v>16</v>
      </c>
      <c r="T105" t="e">
        <v>#N/A</v>
      </c>
      <c r="U105" t="e">
        <v>#N/A</v>
      </c>
    </row>
    <row r="106" spans="1:21">
      <c r="A106">
        <v>6</v>
      </c>
      <c r="B106">
        <f t="shared" si="3"/>
        <v>0</v>
      </c>
      <c r="C106">
        <f t="shared" si="4"/>
        <v>6</v>
      </c>
      <c r="D106">
        <f t="shared" si="5"/>
        <v>0</v>
      </c>
      <c r="E106">
        <f t="shared" si="5"/>
        <v>6</v>
      </c>
      <c r="F106">
        <v>17</v>
      </c>
      <c r="G106" t="s">
        <v>228</v>
      </c>
      <c r="H106" t="s">
        <v>48</v>
      </c>
      <c r="I106" t="s">
        <v>42</v>
      </c>
      <c r="J106" t="s">
        <v>108</v>
      </c>
      <c r="K106" t="s">
        <v>64</v>
      </c>
      <c r="L106">
        <v>6</v>
      </c>
      <c r="M106">
        <v>17</v>
      </c>
      <c r="N106" t="s">
        <v>2</v>
      </c>
      <c r="O106" t="s">
        <v>19</v>
      </c>
      <c r="P106">
        <v>17</v>
      </c>
      <c r="Q106" t="e">
        <v>#N/A</v>
      </c>
      <c r="R106" t="e">
        <v>#N/A</v>
      </c>
      <c r="S106">
        <v>17</v>
      </c>
      <c r="T106" t="e">
        <v>#N/A</v>
      </c>
      <c r="U106" t="e">
        <v>#N/A</v>
      </c>
    </row>
    <row r="107" spans="1:21">
      <c r="A107">
        <v>6</v>
      </c>
      <c r="B107">
        <f t="shared" si="3"/>
        <v>0</v>
      </c>
      <c r="C107">
        <f t="shared" si="4"/>
        <v>6</v>
      </c>
      <c r="D107">
        <f t="shared" si="5"/>
        <v>0</v>
      </c>
      <c r="E107">
        <f t="shared" si="5"/>
        <v>6</v>
      </c>
      <c r="F107">
        <v>18</v>
      </c>
      <c r="G107" t="s">
        <v>229</v>
      </c>
      <c r="H107" t="s">
        <v>42</v>
      </c>
      <c r="I107" t="s">
        <v>99</v>
      </c>
      <c r="J107" t="s">
        <v>108</v>
      </c>
      <c r="K107" t="s">
        <v>56</v>
      </c>
      <c r="L107">
        <v>6</v>
      </c>
      <c r="M107">
        <v>18</v>
      </c>
      <c r="N107" t="s">
        <v>2</v>
      </c>
      <c r="O107" t="s">
        <v>129</v>
      </c>
      <c r="P107">
        <v>18</v>
      </c>
      <c r="Q107" t="e">
        <v>#N/A</v>
      </c>
      <c r="R107" t="e">
        <v>#N/A</v>
      </c>
      <c r="S107">
        <v>18</v>
      </c>
      <c r="T107" t="e">
        <v>#N/A</v>
      </c>
      <c r="U107" t="e">
        <v>#N/A</v>
      </c>
    </row>
    <row r="108" spans="1:21">
      <c r="A108">
        <v>6</v>
      </c>
      <c r="B108">
        <f t="shared" si="3"/>
        <v>0</v>
      </c>
      <c r="C108">
        <f t="shared" si="4"/>
        <v>6</v>
      </c>
      <c r="D108">
        <f t="shared" si="5"/>
        <v>0</v>
      </c>
      <c r="E108">
        <f t="shared" si="5"/>
        <v>6</v>
      </c>
      <c r="F108">
        <v>19</v>
      </c>
      <c r="G108" t="s">
        <v>230</v>
      </c>
      <c r="H108" t="s">
        <v>36</v>
      </c>
      <c r="I108" t="s">
        <v>179</v>
      </c>
      <c r="J108" t="s">
        <v>108</v>
      </c>
      <c r="K108" t="s">
        <v>39</v>
      </c>
      <c r="L108">
        <v>6</v>
      </c>
      <c r="M108">
        <v>19</v>
      </c>
      <c r="N108" t="s">
        <v>2</v>
      </c>
      <c r="O108" t="s">
        <v>53</v>
      </c>
      <c r="P108">
        <v>19</v>
      </c>
      <c r="Q108" t="e">
        <v>#N/A</v>
      </c>
      <c r="R108" t="e">
        <v>#N/A</v>
      </c>
      <c r="S108">
        <v>19</v>
      </c>
      <c r="T108" t="e">
        <v>#N/A</v>
      </c>
      <c r="U108" t="e">
        <v>#N/A</v>
      </c>
    </row>
    <row r="109" spans="1:21">
      <c r="A109">
        <v>6</v>
      </c>
      <c r="B109">
        <f t="shared" si="3"/>
        <v>0</v>
      </c>
      <c r="C109">
        <f t="shared" si="4"/>
        <v>6</v>
      </c>
      <c r="D109">
        <f t="shared" si="5"/>
        <v>0</v>
      </c>
      <c r="E109">
        <f t="shared" si="5"/>
        <v>6</v>
      </c>
      <c r="F109">
        <v>20</v>
      </c>
      <c r="G109" t="s">
        <v>231</v>
      </c>
      <c r="H109" t="s">
        <v>99</v>
      </c>
      <c r="I109" t="s">
        <v>67</v>
      </c>
      <c r="J109" t="s">
        <v>135</v>
      </c>
      <c r="K109" t="s">
        <v>133</v>
      </c>
      <c r="L109">
        <v>6</v>
      </c>
      <c r="M109">
        <v>20</v>
      </c>
      <c r="N109" t="s">
        <v>2</v>
      </c>
      <c r="O109" t="s">
        <v>19</v>
      </c>
      <c r="P109">
        <v>20</v>
      </c>
      <c r="Q109" t="e">
        <v>#N/A</v>
      </c>
      <c r="R109" t="e">
        <v>#N/A</v>
      </c>
      <c r="S109">
        <v>20</v>
      </c>
      <c r="T109" t="e">
        <v>#N/A</v>
      </c>
      <c r="U109" t="e">
        <v>#N/A</v>
      </c>
    </row>
    <row r="110" spans="1:21">
      <c r="A110">
        <v>6</v>
      </c>
      <c r="B110">
        <f t="shared" si="3"/>
        <v>0</v>
      </c>
      <c r="C110">
        <f t="shared" si="4"/>
        <v>6</v>
      </c>
      <c r="D110">
        <f t="shared" si="5"/>
        <v>0</v>
      </c>
      <c r="E110">
        <f t="shared" si="5"/>
        <v>6</v>
      </c>
      <c r="F110">
        <v>21</v>
      </c>
      <c r="G110" t="s">
        <v>232</v>
      </c>
      <c r="H110" t="s">
        <v>37</v>
      </c>
      <c r="I110" t="s">
        <v>233</v>
      </c>
      <c r="J110" t="s">
        <v>76</v>
      </c>
      <c r="K110" t="s">
        <v>39</v>
      </c>
      <c r="L110">
        <v>6</v>
      </c>
      <c r="M110">
        <v>21</v>
      </c>
      <c r="N110" t="s">
        <v>2</v>
      </c>
      <c r="O110" t="s">
        <v>19</v>
      </c>
      <c r="P110">
        <v>21</v>
      </c>
      <c r="Q110" t="e">
        <v>#N/A</v>
      </c>
      <c r="R110" t="e">
        <v>#N/A</v>
      </c>
      <c r="S110">
        <v>21</v>
      </c>
      <c r="T110" t="e">
        <v>#N/A</v>
      </c>
      <c r="U110" t="e">
        <v>#N/A</v>
      </c>
    </row>
    <row r="111" spans="1:21">
      <c r="A111">
        <v>6</v>
      </c>
      <c r="B111">
        <f t="shared" si="3"/>
        <v>0</v>
      </c>
      <c r="C111">
        <f t="shared" si="4"/>
        <v>6</v>
      </c>
      <c r="D111">
        <f t="shared" si="5"/>
        <v>0</v>
      </c>
      <c r="E111">
        <f t="shared" si="5"/>
        <v>6</v>
      </c>
      <c r="F111">
        <v>22</v>
      </c>
      <c r="G111" t="s">
        <v>234</v>
      </c>
      <c r="H111" t="s">
        <v>165</v>
      </c>
      <c r="I111" t="s">
        <v>217</v>
      </c>
      <c r="J111" t="s">
        <v>76</v>
      </c>
      <c r="K111" t="s">
        <v>127</v>
      </c>
      <c r="L111">
        <v>6</v>
      </c>
      <c r="M111">
        <v>22</v>
      </c>
      <c r="N111" t="s">
        <v>2</v>
      </c>
      <c r="O111" t="s">
        <v>19</v>
      </c>
      <c r="P111">
        <v>22</v>
      </c>
      <c r="Q111" t="e">
        <v>#N/A</v>
      </c>
      <c r="R111" t="e">
        <v>#N/A</v>
      </c>
      <c r="S111">
        <v>22</v>
      </c>
      <c r="T111" t="e">
        <v>#N/A</v>
      </c>
      <c r="U111" t="e">
        <v>#N/A</v>
      </c>
    </row>
    <row r="112" spans="1:21">
      <c r="A112">
        <v>7</v>
      </c>
      <c r="B112">
        <f t="shared" si="3"/>
        <v>0</v>
      </c>
      <c r="C112">
        <f t="shared" si="4"/>
        <v>7</v>
      </c>
      <c r="D112">
        <f t="shared" si="5"/>
        <v>0</v>
      </c>
      <c r="E112">
        <f t="shared" si="5"/>
        <v>7</v>
      </c>
      <c r="F112">
        <v>1</v>
      </c>
      <c r="G112" t="s">
        <v>235</v>
      </c>
      <c r="H112" t="s">
        <v>141</v>
      </c>
      <c r="I112" t="s">
        <v>15</v>
      </c>
      <c r="J112" t="s">
        <v>17</v>
      </c>
      <c r="K112" t="s">
        <v>102</v>
      </c>
      <c r="L112">
        <v>7</v>
      </c>
      <c r="M112">
        <v>1</v>
      </c>
      <c r="N112" t="s">
        <v>2</v>
      </c>
      <c r="O112" t="s">
        <v>19</v>
      </c>
      <c r="P112">
        <v>1</v>
      </c>
      <c r="Q112" t="e">
        <v>#N/A</v>
      </c>
      <c r="R112" t="e">
        <v>#N/A</v>
      </c>
      <c r="S112">
        <v>1</v>
      </c>
      <c r="T112" t="e">
        <v>#N/A</v>
      </c>
      <c r="U112" t="e">
        <v>#N/A</v>
      </c>
    </row>
    <row r="113" spans="1:21">
      <c r="A113">
        <v>7</v>
      </c>
      <c r="B113">
        <f t="shared" si="3"/>
        <v>0</v>
      </c>
      <c r="C113">
        <f t="shared" si="4"/>
        <v>7</v>
      </c>
      <c r="D113">
        <f t="shared" si="5"/>
        <v>0</v>
      </c>
      <c r="E113">
        <f t="shared" si="5"/>
        <v>7</v>
      </c>
      <c r="F113">
        <v>2</v>
      </c>
      <c r="G113" t="s">
        <v>236</v>
      </c>
      <c r="H113" t="s">
        <v>37</v>
      </c>
      <c r="I113" t="s">
        <v>89</v>
      </c>
      <c r="J113" t="s">
        <v>23</v>
      </c>
      <c r="K113" t="s">
        <v>24</v>
      </c>
      <c r="L113">
        <v>7</v>
      </c>
      <c r="M113">
        <v>2</v>
      </c>
      <c r="N113" t="s">
        <v>2</v>
      </c>
      <c r="O113" t="s">
        <v>19</v>
      </c>
      <c r="P113">
        <v>2</v>
      </c>
      <c r="Q113" t="e">
        <v>#N/A</v>
      </c>
      <c r="R113" t="e">
        <v>#N/A</v>
      </c>
      <c r="S113">
        <v>2</v>
      </c>
      <c r="T113" t="e">
        <v>#N/A</v>
      </c>
      <c r="U113" t="e">
        <v>#N/A</v>
      </c>
    </row>
    <row r="114" spans="1:21">
      <c r="A114">
        <v>7</v>
      </c>
      <c r="B114">
        <f t="shared" si="3"/>
        <v>0</v>
      </c>
      <c r="C114">
        <f t="shared" si="4"/>
        <v>7</v>
      </c>
      <c r="D114">
        <f t="shared" si="5"/>
        <v>0</v>
      </c>
      <c r="E114">
        <f t="shared" si="5"/>
        <v>7</v>
      </c>
      <c r="F114">
        <v>3</v>
      </c>
      <c r="G114" t="s">
        <v>237</v>
      </c>
      <c r="H114" t="s">
        <v>36</v>
      </c>
      <c r="I114" t="s">
        <v>31</v>
      </c>
      <c r="J114" t="s">
        <v>117</v>
      </c>
      <c r="K114" t="s">
        <v>105</v>
      </c>
      <c r="L114">
        <v>7</v>
      </c>
      <c r="M114">
        <v>3</v>
      </c>
      <c r="N114" t="s">
        <v>2</v>
      </c>
      <c r="O114" t="s">
        <v>19</v>
      </c>
      <c r="P114">
        <v>3</v>
      </c>
      <c r="Q114" t="e">
        <v>#N/A</v>
      </c>
      <c r="R114" t="e">
        <v>#N/A</v>
      </c>
      <c r="S114">
        <v>3</v>
      </c>
      <c r="T114" t="e">
        <v>#N/A</v>
      </c>
      <c r="U114" t="e">
        <v>#N/A</v>
      </c>
    </row>
    <row r="115" spans="1:21">
      <c r="A115">
        <v>7</v>
      </c>
      <c r="B115">
        <f t="shared" si="3"/>
        <v>0</v>
      </c>
      <c r="C115">
        <f t="shared" si="4"/>
        <v>7</v>
      </c>
      <c r="D115">
        <f t="shared" si="5"/>
        <v>0</v>
      </c>
      <c r="E115">
        <f t="shared" si="5"/>
        <v>7</v>
      </c>
      <c r="F115">
        <v>4</v>
      </c>
      <c r="G115" t="s">
        <v>238</v>
      </c>
      <c r="H115" t="s">
        <v>80</v>
      </c>
      <c r="I115" t="s">
        <v>70</v>
      </c>
      <c r="J115" t="s">
        <v>81</v>
      </c>
      <c r="K115" t="s">
        <v>239</v>
      </c>
      <c r="L115">
        <v>7</v>
      </c>
      <c r="M115">
        <v>4</v>
      </c>
      <c r="N115" t="s">
        <v>2</v>
      </c>
      <c r="O115" t="s">
        <v>240</v>
      </c>
      <c r="P115">
        <v>4</v>
      </c>
      <c r="Q115" t="e">
        <v>#N/A</v>
      </c>
      <c r="R115" t="e">
        <v>#N/A</v>
      </c>
      <c r="S115">
        <v>4</v>
      </c>
      <c r="T115" t="e">
        <v>#N/A</v>
      </c>
      <c r="U115" t="e">
        <v>#N/A</v>
      </c>
    </row>
    <row r="116" spans="1:21">
      <c r="A116">
        <v>7</v>
      </c>
      <c r="B116">
        <f t="shared" si="3"/>
        <v>0</v>
      </c>
      <c r="C116">
        <f t="shared" si="4"/>
        <v>7</v>
      </c>
      <c r="D116">
        <f t="shared" si="5"/>
        <v>0</v>
      </c>
      <c r="E116">
        <f t="shared" si="5"/>
        <v>7</v>
      </c>
      <c r="F116">
        <v>5</v>
      </c>
      <c r="G116" t="s">
        <v>241</v>
      </c>
      <c r="H116" t="s">
        <v>32</v>
      </c>
      <c r="I116" t="s">
        <v>84</v>
      </c>
      <c r="J116" t="s">
        <v>81</v>
      </c>
      <c r="K116" t="s">
        <v>147</v>
      </c>
      <c r="L116">
        <v>7</v>
      </c>
      <c r="M116">
        <v>5</v>
      </c>
      <c r="N116" t="s">
        <v>2</v>
      </c>
      <c r="O116" t="s">
        <v>53</v>
      </c>
      <c r="P116">
        <v>5</v>
      </c>
      <c r="Q116" t="e">
        <v>#N/A</v>
      </c>
      <c r="R116" t="e">
        <v>#N/A</v>
      </c>
      <c r="S116">
        <v>5</v>
      </c>
      <c r="T116" t="e">
        <v>#N/A</v>
      </c>
      <c r="U116" t="e">
        <v>#N/A</v>
      </c>
    </row>
    <row r="117" spans="1:21">
      <c r="A117">
        <v>7</v>
      </c>
      <c r="B117">
        <f t="shared" si="3"/>
        <v>0</v>
      </c>
      <c r="C117">
        <f t="shared" si="4"/>
        <v>7</v>
      </c>
      <c r="D117">
        <f t="shared" si="5"/>
        <v>0</v>
      </c>
      <c r="E117">
        <f t="shared" si="5"/>
        <v>7</v>
      </c>
      <c r="F117">
        <v>6</v>
      </c>
      <c r="G117" t="s">
        <v>242</v>
      </c>
      <c r="H117" t="s">
        <v>89</v>
      </c>
      <c r="I117" t="s">
        <v>141</v>
      </c>
      <c r="J117" t="s">
        <v>90</v>
      </c>
      <c r="K117" t="s">
        <v>109</v>
      </c>
      <c r="L117">
        <v>7</v>
      </c>
      <c r="M117">
        <v>6</v>
      </c>
      <c r="N117" t="s">
        <v>2</v>
      </c>
      <c r="O117" t="s">
        <v>19</v>
      </c>
      <c r="P117">
        <v>6</v>
      </c>
      <c r="Q117" t="e">
        <v>#N/A</v>
      </c>
      <c r="R117" t="e">
        <v>#N/A</v>
      </c>
      <c r="S117">
        <v>6</v>
      </c>
      <c r="T117" t="e">
        <v>#N/A</v>
      </c>
      <c r="U117" t="e">
        <v>#N/A</v>
      </c>
    </row>
    <row r="118" spans="1:21">
      <c r="A118">
        <v>7</v>
      </c>
      <c r="B118">
        <f t="shared" si="3"/>
        <v>0</v>
      </c>
      <c r="C118">
        <f t="shared" si="4"/>
        <v>7</v>
      </c>
      <c r="D118">
        <f t="shared" si="5"/>
        <v>0</v>
      </c>
      <c r="E118">
        <f t="shared" si="5"/>
        <v>7</v>
      </c>
      <c r="F118">
        <v>7</v>
      </c>
      <c r="G118" t="s">
        <v>243</v>
      </c>
      <c r="H118" t="s">
        <v>131</v>
      </c>
      <c r="I118" t="s">
        <v>99</v>
      </c>
      <c r="J118" t="s">
        <v>90</v>
      </c>
      <c r="K118" t="s">
        <v>24</v>
      </c>
      <c r="L118">
        <v>7</v>
      </c>
      <c r="M118">
        <v>7</v>
      </c>
      <c r="N118" t="s">
        <v>2</v>
      </c>
      <c r="O118" t="s">
        <v>19</v>
      </c>
      <c r="P118">
        <v>7</v>
      </c>
      <c r="Q118" t="e">
        <v>#N/A</v>
      </c>
      <c r="R118" t="e">
        <v>#N/A</v>
      </c>
      <c r="S118">
        <v>7</v>
      </c>
      <c r="T118" t="e">
        <v>#N/A</v>
      </c>
      <c r="U118" t="e">
        <v>#N/A</v>
      </c>
    </row>
    <row r="119" spans="1:21">
      <c r="A119">
        <v>7</v>
      </c>
      <c r="B119">
        <f t="shared" si="3"/>
        <v>0</v>
      </c>
      <c r="C119">
        <f t="shared" si="4"/>
        <v>7</v>
      </c>
      <c r="D119">
        <f t="shared" si="5"/>
        <v>0</v>
      </c>
      <c r="E119">
        <f t="shared" si="5"/>
        <v>7</v>
      </c>
      <c r="F119">
        <v>8</v>
      </c>
      <c r="G119" t="s">
        <v>244</v>
      </c>
      <c r="H119" t="s">
        <v>89</v>
      </c>
      <c r="I119" t="s">
        <v>245</v>
      </c>
      <c r="J119" t="s">
        <v>90</v>
      </c>
      <c r="K119" t="s">
        <v>109</v>
      </c>
      <c r="L119">
        <v>7</v>
      </c>
      <c r="M119">
        <v>8</v>
      </c>
      <c r="N119" t="s">
        <v>2</v>
      </c>
      <c r="O119" t="s">
        <v>19</v>
      </c>
      <c r="P119">
        <v>8</v>
      </c>
      <c r="Q119" t="e">
        <v>#N/A</v>
      </c>
      <c r="R119" t="e">
        <v>#N/A</v>
      </c>
      <c r="S119">
        <v>8</v>
      </c>
      <c r="T119" t="e">
        <v>#N/A</v>
      </c>
      <c r="U119" t="e">
        <v>#N/A</v>
      </c>
    </row>
    <row r="120" spans="1:21">
      <c r="A120">
        <v>7</v>
      </c>
      <c r="B120">
        <f t="shared" si="3"/>
        <v>0</v>
      </c>
      <c r="C120">
        <f t="shared" si="4"/>
        <v>7</v>
      </c>
      <c r="D120">
        <f t="shared" si="5"/>
        <v>0</v>
      </c>
      <c r="E120">
        <f t="shared" si="5"/>
        <v>7</v>
      </c>
      <c r="F120">
        <v>9</v>
      </c>
      <c r="G120" t="s">
        <v>246</v>
      </c>
      <c r="H120" t="s">
        <v>217</v>
      </c>
      <c r="I120" t="s">
        <v>115</v>
      </c>
      <c r="J120" t="s">
        <v>59</v>
      </c>
      <c r="K120" t="s">
        <v>24</v>
      </c>
      <c r="L120">
        <v>7</v>
      </c>
      <c r="M120">
        <v>9</v>
      </c>
      <c r="N120" t="s">
        <v>2</v>
      </c>
      <c r="O120" t="s">
        <v>19</v>
      </c>
      <c r="P120">
        <v>9</v>
      </c>
      <c r="Q120" t="e">
        <v>#N/A</v>
      </c>
      <c r="R120" t="e">
        <v>#N/A</v>
      </c>
      <c r="S120">
        <v>9</v>
      </c>
      <c r="T120" t="e">
        <v>#N/A</v>
      </c>
      <c r="U120" t="e">
        <v>#N/A</v>
      </c>
    </row>
    <row r="121" spans="1:21">
      <c r="A121">
        <v>7</v>
      </c>
      <c r="B121">
        <f t="shared" si="3"/>
        <v>0</v>
      </c>
      <c r="C121">
        <f t="shared" si="4"/>
        <v>7</v>
      </c>
      <c r="D121">
        <f t="shared" si="5"/>
        <v>0</v>
      </c>
      <c r="E121">
        <f t="shared" si="5"/>
        <v>7</v>
      </c>
      <c r="F121">
        <v>10</v>
      </c>
      <c r="G121" t="s">
        <v>247</v>
      </c>
      <c r="H121" t="s">
        <v>180</v>
      </c>
      <c r="I121" t="s">
        <v>248</v>
      </c>
      <c r="J121" t="s">
        <v>101</v>
      </c>
      <c r="K121" t="s">
        <v>64</v>
      </c>
      <c r="L121">
        <v>7</v>
      </c>
      <c r="M121">
        <v>10</v>
      </c>
      <c r="N121" t="s">
        <v>1</v>
      </c>
      <c r="O121" t="s">
        <v>19</v>
      </c>
      <c r="P121" t="e">
        <v>#N/A</v>
      </c>
      <c r="Q121">
        <v>10</v>
      </c>
      <c r="R121" t="e">
        <v>#N/A</v>
      </c>
      <c r="S121" t="e">
        <v>#N/A</v>
      </c>
      <c r="T121">
        <v>10</v>
      </c>
      <c r="U121" t="e">
        <v>#N/A</v>
      </c>
    </row>
    <row r="122" spans="1:21">
      <c r="A122">
        <v>7</v>
      </c>
      <c r="B122">
        <f t="shared" si="3"/>
        <v>0</v>
      </c>
      <c r="C122">
        <f t="shared" si="4"/>
        <v>7</v>
      </c>
      <c r="D122">
        <f t="shared" si="5"/>
        <v>0</v>
      </c>
      <c r="E122">
        <f t="shared" si="5"/>
        <v>7</v>
      </c>
      <c r="F122">
        <v>11</v>
      </c>
      <c r="G122" t="s">
        <v>249</v>
      </c>
      <c r="H122" t="s">
        <v>36</v>
      </c>
      <c r="I122" t="s">
        <v>250</v>
      </c>
      <c r="J122" t="s">
        <v>68</v>
      </c>
      <c r="K122" t="s">
        <v>39</v>
      </c>
      <c r="L122">
        <v>7</v>
      </c>
      <c r="M122">
        <v>11</v>
      </c>
      <c r="N122" t="s">
        <v>2</v>
      </c>
      <c r="O122" t="s">
        <v>19</v>
      </c>
      <c r="P122">
        <v>11</v>
      </c>
      <c r="Q122" t="e">
        <v>#N/A</v>
      </c>
      <c r="R122" t="e">
        <v>#N/A</v>
      </c>
      <c r="S122">
        <v>11</v>
      </c>
      <c r="T122" t="e">
        <v>#N/A</v>
      </c>
      <c r="U122" t="e">
        <v>#N/A</v>
      </c>
    </row>
    <row r="123" spans="1:21">
      <c r="A123">
        <v>7</v>
      </c>
      <c r="B123">
        <f t="shared" si="3"/>
        <v>0</v>
      </c>
      <c r="C123">
        <f t="shared" si="4"/>
        <v>7</v>
      </c>
      <c r="D123">
        <f t="shared" si="5"/>
        <v>0</v>
      </c>
      <c r="E123">
        <f t="shared" si="5"/>
        <v>7</v>
      </c>
      <c r="F123">
        <v>12</v>
      </c>
      <c r="G123" t="s">
        <v>251</v>
      </c>
      <c r="H123" t="s">
        <v>28</v>
      </c>
      <c r="I123" t="s">
        <v>71</v>
      </c>
      <c r="J123" t="s">
        <v>68</v>
      </c>
      <c r="K123" t="s">
        <v>113</v>
      </c>
      <c r="L123">
        <v>7</v>
      </c>
      <c r="M123">
        <v>12</v>
      </c>
      <c r="N123" t="s">
        <v>2</v>
      </c>
      <c r="O123" t="s">
        <v>19</v>
      </c>
      <c r="P123">
        <v>12</v>
      </c>
      <c r="Q123" t="e">
        <v>#N/A</v>
      </c>
      <c r="R123" t="e">
        <v>#N/A</v>
      </c>
      <c r="S123">
        <v>12</v>
      </c>
      <c r="T123" t="e">
        <v>#N/A</v>
      </c>
      <c r="U123" t="e">
        <v>#N/A</v>
      </c>
    </row>
    <row r="124" spans="1:21">
      <c r="A124">
        <v>7</v>
      </c>
      <c r="B124">
        <f t="shared" si="3"/>
        <v>0</v>
      </c>
      <c r="C124">
        <f t="shared" si="4"/>
        <v>7</v>
      </c>
      <c r="D124">
        <f t="shared" si="5"/>
        <v>0</v>
      </c>
      <c r="E124">
        <f t="shared" si="5"/>
        <v>7</v>
      </c>
      <c r="F124">
        <v>13</v>
      </c>
      <c r="G124" t="s">
        <v>252</v>
      </c>
      <c r="H124" t="s">
        <v>253</v>
      </c>
      <c r="I124" t="s">
        <v>180</v>
      </c>
      <c r="J124" t="s">
        <v>72</v>
      </c>
      <c r="K124" t="s">
        <v>39</v>
      </c>
      <c r="L124">
        <v>7</v>
      </c>
      <c r="M124">
        <v>13</v>
      </c>
      <c r="N124" t="s">
        <v>2</v>
      </c>
      <c r="O124" t="s">
        <v>19</v>
      </c>
      <c r="P124">
        <v>13</v>
      </c>
      <c r="Q124" t="e">
        <v>#N/A</v>
      </c>
      <c r="R124" t="e">
        <v>#N/A</v>
      </c>
      <c r="S124">
        <v>13</v>
      </c>
      <c r="T124" t="e">
        <v>#N/A</v>
      </c>
      <c r="U124" t="e">
        <v>#N/A</v>
      </c>
    </row>
    <row r="125" spans="1:21">
      <c r="A125">
        <v>7</v>
      </c>
      <c r="B125">
        <f t="shared" si="3"/>
        <v>0</v>
      </c>
      <c r="C125">
        <f t="shared" si="4"/>
        <v>7</v>
      </c>
      <c r="D125">
        <f t="shared" si="5"/>
        <v>0</v>
      </c>
      <c r="E125">
        <f t="shared" si="5"/>
        <v>7</v>
      </c>
      <c r="F125">
        <v>14</v>
      </c>
      <c r="G125" t="s">
        <v>254</v>
      </c>
      <c r="H125" t="s">
        <v>36</v>
      </c>
      <c r="I125" t="s">
        <v>175</v>
      </c>
      <c r="J125" t="s">
        <v>72</v>
      </c>
      <c r="K125" t="s">
        <v>64</v>
      </c>
      <c r="L125">
        <v>7</v>
      </c>
      <c r="M125">
        <v>14</v>
      </c>
      <c r="N125" t="s">
        <v>2</v>
      </c>
      <c r="O125" t="s">
        <v>19</v>
      </c>
      <c r="P125">
        <v>14</v>
      </c>
      <c r="Q125" t="e">
        <v>#N/A</v>
      </c>
      <c r="R125" t="e">
        <v>#N/A</v>
      </c>
      <c r="S125">
        <v>14</v>
      </c>
      <c r="T125" t="e">
        <v>#N/A</v>
      </c>
      <c r="U125" t="e">
        <v>#N/A</v>
      </c>
    </row>
    <row r="126" spans="1:21">
      <c r="A126">
        <v>7</v>
      </c>
      <c r="B126">
        <f t="shared" si="3"/>
        <v>0</v>
      </c>
      <c r="C126">
        <f t="shared" si="4"/>
        <v>7</v>
      </c>
      <c r="D126">
        <f t="shared" si="5"/>
        <v>0</v>
      </c>
      <c r="E126">
        <f t="shared" si="5"/>
        <v>7</v>
      </c>
      <c r="F126">
        <v>15</v>
      </c>
      <c r="G126" t="s">
        <v>255</v>
      </c>
      <c r="H126" t="s">
        <v>28</v>
      </c>
      <c r="I126" t="s">
        <v>165</v>
      </c>
      <c r="J126" t="s">
        <v>72</v>
      </c>
      <c r="K126" t="s">
        <v>24</v>
      </c>
      <c r="L126">
        <v>7</v>
      </c>
      <c r="M126">
        <v>15</v>
      </c>
      <c r="N126" t="s">
        <v>2</v>
      </c>
      <c r="O126" t="s">
        <v>19</v>
      </c>
      <c r="P126">
        <v>15</v>
      </c>
      <c r="Q126" t="e">
        <v>#N/A</v>
      </c>
      <c r="R126" t="e">
        <v>#N/A</v>
      </c>
      <c r="S126">
        <v>15</v>
      </c>
      <c r="T126" t="e">
        <v>#N/A</v>
      </c>
      <c r="U126" t="e">
        <v>#N/A</v>
      </c>
    </row>
    <row r="127" spans="1:21">
      <c r="A127">
        <v>7</v>
      </c>
      <c r="B127">
        <f t="shared" si="3"/>
        <v>0</v>
      </c>
      <c r="C127">
        <f t="shared" si="4"/>
        <v>7</v>
      </c>
      <c r="D127">
        <f t="shared" si="5"/>
        <v>0</v>
      </c>
      <c r="E127">
        <f t="shared" si="5"/>
        <v>7</v>
      </c>
      <c r="F127">
        <v>16</v>
      </c>
      <c r="G127" t="s">
        <v>256</v>
      </c>
      <c r="H127" t="s">
        <v>27</v>
      </c>
      <c r="I127" t="s">
        <v>36</v>
      </c>
      <c r="J127" t="s">
        <v>108</v>
      </c>
      <c r="K127" t="s">
        <v>127</v>
      </c>
      <c r="L127">
        <v>7</v>
      </c>
      <c r="M127">
        <v>16</v>
      </c>
      <c r="N127" t="s">
        <v>1</v>
      </c>
      <c r="O127" t="s">
        <v>91</v>
      </c>
      <c r="P127" t="e">
        <v>#N/A</v>
      </c>
      <c r="Q127">
        <v>16</v>
      </c>
      <c r="R127" t="e">
        <v>#N/A</v>
      </c>
      <c r="S127" t="e">
        <v>#N/A</v>
      </c>
      <c r="T127">
        <v>16</v>
      </c>
      <c r="U127" t="e">
        <v>#N/A</v>
      </c>
    </row>
    <row r="128" spans="1:21">
      <c r="A128">
        <v>7</v>
      </c>
      <c r="B128">
        <f t="shared" si="3"/>
        <v>0</v>
      </c>
      <c r="C128">
        <f t="shared" si="4"/>
        <v>7</v>
      </c>
      <c r="D128">
        <f t="shared" si="5"/>
        <v>0</v>
      </c>
      <c r="E128">
        <f t="shared" si="5"/>
        <v>7</v>
      </c>
      <c r="F128">
        <v>17</v>
      </c>
      <c r="G128" t="s">
        <v>257</v>
      </c>
      <c r="H128" t="s">
        <v>71</v>
      </c>
      <c r="I128" t="s">
        <v>100</v>
      </c>
      <c r="J128" t="s">
        <v>135</v>
      </c>
      <c r="K128" t="s">
        <v>109</v>
      </c>
      <c r="L128">
        <v>7</v>
      </c>
      <c r="M128">
        <v>17</v>
      </c>
      <c r="N128" t="s">
        <v>2</v>
      </c>
      <c r="O128" t="s">
        <v>19</v>
      </c>
      <c r="P128">
        <v>17</v>
      </c>
      <c r="Q128" t="e">
        <v>#N/A</v>
      </c>
      <c r="R128" t="e">
        <v>#N/A</v>
      </c>
      <c r="S128">
        <v>17</v>
      </c>
      <c r="T128" t="e">
        <v>#N/A</v>
      </c>
      <c r="U128" t="e">
        <v>#N/A</v>
      </c>
    </row>
    <row r="129" spans="1:21">
      <c r="A129">
        <v>7</v>
      </c>
      <c r="B129">
        <f t="shared" si="3"/>
        <v>0</v>
      </c>
      <c r="C129">
        <f t="shared" si="4"/>
        <v>7</v>
      </c>
      <c r="D129">
        <f t="shared" si="5"/>
        <v>0</v>
      </c>
      <c r="E129">
        <f t="shared" si="5"/>
        <v>7</v>
      </c>
      <c r="F129">
        <v>18</v>
      </c>
      <c r="G129" t="s">
        <v>258</v>
      </c>
      <c r="H129" t="s">
        <v>259</v>
      </c>
      <c r="I129" t="s">
        <v>36</v>
      </c>
      <c r="J129" t="s">
        <v>135</v>
      </c>
      <c r="K129" t="s">
        <v>127</v>
      </c>
      <c r="L129">
        <v>7</v>
      </c>
      <c r="M129">
        <v>18</v>
      </c>
      <c r="N129" t="s">
        <v>2</v>
      </c>
      <c r="O129" t="s">
        <v>19</v>
      </c>
      <c r="P129">
        <v>18</v>
      </c>
      <c r="Q129" t="e">
        <v>#N/A</v>
      </c>
      <c r="R129" t="e">
        <v>#N/A</v>
      </c>
      <c r="S129">
        <v>18</v>
      </c>
      <c r="T129" t="e">
        <v>#N/A</v>
      </c>
      <c r="U129" t="e">
        <v>#N/A</v>
      </c>
    </row>
    <row r="130" spans="1:21">
      <c r="A130">
        <v>8</v>
      </c>
      <c r="B130">
        <f t="shared" si="3"/>
        <v>0</v>
      </c>
      <c r="C130">
        <f t="shared" si="4"/>
        <v>8</v>
      </c>
      <c r="D130">
        <f t="shared" si="5"/>
        <v>0</v>
      </c>
      <c r="E130">
        <f t="shared" si="5"/>
        <v>8</v>
      </c>
      <c r="F130">
        <v>1</v>
      </c>
      <c r="G130" t="s">
        <v>260</v>
      </c>
      <c r="H130" t="s">
        <v>99</v>
      </c>
      <c r="I130" t="s">
        <v>42</v>
      </c>
      <c r="J130" t="s">
        <v>17</v>
      </c>
      <c r="K130" t="s">
        <v>261</v>
      </c>
      <c r="L130">
        <v>8</v>
      </c>
      <c r="M130">
        <v>1</v>
      </c>
      <c r="N130" t="s">
        <v>2</v>
      </c>
      <c r="O130" t="s">
        <v>19</v>
      </c>
      <c r="P130">
        <v>1</v>
      </c>
      <c r="Q130" t="e">
        <v>#N/A</v>
      </c>
      <c r="R130" t="e">
        <v>#N/A</v>
      </c>
      <c r="S130">
        <v>1</v>
      </c>
      <c r="T130" t="e">
        <v>#N/A</v>
      </c>
      <c r="U130" t="e">
        <v>#N/A</v>
      </c>
    </row>
    <row r="131" spans="1:21">
      <c r="A131">
        <v>8</v>
      </c>
      <c r="B131">
        <f t="shared" ref="B131:B194" si="6">IF(A131&lt;10, 0, 1)</f>
        <v>0</v>
      </c>
      <c r="C131">
        <f t="shared" ref="C131:C194" si="7">A131-B131*10</f>
        <v>8</v>
      </c>
      <c r="D131">
        <f t="shared" ref="D131:E194" si="8">B131</f>
        <v>0</v>
      </c>
      <c r="E131">
        <f t="shared" si="8"/>
        <v>8</v>
      </c>
      <c r="F131">
        <v>2</v>
      </c>
      <c r="G131" t="s">
        <v>262</v>
      </c>
      <c r="H131" t="s">
        <v>22</v>
      </c>
      <c r="I131" t="s">
        <v>32</v>
      </c>
      <c r="J131" t="s">
        <v>23</v>
      </c>
      <c r="K131" t="s">
        <v>64</v>
      </c>
      <c r="L131">
        <v>8</v>
      </c>
      <c r="M131">
        <v>2</v>
      </c>
      <c r="N131" t="s">
        <v>2</v>
      </c>
      <c r="O131" t="s">
        <v>53</v>
      </c>
      <c r="P131">
        <v>2</v>
      </c>
      <c r="Q131" t="e">
        <v>#N/A</v>
      </c>
      <c r="R131" t="e">
        <v>#N/A</v>
      </c>
      <c r="S131">
        <v>2</v>
      </c>
      <c r="T131" t="e">
        <v>#N/A</v>
      </c>
      <c r="U131" t="e">
        <v>#N/A</v>
      </c>
    </row>
    <row r="132" spans="1:21">
      <c r="A132">
        <v>8</v>
      </c>
      <c r="B132">
        <f t="shared" si="6"/>
        <v>0</v>
      </c>
      <c r="C132">
        <f t="shared" si="7"/>
        <v>8</v>
      </c>
      <c r="D132">
        <f t="shared" si="8"/>
        <v>0</v>
      </c>
      <c r="E132">
        <f t="shared" si="8"/>
        <v>8</v>
      </c>
      <c r="F132">
        <v>3</v>
      </c>
      <c r="G132" t="s">
        <v>263</v>
      </c>
      <c r="H132" t="s">
        <v>21</v>
      </c>
      <c r="I132" t="s">
        <v>37</v>
      </c>
      <c r="J132" t="s">
        <v>29</v>
      </c>
      <c r="K132" t="s">
        <v>264</v>
      </c>
      <c r="L132">
        <v>8</v>
      </c>
      <c r="M132">
        <v>3</v>
      </c>
      <c r="N132" t="s">
        <v>2</v>
      </c>
      <c r="O132" t="s">
        <v>265</v>
      </c>
      <c r="P132">
        <v>3</v>
      </c>
      <c r="Q132" t="e">
        <v>#N/A</v>
      </c>
      <c r="R132" t="e">
        <v>#N/A</v>
      </c>
      <c r="S132">
        <v>3</v>
      </c>
      <c r="T132" t="e">
        <v>#N/A</v>
      </c>
      <c r="U132" t="e">
        <v>#N/A</v>
      </c>
    </row>
    <row r="133" spans="1:21">
      <c r="A133">
        <v>8</v>
      </c>
      <c r="B133">
        <f t="shared" si="6"/>
        <v>0</v>
      </c>
      <c r="C133">
        <f t="shared" si="7"/>
        <v>8</v>
      </c>
      <c r="D133">
        <f t="shared" si="8"/>
        <v>0</v>
      </c>
      <c r="E133">
        <f t="shared" si="8"/>
        <v>8</v>
      </c>
      <c r="F133">
        <v>4</v>
      </c>
      <c r="G133" t="s">
        <v>266</v>
      </c>
      <c r="H133" t="s">
        <v>32</v>
      </c>
      <c r="I133" t="s">
        <v>36</v>
      </c>
      <c r="J133" t="s">
        <v>29</v>
      </c>
      <c r="K133" t="s">
        <v>264</v>
      </c>
      <c r="L133">
        <v>8</v>
      </c>
      <c r="M133">
        <v>4</v>
      </c>
      <c r="N133" t="s">
        <v>2</v>
      </c>
      <c r="O133" t="s">
        <v>91</v>
      </c>
      <c r="P133">
        <v>4</v>
      </c>
      <c r="Q133" t="e">
        <v>#N/A</v>
      </c>
      <c r="R133" t="e">
        <v>#N/A</v>
      </c>
      <c r="S133">
        <v>4</v>
      </c>
      <c r="T133" t="e">
        <v>#N/A</v>
      </c>
      <c r="U133" t="e">
        <v>#N/A</v>
      </c>
    </row>
    <row r="134" spans="1:21">
      <c r="A134">
        <v>8</v>
      </c>
      <c r="B134">
        <f t="shared" si="6"/>
        <v>0</v>
      </c>
      <c r="C134">
        <f t="shared" si="7"/>
        <v>8</v>
      </c>
      <c r="D134">
        <f t="shared" si="8"/>
        <v>0</v>
      </c>
      <c r="E134">
        <f t="shared" si="8"/>
        <v>8</v>
      </c>
      <c r="F134">
        <v>5</v>
      </c>
      <c r="G134" t="s">
        <v>267</v>
      </c>
      <c r="H134" t="s">
        <v>32</v>
      </c>
      <c r="I134" t="s">
        <v>80</v>
      </c>
      <c r="J134" t="s">
        <v>81</v>
      </c>
      <c r="K134" t="s">
        <v>105</v>
      </c>
      <c r="L134">
        <v>8</v>
      </c>
      <c r="M134">
        <v>5</v>
      </c>
      <c r="N134" t="s">
        <v>2</v>
      </c>
      <c r="O134" t="s">
        <v>91</v>
      </c>
      <c r="P134">
        <v>5</v>
      </c>
      <c r="Q134" t="e">
        <v>#N/A</v>
      </c>
      <c r="R134" t="e">
        <v>#N/A</v>
      </c>
      <c r="S134">
        <v>5</v>
      </c>
      <c r="T134" t="e">
        <v>#N/A</v>
      </c>
      <c r="U134" t="e">
        <v>#N/A</v>
      </c>
    </row>
    <row r="135" spans="1:21">
      <c r="A135">
        <v>8</v>
      </c>
      <c r="B135">
        <f t="shared" si="6"/>
        <v>0</v>
      </c>
      <c r="C135">
        <f t="shared" si="7"/>
        <v>8</v>
      </c>
      <c r="D135">
        <f t="shared" si="8"/>
        <v>0</v>
      </c>
      <c r="E135">
        <f t="shared" si="8"/>
        <v>8</v>
      </c>
      <c r="F135">
        <v>6</v>
      </c>
      <c r="G135" t="s">
        <v>268</v>
      </c>
      <c r="H135" t="s">
        <v>41</v>
      </c>
      <c r="I135" t="s">
        <v>99</v>
      </c>
      <c r="J135" t="s">
        <v>85</v>
      </c>
      <c r="K135" t="s">
        <v>46</v>
      </c>
      <c r="L135">
        <v>8</v>
      </c>
      <c r="M135">
        <v>6</v>
      </c>
      <c r="N135" t="s">
        <v>2</v>
      </c>
      <c r="O135" t="s">
        <v>19</v>
      </c>
      <c r="P135">
        <v>6</v>
      </c>
      <c r="Q135" t="e">
        <v>#N/A</v>
      </c>
      <c r="R135" t="e">
        <v>#N/A</v>
      </c>
      <c r="S135">
        <v>6</v>
      </c>
      <c r="T135" t="e">
        <v>#N/A</v>
      </c>
      <c r="U135" t="e">
        <v>#N/A</v>
      </c>
    </row>
    <row r="136" spans="1:21">
      <c r="A136">
        <v>8</v>
      </c>
      <c r="B136">
        <f t="shared" si="6"/>
        <v>0</v>
      </c>
      <c r="C136">
        <f t="shared" si="7"/>
        <v>8</v>
      </c>
      <c r="D136">
        <f t="shared" si="8"/>
        <v>0</v>
      </c>
      <c r="E136">
        <f t="shared" si="8"/>
        <v>8</v>
      </c>
      <c r="F136">
        <v>7</v>
      </c>
      <c r="G136" t="s">
        <v>269</v>
      </c>
      <c r="H136" t="s">
        <v>96</v>
      </c>
      <c r="I136" t="s">
        <v>205</v>
      </c>
      <c r="J136" t="s">
        <v>38</v>
      </c>
      <c r="K136" t="s">
        <v>186</v>
      </c>
      <c r="L136">
        <v>8</v>
      </c>
      <c r="M136">
        <v>7</v>
      </c>
      <c r="N136" t="s">
        <v>2</v>
      </c>
      <c r="O136" t="s">
        <v>19</v>
      </c>
      <c r="P136">
        <v>7</v>
      </c>
      <c r="Q136" t="e">
        <v>#N/A</v>
      </c>
      <c r="R136" t="e">
        <v>#N/A</v>
      </c>
      <c r="S136">
        <v>7</v>
      </c>
      <c r="T136" t="e">
        <v>#N/A</v>
      </c>
      <c r="U136" t="e">
        <v>#N/A</v>
      </c>
    </row>
    <row r="137" spans="1:21">
      <c r="A137">
        <v>8</v>
      </c>
      <c r="B137">
        <f t="shared" si="6"/>
        <v>0</v>
      </c>
      <c r="C137">
        <f t="shared" si="7"/>
        <v>8</v>
      </c>
      <c r="D137">
        <f t="shared" si="8"/>
        <v>0</v>
      </c>
      <c r="E137">
        <f t="shared" si="8"/>
        <v>8</v>
      </c>
      <c r="F137">
        <v>8</v>
      </c>
      <c r="G137" t="s">
        <v>270</v>
      </c>
      <c r="H137" t="s">
        <v>32</v>
      </c>
      <c r="I137" t="s">
        <v>45</v>
      </c>
      <c r="J137" t="s">
        <v>38</v>
      </c>
      <c r="K137" t="s">
        <v>46</v>
      </c>
      <c r="L137">
        <v>8</v>
      </c>
      <c r="M137">
        <v>8</v>
      </c>
      <c r="N137" t="s">
        <v>2</v>
      </c>
      <c r="O137" t="s">
        <v>19</v>
      </c>
      <c r="P137">
        <v>8</v>
      </c>
      <c r="Q137" t="e">
        <v>#N/A</v>
      </c>
      <c r="R137" t="e">
        <v>#N/A</v>
      </c>
      <c r="S137">
        <v>8</v>
      </c>
      <c r="T137" t="e">
        <v>#N/A</v>
      </c>
      <c r="U137" t="e">
        <v>#N/A</v>
      </c>
    </row>
    <row r="138" spans="1:21">
      <c r="A138">
        <v>8</v>
      </c>
      <c r="B138">
        <f t="shared" si="6"/>
        <v>0</v>
      </c>
      <c r="C138">
        <f t="shared" si="7"/>
        <v>8</v>
      </c>
      <c r="D138">
        <f t="shared" si="8"/>
        <v>0</v>
      </c>
      <c r="E138">
        <f t="shared" si="8"/>
        <v>8</v>
      </c>
      <c r="F138">
        <v>9</v>
      </c>
      <c r="G138" t="s">
        <v>271</v>
      </c>
      <c r="H138" t="s">
        <v>36</v>
      </c>
      <c r="I138" t="s">
        <v>115</v>
      </c>
      <c r="J138" t="s">
        <v>49</v>
      </c>
      <c r="K138" t="s">
        <v>109</v>
      </c>
      <c r="L138">
        <v>8</v>
      </c>
      <c r="M138">
        <v>9</v>
      </c>
      <c r="N138" t="s">
        <v>2</v>
      </c>
      <c r="O138" t="s">
        <v>19</v>
      </c>
      <c r="P138">
        <v>9</v>
      </c>
      <c r="Q138" t="e">
        <v>#N/A</v>
      </c>
      <c r="R138" t="e">
        <v>#N/A</v>
      </c>
      <c r="S138">
        <v>9</v>
      </c>
      <c r="T138" t="e">
        <v>#N/A</v>
      </c>
      <c r="U138" t="e">
        <v>#N/A</v>
      </c>
    </row>
    <row r="139" spans="1:21">
      <c r="A139">
        <v>8</v>
      </c>
      <c r="B139">
        <f t="shared" si="6"/>
        <v>0</v>
      </c>
      <c r="C139">
        <f t="shared" si="7"/>
        <v>8</v>
      </c>
      <c r="D139">
        <f t="shared" si="8"/>
        <v>0</v>
      </c>
      <c r="E139">
        <f t="shared" si="8"/>
        <v>8</v>
      </c>
      <c r="F139">
        <v>10</v>
      </c>
      <c r="G139" t="s">
        <v>272</v>
      </c>
      <c r="H139" t="s">
        <v>36</v>
      </c>
      <c r="I139" t="s">
        <v>80</v>
      </c>
      <c r="J139" t="s">
        <v>192</v>
      </c>
      <c r="K139" t="s">
        <v>273</v>
      </c>
      <c r="L139">
        <v>8</v>
      </c>
      <c r="M139">
        <v>10</v>
      </c>
      <c r="N139" t="s">
        <v>2</v>
      </c>
      <c r="O139" t="s">
        <v>34</v>
      </c>
      <c r="P139">
        <v>10</v>
      </c>
      <c r="Q139" t="e">
        <v>#N/A</v>
      </c>
      <c r="R139" t="e">
        <v>#N/A</v>
      </c>
      <c r="S139">
        <v>10</v>
      </c>
      <c r="T139" t="e">
        <v>#N/A</v>
      </c>
      <c r="U139" t="e">
        <v>#N/A</v>
      </c>
    </row>
    <row r="140" spans="1:21">
      <c r="A140">
        <v>8</v>
      </c>
      <c r="B140">
        <f t="shared" si="6"/>
        <v>0</v>
      </c>
      <c r="C140">
        <f t="shared" si="7"/>
        <v>8</v>
      </c>
      <c r="D140">
        <f t="shared" si="8"/>
        <v>0</v>
      </c>
      <c r="E140">
        <f t="shared" si="8"/>
        <v>8</v>
      </c>
      <c r="F140">
        <v>11</v>
      </c>
      <c r="G140" t="s">
        <v>274</v>
      </c>
      <c r="H140" t="s">
        <v>140</v>
      </c>
      <c r="I140" t="s">
        <v>275</v>
      </c>
      <c r="J140" t="s">
        <v>90</v>
      </c>
      <c r="K140" t="s">
        <v>276</v>
      </c>
      <c r="L140">
        <v>8</v>
      </c>
      <c r="M140">
        <v>11</v>
      </c>
      <c r="N140" t="s">
        <v>2</v>
      </c>
      <c r="O140" t="s">
        <v>19</v>
      </c>
      <c r="P140">
        <v>11</v>
      </c>
      <c r="Q140" t="e">
        <v>#N/A</v>
      </c>
      <c r="R140" t="e">
        <v>#N/A</v>
      </c>
      <c r="S140">
        <v>11</v>
      </c>
      <c r="T140" t="e">
        <v>#N/A</v>
      </c>
      <c r="U140" t="e">
        <v>#N/A</v>
      </c>
    </row>
    <row r="141" spans="1:21">
      <c r="A141">
        <v>8</v>
      </c>
      <c r="B141">
        <f t="shared" si="6"/>
        <v>0</v>
      </c>
      <c r="C141">
        <f t="shared" si="7"/>
        <v>8</v>
      </c>
      <c r="D141">
        <f t="shared" si="8"/>
        <v>0</v>
      </c>
      <c r="E141">
        <f t="shared" si="8"/>
        <v>8</v>
      </c>
      <c r="F141">
        <v>12</v>
      </c>
      <c r="G141" t="s">
        <v>277</v>
      </c>
      <c r="H141" t="s">
        <v>131</v>
      </c>
      <c r="I141" t="s">
        <v>99</v>
      </c>
      <c r="J141" t="s">
        <v>90</v>
      </c>
      <c r="K141" t="s">
        <v>24</v>
      </c>
      <c r="L141">
        <v>8</v>
      </c>
      <c r="M141">
        <v>12</v>
      </c>
      <c r="N141" t="s">
        <v>2</v>
      </c>
      <c r="O141" t="s">
        <v>19</v>
      </c>
      <c r="P141">
        <v>12</v>
      </c>
      <c r="Q141" t="e">
        <v>#N/A</v>
      </c>
      <c r="R141" t="e">
        <v>#N/A</v>
      </c>
      <c r="S141">
        <v>12</v>
      </c>
      <c r="T141" t="e">
        <v>#N/A</v>
      </c>
      <c r="U141" t="e">
        <v>#N/A</v>
      </c>
    </row>
    <row r="142" spans="1:21">
      <c r="A142">
        <v>8</v>
      </c>
      <c r="B142">
        <f t="shared" si="6"/>
        <v>0</v>
      </c>
      <c r="C142">
        <f t="shared" si="7"/>
        <v>8</v>
      </c>
      <c r="D142">
        <f t="shared" si="8"/>
        <v>0</v>
      </c>
      <c r="E142">
        <f t="shared" si="8"/>
        <v>8</v>
      </c>
      <c r="F142">
        <v>13</v>
      </c>
      <c r="G142" t="s">
        <v>278</v>
      </c>
      <c r="H142" t="s">
        <v>233</v>
      </c>
      <c r="I142" t="s">
        <v>61</v>
      </c>
      <c r="J142" t="s">
        <v>59</v>
      </c>
      <c r="K142" t="s">
        <v>127</v>
      </c>
      <c r="L142">
        <v>8</v>
      </c>
      <c r="M142">
        <v>13</v>
      </c>
      <c r="N142" t="s">
        <v>2</v>
      </c>
      <c r="O142" t="s">
        <v>19</v>
      </c>
      <c r="P142">
        <v>13</v>
      </c>
      <c r="Q142" t="e">
        <v>#N/A</v>
      </c>
      <c r="R142" t="e">
        <v>#N/A</v>
      </c>
      <c r="S142">
        <v>13</v>
      </c>
      <c r="T142" t="e">
        <v>#N/A</v>
      </c>
      <c r="U142" t="e">
        <v>#N/A</v>
      </c>
    </row>
    <row r="143" spans="1:21">
      <c r="A143">
        <v>8</v>
      </c>
      <c r="B143">
        <f t="shared" si="6"/>
        <v>0</v>
      </c>
      <c r="C143">
        <f t="shared" si="7"/>
        <v>8</v>
      </c>
      <c r="D143">
        <f t="shared" si="8"/>
        <v>0</v>
      </c>
      <c r="E143">
        <f t="shared" si="8"/>
        <v>8</v>
      </c>
      <c r="F143">
        <v>14</v>
      </c>
      <c r="G143" t="s">
        <v>279</v>
      </c>
      <c r="H143" t="s">
        <v>32</v>
      </c>
      <c r="I143" t="s">
        <v>280</v>
      </c>
      <c r="J143" t="s">
        <v>63</v>
      </c>
      <c r="K143" t="s">
        <v>109</v>
      </c>
      <c r="L143">
        <v>8</v>
      </c>
      <c r="M143">
        <v>14</v>
      </c>
      <c r="N143" t="s">
        <v>2</v>
      </c>
      <c r="O143" t="s">
        <v>19</v>
      </c>
      <c r="P143">
        <v>14</v>
      </c>
      <c r="Q143" t="e">
        <v>#N/A</v>
      </c>
      <c r="R143" t="e">
        <v>#N/A</v>
      </c>
      <c r="S143">
        <v>14</v>
      </c>
      <c r="T143" t="e">
        <v>#N/A</v>
      </c>
      <c r="U143" t="e">
        <v>#N/A</v>
      </c>
    </row>
    <row r="144" spans="1:21">
      <c r="A144">
        <v>8</v>
      </c>
      <c r="B144">
        <f t="shared" si="6"/>
        <v>0</v>
      </c>
      <c r="C144">
        <f t="shared" si="7"/>
        <v>8</v>
      </c>
      <c r="D144">
        <f t="shared" si="8"/>
        <v>0</v>
      </c>
      <c r="E144">
        <f t="shared" si="8"/>
        <v>8</v>
      </c>
      <c r="F144">
        <v>15</v>
      </c>
      <c r="G144" t="s">
        <v>281</v>
      </c>
      <c r="H144" t="s">
        <v>140</v>
      </c>
      <c r="I144" t="s">
        <v>162</v>
      </c>
      <c r="J144" t="s">
        <v>163</v>
      </c>
      <c r="K144" t="s">
        <v>94</v>
      </c>
      <c r="L144">
        <v>8</v>
      </c>
      <c r="M144">
        <v>15</v>
      </c>
      <c r="N144" t="s">
        <v>2</v>
      </c>
      <c r="O144" t="s">
        <v>19</v>
      </c>
      <c r="P144">
        <v>15</v>
      </c>
      <c r="Q144" t="e">
        <v>#N/A</v>
      </c>
      <c r="R144" t="e">
        <v>#N/A</v>
      </c>
      <c r="S144">
        <v>15</v>
      </c>
      <c r="T144" t="e">
        <v>#N/A</v>
      </c>
      <c r="U144" t="e">
        <v>#N/A</v>
      </c>
    </row>
    <row r="145" spans="1:21">
      <c r="A145">
        <v>8</v>
      </c>
      <c r="B145">
        <f t="shared" si="6"/>
        <v>0</v>
      </c>
      <c r="C145">
        <f t="shared" si="7"/>
        <v>8</v>
      </c>
      <c r="D145">
        <f t="shared" si="8"/>
        <v>0</v>
      </c>
      <c r="E145">
        <f t="shared" si="8"/>
        <v>8</v>
      </c>
      <c r="F145">
        <v>16</v>
      </c>
      <c r="G145" t="s">
        <v>282</v>
      </c>
      <c r="H145" t="s">
        <v>58</v>
      </c>
      <c r="I145" t="s">
        <v>253</v>
      </c>
      <c r="J145" t="s">
        <v>163</v>
      </c>
      <c r="K145" t="s">
        <v>127</v>
      </c>
      <c r="L145">
        <v>8</v>
      </c>
      <c r="M145">
        <v>16</v>
      </c>
      <c r="N145" t="s">
        <v>2</v>
      </c>
      <c r="O145" t="s">
        <v>19</v>
      </c>
      <c r="P145">
        <v>16</v>
      </c>
      <c r="Q145" t="e">
        <v>#N/A</v>
      </c>
      <c r="R145" t="e">
        <v>#N/A</v>
      </c>
      <c r="S145">
        <v>16</v>
      </c>
      <c r="T145" t="e">
        <v>#N/A</v>
      </c>
      <c r="U145" t="e">
        <v>#N/A</v>
      </c>
    </row>
    <row r="146" spans="1:21">
      <c r="A146">
        <v>8</v>
      </c>
      <c r="B146">
        <f t="shared" si="6"/>
        <v>0</v>
      </c>
      <c r="C146">
        <f t="shared" si="7"/>
        <v>8</v>
      </c>
      <c r="D146">
        <f t="shared" si="8"/>
        <v>0</v>
      </c>
      <c r="E146">
        <f t="shared" si="8"/>
        <v>8</v>
      </c>
      <c r="F146">
        <v>17</v>
      </c>
      <c r="G146" t="s">
        <v>283</v>
      </c>
      <c r="H146" t="s">
        <v>31</v>
      </c>
      <c r="I146" t="s">
        <v>250</v>
      </c>
      <c r="J146" t="s">
        <v>101</v>
      </c>
      <c r="K146" t="s">
        <v>113</v>
      </c>
      <c r="L146">
        <v>8</v>
      </c>
      <c r="M146">
        <v>17</v>
      </c>
      <c r="N146" t="s">
        <v>2</v>
      </c>
      <c r="O146" t="s">
        <v>19</v>
      </c>
      <c r="P146">
        <v>17</v>
      </c>
      <c r="Q146" t="e">
        <v>#N/A</v>
      </c>
      <c r="R146" t="e">
        <v>#N/A</v>
      </c>
      <c r="S146">
        <v>17</v>
      </c>
      <c r="T146" t="e">
        <v>#N/A</v>
      </c>
      <c r="U146" t="e">
        <v>#N/A</v>
      </c>
    </row>
    <row r="147" spans="1:21">
      <c r="A147">
        <v>8</v>
      </c>
      <c r="B147">
        <f t="shared" si="6"/>
        <v>0</v>
      </c>
      <c r="C147">
        <f t="shared" si="7"/>
        <v>8</v>
      </c>
      <c r="D147">
        <f t="shared" si="8"/>
        <v>0</v>
      </c>
      <c r="E147">
        <f t="shared" si="8"/>
        <v>8</v>
      </c>
      <c r="F147">
        <v>18</v>
      </c>
      <c r="G147" t="s">
        <v>284</v>
      </c>
      <c r="H147" t="s">
        <v>67</v>
      </c>
      <c r="I147" t="s">
        <v>99</v>
      </c>
      <c r="J147" t="s">
        <v>101</v>
      </c>
      <c r="K147" t="s">
        <v>56</v>
      </c>
      <c r="L147">
        <v>8</v>
      </c>
      <c r="M147">
        <v>18</v>
      </c>
      <c r="N147" t="s">
        <v>2</v>
      </c>
      <c r="O147" t="s">
        <v>19</v>
      </c>
      <c r="P147">
        <v>18</v>
      </c>
      <c r="Q147" t="e">
        <v>#N/A</v>
      </c>
      <c r="R147" t="e">
        <v>#N/A</v>
      </c>
      <c r="S147">
        <v>18</v>
      </c>
      <c r="T147" t="e">
        <v>#N/A</v>
      </c>
      <c r="U147" t="e">
        <v>#N/A</v>
      </c>
    </row>
    <row r="148" spans="1:21">
      <c r="A148">
        <v>8</v>
      </c>
      <c r="B148">
        <f t="shared" si="6"/>
        <v>0</v>
      </c>
      <c r="C148">
        <f t="shared" si="7"/>
        <v>8</v>
      </c>
      <c r="D148">
        <f t="shared" si="8"/>
        <v>0</v>
      </c>
      <c r="E148">
        <f t="shared" si="8"/>
        <v>8</v>
      </c>
      <c r="F148">
        <v>19</v>
      </c>
      <c r="G148" t="s">
        <v>285</v>
      </c>
      <c r="H148" t="s">
        <v>28</v>
      </c>
      <c r="I148" t="s">
        <v>21</v>
      </c>
      <c r="J148" t="s">
        <v>101</v>
      </c>
      <c r="K148" t="s">
        <v>105</v>
      </c>
      <c r="L148">
        <v>8</v>
      </c>
      <c r="M148">
        <v>19</v>
      </c>
      <c r="N148" t="s">
        <v>2</v>
      </c>
      <c r="O148" t="s">
        <v>129</v>
      </c>
      <c r="P148">
        <v>19</v>
      </c>
      <c r="Q148" t="e">
        <v>#N/A</v>
      </c>
      <c r="R148" t="e">
        <v>#N/A</v>
      </c>
      <c r="S148">
        <v>19</v>
      </c>
      <c r="T148" t="e">
        <v>#N/A</v>
      </c>
      <c r="U148" t="e">
        <v>#N/A</v>
      </c>
    </row>
    <row r="149" spans="1:21">
      <c r="A149">
        <v>8</v>
      </c>
      <c r="B149">
        <f t="shared" si="6"/>
        <v>0</v>
      </c>
      <c r="C149">
        <f t="shared" si="7"/>
        <v>8</v>
      </c>
      <c r="D149">
        <f t="shared" si="8"/>
        <v>0</v>
      </c>
      <c r="E149">
        <f t="shared" si="8"/>
        <v>8</v>
      </c>
      <c r="F149">
        <v>20</v>
      </c>
      <c r="G149" t="s">
        <v>286</v>
      </c>
      <c r="H149" t="s">
        <v>31</v>
      </c>
      <c r="I149" t="s">
        <v>45</v>
      </c>
      <c r="J149" t="s">
        <v>101</v>
      </c>
      <c r="K149" t="s">
        <v>102</v>
      </c>
      <c r="L149">
        <v>8</v>
      </c>
      <c r="M149">
        <v>20</v>
      </c>
      <c r="N149" t="s">
        <v>2</v>
      </c>
      <c r="O149" t="s">
        <v>25</v>
      </c>
      <c r="P149">
        <v>20</v>
      </c>
      <c r="Q149" t="e">
        <v>#N/A</v>
      </c>
      <c r="R149" t="e">
        <v>#N/A</v>
      </c>
      <c r="S149">
        <v>20</v>
      </c>
      <c r="T149" t="e">
        <v>#N/A</v>
      </c>
      <c r="U149" t="e">
        <v>#N/A</v>
      </c>
    </row>
    <row r="150" spans="1:21">
      <c r="A150">
        <v>8</v>
      </c>
      <c r="B150">
        <f t="shared" si="6"/>
        <v>0</v>
      </c>
      <c r="C150">
        <f t="shared" si="7"/>
        <v>8</v>
      </c>
      <c r="D150">
        <f t="shared" si="8"/>
        <v>0</v>
      </c>
      <c r="E150">
        <f t="shared" si="8"/>
        <v>8</v>
      </c>
      <c r="F150">
        <v>21</v>
      </c>
      <c r="G150" t="s">
        <v>287</v>
      </c>
      <c r="H150" t="s">
        <v>21</v>
      </c>
      <c r="I150" t="s">
        <v>74</v>
      </c>
      <c r="J150" t="s">
        <v>68</v>
      </c>
      <c r="K150" t="s">
        <v>109</v>
      </c>
      <c r="L150">
        <v>8</v>
      </c>
      <c r="M150">
        <v>21</v>
      </c>
      <c r="N150" t="s">
        <v>2</v>
      </c>
      <c r="O150" t="s">
        <v>19</v>
      </c>
      <c r="P150">
        <v>21</v>
      </c>
      <c r="Q150" t="e">
        <v>#N/A</v>
      </c>
      <c r="R150" t="e">
        <v>#N/A</v>
      </c>
      <c r="S150">
        <v>21</v>
      </c>
      <c r="T150" t="e">
        <v>#N/A</v>
      </c>
      <c r="U150" t="e">
        <v>#N/A</v>
      </c>
    </row>
    <row r="151" spans="1:21">
      <c r="A151">
        <v>8</v>
      </c>
      <c r="B151">
        <f t="shared" si="6"/>
        <v>0</v>
      </c>
      <c r="C151">
        <f t="shared" si="7"/>
        <v>8</v>
      </c>
      <c r="D151">
        <f t="shared" si="8"/>
        <v>0</v>
      </c>
      <c r="E151">
        <f t="shared" si="8"/>
        <v>8</v>
      </c>
      <c r="F151">
        <v>22</v>
      </c>
      <c r="G151" t="s">
        <v>288</v>
      </c>
      <c r="H151" t="s">
        <v>61</v>
      </c>
      <c r="I151" t="s">
        <v>253</v>
      </c>
      <c r="J151" t="s">
        <v>72</v>
      </c>
      <c r="K151" t="s">
        <v>127</v>
      </c>
      <c r="L151">
        <v>8</v>
      </c>
      <c r="M151">
        <v>22</v>
      </c>
      <c r="N151" t="s">
        <v>2</v>
      </c>
      <c r="O151" t="s">
        <v>129</v>
      </c>
      <c r="P151">
        <v>22</v>
      </c>
      <c r="Q151" t="e">
        <v>#N/A</v>
      </c>
      <c r="R151" t="e">
        <v>#N/A</v>
      </c>
      <c r="S151">
        <v>22</v>
      </c>
      <c r="T151" t="e">
        <v>#N/A</v>
      </c>
      <c r="U151" t="e">
        <v>#N/A</v>
      </c>
    </row>
    <row r="152" spans="1:21">
      <c r="A152">
        <v>8</v>
      </c>
      <c r="B152">
        <f t="shared" si="6"/>
        <v>0</v>
      </c>
      <c r="C152">
        <f t="shared" si="7"/>
        <v>8</v>
      </c>
      <c r="D152">
        <f t="shared" si="8"/>
        <v>0</v>
      </c>
      <c r="E152">
        <f t="shared" si="8"/>
        <v>8</v>
      </c>
      <c r="F152">
        <v>23</v>
      </c>
      <c r="G152" t="s">
        <v>289</v>
      </c>
      <c r="H152" t="s">
        <v>74</v>
      </c>
      <c r="I152" t="s">
        <v>42</v>
      </c>
      <c r="J152" t="s">
        <v>72</v>
      </c>
      <c r="K152" t="s">
        <v>109</v>
      </c>
      <c r="L152">
        <v>8</v>
      </c>
      <c r="M152">
        <v>23</v>
      </c>
      <c r="N152" t="s">
        <v>2</v>
      </c>
      <c r="O152" t="s">
        <v>129</v>
      </c>
      <c r="P152">
        <v>23</v>
      </c>
      <c r="Q152" t="e">
        <v>#N/A</v>
      </c>
      <c r="R152" t="e">
        <v>#N/A</v>
      </c>
      <c r="S152">
        <v>23</v>
      </c>
      <c r="T152" t="e">
        <v>#N/A</v>
      </c>
      <c r="U152" t="e">
        <v>#N/A</v>
      </c>
    </row>
    <row r="153" spans="1:21">
      <c r="A153">
        <v>8</v>
      </c>
      <c r="B153">
        <f t="shared" si="6"/>
        <v>0</v>
      </c>
      <c r="C153">
        <f t="shared" si="7"/>
        <v>8</v>
      </c>
      <c r="D153">
        <f t="shared" si="8"/>
        <v>0</v>
      </c>
      <c r="E153">
        <f t="shared" si="8"/>
        <v>8</v>
      </c>
      <c r="F153">
        <v>24</v>
      </c>
      <c r="G153" t="s">
        <v>290</v>
      </c>
      <c r="H153" t="s">
        <v>175</v>
      </c>
      <c r="I153" t="s">
        <v>225</v>
      </c>
      <c r="J153" t="s">
        <v>108</v>
      </c>
      <c r="K153" t="s">
        <v>39</v>
      </c>
      <c r="L153">
        <v>8</v>
      </c>
      <c r="M153">
        <v>24</v>
      </c>
      <c r="N153" t="s">
        <v>2</v>
      </c>
      <c r="O153" t="s">
        <v>19</v>
      </c>
      <c r="P153">
        <v>24</v>
      </c>
      <c r="Q153" t="e">
        <v>#N/A</v>
      </c>
      <c r="R153" t="e">
        <v>#N/A</v>
      </c>
      <c r="S153">
        <v>24</v>
      </c>
      <c r="T153" t="e">
        <v>#N/A</v>
      </c>
      <c r="U153" t="e">
        <v>#N/A</v>
      </c>
    </row>
    <row r="154" spans="1:21">
      <c r="A154">
        <v>8</v>
      </c>
      <c r="B154">
        <f t="shared" si="6"/>
        <v>0</v>
      </c>
      <c r="C154">
        <f t="shared" si="7"/>
        <v>8</v>
      </c>
      <c r="D154">
        <f t="shared" si="8"/>
        <v>0</v>
      </c>
      <c r="E154">
        <f t="shared" si="8"/>
        <v>8</v>
      </c>
      <c r="F154">
        <v>25</v>
      </c>
      <c r="G154" t="s">
        <v>291</v>
      </c>
      <c r="H154" t="s">
        <v>292</v>
      </c>
      <c r="I154" t="s">
        <v>61</v>
      </c>
      <c r="J154" t="s">
        <v>108</v>
      </c>
      <c r="K154" t="s">
        <v>43</v>
      </c>
      <c r="L154">
        <v>8</v>
      </c>
      <c r="M154">
        <v>25</v>
      </c>
      <c r="N154" t="s">
        <v>2</v>
      </c>
      <c r="O154" t="s">
        <v>19</v>
      </c>
      <c r="P154">
        <v>25</v>
      </c>
      <c r="Q154" t="e">
        <v>#N/A</v>
      </c>
      <c r="R154" t="e">
        <v>#N/A</v>
      </c>
      <c r="S154">
        <v>25</v>
      </c>
      <c r="T154" t="e">
        <v>#N/A</v>
      </c>
      <c r="U154" t="e">
        <v>#N/A</v>
      </c>
    </row>
    <row r="155" spans="1:21">
      <c r="A155">
        <v>8</v>
      </c>
      <c r="B155">
        <f t="shared" si="6"/>
        <v>0</v>
      </c>
      <c r="C155">
        <f t="shared" si="7"/>
        <v>8</v>
      </c>
      <c r="D155">
        <f t="shared" si="8"/>
        <v>0</v>
      </c>
      <c r="E155">
        <f t="shared" si="8"/>
        <v>8</v>
      </c>
      <c r="F155">
        <v>26</v>
      </c>
      <c r="G155" t="s">
        <v>293</v>
      </c>
      <c r="H155" t="s">
        <v>21</v>
      </c>
      <c r="I155" t="s">
        <v>112</v>
      </c>
      <c r="J155" t="s">
        <v>135</v>
      </c>
      <c r="K155" t="s">
        <v>102</v>
      </c>
      <c r="L155">
        <v>8</v>
      </c>
      <c r="M155">
        <v>26</v>
      </c>
      <c r="N155" t="s">
        <v>2</v>
      </c>
      <c r="O155" t="s">
        <v>19</v>
      </c>
      <c r="P155">
        <v>26</v>
      </c>
      <c r="Q155" t="e">
        <v>#N/A</v>
      </c>
      <c r="R155" t="e">
        <v>#N/A</v>
      </c>
      <c r="S155">
        <v>26</v>
      </c>
      <c r="T155" t="e">
        <v>#N/A</v>
      </c>
      <c r="U155" t="e">
        <v>#N/A</v>
      </c>
    </row>
    <row r="156" spans="1:21">
      <c r="A156">
        <v>8</v>
      </c>
      <c r="B156">
        <f t="shared" si="6"/>
        <v>0</v>
      </c>
      <c r="C156">
        <f t="shared" si="7"/>
        <v>8</v>
      </c>
      <c r="D156">
        <f t="shared" si="8"/>
        <v>0</v>
      </c>
      <c r="E156">
        <f t="shared" si="8"/>
        <v>8</v>
      </c>
      <c r="F156">
        <v>27</v>
      </c>
      <c r="G156" t="s">
        <v>294</v>
      </c>
      <c r="H156" t="s">
        <v>141</v>
      </c>
      <c r="I156" t="s">
        <v>71</v>
      </c>
      <c r="J156" t="s">
        <v>135</v>
      </c>
      <c r="K156" t="s">
        <v>64</v>
      </c>
      <c r="L156">
        <v>8</v>
      </c>
      <c r="M156">
        <v>27</v>
      </c>
      <c r="N156" t="s">
        <v>2</v>
      </c>
      <c r="O156" t="s">
        <v>129</v>
      </c>
      <c r="P156">
        <v>27</v>
      </c>
      <c r="Q156" t="e">
        <v>#N/A</v>
      </c>
      <c r="R156" t="e">
        <v>#N/A</v>
      </c>
      <c r="S156">
        <v>27</v>
      </c>
      <c r="T156" t="e">
        <v>#N/A</v>
      </c>
      <c r="U156" t="e">
        <v>#N/A</v>
      </c>
    </row>
    <row r="157" spans="1:21">
      <c r="A157">
        <v>9</v>
      </c>
      <c r="B157">
        <f t="shared" si="6"/>
        <v>0</v>
      </c>
      <c r="C157">
        <f t="shared" si="7"/>
        <v>9</v>
      </c>
      <c r="D157">
        <f t="shared" si="8"/>
        <v>0</v>
      </c>
      <c r="E157">
        <f t="shared" si="8"/>
        <v>9</v>
      </c>
      <c r="F157">
        <v>1</v>
      </c>
      <c r="G157" t="s">
        <v>295</v>
      </c>
      <c r="H157" t="s">
        <v>31</v>
      </c>
      <c r="I157" t="s">
        <v>99</v>
      </c>
      <c r="J157" t="s">
        <v>23</v>
      </c>
      <c r="K157" t="s">
        <v>24</v>
      </c>
      <c r="L157">
        <v>9</v>
      </c>
      <c r="M157">
        <v>1</v>
      </c>
      <c r="N157" t="s">
        <v>2</v>
      </c>
      <c r="O157" t="s">
        <v>19</v>
      </c>
      <c r="P157">
        <v>1</v>
      </c>
      <c r="Q157" t="e">
        <v>#N/A</v>
      </c>
      <c r="R157" t="e">
        <v>#N/A</v>
      </c>
      <c r="S157">
        <v>1</v>
      </c>
      <c r="T157" t="e">
        <v>#N/A</v>
      </c>
      <c r="U157" t="e">
        <v>#N/A</v>
      </c>
    </row>
    <row r="158" spans="1:21">
      <c r="A158">
        <v>9</v>
      </c>
      <c r="B158">
        <f t="shared" si="6"/>
        <v>0</v>
      </c>
      <c r="C158">
        <f t="shared" si="7"/>
        <v>9</v>
      </c>
      <c r="D158">
        <f t="shared" si="8"/>
        <v>0</v>
      </c>
      <c r="E158">
        <f t="shared" si="8"/>
        <v>9</v>
      </c>
      <c r="F158">
        <v>2</v>
      </c>
      <c r="G158" t="s">
        <v>296</v>
      </c>
      <c r="H158" t="s">
        <v>31</v>
      </c>
      <c r="I158" t="s">
        <v>297</v>
      </c>
      <c r="J158" t="s">
        <v>29</v>
      </c>
      <c r="K158" t="s">
        <v>298</v>
      </c>
      <c r="L158">
        <v>9</v>
      </c>
      <c r="M158">
        <v>2</v>
      </c>
      <c r="N158" t="s">
        <v>2</v>
      </c>
      <c r="O158" t="s">
        <v>53</v>
      </c>
      <c r="P158">
        <v>2</v>
      </c>
      <c r="Q158" t="e">
        <v>#N/A</v>
      </c>
      <c r="R158" t="e">
        <v>#N/A</v>
      </c>
      <c r="S158">
        <v>2</v>
      </c>
      <c r="T158" t="e">
        <v>#N/A</v>
      </c>
      <c r="U158" t="e">
        <v>#N/A</v>
      </c>
    </row>
    <row r="159" spans="1:21">
      <c r="A159">
        <v>9</v>
      </c>
      <c r="B159">
        <f t="shared" si="6"/>
        <v>0</v>
      </c>
      <c r="C159">
        <f t="shared" si="7"/>
        <v>9</v>
      </c>
      <c r="D159">
        <f t="shared" si="8"/>
        <v>0</v>
      </c>
      <c r="E159">
        <f t="shared" si="8"/>
        <v>9</v>
      </c>
      <c r="F159">
        <v>3</v>
      </c>
      <c r="G159" t="s">
        <v>299</v>
      </c>
      <c r="H159" t="s">
        <v>36</v>
      </c>
      <c r="I159" t="s">
        <v>27</v>
      </c>
      <c r="J159" t="s">
        <v>29</v>
      </c>
      <c r="K159" t="s">
        <v>18</v>
      </c>
      <c r="L159">
        <v>9</v>
      </c>
      <c r="M159">
        <v>3</v>
      </c>
      <c r="N159" t="s">
        <v>2</v>
      </c>
      <c r="O159" t="s">
        <v>53</v>
      </c>
      <c r="P159">
        <v>3</v>
      </c>
      <c r="Q159" t="e">
        <v>#N/A</v>
      </c>
      <c r="R159" t="e">
        <v>#N/A</v>
      </c>
      <c r="S159">
        <v>3</v>
      </c>
      <c r="T159" t="e">
        <v>#N/A</v>
      </c>
      <c r="U159" t="e">
        <v>#N/A</v>
      </c>
    </row>
    <row r="160" spans="1:21">
      <c r="A160">
        <v>9</v>
      </c>
      <c r="B160">
        <f t="shared" si="6"/>
        <v>0</v>
      </c>
      <c r="C160">
        <f t="shared" si="7"/>
        <v>9</v>
      </c>
      <c r="D160">
        <f t="shared" si="8"/>
        <v>0</v>
      </c>
      <c r="E160">
        <f t="shared" si="8"/>
        <v>9</v>
      </c>
      <c r="F160">
        <v>4</v>
      </c>
      <c r="G160" t="s">
        <v>300</v>
      </c>
      <c r="H160" t="s">
        <v>80</v>
      </c>
      <c r="I160" t="s">
        <v>140</v>
      </c>
      <c r="J160" t="s">
        <v>81</v>
      </c>
      <c r="K160" t="s">
        <v>109</v>
      </c>
      <c r="L160">
        <v>9</v>
      </c>
      <c r="M160">
        <v>4</v>
      </c>
      <c r="N160" t="s">
        <v>0</v>
      </c>
      <c r="O160" t="s">
        <v>53</v>
      </c>
      <c r="P160" t="e">
        <v>#N/A</v>
      </c>
      <c r="Q160" t="e">
        <v>#N/A</v>
      </c>
      <c r="R160">
        <v>4</v>
      </c>
      <c r="S160" t="e">
        <v>#N/A</v>
      </c>
      <c r="T160" t="e">
        <v>#N/A</v>
      </c>
      <c r="U160">
        <v>4</v>
      </c>
    </row>
    <row r="161" spans="1:21">
      <c r="A161">
        <v>9</v>
      </c>
      <c r="B161">
        <f t="shared" si="6"/>
        <v>0</v>
      </c>
      <c r="C161">
        <f t="shared" si="7"/>
        <v>9</v>
      </c>
      <c r="D161">
        <f t="shared" si="8"/>
        <v>0</v>
      </c>
      <c r="E161">
        <f t="shared" si="8"/>
        <v>9</v>
      </c>
      <c r="F161">
        <v>5</v>
      </c>
      <c r="G161" t="s">
        <v>301</v>
      </c>
      <c r="H161" t="s">
        <v>27</v>
      </c>
      <c r="I161" t="s">
        <v>84</v>
      </c>
      <c r="J161" t="s">
        <v>85</v>
      </c>
      <c r="K161" t="s">
        <v>153</v>
      </c>
      <c r="L161">
        <v>9</v>
      </c>
      <c r="M161">
        <v>5</v>
      </c>
      <c r="N161" t="s">
        <v>2</v>
      </c>
      <c r="O161" t="s">
        <v>34</v>
      </c>
      <c r="P161">
        <v>5</v>
      </c>
      <c r="Q161" t="e">
        <v>#N/A</v>
      </c>
      <c r="R161" t="e">
        <v>#N/A</v>
      </c>
      <c r="S161">
        <v>5</v>
      </c>
      <c r="T161" t="e">
        <v>#N/A</v>
      </c>
      <c r="U161" t="e">
        <v>#N/A</v>
      </c>
    </row>
    <row r="162" spans="1:21">
      <c r="A162">
        <v>9</v>
      </c>
      <c r="B162">
        <f t="shared" si="6"/>
        <v>0</v>
      </c>
      <c r="C162">
        <f t="shared" si="7"/>
        <v>9</v>
      </c>
      <c r="D162">
        <f t="shared" si="8"/>
        <v>0</v>
      </c>
      <c r="E162">
        <f t="shared" si="8"/>
        <v>9</v>
      </c>
      <c r="F162">
        <v>6</v>
      </c>
      <c r="G162" t="s">
        <v>302</v>
      </c>
      <c r="H162" t="s">
        <v>84</v>
      </c>
      <c r="I162" t="s">
        <v>31</v>
      </c>
      <c r="J162" t="s">
        <v>85</v>
      </c>
      <c r="K162" t="s">
        <v>86</v>
      </c>
      <c r="L162">
        <v>9</v>
      </c>
      <c r="M162">
        <v>6</v>
      </c>
      <c r="N162" t="s">
        <v>2</v>
      </c>
      <c r="O162" t="s">
        <v>91</v>
      </c>
      <c r="P162">
        <v>6</v>
      </c>
      <c r="Q162" t="e">
        <v>#N/A</v>
      </c>
      <c r="R162" t="e">
        <v>#N/A</v>
      </c>
      <c r="S162">
        <v>6</v>
      </c>
      <c r="T162" t="e">
        <v>#N/A</v>
      </c>
      <c r="U162" t="e">
        <v>#N/A</v>
      </c>
    </row>
    <row r="163" spans="1:21">
      <c r="A163">
        <v>9</v>
      </c>
      <c r="B163">
        <f t="shared" si="6"/>
        <v>0</v>
      </c>
      <c r="C163">
        <f t="shared" si="7"/>
        <v>9</v>
      </c>
      <c r="D163">
        <f t="shared" si="8"/>
        <v>0</v>
      </c>
      <c r="E163">
        <f t="shared" si="8"/>
        <v>9</v>
      </c>
      <c r="F163">
        <v>7</v>
      </c>
      <c r="G163" t="s">
        <v>303</v>
      </c>
      <c r="H163" t="s">
        <v>84</v>
      </c>
      <c r="I163" t="s">
        <v>115</v>
      </c>
      <c r="J163" t="s">
        <v>38</v>
      </c>
      <c r="K163" t="s">
        <v>147</v>
      </c>
      <c r="L163">
        <v>9</v>
      </c>
      <c r="M163">
        <v>7</v>
      </c>
      <c r="N163" t="s">
        <v>2</v>
      </c>
      <c r="O163" t="s">
        <v>34</v>
      </c>
      <c r="P163">
        <v>7</v>
      </c>
      <c r="Q163" t="e">
        <v>#N/A</v>
      </c>
      <c r="R163" t="e">
        <v>#N/A</v>
      </c>
      <c r="S163">
        <v>7</v>
      </c>
      <c r="T163" t="e">
        <v>#N/A</v>
      </c>
      <c r="U163" t="e">
        <v>#N/A</v>
      </c>
    </row>
    <row r="164" spans="1:21">
      <c r="A164">
        <v>9</v>
      </c>
      <c r="B164">
        <f t="shared" si="6"/>
        <v>0</v>
      </c>
      <c r="C164">
        <f t="shared" si="7"/>
        <v>9</v>
      </c>
      <c r="D164">
        <f t="shared" si="8"/>
        <v>0</v>
      </c>
      <c r="E164">
        <f t="shared" si="8"/>
        <v>9</v>
      </c>
      <c r="F164">
        <v>8</v>
      </c>
      <c r="G164" t="s">
        <v>304</v>
      </c>
      <c r="H164" t="s">
        <v>80</v>
      </c>
      <c r="I164" t="s">
        <v>115</v>
      </c>
      <c r="J164" t="s">
        <v>59</v>
      </c>
      <c r="K164" t="s">
        <v>133</v>
      </c>
      <c r="L164">
        <v>9</v>
      </c>
      <c r="M164">
        <v>8</v>
      </c>
      <c r="N164" t="s">
        <v>2</v>
      </c>
      <c r="O164" t="s">
        <v>19</v>
      </c>
      <c r="P164">
        <v>8</v>
      </c>
      <c r="Q164" t="e">
        <v>#N/A</v>
      </c>
      <c r="R164" t="e">
        <v>#N/A</v>
      </c>
      <c r="S164">
        <v>8</v>
      </c>
      <c r="T164" t="e">
        <v>#N/A</v>
      </c>
      <c r="U164" t="e">
        <v>#N/A</v>
      </c>
    </row>
    <row r="165" spans="1:21">
      <c r="A165">
        <v>9</v>
      </c>
      <c r="B165">
        <f t="shared" si="6"/>
        <v>0</v>
      </c>
      <c r="C165">
        <f t="shared" si="7"/>
        <v>9</v>
      </c>
      <c r="D165">
        <f t="shared" si="8"/>
        <v>0</v>
      </c>
      <c r="E165">
        <f t="shared" si="8"/>
        <v>9</v>
      </c>
      <c r="F165">
        <v>9</v>
      </c>
      <c r="G165" t="s">
        <v>305</v>
      </c>
      <c r="H165" t="s">
        <v>58</v>
      </c>
      <c r="I165" t="s">
        <v>131</v>
      </c>
      <c r="J165" t="s">
        <v>63</v>
      </c>
      <c r="K165" t="s">
        <v>39</v>
      </c>
      <c r="L165">
        <v>9</v>
      </c>
      <c r="M165">
        <v>9</v>
      </c>
      <c r="N165" t="s">
        <v>2</v>
      </c>
      <c r="O165" t="s">
        <v>19</v>
      </c>
      <c r="P165">
        <v>9</v>
      </c>
      <c r="Q165" t="e">
        <v>#N/A</v>
      </c>
      <c r="R165" t="e">
        <v>#N/A</v>
      </c>
      <c r="S165">
        <v>9</v>
      </c>
      <c r="T165" t="e">
        <v>#N/A</v>
      </c>
      <c r="U165" t="e">
        <v>#N/A</v>
      </c>
    </row>
    <row r="166" spans="1:21">
      <c r="A166">
        <v>9</v>
      </c>
      <c r="B166">
        <f t="shared" si="6"/>
        <v>0</v>
      </c>
      <c r="C166">
        <f t="shared" si="7"/>
        <v>9</v>
      </c>
      <c r="D166">
        <f t="shared" si="8"/>
        <v>0</v>
      </c>
      <c r="E166">
        <f t="shared" si="8"/>
        <v>9</v>
      </c>
      <c r="F166">
        <v>10</v>
      </c>
      <c r="G166" t="s">
        <v>306</v>
      </c>
      <c r="H166" t="s">
        <v>80</v>
      </c>
      <c r="I166" t="s">
        <v>27</v>
      </c>
      <c r="J166" t="s">
        <v>63</v>
      </c>
      <c r="K166" t="s">
        <v>109</v>
      </c>
      <c r="L166">
        <v>9</v>
      </c>
      <c r="M166">
        <v>10</v>
      </c>
      <c r="N166" t="s">
        <v>2</v>
      </c>
      <c r="O166" t="s">
        <v>34</v>
      </c>
      <c r="P166">
        <v>10</v>
      </c>
      <c r="Q166" t="e">
        <v>#N/A</v>
      </c>
      <c r="R166" t="e">
        <v>#N/A</v>
      </c>
      <c r="S166">
        <v>10</v>
      </c>
      <c r="T166" t="e">
        <v>#N/A</v>
      </c>
      <c r="U166" t="e">
        <v>#N/A</v>
      </c>
    </row>
    <row r="167" spans="1:21">
      <c r="A167">
        <v>9</v>
      </c>
      <c r="B167">
        <f t="shared" si="6"/>
        <v>0</v>
      </c>
      <c r="C167">
        <f t="shared" si="7"/>
        <v>9</v>
      </c>
      <c r="D167">
        <f t="shared" si="8"/>
        <v>0</v>
      </c>
      <c r="E167">
        <f t="shared" si="8"/>
        <v>9</v>
      </c>
      <c r="F167">
        <v>11</v>
      </c>
      <c r="G167" t="s">
        <v>307</v>
      </c>
      <c r="H167" t="s">
        <v>36</v>
      </c>
      <c r="I167" t="s">
        <v>41</v>
      </c>
      <c r="J167" t="s">
        <v>163</v>
      </c>
      <c r="K167" t="s">
        <v>109</v>
      </c>
      <c r="L167">
        <v>9</v>
      </c>
      <c r="M167">
        <v>11</v>
      </c>
      <c r="N167" t="s">
        <v>2</v>
      </c>
      <c r="O167" t="s">
        <v>19</v>
      </c>
      <c r="P167">
        <v>11</v>
      </c>
      <c r="Q167" t="e">
        <v>#N/A</v>
      </c>
      <c r="R167" t="e">
        <v>#N/A</v>
      </c>
      <c r="S167">
        <v>11</v>
      </c>
      <c r="T167" t="e">
        <v>#N/A</v>
      </c>
      <c r="U167" t="e">
        <v>#N/A</v>
      </c>
    </row>
    <row r="168" spans="1:21">
      <c r="A168">
        <v>9</v>
      </c>
      <c r="B168">
        <f t="shared" si="6"/>
        <v>0</v>
      </c>
      <c r="C168">
        <f t="shared" si="7"/>
        <v>9</v>
      </c>
      <c r="D168">
        <f t="shared" si="8"/>
        <v>0</v>
      </c>
      <c r="E168">
        <f t="shared" si="8"/>
        <v>9</v>
      </c>
      <c r="F168">
        <v>12</v>
      </c>
      <c r="G168" t="s">
        <v>308</v>
      </c>
      <c r="H168" t="s">
        <v>84</v>
      </c>
      <c r="I168" t="s">
        <v>248</v>
      </c>
      <c r="J168" t="s">
        <v>68</v>
      </c>
      <c r="K168" t="s">
        <v>39</v>
      </c>
      <c r="L168">
        <v>9</v>
      </c>
      <c r="M168">
        <v>12</v>
      </c>
      <c r="N168" t="s">
        <v>2</v>
      </c>
      <c r="O168" t="s">
        <v>19</v>
      </c>
      <c r="P168">
        <v>12</v>
      </c>
      <c r="Q168" t="e">
        <v>#N/A</v>
      </c>
      <c r="R168" t="e">
        <v>#N/A</v>
      </c>
      <c r="S168">
        <v>12</v>
      </c>
      <c r="T168" t="e">
        <v>#N/A</v>
      </c>
      <c r="U168" t="e">
        <v>#N/A</v>
      </c>
    </row>
    <row r="169" spans="1:21">
      <c r="A169">
        <v>9</v>
      </c>
      <c r="B169">
        <f t="shared" si="6"/>
        <v>0</v>
      </c>
      <c r="C169">
        <f t="shared" si="7"/>
        <v>9</v>
      </c>
      <c r="D169">
        <f t="shared" si="8"/>
        <v>0</v>
      </c>
      <c r="E169">
        <f t="shared" si="8"/>
        <v>9</v>
      </c>
      <c r="F169">
        <v>13</v>
      </c>
      <c r="G169" t="s">
        <v>309</v>
      </c>
      <c r="H169" t="s">
        <v>70</v>
      </c>
      <c r="I169" t="s">
        <v>223</v>
      </c>
      <c r="J169" t="s">
        <v>72</v>
      </c>
      <c r="K169" t="s">
        <v>39</v>
      </c>
      <c r="L169">
        <v>9</v>
      </c>
      <c r="M169">
        <v>13</v>
      </c>
      <c r="N169" t="s">
        <v>2</v>
      </c>
      <c r="O169" t="s">
        <v>19</v>
      </c>
      <c r="P169">
        <v>13</v>
      </c>
      <c r="Q169" t="e">
        <v>#N/A</v>
      </c>
      <c r="R169" t="e">
        <v>#N/A</v>
      </c>
      <c r="S169">
        <v>13</v>
      </c>
      <c r="T169" t="e">
        <v>#N/A</v>
      </c>
      <c r="U169" t="e">
        <v>#N/A</v>
      </c>
    </row>
    <row r="170" spans="1:21">
      <c r="A170">
        <v>9</v>
      </c>
      <c r="B170">
        <f t="shared" si="6"/>
        <v>0</v>
      </c>
      <c r="C170">
        <f t="shared" si="7"/>
        <v>9</v>
      </c>
      <c r="D170">
        <f t="shared" si="8"/>
        <v>0</v>
      </c>
      <c r="E170">
        <f t="shared" si="8"/>
        <v>9</v>
      </c>
      <c r="F170">
        <v>14</v>
      </c>
      <c r="G170" t="s">
        <v>310</v>
      </c>
      <c r="H170" t="s">
        <v>71</v>
      </c>
      <c r="I170" t="s">
        <v>70</v>
      </c>
      <c r="J170" t="s">
        <v>72</v>
      </c>
      <c r="K170" t="s">
        <v>105</v>
      </c>
      <c r="L170">
        <v>9</v>
      </c>
      <c r="M170">
        <v>14</v>
      </c>
      <c r="N170" t="s">
        <v>2</v>
      </c>
      <c r="O170" t="s">
        <v>25</v>
      </c>
      <c r="P170">
        <v>14</v>
      </c>
      <c r="Q170" t="e">
        <v>#N/A</v>
      </c>
      <c r="R170" t="e">
        <v>#N/A</v>
      </c>
      <c r="S170">
        <v>14</v>
      </c>
      <c r="T170" t="e">
        <v>#N/A</v>
      </c>
      <c r="U170" t="e">
        <v>#N/A</v>
      </c>
    </row>
    <row r="171" spans="1:21">
      <c r="A171">
        <v>9</v>
      </c>
      <c r="B171">
        <f t="shared" si="6"/>
        <v>0</v>
      </c>
      <c r="C171">
        <f t="shared" si="7"/>
        <v>9</v>
      </c>
      <c r="D171">
        <f t="shared" si="8"/>
        <v>0</v>
      </c>
      <c r="E171">
        <f t="shared" si="8"/>
        <v>9</v>
      </c>
      <c r="F171">
        <v>15</v>
      </c>
      <c r="G171" t="s">
        <v>311</v>
      </c>
      <c r="H171" t="s">
        <v>27</v>
      </c>
      <c r="I171" t="s">
        <v>71</v>
      </c>
      <c r="J171" t="s">
        <v>108</v>
      </c>
      <c r="K171" t="s">
        <v>127</v>
      </c>
      <c r="L171">
        <v>9</v>
      </c>
      <c r="M171">
        <v>15</v>
      </c>
      <c r="N171" t="s">
        <v>2</v>
      </c>
      <c r="O171" t="s">
        <v>19</v>
      </c>
      <c r="P171">
        <v>15</v>
      </c>
      <c r="Q171" t="e">
        <v>#N/A</v>
      </c>
      <c r="R171" t="e">
        <v>#N/A</v>
      </c>
      <c r="S171">
        <v>15</v>
      </c>
      <c r="T171" t="e">
        <v>#N/A</v>
      </c>
      <c r="U171" t="e">
        <v>#N/A</v>
      </c>
    </row>
    <row r="172" spans="1:21">
      <c r="A172">
        <v>10</v>
      </c>
      <c r="B172">
        <f t="shared" si="6"/>
        <v>1</v>
      </c>
      <c r="C172">
        <f t="shared" si="7"/>
        <v>0</v>
      </c>
      <c r="D172">
        <f t="shared" si="8"/>
        <v>1</v>
      </c>
      <c r="E172">
        <f t="shared" si="8"/>
        <v>0</v>
      </c>
      <c r="F172">
        <v>1</v>
      </c>
      <c r="G172" t="s">
        <v>312</v>
      </c>
      <c r="H172" t="s">
        <v>74</v>
      </c>
      <c r="I172" t="s">
        <v>66</v>
      </c>
      <c r="J172" t="s">
        <v>17</v>
      </c>
      <c r="K172" t="s">
        <v>39</v>
      </c>
      <c r="L172">
        <v>10</v>
      </c>
      <c r="M172">
        <v>1</v>
      </c>
      <c r="N172" t="s">
        <v>2</v>
      </c>
      <c r="O172" t="s">
        <v>19</v>
      </c>
      <c r="P172">
        <v>1</v>
      </c>
      <c r="Q172" t="e">
        <v>#N/A</v>
      </c>
      <c r="R172" t="e">
        <v>#N/A</v>
      </c>
      <c r="S172">
        <v>1</v>
      </c>
      <c r="T172" t="e">
        <v>#N/A</v>
      </c>
      <c r="U172" t="e">
        <v>#N/A</v>
      </c>
    </row>
    <row r="173" spans="1:21">
      <c r="A173">
        <v>10</v>
      </c>
      <c r="B173">
        <f t="shared" si="6"/>
        <v>1</v>
      </c>
      <c r="C173">
        <f t="shared" si="7"/>
        <v>0</v>
      </c>
      <c r="D173">
        <f t="shared" si="8"/>
        <v>1</v>
      </c>
      <c r="E173">
        <f t="shared" si="8"/>
        <v>0</v>
      </c>
      <c r="F173">
        <v>2</v>
      </c>
      <c r="G173" t="s">
        <v>313</v>
      </c>
      <c r="H173" t="s">
        <v>27</v>
      </c>
      <c r="I173" t="s">
        <v>36</v>
      </c>
      <c r="J173" t="s">
        <v>29</v>
      </c>
      <c r="K173" t="s">
        <v>43</v>
      </c>
      <c r="L173">
        <v>10</v>
      </c>
      <c r="M173">
        <v>2</v>
      </c>
      <c r="N173" t="s">
        <v>2</v>
      </c>
      <c r="O173" t="s">
        <v>53</v>
      </c>
      <c r="P173">
        <v>2</v>
      </c>
      <c r="Q173" t="e">
        <v>#N/A</v>
      </c>
      <c r="R173" t="e">
        <v>#N/A</v>
      </c>
      <c r="S173">
        <v>2</v>
      </c>
      <c r="T173" t="e">
        <v>#N/A</v>
      </c>
      <c r="U173" t="e">
        <v>#N/A</v>
      </c>
    </row>
    <row r="174" spans="1:21">
      <c r="A174">
        <v>10</v>
      </c>
      <c r="B174">
        <f t="shared" si="6"/>
        <v>1</v>
      </c>
      <c r="C174">
        <f t="shared" si="7"/>
        <v>0</v>
      </c>
      <c r="D174">
        <f t="shared" si="8"/>
        <v>1</v>
      </c>
      <c r="E174">
        <f t="shared" si="8"/>
        <v>0</v>
      </c>
      <c r="F174">
        <v>3</v>
      </c>
      <c r="G174" t="s">
        <v>314</v>
      </c>
      <c r="H174" t="s">
        <v>37</v>
      </c>
      <c r="I174" t="s">
        <v>42</v>
      </c>
      <c r="J174" t="s">
        <v>117</v>
      </c>
      <c r="K174" t="s">
        <v>64</v>
      </c>
      <c r="L174">
        <v>10</v>
      </c>
      <c r="M174">
        <v>3</v>
      </c>
      <c r="N174" t="s">
        <v>2</v>
      </c>
      <c r="O174" t="s">
        <v>19</v>
      </c>
      <c r="P174">
        <v>3</v>
      </c>
      <c r="Q174" t="e">
        <v>#N/A</v>
      </c>
      <c r="R174" t="e">
        <v>#N/A</v>
      </c>
      <c r="S174">
        <v>3</v>
      </c>
      <c r="T174" t="e">
        <v>#N/A</v>
      </c>
      <c r="U174" t="e">
        <v>#N/A</v>
      </c>
    </row>
    <row r="175" spans="1:21">
      <c r="A175">
        <v>10</v>
      </c>
      <c r="B175">
        <f t="shared" si="6"/>
        <v>1</v>
      </c>
      <c r="C175">
        <f t="shared" si="7"/>
        <v>0</v>
      </c>
      <c r="D175">
        <f t="shared" si="8"/>
        <v>1</v>
      </c>
      <c r="E175">
        <f t="shared" si="8"/>
        <v>0</v>
      </c>
      <c r="F175">
        <v>4</v>
      </c>
      <c r="G175" t="s">
        <v>315</v>
      </c>
      <c r="H175" t="s">
        <v>70</v>
      </c>
      <c r="I175" t="s">
        <v>71</v>
      </c>
      <c r="J175" t="s">
        <v>81</v>
      </c>
      <c r="K175" t="s">
        <v>316</v>
      </c>
      <c r="L175">
        <v>10</v>
      </c>
      <c r="M175">
        <v>4</v>
      </c>
      <c r="N175" t="s">
        <v>2</v>
      </c>
      <c r="O175" t="s">
        <v>19</v>
      </c>
      <c r="P175">
        <v>4</v>
      </c>
      <c r="Q175" t="e">
        <v>#N/A</v>
      </c>
      <c r="R175" t="e">
        <v>#N/A</v>
      </c>
      <c r="S175">
        <v>4</v>
      </c>
      <c r="T175" t="e">
        <v>#N/A</v>
      </c>
      <c r="U175" t="e">
        <v>#N/A</v>
      </c>
    </row>
    <row r="176" spans="1:21">
      <c r="A176">
        <v>10</v>
      </c>
      <c r="B176">
        <f t="shared" si="6"/>
        <v>1</v>
      </c>
      <c r="C176">
        <f t="shared" si="7"/>
        <v>0</v>
      </c>
      <c r="D176">
        <f t="shared" si="8"/>
        <v>1</v>
      </c>
      <c r="E176">
        <f t="shared" si="8"/>
        <v>0</v>
      </c>
      <c r="F176">
        <v>5</v>
      </c>
      <c r="G176" t="s">
        <v>317</v>
      </c>
      <c r="H176" t="s">
        <v>80</v>
      </c>
      <c r="I176" t="s">
        <v>32</v>
      </c>
      <c r="J176" t="s">
        <v>81</v>
      </c>
      <c r="K176" t="s">
        <v>24</v>
      </c>
      <c r="L176">
        <v>10</v>
      </c>
      <c r="M176">
        <v>5</v>
      </c>
      <c r="N176" t="s">
        <v>2</v>
      </c>
      <c r="O176" t="s">
        <v>91</v>
      </c>
      <c r="P176">
        <v>5</v>
      </c>
      <c r="Q176" t="e">
        <v>#N/A</v>
      </c>
      <c r="R176" t="e">
        <v>#N/A</v>
      </c>
      <c r="S176">
        <v>5</v>
      </c>
      <c r="T176" t="e">
        <v>#N/A</v>
      </c>
      <c r="U176" t="e">
        <v>#N/A</v>
      </c>
    </row>
    <row r="177" spans="1:21">
      <c r="A177">
        <v>10</v>
      </c>
      <c r="B177">
        <f t="shared" si="6"/>
        <v>1</v>
      </c>
      <c r="C177">
        <f t="shared" si="7"/>
        <v>0</v>
      </c>
      <c r="D177">
        <f t="shared" si="8"/>
        <v>1</v>
      </c>
      <c r="E177">
        <f t="shared" si="8"/>
        <v>0</v>
      </c>
      <c r="F177">
        <v>6</v>
      </c>
      <c r="G177" t="s">
        <v>318</v>
      </c>
      <c r="H177" t="s">
        <v>96</v>
      </c>
      <c r="I177" t="s">
        <v>205</v>
      </c>
      <c r="J177" t="s">
        <v>38</v>
      </c>
      <c r="K177" t="s">
        <v>186</v>
      </c>
      <c r="L177">
        <v>10</v>
      </c>
      <c r="M177">
        <v>6</v>
      </c>
      <c r="N177" t="s">
        <v>2</v>
      </c>
      <c r="O177" t="s">
        <v>19</v>
      </c>
      <c r="P177">
        <v>6</v>
      </c>
      <c r="Q177" t="e">
        <v>#N/A</v>
      </c>
      <c r="R177" t="e">
        <v>#N/A</v>
      </c>
      <c r="S177">
        <v>6</v>
      </c>
      <c r="T177" t="e">
        <v>#N/A</v>
      </c>
      <c r="U177" t="e">
        <v>#N/A</v>
      </c>
    </row>
    <row r="178" spans="1:21">
      <c r="A178">
        <v>10</v>
      </c>
      <c r="B178">
        <f t="shared" si="6"/>
        <v>1</v>
      </c>
      <c r="C178">
        <f t="shared" si="7"/>
        <v>0</v>
      </c>
      <c r="D178">
        <f t="shared" si="8"/>
        <v>1</v>
      </c>
      <c r="E178">
        <f t="shared" si="8"/>
        <v>0</v>
      </c>
      <c r="F178">
        <v>7</v>
      </c>
      <c r="G178" t="s">
        <v>319</v>
      </c>
      <c r="H178" t="s">
        <v>36</v>
      </c>
      <c r="I178" t="s">
        <v>31</v>
      </c>
      <c r="J178" t="s">
        <v>192</v>
      </c>
      <c r="K178" t="s">
        <v>133</v>
      </c>
      <c r="L178">
        <v>10</v>
      </c>
      <c r="M178">
        <v>7</v>
      </c>
      <c r="N178" t="s">
        <v>2</v>
      </c>
      <c r="O178" t="s">
        <v>19</v>
      </c>
      <c r="P178">
        <v>7</v>
      </c>
      <c r="Q178" t="e">
        <v>#N/A</v>
      </c>
      <c r="R178" t="e">
        <v>#N/A</v>
      </c>
      <c r="S178">
        <v>7</v>
      </c>
      <c r="T178" t="e">
        <v>#N/A</v>
      </c>
      <c r="U178" t="e">
        <v>#N/A</v>
      </c>
    </row>
    <row r="179" spans="1:21">
      <c r="A179">
        <v>10</v>
      </c>
      <c r="B179">
        <f t="shared" si="6"/>
        <v>1</v>
      </c>
      <c r="C179">
        <f t="shared" si="7"/>
        <v>0</v>
      </c>
      <c r="D179">
        <f t="shared" si="8"/>
        <v>1</v>
      </c>
      <c r="E179">
        <f t="shared" si="8"/>
        <v>0</v>
      </c>
      <c r="F179">
        <v>8</v>
      </c>
      <c r="G179" t="s">
        <v>320</v>
      </c>
      <c r="H179" t="s">
        <v>32</v>
      </c>
      <c r="I179" t="s">
        <v>99</v>
      </c>
      <c r="J179" t="s">
        <v>55</v>
      </c>
      <c r="K179" t="s">
        <v>56</v>
      </c>
      <c r="L179">
        <v>10</v>
      </c>
      <c r="M179">
        <v>8</v>
      </c>
      <c r="N179" t="s">
        <v>2</v>
      </c>
      <c r="O179" t="s">
        <v>19</v>
      </c>
      <c r="P179">
        <v>8</v>
      </c>
      <c r="Q179" t="e">
        <v>#N/A</v>
      </c>
      <c r="R179" t="e">
        <v>#N/A</v>
      </c>
      <c r="S179">
        <v>8</v>
      </c>
      <c r="T179" t="e">
        <v>#N/A</v>
      </c>
      <c r="U179" t="e">
        <v>#N/A</v>
      </c>
    </row>
    <row r="180" spans="1:21">
      <c r="A180">
        <v>10</v>
      </c>
      <c r="B180">
        <f t="shared" si="6"/>
        <v>1</v>
      </c>
      <c r="C180">
        <f t="shared" si="7"/>
        <v>0</v>
      </c>
      <c r="D180">
        <f t="shared" si="8"/>
        <v>1</v>
      </c>
      <c r="E180">
        <f t="shared" si="8"/>
        <v>0</v>
      </c>
      <c r="F180">
        <v>9</v>
      </c>
      <c r="G180" t="s">
        <v>321</v>
      </c>
      <c r="H180" t="s">
        <v>22</v>
      </c>
      <c r="I180" t="s">
        <v>61</v>
      </c>
      <c r="J180" t="s">
        <v>55</v>
      </c>
      <c r="K180" t="s">
        <v>64</v>
      </c>
      <c r="L180">
        <v>10</v>
      </c>
      <c r="M180">
        <v>9</v>
      </c>
      <c r="N180" t="s">
        <v>2</v>
      </c>
      <c r="O180" t="s">
        <v>19</v>
      </c>
      <c r="P180">
        <v>9</v>
      </c>
      <c r="Q180" t="e">
        <v>#N/A</v>
      </c>
      <c r="R180" t="e">
        <v>#N/A</v>
      </c>
      <c r="S180">
        <v>9</v>
      </c>
      <c r="T180" t="e">
        <v>#N/A</v>
      </c>
      <c r="U180" t="e">
        <v>#N/A</v>
      </c>
    </row>
    <row r="181" spans="1:21">
      <c r="A181">
        <v>10</v>
      </c>
      <c r="B181">
        <f t="shared" si="6"/>
        <v>1</v>
      </c>
      <c r="C181">
        <f t="shared" si="7"/>
        <v>0</v>
      </c>
      <c r="D181">
        <f t="shared" si="8"/>
        <v>1</v>
      </c>
      <c r="E181">
        <f t="shared" si="8"/>
        <v>0</v>
      </c>
      <c r="F181">
        <v>10</v>
      </c>
      <c r="G181" t="s">
        <v>322</v>
      </c>
      <c r="H181" t="s">
        <v>80</v>
      </c>
      <c r="I181" t="s">
        <v>22</v>
      </c>
      <c r="J181" t="s">
        <v>59</v>
      </c>
      <c r="K181" t="s">
        <v>133</v>
      </c>
      <c r="L181">
        <v>10</v>
      </c>
      <c r="M181">
        <v>10</v>
      </c>
      <c r="N181" t="s">
        <v>2</v>
      </c>
      <c r="O181" t="s">
        <v>19</v>
      </c>
      <c r="P181">
        <v>10</v>
      </c>
      <c r="Q181" t="e">
        <v>#N/A</v>
      </c>
      <c r="R181" t="e">
        <v>#N/A</v>
      </c>
      <c r="S181">
        <v>10</v>
      </c>
      <c r="T181" t="e">
        <v>#N/A</v>
      </c>
      <c r="U181" t="e">
        <v>#N/A</v>
      </c>
    </row>
    <row r="182" spans="1:21">
      <c r="A182">
        <v>10</v>
      </c>
      <c r="B182">
        <f t="shared" si="6"/>
        <v>1</v>
      </c>
      <c r="C182">
        <f t="shared" si="7"/>
        <v>0</v>
      </c>
      <c r="D182">
        <f t="shared" si="8"/>
        <v>1</v>
      </c>
      <c r="E182">
        <f t="shared" si="8"/>
        <v>0</v>
      </c>
      <c r="F182">
        <v>11</v>
      </c>
      <c r="G182" t="s">
        <v>323</v>
      </c>
      <c r="H182" t="s">
        <v>140</v>
      </c>
      <c r="I182" t="s">
        <v>61</v>
      </c>
      <c r="J182" t="s">
        <v>59</v>
      </c>
      <c r="K182" t="s">
        <v>56</v>
      </c>
      <c r="L182">
        <v>10</v>
      </c>
      <c r="M182">
        <v>11</v>
      </c>
      <c r="N182" t="s">
        <v>2</v>
      </c>
      <c r="O182" t="s">
        <v>19</v>
      </c>
      <c r="P182">
        <v>11</v>
      </c>
      <c r="Q182" t="e">
        <v>#N/A</v>
      </c>
      <c r="R182" t="e">
        <v>#N/A</v>
      </c>
      <c r="S182">
        <v>11</v>
      </c>
      <c r="T182" t="e">
        <v>#N/A</v>
      </c>
      <c r="U182" t="e">
        <v>#N/A</v>
      </c>
    </row>
    <row r="183" spans="1:21">
      <c r="A183">
        <v>10</v>
      </c>
      <c r="B183">
        <f t="shared" si="6"/>
        <v>1</v>
      </c>
      <c r="C183">
        <f t="shared" si="7"/>
        <v>0</v>
      </c>
      <c r="D183">
        <f t="shared" si="8"/>
        <v>1</v>
      </c>
      <c r="E183">
        <f t="shared" si="8"/>
        <v>0</v>
      </c>
      <c r="F183">
        <v>12</v>
      </c>
      <c r="G183" t="s">
        <v>324</v>
      </c>
      <c r="H183" t="s">
        <v>62</v>
      </c>
      <c r="I183" t="s">
        <v>233</v>
      </c>
      <c r="J183" t="s">
        <v>59</v>
      </c>
      <c r="K183" t="s">
        <v>127</v>
      </c>
      <c r="L183">
        <v>10</v>
      </c>
      <c r="M183">
        <v>12</v>
      </c>
      <c r="N183" t="s">
        <v>2</v>
      </c>
      <c r="O183" t="s">
        <v>19</v>
      </c>
      <c r="P183">
        <v>12</v>
      </c>
      <c r="Q183" t="e">
        <v>#N/A</v>
      </c>
      <c r="R183" t="e">
        <v>#N/A</v>
      </c>
      <c r="S183">
        <v>12</v>
      </c>
      <c r="T183" t="e">
        <v>#N/A</v>
      </c>
      <c r="U183" t="e">
        <v>#N/A</v>
      </c>
    </row>
    <row r="184" spans="1:21">
      <c r="A184">
        <v>10</v>
      </c>
      <c r="B184">
        <f t="shared" si="6"/>
        <v>1</v>
      </c>
      <c r="C184">
        <f t="shared" si="7"/>
        <v>0</v>
      </c>
      <c r="D184">
        <f t="shared" si="8"/>
        <v>1</v>
      </c>
      <c r="E184">
        <f t="shared" si="8"/>
        <v>0</v>
      </c>
      <c r="F184">
        <v>13</v>
      </c>
      <c r="G184" t="s">
        <v>325</v>
      </c>
      <c r="H184" t="s">
        <v>151</v>
      </c>
      <c r="I184" t="s">
        <v>31</v>
      </c>
      <c r="J184" t="s">
        <v>163</v>
      </c>
      <c r="K184" t="s">
        <v>64</v>
      </c>
      <c r="L184">
        <v>10</v>
      </c>
      <c r="M184">
        <v>13</v>
      </c>
      <c r="N184" t="s">
        <v>2</v>
      </c>
      <c r="O184" t="s">
        <v>19</v>
      </c>
      <c r="P184">
        <v>13</v>
      </c>
      <c r="Q184" t="e">
        <v>#N/A</v>
      </c>
      <c r="R184" t="e">
        <v>#N/A</v>
      </c>
      <c r="S184">
        <v>13</v>
      </c>
      <c r="T184" t="e">
        <v>#N/A</v>
      </c>
      <c r="U184" t="e">
        <v>#N/A</v>
      </c>
    </row>
    <row r="185" spans="1:21">
      <c r="A185">
        <v>10</v>
      </c>
      <c r="B185">
        <f t="shared" si="6"/>
        <v>1</v>
      </c>
      <c r="C185">
        <f t="shared" si="7"/>
        <v>0</v>
      </c>
      <c r="D185">
        <f t="shared" si="8"/>
        <v>1</v>
      </c>
      <c r="E185">
        <f t="shared" si="8"/>
        <v>0</v>
      </c>
      <c r="F185">
        <v>14</v>
      </c>
      <c r="G185" t="s">
        <v>326</v>
      </c>
      <c r="H185" t="s">
        <v>89</v>
      </c>
      <c r="I185" t="s">
        <v>253</v>
      </c>
      <c r="J185" t="s">
        <v>163</v>
      </c>
      <c r="K185" t="s">
        <v>127</v>
      </c>
      <c r="L185">
        <v>10</v>
      </c>
      <c r="M185">
        <v>14</v>
      </c>
      <c r="N185" t="s">
        <v>2</v>
      </c>
      <c r="O185" t="s">
        <v>19</v>
      </c>
      <c r="P185">
        <v>14</v>
      </c>
      <c r="Q185" t="e">
        <v>#N/A</v>
      </c>
      <c r="R185" t="e">
        <v>#N/A</v>
      </c>
      <c r="S185">
        <v>14</v>
      </c>
      <c r="T185" t="e">
        <v>#N/A</v>
      </c>
      <c r="U185" t="e">
        <v>#N/A</v>
      </c>
    </row>
    <row r="186" spans="1:21">
      <c r="A186">
        <v>10</v>
      </c>
      <c r="B186">
        <f t="shared" si="6"/>
        <v>1</v>
      </c>
      <c r="C186">
        <f t="shared" si="7"/>
        <v>0</v>
      </c>
      <c r="D186">
        <f t="shared" si="8"/>
        <v>1</v>
      </c>
      <c r="E186">
        <f t="shared" si="8"/>
        <v>0</v>
      </c>
      <c r="F186">
        <v>15</v>
      </c>
      <c r="G186" t="s">
        <v>327</v>
      </c>
      <c r="H186" t="s">
        <v>36</v>
      </c>
      <c r="I186" t="s">
        <v>115</v>
      </c>
      <c r="J186" t="s">
        <v>68</v>
      </c>
      <c r="K186" t="s">
        <v>113</v>
      </c>
      <c r="L186">
        <v>10</v>
      </c>
      <c r="M186">
        <v>15</v>
      </c>
      <c r="N186" t="s">
        <v>2</v>
      </c>
      <c r="O186" t="s">
        <v>19</v>
      </c>
      <c r="P186">
        <v>15</v>
      </c>
      <c r="Q186" t="e">
        <v>#N/A</v>
      </c>
      <c r="R186" t="e">
        <v>#N/A</v>
      </c>
      <c r="S186">
        <v>15</v>
      </c>
      <c r="T186" t="e">
        <v>#N/A</v>
      </c>
      <c r="U186" t="e">
        <v>#N/A</v>
      </c>
    </row>
    <row r="187" spans="1:21">
      <c r="A187">
        <v>10</v>
      </c>
      <c r="B187">
        <f t="shared" si="6"/>
        <v>1</v>
      </c>
      <c r="C187">
        <f t="shared" si="7"/>
        <v>0</v>
      </c>
      <c r="D187">
        <f t="shared" si="8"/>
        <v>1</v>
      </c>
      <c r="E187">
        <f t="shared" si="8"/>
        <v>0</v>
      </c>
      <c r="F187">
        <v>16</v>
      </c>
      <c r="G187" t="s">
        <v>328</v>
      </c>
      <c r="H187" t="s">
        <v>67</v>
      </c>
      <c r="I187" t="s">
        <v>66</v>
      </c>
      <c r="J187" t="s">
        <v>68</v>
      </c>
      <c r="K187" t="s">
        <v>43</v>
      </c>
      <c r="L187">
        <v>10</v>
      </c>
      <c r="M187">
        <v>16</v>
      </c>
      <c r="N187" t="s">
        <v>2</v>
      </c>
      <c r="O187" t="s">
        <v>19</v>
      </c>
      <c r="P187">
        <v>16</v>
      </c>
      <c r="Q187" t="e">
        <v>#N/A</v>
      </c>
      <c r="R187" t="e">
        <v>#N/A</v>
      </c>
      <c r="S187">
        <v>16</v>
      </c>
      <c r="T187" t="e">
        <v>#N/A</v>
      </c>
      <c r="U187" t="e">
        <v>#N/A</v>
      </c>
    </row>
    <row r="188" spans="1:21">
      <c r="A188">
        <v>10</v>
      </c>
      <c r="B188">
        <f t="shared" si="6"/>
        <v>1</v>
      </c>
      <c r="C188">
        <f t="shared" si="7"/>
        <v>0</v>
      </c>
      <c r="D188">
        <f t="shared" si="8"/>
        <v>1</v>
      </c>
      <c r="E188">
        <f t="shared" si="8"/>
        <v>0</v>
      </c>
      <c r="F188">
        <v>17</v>
      </c>
      <c r="G188" t="s">
        <v>329</v>
      </c>
      <c r="H188" t="s">
        <v>292</v>
      </c>
      <c r="I188" t="s">
        <v>15</v>
      </c>
      <c r="J188" t="s">
        <v>68</v>
      </c>
      <c r="K188" t="s">
        <v>127</v>
      </c>
      <c r="L188">
        <v>10</v>
      </c>
      <c r="M188">
        <v>17</v>
      </c>
      <c r="N188" t="s">
        <v>1</v>
      </c>
      <c r="O188" t="s">
        <v>19</v>
      </c>
      <c r="P188" t="e">
        <v>#N/A</v>
      </c>
      <c r="Q188">
        <v>17</v>
      </c>
      <c r="R188" t="e">
        <v>#N/A</v>
      </c>
      <c r="S188" t="e">
        <v>#N/A</v>
      </c>
      <c r="T188">
        <v>17</v>
      </c>
      <c r="U188" t="e">
        <v>#N/A</v>
      </c>
    </row>
    <row r="189" spans="1:21">
      <c r="A189">
        <v>10</v>
      </c>
      <c r="B189">
        <f t="shared" si="6"/>
        <v>1</v>
      </c>
      <c r="C189">
        <f t="shared" si="7"/>
        <v>0</v>
      </c>
      <c r="D189">
        <f t="shared" si="8"/>
        <v>1</v>
      </c>
      <c r="E189">
        <f t="shared" si="8"/>
        <v>0</v>
      </c>
      <c r="F189">
        <v>18</v>
      </c>
      <c r="G189" t="s">
        <v>330</v>
      </c>
      <c r="H189" t="s">
        <v>58</v>
      </c>
      <c r="I189" t="s">
        <v>99</v>
      </c>
      <c r="J189" t="s">
        <v>68</v>
      </c>
      <c r="K189" t="s">
        <v>113</v>
      </c>
      <c r="L189">
        <v>10</v>
      </c>
      <c r="M189">
        <v>18</v>
      </c>
      <c r="N189" t="s">
        <v>1</v>
      </c>
      <c r="O189" t="s">
        <v>129</v>
      </c>
      <c r="P189" t="e">
        <v>#N/A</v>
      </c>
      <c r="Q189">
        <v>18</v>
      </c>
      <c r="R189" t="e">
        <v>#N/A</v>
      </c>
      <c r="S189" t="e">
        <v>#N/A</v>
      </c>
      <c r="T189">
        <v>18</v>
      </c>
      <c r="U189" t="e">
        <v>#N/A</v>
      </c>
    </row>
    <row r="190" spans="1:21">
      <c r="A190">
        <v>10</v>
      </c>
      <c r="B190">
        <f t="shared" si="6"/>
        <v>1</v>
      </c>
      <c r="C190">
        <f t="shared" si="7"/>
        <v>0</v>
      </c>
      <c r="D190">
        <f t="shared" si="8"/>
        <v>1</v>
      </c>
      <c r="E190">
        <f t="shared" si="8"/>
        <v>0</v>
      </c>
      <c r="F190">
        <v>19</v>
      </c>
      <c r="G190" t="s">
        <v>331</v>
      </c>
      <c r="H190" t="s">
        <v>66</v>
      </c>
      <c r="I190" t="s">
        <v>61</v>
      </c>
      <c r="J190" t="s">
        <v>72</v>
      </c>
      <c r="K190" t="s">
        <v>43</v>
      </c>
      <c r="L190">
        <v>10</v>
      </c>
      <c r="M190">
        <v>19</v>
      </c>
      <c r="N190" t="s">
        <v>0</v>
      </c>
      <c r="O190" t="s">
        <v>19</v>
      </c>
      <c r="P190" t="e">
        <v>#N/A</v>
      </c>
      <c r="Q190" t="e">
        <v>#N/A</v>
      </c>
      <c r="R190">
        <v>19</v>
      </c>
      <c r="S190" t="e">
        <v>#N/A</v>
      </c>
      <c r="T190" t="e">
        <v>#N/A</v>
      </c>
      <c r="U190">
        <v>19</v>
      </c>
    </row>
    <row r="191" spans="1:21">
      <c r="A191">
        <v>10</v>
      </c>
      <c r="B191">
        <f t="shared" si="6"/>
        <v>1</v>
      </c>
      <c r="C191">
        <f t="shared" si="7"/>
        <v>0</v>
      </c>
      <c r="D191">
        <f t="shared" si="8"/>
        <v>1</v>
      </c>
      <c r="E191">
        <f t="shared" si="8"/>
        <v>0</v>
      </c>
      <c r="F191">
        <v>20</v>
      </c>
      <c r="G191" t="s">
        <v>332</v>
      </c>
      <c r="H191" t="s">
        <v>84</v>
      </c>
      <c r="I191" t="s">
        <v>225</v>
      </c>
      <c r="J191" t="s">
        <v>72</v>
      </c>
      <c r="K191" t="s">
        <v>86</v>
      </c>
      <c r="L191">
        <v>10</v>
      </c>
      <c r="M191">
        <v>20</v>
      </c>
      <c r="N191" t="s">
        <v>2</v>
      </c>
      <c r="O191" t="s">
        <v>19</v>
      </c>
      <c r="P191">
        <v>20</v>
      </c>
      <c r="Q191" t="e">
        <v>#N/A</v>
      </c>
      <c r="R191" t="e">
        <v>#N/A</v>
      </c>
      <c r="S191">
        <v>20</v>
      </c>
      <c r="T191" t="e">
        <v>#N/A</v>
      </c>
      <c r="U191" t="e">
        <v>#N/A</v>
      </c>
    </row>
    <row r="192" spans="1:21">
      <c r="A192">
        <v>10</v>
      </c>
      <c r="B192">
        <f t="shared" si="6"/>
        <v>1</v>
      </c>
      <c r="C192">
        <f t="shared" si="7"/>
        <v>0</v>
      </c>
      <c r="D192">
        <f t="shared" si="8"/>
        <v>1</v>
      </c>
      <c r="E192">
        <f t="shared" si="8"/>
        <v>0</v>
      </c>
      <c r="F192">
        <v>21</v>
      </c>
      <c r="G192" t="s">
        <v>333</v>
      </c>
      <c r="H192" t="s">
        <v>227</v>
      </c>
      <c r="I192" t="s">
        <v>334</v>
      </c>
      <c r="J192" t="s">
        <v>108</v>
      </c>
      <c r="K192" t="s">
        <v>105</v>
      </c>
      <c r="L192">
        <v>10</v>
      </c>
      <c r="M192">
        <v>21</v>
      </c>
      <c r="N192" t="s">
        <v>2</v>
      </c>
      <c r="O192" t="s">
        <v>19</v>
      </c>
      <c r="P192">
        <v>21</v>
      </c>
      <c r="Q192" t="e">
        <v>#N/A</v>
      </c>
      <c r="R192" t="e">
        <v>#N/A</v>
      </c>
      <c r="S192">
        <v>21</v>
      </c>
      <c r="T192" t="e">
        <v>#N/A</v>
      </c>
      <c r="U192" t="e">
        <v>#N/A</v>
      </c>
    </row>
    <row r="193" spans="1:21">
      <c r="A193">
        <v>10</v>
      </c>
      <c r="B193">
        <f t="shared" si="6"/>
        <v>1</v>
      </c>
      <c r="C193">
        <f t="shared" si="7"/>
        <v>0</v>
      </c>
      <c r="D193">
        <f t="shared" si="8"/>
        <v>1</v>
      </c>
      <c r="E193">
        <f t="shared" si="8"/>
        <v>0</v>
      </c>
      <c r="F193">
        <v>22</v>
      </c>
      <c r="G193" t="s">
        <v>335</v>
      </c>
      <c r="H193" t="s">
        <v>99</v>
      </c>
      <c r="I193" t="s">
        <v>42</v>
      </c>
      <c r="J193" t="s">
        <v>108</v>
      </c>
      <c r="K193" t="s">
        <v>64</v>
      </c>
      <c r="L193">
        <v>10</v>
      </c>
      <c r="M193">
        <v>22</v>
      </c>
      <c r="N193" t="s">
        <v>2</v>
      </c>
      <c r="O193" t="s">
        <v>129</v>
      </c>
      <c r="P193">
        <v>22</v>
      </c>
      <c r="Q193" t="e">
        <v>#N/A</v>
      </c>
      <c r="R193" t="e">
        <v>#N/A</v>
      </c>
      <c r="S193">
        <v>22</v>
      </c>
      <c r="T193" t="e">
        <v>#N/A</v>
      </c>
      <c r="U193" t="e">
        <v>#N/A</v>
      </c>
    </row>
    <row r="194" spans="1:21">
      <c r="A194">
        <v>10</v>
      </c>
      <c r="B194">
        <f t="shared" si="6"/>
        <v>1</v>
      </c>
      <c r="C194">
        <f t="shared" si="7"/>
        <v>0</v>
      </c>
      <c r="D194">
        <f t="shared" si="8"/>
        <v>1</v>
      </c>
      <c r="E194">
        <f t="shared" si="8"/>
        <v>0</v>
      </c>
      <c r="F194">
        <v>23</v>
      </c>
      <c r="G194" t="s">
        <v>336</v>
      </c>
      <c r="H194" t="s">
        <v>250</v>
      </c>
      <c r="I194" t="s">
        <v>104</v>
      </c>
      <c r="J194" t="s">
        <v>135</v>
      </c>
      <c r="K194" t="s">
        <v>56</v>
      </c>
      <c r="L194">
        <v>10</v>
      </c>
      <c r="M194">
        <v>23</v>
      </c>
      <c r="N194" t="s">
        <v>2</v>
      </c>
      <c r="O194" t="s">
        <v>19</v>
      </c>
      <c r="P194">
        <v>23</v>
      </c>
      <c r="Q194" t="e">
        <v>#N/A</v>
      </c>
      <c r="R194" t="e">
        <v>#N/A</v>
      </c>
      <c r="S194">
        <v>23</v>
      </c>
      <c r="T194" t="e">
        <v>#N/A</v>
      </c>
      <c r="U194" t="e">
        <v>#N/A</v>
      </c>
    </row>
    <row r="195" spans="1:21">
      <c r="A195">
        <v>10</v>
      </c>
      <c r="B195">
        <f t="shared" ref="B195:B258" si="9">IF(A195&lt;10, 0, 1)</f>
        <v>1</v>
      </c>
      <c r="C195">
        <f t="shared" ref="C195:C258" si="10">A195-B195*10</f>
        <v>0</v>
      </c>
      <c r="D195">
        <f t="shared" ref="D195:E258" si="11">B195</f>
        <v>1</v>
      </c>
      <c r="E195">
        <f t="shared" si="11"/>
        <v>0</v>
      </c>
      <c r="F195">
        <v>24</v>
      </c>
      <c r="G195" t="s">
        <v>337</v>
      </c>
      <c r="H195" t="s">
        <v>84</v>
      </c>
      <c r="I195" t="s">
        <v>89</v>
      </c>
      <c r="J195" t="s">
        <v>135</v>
      </c>
      <c r="K195" t="s">
        <v>56</v>
      </c>
      <c r="L195">
        <v>10</v>
      </c>
      <c r="M195">
        <v>24</v>
      </c>
      <c r="N195" t="s">
        <v>2</v>
      </c>
      <c r="O195" t="s">
        <v>53</v>
      </c>
      <c r="P195">
        <v>24</v>
      </c>
      <c r="Q195" t="e">
        <v>#N/A</v>
      </c>
      <c r="R195" t="e">
        <v>#N/A</v>
      </c>
      <c r="S195">
        <v>24</v>
      </c>
      <c r="T195" t="e">
        <v>#N/A</v>
      </c>
      <c r="U195" t="e">
        <v>#N/A</v>
      </c>
    </row>
    <row r="196" spans="1:21">
      <c r="A196">
        <v>11</v>
      </c>
      <c r="B196">
        <f t="shared" si="9"/>
        <v>1</v>
      </c>
      <c r="C196">
        <f t="shared" si="10"/>
        <v>1</v>
      </c>
      <c r="D196">
        <f t="shared" si="11"/>
        <v>1</v>
      </c>
      <c r="E196">
        <f t="shared" si="11"/>
        <v>1</v>
      </c>
      <c r="F196">
        <v>1</v>
      </c>
      <c r="G196" t="s">
        <v>338</v>
      </c>
      <c r="H196" t="s">
        <v>32</v>
      </c>
      <c r="I196" t="s">
        <v>339</v>
      </c>
      <c r="J196" t="s">
        <v>23</v>
      </c>
      <c r="K196" t="s">
        <v>147</v>
      </c>
      <c r="L196">
        <v>11</v>
      </c>
      <c r="M196">
        <v>1</v>
      </c>
      <c r="N196" t="s">
        <v>2</v>
      </c>
      <c r="O196" t="s">
        <v>19</v>
      </c>
      <c r="P196">
        <v>1</v>
      </c>
      <c r="Q196" t="e">
        <v>#N/A</v>
      </c>
      <c r="R196" t="e">
        <v>#N/A</v>
      </c>
      <c r="S196">
        <v>1</v>
      </c>
      <c r="T196" t="e">
        <v>#N/A</v>
      </c>
      <c r="U196" t="e">
        <v>#N/A</v>
      </c>
    </row>
    <row r="197" spans="1:21">
      <c r="A197">
        <v>11</v>
      </c>
      <c r="B197">
        <f t="shared" si="9"/>
        <v>1</v>
      </c>
      <c r="C197">
        <f t="shared" si="10"/>
        <v>1</v>
      </c>
      <c r="D197">
        <f t="shared" si="11"/>
        <v>1</v>
      </c>
      <c r="E197">
        <f t="shared" si="11"/>
        <v>1</v>
      </c>
      <c r="F197">
        <v>2</v>
      </c>
      <c r="G197" t="s">
        <v>340</v>
      </c>
      <c r="H197" t="s">
        <v>15</v>
      </c>
      <c r="I197" t="s">
        <v>41</v>
      </c>
      <c r="J197" t="s">
        <v>23</v>
      </c>
      <c r="K197" t="s">
        <v>56</v>
      </c>
      <c r="L197">
        <v>11</v>
      </c>
      <c r="M197">
        <v>2</v>
      </c>
      <c r="N197" t="s">
        <v>2</v>
      </c>
      <c r="O197" t="s">
        <v>19</v>
      </c>
      <c r="P197">
        <v>2</v>
      </c>
      <c r="Q197" t="e">
        <v>#N/A</v>
      </c>
      <c r="R197" t="e">
        <v>#N/A</v>
      </c>
      <c r="S197">
        <v>2</v>
      </c>
      <c r="T197" t="e">
        <v>#N/A</v>
      </c>
      <c r="U197" t="e">
        <v>#N/A</v>
      </c>
    </row>
    <row r="198" spans="1:21">
      <c r="A198">
        <v>11</v>
      </c>
      <c r="B198">
        <f t="shared" si="9"/>
        <v>1</v>
      </c>
      <c r="C198">
        <f t="shared" si="10"/>
        <v>1</v>
      </c>
      <c r="D198">
        <f t="shared" si="11"/>
        <v>1</v>
      </c>
      <c r="E198">
        <f t="shared" si="11"/>
        <v>1</v>
      </c>
      <c r="F198">
        <v>3</v>
      </c>
      <c r="G198" t="s">
        <v>341</v>
      </c>
      <c r="H198" t="s">
        <v>36</v>
      </c>
      <c r="I198" t="s">
        <v>61</v>
      </c>
      <c r="J198" t="s">
        <v>23</v>
      </c>
      <c r="K198" t="s">
        <v>133</v>
      </c>
      <c r="L198">
        <v>11</v>
      </c>
      <c r="M198">
        <v>3</v>
      </c>
      <c r="N198" t="s">
        <v>2</v>
      </c>
      <c r="O198" t="s">
        <v>265</v>
      </c>
      <c r="P198">
        <v>3</v>
      </c>
      <c r="Q198" t="e">
        <v>#N/A</v>
      </c>
      <c r="R198" t="e">
        <v>#N/A</v>
      </c>
      <c r="S198">
        <v>3</v>
      </c>
      <c r="T198" t="e">
        <v>#N/A</v>
      </c>
      <c r="U198" t="e">
        <v>#N/A</v>
      </c>
    </row>
    <row r="199" spans="1:21">
      <c r="A199">
        <v>11</v>
      </c>
      <c r="B199">
        <f t="shared" si="9"/>
        <v>1</v>
      </c>
      <c r="C199">
        <f t="shared" si="10"/>
        <v>1</v>
      </c>
      <c r="D199">
        <f t="shared" si="11"/>
        <v>1</v>
      </c>
      <c r="E199">
        <f t="shared" si="11"/>
        <v>1</v>
      </c>
      <c r="F199">
        <v>4</v>
      </c>
      <c r="G199" t="s">
        <v>342</v>
      </c>
      <c r="H199" t="s">
        <v>96</v>
      </c>
      <c r="I199" t="s">
        <v>205</v>
      </c>
      <c r="J199" t="s">
        <v>38</v>
      </c>
      <c r="K199" t="s">
        <v>186</v>
      </c>
      <c r="L199">
        <v>11</v>
      </c>
      <c r="M199">
        <v>4</v>
      </c>
      <c r="N199" t="s">
        <v>2</v>
      </c>
      <c r="O199" t="s">
        <v>19</v>
      </c>
      <c r="P199">
        <v>4</v>
      </c>
      <c r="Q199" t="e">
        <v>#N/A</v>
      </c>
      <c r="R199" t="e">
        <v>#N/A</v>
      </c>
      <c r="S199">
        <v>4</v>
      </c>
      <c r="T199" t="e">
        <v>#N/A</v>
      </c>
      <c r="U199" t="e">
        <v>#N/A</v>
      </c>
    </row>
    <row r="200" spans="1:21">
      <c r="A200">
        <v>11</v>
      </c>
      <c r="B200">
        <f t="shared" si="9"/>
        <v>1</v>
      </c>
      <c r="C200">
        <f t="shared" si="10"/>
        <v>1</v>
      </c>
      <c r="D200">
        <f t="shared" si="11"/>
        <v>1</v>
      </c>
      <c r="E200">
        <f t="shared" si="11"/>
        <v>1</v>
      </c>
      <c r="F200">
        <v>5</v>
      </c>
      <c r="G200" t="s">
        <v>343</v>
      </c>
      <c r="H200" t="s">
        <v>115</v>
      </c>
      <c r="I200" t="s">
        <v>96</v>
      </c>
      <c r="J200" t="s">
        <v>38</v>
      </c>
      <c r="K200" t="s">
        <v>64</v>
      </c>
      <c r="L200">
        <v>11</v>
      </c>
      <c r="M200">
        <v>5</v>
      </c>
      <c r="N200" t="s">
        <v>2</v>
      </c>
      <c r="O200" t="s">
        <v>53</v>
      </c>
      <c r="P200">
        <v>5</v>
      </c>
      <c r="Q200" t="e">
        <v>#N/A</v>
      </c>
      <c r="R200" t="e">
        <v>#N/A</v>
      </c>
      <c r="S200">
        <v>5</v>
      </c>
      <c r="T200" t="e">
        <v>#N/A</v>
      </c>
      <c r="U200" t="e">
        <v>#N/A</v>
      </c>
    </row>
    <row r="201" spans="1:21">
      <c r="A201">
        <v>11</v>
      </c>
      <c r="B201">
        <f t="shared" si="9"/>
        <v>1</v>
      </c>
      <c r="C201">
        <f t="shared" si="10"/>
        <v>1</v>
      </c>
      <c r="D201">
        <f t="shared" si="11"/>
        <v>1</v>
      </c>
      <c r="E201">
        <f t="shared" si="11"/>
        <v>1</v>
      </c>
      <c r="F201">
        <v>6</v>
      </c>
      <c r="G201" t="s">
        <v>344</v>
      </c>
      <c r="H201" t="s">
        <v>80</v>
      </c>
      <c r="I201" t="s">
        <v>141</v>
      </c>
      <c r="J201" t="s">
        <v>49</v>
      </c>
      <c r="K201" t="s">
        <v>102</v>
      </c>
      <c r="L201">
        <v>11</v>
      </c>
      <c r="M201">
        <v>6</v>
      </c>
      <c r="N201" t="s">
        <v>2</v>
      </c>
      <c r="O201" t="s">
        <v>53</v>
      </c>
      <c r="P201">
        <v>6</v>
      </c>
      <c r="Q201" t="e">
        <v>#N/A</v>
      </c>
      <c r="R201" t="e">
        <v>#N/A</v>
      </c>
      <c r="S201">
        <v>6</v>
      </c>
      <c r="T201" t="e">
        <v>#N/A</v>
      </c>
      <c r="U201" t="e">
        <v>#N/A</v>
      </c>
    </row>
    <row r="202" spans="1:21">
      <c r="A202">
        <v>11</v>
      </c>
      <c r="B202">
        <f t="shared" si="9"/>
        <v>1</v>
      </c>
      <c r="C202">
        <f t="shared" si="10"/>
        <v>1</v>
      </c>
      <c r="D202">
        <f t="shared" si="11"/>
        <v>1</v>
      </c>
      <c r="E202">
        <f t="shared" si="11"/>
        <v>1</v>
      </c>
      <c r="F202">
        <v>7</v>
      </c>
      <c r="G202" t="s">
        <v>345</v>
      </c>
      <c r="H202" t="s">
        <v>41</v>
      </c>
      <c r="I202" t="s">
        <v>84</v>
      </c>
      <c r="J202" t="s">
        <v>192</v>
      </c>
      <c r="K202" t="s">
        <v>82</v>
      </c>
      <c r="L202">
        <v>11</v>
      </c>
      <c r="M202">
        <v>7</v>
      </c>
      <c r="N202" t="s">
        <v>2</v>
      </c>
      <c r="O202" t="s">
        <v>19</v>
      </c>
      <c r="P202">
        <v>7</v>
      </c>
      <c r="Q202" t="e">
        <v>#N/A</v>
      </c>
      <c r="R202" t="e">
        <v>#N/A</v>
      </c>
      <c r="S202">
        <v>7</v>
      </c>
      <c r="T202" t="e">
        <v>#N/A</v>
      </c>
      <c r="U202" t="e">
        <v>#N/A</v>
      </c>
    </row>
    <row r="203" spans="1:21">
      <c r="A203">
        <v>11</v>
      </c>
      <c r="B203">
        <f t="shared" si="9"/>
        <v>1</v>
      </c>
      <c r="C203">
        <f t="shared" si="10"/>
        <v>1</v>
      </c>
      <c r="D203">
        <f t="shared" si="11"/>
        <v>1</v>
      </c>
      <c r="E203">
        <f t="shared" si="11"/>
        <v>1</v>
      </c>
      <c r="F203">
        <v>8</v>
      </c>
      <c r="G203" t="s">
        <v>346</v>
      </c>
      <c r="H203" t="s">
        <v>84</v>
      </c>
      <c r="I203" t="s">
        <v>16</v>
      </c>
      <c r="J203" t="s">
        <v>192</v>
      </c>
      <c r="K203" t="s">
        <v>147</v>
      </c>
      <c r="L203">
        <v>11</v>
      </c>
      <c r="M203">
        <v>8</v>
      </c>
      <c r="N203" t="s">
        <v>2</v>
      </c>
      <c r="O203" t="s">
        <v>53</v>
      </c>
      <c r="P203">
        <v>8</v>
      </c>
      <c r="Q203" t="e">
        <v>#N/A</v>
      </c>
      <c r="R203" t="e">
        <v>#N/A</v>
      </c>
      <c r="S203">
        <v>8</v>
      </c>
      <c r="T203" t="e">
        <v>#N/A</v>
      </c>
      <c r="U203" t="e">
        <v>#N/A</v>
      </c>
    </row>
    <row r="204" spans="1:21">
      <c r="A204">
        <v>11</v>
      </c>
      <c r="B204">
        <f t="shared" si="9"/>
        <v>1</v>
      </c>
      <c r="C204">
        <f t="shared" si="10"/>
        <v>1</v>
      </c>
      <c r="D204">
        <f t="shared" si="11"/>
        <v>1</v>
      </c>
      <c r="E204">
        <f t="shared" si="11"/>
        <v>1</v>
      </c>
      <c r="F204">
        <v>9</v>
      </c>
      <c r="G204" t="s">
        <v>347</v>
      </c>
      <c r="H204" t="s">
        <v>89</v>
      </c>
      <c r="I204" t="s">
        <v>99</v>
      </c>
      <c r="J204" t="s">
        <v>90</v>
      </c>
      <c r="K204" t="s">
        <v>102</v>
      </c>
      <c r="L204">
        <v>11</v>
      </c>
      <c r="M204">
        <v>9</v>
      </c>
      <c r="N204" t="s">
        <v>2</v>
      </c>
      <c r="O204" t="s">
        <v>19</v>
      </c>
      <c r="P204">
        <v>9</v>
      </c>
      <c r="Q204" t="e">
        <v>#N/A</v>
      </c>
      <c r="R204" t="e">
        <v>#N/A</v>
      </c>
      <c r="S204">
        <v>9</v>
      </c>
      <c r="T204" t="e">
        <v>#N/A</v>
      </c>
      <c r="U204" t="e">
        <v>#N/A</v>
      </c>
    </row>
    <row r="205" spans="1:21">
      <c r="A205">
        <v>11</v>
      </c>
      <c r="B205">
        <f t="shared" si="9"/>
        <v>1</v>
      </c>
      <c r="C205">
        <f t="shared" si="10"/>
        <v>1</v>
      </c>
      <c r="D205">
        <f t="shared" si="11"/>
        <v>1</v>
      </c>
      <c r="E205">
        <f t="shared" si="11"/>
        <v>1</v>
      </c>
      <c r="F205">
        <v>10</v>
      </c>
      <c r="G205" t="s">
        <v>348</v>
      </c>
      <c r="H205" t="s">
        <v>32</v>
      </c>
      <c r="I205" t="s">
        <v>156</v>
      </c>
      <c r="J205" t="s">
        <v>59</v>
      </c>
      <c r="K205" t="s">
        <v>157</v>
      </c>
      <c r="L205">
        <v>11</v>
      </c>
      <c r="M205">
        <v>10</v>
      </c>
      <c r="N205" t="s">
        <v>2</v>
      </c>
      <c r="O205" t="s">
        <v>19</v>
      </c>
      <c r="P205">
        <v>10</v>
      </c>
      <c r="Q205" t="e">
        <v>#N/A</v>
      </c>
      <c r="R205" t="e">
        <v>#N/A</v>
      </c>
      <c r="S205">
        <v>10</v>
      </c>
      <c r="T205" t="e">
        <v>#N/A</v>
      </c>
      <c r="U205" t="e">
        <v>#N/A</v>
      </c>
    </row>
    <row r="206" spans="1:21">
      <c r="A206">
        <v>11</v>
      </c>
      <c r="B206">
        <f t="shared" si="9"/>
        <v>1</v>
      </c>
      <c r="C206">
        <f t="shared" si="10"/>
        <v>1</v>
      </c>
      <c r="D206">
        <f t="shared" si="11"/>
        <v>1</v>
      </c>
      <c r="E206">
        <f t="shared" si="11"/>
        <v>1</v>
      </c>
      <c r="F206">
        <v>11</v>
      </c>
      <c r="G206" t="s">
        <v>349</v>
      </c>
      <c r="H206" t="s">
        <v>84</v>
      </c>
      <c r="I206" t="s">
        <v>99</v>
      </c>
      <c r="J206" t="s">
        <v>59</v>
      </c>
      <c r="K206" t="s">
        <v>18</v>
      </c>
      <c r="L206">
        <v>11</v>
      </c>
      <c r="M206">
        <v>11</v>
      </c>
      <c r="N206" t="s">
        <v>2</v>
      </c>
      <c r="O206" t="s">
        <v>19</v>
      </c>
      <c r="P206">
        <v>11</v>
      </c>
      <c r="Q206" t="e">
        <v>#N/A</v>
      </c>
      <c r="R206" t="e">
        <v>#N/A</v>
      </c>
      <c r="S206">
        <v>11</v>
      </c>
      <c r="T206" t="e">
        <v>#N/A</v>
      </c>
      <c r="U206" t="e">
        <v>#N/A</v>
      </c>
    </row>
    <row r="207" spans="1:21">
      <c r="A207">
        <v>11</v>
      </c>
      <c r="B207">
        <f t="shared" si="9"/>
        <v>1</v>
      </c>
      <c r="C207">
        <f t="shared" si="10"/>
        <v>1</v>
      </c>
      <c r="D207">
        <f t="shared" si="11"/>
        <v>1</v>
      </c>
      <c r="E207">
        <f t="shared" si="11"/>
        <v>1</v>
      </c>
      <c r="F207">
        <v>12</v>
      </c>
      <c r="G207" t="s">
        <v>350</v>
      </c>
      <c r="H207" t="s">
        <v>45</v>
      </c>
      <c r="I207" t="s">
        <v>71</v>
      </c>
      <c r="J207" t="s">
        <v>63</v>
      </c>
      <c r="K207" t="s">
        <v>127</v>
      </c>
      <c r="L207">
        <v>11</v>
      </c>
      <c r="M207">
        <v>12</v>
      </c>
      <c r="N207" t="s">
        <v>2</v>
      </c>
      <c r="O207" t="s">
        <v>19</v>
      </c>
      <c r="P207">
        <v>12</v>
      </c>
      <c r="Q207" t="e">
        <v>#N/A</v>
      </c>
      <c r="R207" t="e">
        <v>#N/A</v>
      </c>
      <c r="S207">
        <v>12</v>
      </c>
      <c r="T207" t="e">
        <v>#N/A</v>
      </c>
      <c r="U207" t="e">
        <v>#N/A</v>
      </c>
    </row>
    <row r="208" spans="1:21">
      <c r="A208">
        <v>11</v>
      </c>
      <c r="B208">
        <f t="shared" si="9"/>
        <v>1</v>
      </c>
      <c r="C208">
        <f t="shared" si="10"/>
        <v>1</v>
      </c>
      <c r="D208">
        <f t="shared" si="11"/>
        <v>1</v>
      </c>
      <c r="E208">
        <f t="shared" si="11"/>
        <v>1</v>
      </c>
      <c r="F208">
        <v>13</v>
      </c>
      <c r="G208" t="s">
        <v>351</v>
      </c>
      <c r="H208" t="s">
        <v>104</v>
      </c>
      <c r="I208" t="s">
        <v>141</v>
      </c>
      <c r="J208" t="s">
        <v>63</v>
      </c>
      <c r="K208" t="s">
        <v>46</v>
      </c>
      <c r="L208">
        <v>11</v>
      </c>
      <c r="M208">
        <v>13</v>
      </c>
      <c r="N208" t="s">
        <v>2</v>
      </c>
      <c r="O208" t="s">
        <v>19</v>
      </c>
      <c r="P208">
        <v>13</v>
      </c>
      <c r="Q208" t="e">
        <v>#N/A</v>
      </c>
      <c r="R208" t="e">
        <v>#N/A</v>
      </c>
      <c r="S208">
        <v>13</v>
      </c>
      <c r="T208" t="e">
        <v>#N/A</v>
      </c>
      <c r="U208" t="e">
        <v>#N/A</v>
      </c>
    </row>
    <row r="209" spans="1:21">
      <c r="A209">
        <v>11</v>
      </c>
      <c r="B209">
        <f t="shared" si="9"/>
        <v>1</v>
      </c>
      <c r="C209">
        <f t="shared" si="10"/>
        <v>1</v>
      </c>
      <c r="D209">
        <f t="shared" si="11"/>
        <v>1</v>
      </c>
      <c r="E209">
        <f t="shared" si="11"/>
        <v>1</v>
      </c>
      <c r="F209">
        <v>14</v>
      </c>
      <c r="G209" t="s">
        <v>352</v>
      </c>
      <c r="H209" t="s">
        <v>28</v>
      </c>
      <c r="I209" t="s">
        <v>27</v>
      </c>
      <c r="J209" t="s">
        <v>63</v>
      </c>
      <c r="K209" t="s">
        <v>264</v>
      </c>
      <c r="L209">
        <v>11</v>
      </c>
      <c r="M209">
        <v>14</v>
      </c>
      <c r="N209" t="s">
        <v>2</v>
      </c>
      <c r="O209" t="s">
        <v>25</v>
      </c>
      <c r="P209">
        <v>14</v>
      </c>
      <c r="Q209" t="e">
        <v>#N/A</v>
      </c>
      <c r="R209" t="e">
        <v>#N/A</v>
      </c>
      <c r="S209">
        <v>14</v>
      </c>
      <c r="T209" t="e">
        <v>#N/A</v>
      </c>
      <c r="U209" t="e">
        <v>#N/A</v>
      </c>
    </row>
    <row r="210" spans="1:21">
      <c r="A210">
        <v>11</v>
      </c>
      <c r="B210">
        <f t="shared" si="9"/>
        <v>1</v>
      </c>
      <c r="C210">
        <f t="shared" si="10"/>
        <v>1</v>
      </c>
      <c r="D210">
        <f t="shared" si="11"/>
        <v>1</v>
      </c>
      <c r="E210">
        <f t="shared" si="11"/>
        <v>1</v>
      </c>
      <c r="F210">
        <v>15</v>
      </c>
      <c r="G210" t="s">
        <v>353</v>
      </c>
      <c r="H210" t="s">
        <v>36</v>
      </c>
      <c r="I210" t="s">
        <v>74</v>
      </c>
      <c r="J210" t="s">
        <v>163</v>
      </c>
      <c r="K210" t="s">
        <v>133</v>
      </c>
      <c r="L210">
        <v>11</v>
      </c>
      <c r="M210">
        <v>15</v>
      </c>
      <c r="N210" t="s">
        <v>2</v>
      </c>
      <c r="O210" t="s">
        <v>19</v>
      </c>
      <c r="P210">
        <v>15</v>
      </c>
      <c r="Q210" t="e">
        <v>#N/A</v>
      </c>
      <c r="R210" t="e">
        <v>#N/A</v>
      </c>
      <c r="S210">
        <v>15</v>
      </c>
      <c r="T210" t="e">
        <v>#N/A</v>
      </c>
      <c r="U210" t="e">
        <v>#N/A</v>
      </c>
    </row>
    <row r="211" spans="1:21">
      <c r="A211">
        <v>11</v>
      </c>
      <c r="B211">
        <f t="shared" si="9"/>
        <v>1</v>
      </c>
      <c r="C211">
        <f t="shared" si="10"/>
        <v>1</v>
      </c>
      <c r="D211">
        <f t="shared" si="11"/>
        <v>1</v>
      </c>
      <c r="E211">
        <f t="shared" si="11"/>
        <v>1</v>
      </c>
      <c r="F211">
        <v>16</v>
      </c>
      <c r="G211" t="s">
        <v>354</v>
      </c>
      <c r="H211" t="s">
        <v>253</v>
      </c>
      <c r="I211" t="s">
        <v>36</v>
      </c>
      <c r="J211" t="s">
        <v>101</v>
      </c>
      <c r="K211" t="s">
        <v>133</v>
      </c>
      <c r="L211">
        <v>11</v>
      </c>
      <c r="M211">
        <v>16</v>
      </c>
      <c r="N211" t="s">
        <v>2</v>
      </c>
      <c r="O211" t="s">
        <v>19</v>
      </c>
      <c r="P211">
        <v>16</v>
      </c>
      <c r="Q211" t="e">
        <v>#N/A</v>
      </c>
      <c r="R211" t="e">
        <v>#N/A</v>
      </c>
      <c r="S211">
        <v>16</v>
      </c>
      <c r="T211" t="e">
        <v>#N/A</v>
      </c>
      <c r="U211" t="e">
        <v>#N/A</v>
      </c>
    </row>
    <row r="212" spans="1:21">
      <c r="A212">
        <v>11</v>
      </c>
      <c r="B212">
        <f t="shared" si="9"/>
        <v>1</v>
      </c>
      <c r="C212">
        <f t="shared" si="10"/>
        <v>1</v>
      </c>
      <c r="D212">
        <f t="shared" si="11"/>
        <v>1</v>
      </c>
      <c r="E212">
        <f t="shared" si="11"/>
        <v>1</v>
      </c>
      <c r="F212">
        <v>17</v>
      </c>
      <c r="G212" t="s">
        <v>355</v>
      </c>
      <c r="H212" t="s">
        <v>28</v>
      </c>
      <c r="I212" t="s">
        <v>248</v>
      </c>
      <c r="J212" t="s">
        <v>101</v>
      </c>
      <c r="K212" t="s">
        <v>133</v>
      </c>
      <c r="L212">
        <v>11</v>
      </c>
      <c r="M212">
        <v>17</v>
      </c>
      <c r="N212" t="s">
        <v>2</v>
      </c>
      <c r="O212" t="s">
        <v>19</v>
      </c>
      <c r="P212">
        <v>17</v>
      </c>
      <c r="Q212" t="e">
        <v>#N/A</v>
      </c>
      <c r="R212" t="e">
        <v>#N/A</v>
      </c>
      <c r="S212">
        <v>17</v>
      </c>
      <c r="T212" t="e">
        <v>#N/A</v>
      </c>
      <c r="U212" t="e">
        <v>#N/A</v>
      </c>
    </row>
    <row r="213" spans="1:21">
      <c r="A213">
        <v>11</v>
      </c>
      <c r="B213">
        <f t="shared" si="9"/>
        <v>1</v>
      </c>
      <c r="C213">
        <f t="shared" si="10"/>
        <v>1</v>
      </c>
      <c r="D213">
        <f t="shared" si="11"/>
        <v>1</v>
      </c>
      <c r="E213">
        <f t="shared" si="11"/>
        <v>1</v>
      </c>
      <c r="F213">
        <v>18</v>
      </c>
      <c r="G213" t="s">
        <v>356</v>
      </c>
      <c r="H213" t="s">
        <v>21</v>
      </c>
      <c r="I213" t="s">
        <v>28</v>
      </c>
      <c r="J213" t="s">
        <v>101</v>
      </c>
      <c r="K213" t="s">
        <v>24</v>
      </c>
      <c r="L213">
        <v>11</v>
      </c>
      <c r="M213">
        <v>18</v>
      </c>
      <c r="N213" t="s">
        <v>2</v>
      </c>
      <c r="O213" t="s">
        <v>129</v>
      </c>
      <c r="P213">
        <v>18</v>
      </c>
      <c r="Q213" t="e">
        <v>#N/A</v>
      </c>
      <c r="R213" t="e">
        <v>#N/A</v>
      </c>
      <c r="S213">
        <v>18</v>
      </c>
      <c r="T213" t="e">
        <v>#N/A</v>
      </c>
      <c r="U213" t="e">
        <v>#N/A</v>
      </c>
    </row>
    <row r="214" spans="1:21">
      <c r="A214">
        <v>11</v>
      </c>
      <c r="B214">
        <f t="shared" si="9"/>
        <v>1</v>
      </c>
      <c r="C214">
        <f t="shared" si="10"/>
        <v>1</v>
      </c>
      <c r="D214">
        <f t="shared" si="11"/>
        <v>1</v>
      </c>
      <c r="E214">
        <f t="shared" si="11"/>
        <v>1</v>
      </c>
      <c r="F214">
        <v>19</v>
      </c>
      <c r="G214" t="s">
        <v>357</v>
      </c>
      <c r="H214" t="s">
        <v>15</v>
      </c>
      <c r="I214" t="s">
        <v>99</v>
      </c>
      <c r="J214" t="s">
        <v>101</v>
      </c>
      <c r="K214" t="s">
        <v>24</v>
      </c>
      <c r="L214">
        <v>11</v>
      </c>
      <c r="M214">
        <v>19</v>
      </c>
      <c r="N214" t="s">
        <v>2</v>
      </c>
      <c r="O214" t="s">
        <v>129</v>
      </c>
      <c r="P214">
        <v>19</v>
      </c>
      <c r="Q214" t="e">
        <v>#N/A</v>
      </c>
      <c r="R214" t="e">
        <v>#N/A</v>
      </c>
      <c r="S214">
        <v>19</v>
      </c>
      <c r="T214" t="e">
        <v>#N/A</v>
      </c>
      <c r="U214" t="e">
        <v>#N/A</v>
      </c>
    </row>
    <row r="215" spans="1:21">
      <c r="A215">
        <v>11</v>
      </c>
      <c r="B215">
        <f t="shared" si="9"/>
        <v>1</v>
      </c>
      <c r="C215">
        <f t="shared" si="10"/>
        <v>1</v>
      </c>
      <c r="D215">
        <f t="shared" si="11"/>
        <v>1</v>
      </c>
      <c r="E215">
        <f t="shared" si="11"/>
        <v>1</v>
      </c>
      <c r="F215">
        <v>20</v>
      </c>
      <c r="G215" t="s">
        <v>358</v>
      </c>
      <c r="H215" t="s">
        <v>89</v>
      </c>
      <c r="I215" t="s">
        <v>253</v>
      </c>
      <c r="J215" t="s">
        <v>101</v>
      </c>
      <c r="K215" t="s">
        <v>109</v>
      </c>
      <c r="L215">
        <v>11</v>
      </c>
      <c r="M215">
        <v>20</v>
      </c>
      <c r="N215" t="s">
        <v>2</v>
      </c>
      <c r="O215" t="s">
        <v>129</v>
      </c>
      <c r="P215">
        <v>20</v>
      </c>
      <c r="Q215" t="e">
        <v>#N/A</v>
      </c>
      <c r="R215" t="e">
        <v>#N/A</v>
      </c>
      <c r="S215">
        <v>20</v>
      </c>
      <c r="T215" t="e">
        <v>#N/A</v>
      </c>
      <c r="U215" t="e">
        <v>#N/A</v>
      </c>
    </row>
    <row r="216" spans="1:21">
      <c r="A216">
        <v>11</v>
      </c>
      <c r="B216">
        <f t="shared" si="9"/>
        <v>1</v>
      </c>
      <c r="C216">
        <f t="shared" si="10"/>
        <v>1</v>
      </c>
      <c r="D216">
        <f t="shared" si="11"/>
        <v>1</v>
      </c>
      <c r="E216">
        <f t="shared" si="11"/>
        <v>1</v>
      </c>
      <c r="F216">
        <v>21</v>
      </c>
      <c r="G216" t="s">
        <v>359</v>
      </c>
      <c r="H216" t="s">
        <v>84</v>
      </c>
      <c r="I216" t="s">
        <v>115</v>
      </c>
      <c r="J216" t="s">
        <v>68</v>
      </c>
      <c r="K216" t="s">
        <v>94</v>
      </c>
      <c r="L216">
        <v>11</v>
      </c>
      <c r="M216">
        <v>21</v>
      </c>
      <c r="N216" t="s">
        <v>2</v>
      </c>
      <c r="O216" t="s">
        <v>129</v>
      </c>
      <c r="P216">
        <v>21</v>
      </c>
      <c r="Q216" t="e">
        <v>#N/A</v>
      </c>
      <c r="R216" t="e">
        <v>#N/A</v>
      </c>
      <c r="S216">
        <v>21</v>
      </c>
      <c r="T216" t="e">
        <v>#N/A</v>
      </c>
      <c r="U216" t="e">
        <v>#N/A</v>
      </c>
    </row>
    <row r="217" spans="1:21">
      <c r="A217">
        <v>11</v>
      </c>
      <c r="B217">
        <f t="shared" si="9"/>
        <v>1</v>
      </c>
      <c r="C217">
        <f t="shared" si="10"/>
        <v>1</v>
      </c>
      <c r="D217">
        <f t="shared" si="11"/>
        <v>1</v>
      </c>
      <c r="E217">
        <f t="shared" si="11"/>
        <v>1</v>
      </c>
      <c r="F217">
        <v>22</v>
      </c>
      <c r="G217" t="s">
        <v>360</v>
      </c>
      <c r="H217" t="s">
        <v>84</v>
      </c>
      <c r="I217" t="s">
        <v>104</v>
      </c>
      <c r="J217" t="s">
        <v>68</v>
      </c>
      <c r="K217" t="s">
        <v>24</v>
      </c>
      <c r="L217">
        <v>11</v>
      </c>
      <c r="M217">
        <v>22</v>
      </c>
      <c r="N217" t="s">
        <v>2</v>
      </c>
      <c r="O217" t="s">
        <v>53</v>
      </c>
      <c r="P217">
        <v>22</v>
      </c>
      <c r="Q217" t="e">
        <v>#N/A</v>
      </c>
      <c r="R217" t="e">
        <v>#N/A</v>
      </c>
      <c r="S217">
        <v>22</v>
      </c>
      <c r="T217" t="e">
        <v>#N/A</v>
      </c>
      <c r="U217" t="e">
        <v>#N/A</v>
      </c>
    </row>
    <row r="218" spans="1:21">
      <c r="A218">
        <v>11</v>
      </c>
      <c r="B218">
        <f t="shared" si="9"/>
        <v>1</v>
      </c>
      <c r="C218">
        <f t="shared" si="10"/>
        <v>1</v>
      </c>
      <c r="D218">
        <f t="shared" si="11"/>
        <v>1</v>
      </c>
      <c r="E218">
        <f t="shared" si="11"/>
        <v>1</v>
      </c>
      <c r="F218">
        <v>23</v>
      </c>
      <c r="G218" t="s">
        <v>361</v>
      </c>
      <c r="H218" t="s">
        <v>31</v>
      </c>
      <c r="I218" t="s">
        <v>362</v>
      </c>
      <c r="J218" t="s">
        <v>72</v>
      </c>
      <c r="K218" t="s">
        <v>56</v>
      </c>
      <c r="L218">
        <v>11</v>
      </c>
      <c r="M218">
        <v>23</v>
      </c>
      <c r="N218" t="s">
        <v>2</v>
      </c>
      <c r="O218" t="s">
        <v>129</v>
      </c>
      <c r="P218">
        <v>23</v>
      </c>
      <c r="Q218" t="e">
        <v>#N/A</v>
      </c>
      <c r="R218" t="e">
        <v>#N/A</v>
      </c>
      <c r="S218">
        <v>23</v>
      </c>
      <c r="T218" t="e">
        <v>#N/A</v>
      </c>
      <c r="U218" t="e">
        <v>#N/A</v>
      </c>
    </row>
    <row r="219" spans="1:21">
      <c r="A219">
        <v>11</v>
      </c>
      <c r="B219">
        <f t="shared" si="9"/>
        <v>1</v>
      </c>
      <c r="C219">
        <f t="shared" si="10"/>
        <v>1</v>
      </c>
      <c r="D219">
        <f t="shared" si="11"/>
        <v>1</v>
      </c>
      <c r="E219">
        <f t="shared" si="11"/>
        <v>1</v>
      </c>
      <c r="F219">
        <v>24</v>
      </c>
      <c r="G219" t="s">
        <v>363</v>
      </c>
      <c r="H219" t="s">
        <v>112</v>
      </c>
      <c r="I219" t="s">
        <v>75</v>
      </c>
      <c r="J219" t="s">
        <v>135</v>
      </c>
      <c r="K219" t="s">
        <v>127</v>
      </c>
      <c r="L219">
        <v>11</v>
      </c>
      <c r="M219">
        <v>24</v>
      </c>
      <c r="N219" t="s">
        <v>2</v>
      </c>
      <c r="O219" t="s">
        <v>19</v>
      </c>
      <c r="P219">
        <v>24</v>
      </c>
      <c r="Q219" t="e">
        <v>#N/A</v>
      </c>
      <c r="R219" t="e">
        <v>#N/A</v>
      </c>
      <c r="S219">
        <v>24</v>
      </c>
      <c r="T219" t="e">
        <v>#N/A</v>
      </c>
      <c r="U219" t="e">
        <v>#N/A</v>
      </c>
    </row>
    <row r="220" spans="1:21">
      <c r="A220">
        <v>11</v>
      </c>
      <c r="B220">
        <f t="shared" si="9"/>
        <v>1</v>
      </c>
      <c r="C220">
        <f t="shared" si="10"/>
        <v>1</v>
      </c>
      <c r="D220">
        <f t="shared" si="11"/>
        <v>1</v>
      </c>
      <c r="E220">
        <f t="shared" si="11"/>
        <v>1</v>
      </c>
      <c r="F220">
        <v>25</v>
      </c>
      <c r="G220" t="s">
        <v>364</v>
      </c>
      <c r="H220" t="s">
        <v>111</v>
      </c>
      <c r="I220" t="s">
        <v>84</v>
      </c>
      <c r="J220" t="s">
        <v>76</v>
      </c>
      <c r="K220" t="s">
        <v>43</v>
      </c>
      <c r="L220">
        <v>11</v>
      </c>
      <c r="M220">
        <v>25</v>
      </c>
      <c r="N220" t="s">
        <v>0</v>
      </c>
      <c r="O220" t="s">
        <v>19</v>
      </c>
      <c r="P220" t="e">
        <v>#N/A</v>
      </c>
      <c r="Q220" t="e">
        <v>#N/A</v>
      </c>
      <c r="R220">
        <v>25</v>
      </c>
      <c r="S220" t="e">
        <v>#N/A</v>
      </c>
      <c r="T220" t="e">
        <v>#N/A</v>
      </c>
      <c r="U220">
        <v>25</v>
      </c>
    </row>
    <row r="221" spans="1:21">
      <c r="A221">
        <v>11</v>
      </c>
      <c r="B221">
        <f t="shared" si="9"/>
        <v>1</v>
      </c>
      <c r="C221">
        <f t="shared" si="10"/>
        <v>1</v>
      </c>
      <c r="D221">
        <f t="shared" si="11"/>
        <v>1</v>
      </c>
      <c r="E221">
        <f t="shared" si="11"/>
        <v>1</v>
      </c>
      <c r="F221">
        <v>26</v>
      </c>
      <c r="G221" t="s">
        <v>365</v>
      </c>
      <c r="H221" t="s">
        <v>111</v>
      </c>
      <c r="I221" t="s">
        <v>250</v>
      </c>
      <c r="J221" t="s">
        <v>76</v>
      </c>
      <c r="K221" t="s">
        <v>102</v>
      </c>
      <c r="L221">
        <v>11</v>
      </c>
      <c r="M221">
        <v>26</v>
      </c>
      <c r="N221" t="s">
        <v>2</v>
      </c>
      <c r="O221" t="s">
        <v>19</v>
      </c>
      <c r="P221">
        <v>26</v>
      </c>
      <c r="Q221" t="e">
        <v>#N/A</v>
      </c>
      <c r="R221" t="e">
        <v>#N/A</v>
      </c>
      <c r="S221">
        <v>26</v>
      </c>
      <c r="T221" t="e">
        <v>#N/A</v>
      </c>
      <c r="U221" t="e">
        <v>#N/A</v>
      </c>
    </row>
    <row r="222" spans="1:21">
      <c r="A222">
        <v>12</v>
      </c>
      <c r="B222">
        <f t="shared" si="9"/>
        <v>1</v>
      </c>
      <c r="C222">
        <f t="shared" si="10"/>
        <v>2</v>
      </c>
      <c r="D222">
        <f t="shared" si="11"/>
        <v>1</v>
      </c>
      <c r="E222">
        <f t="shared" si="11"/>
        <v>2</v>
      </c>
      <c r="F222">
        <v>1</v>
      </c>
      <c r="G222" t="s">
        <v>366</v>
      </c>
      <c r="H222" t="s">
        <v>99</v>
      </c>
      <c r="I222" t="s">
        <v>42</v>
      </c>
      <c r="J222" t="s">
        <v>17</v>
      </c>
      <c r="K222" t="s">
        <v>261</v>
      </c>
      <c r="L222">
        <v>12</v>
      </c>
      <c r="M222">
        <v>1</v>
      </c>
      <c r="N222" t="s">
        <v>2</v>
      </c>
      <c r="O222" t="s">
        <v>19</v>
      </c>
      <c r="P222">
        <v>1</v>
      </c>
      <c r="Q222" t="e">
        <v>#N/A</v>
      </c>
      <c r="R222" t="e">
        <v>#N/A</v>
      </c>
      <c r="S222">
        <v>1</v>
      </c>
      <c r="T222" t="e">
        <v>#N/A</v>
      </c>
      <c r="U222" t="e">
        <v>#N/A</v>
      </c>
    </row>
    <row r="223" spans="1:21">
      <c r="A223">
        <v>12</v>
      </c>
      <c r="B223">
        <f t="shared" si="9"/>
        <v>1</v>
      </c>
      <c r="C223">
        <f t="shared" si="10"/>
        <v>2</v>
      </c>
      <c r="D223">
        <f t="shared" si="11"/>
        <v>1</v>
      </c>
      <c r="E223">
        <f t="shared" si="11"/>
        <v>2</v>
      </c>
      <c r="F223">
        <v>2</v>
      </c>
      <c r="G223" t="s">
        <v>367</v>
      </c>
      <c r="H223" t="s">
        <v>99</v>
      </c>
      <c r="I223" t="s">
        <v>115</v>
      </c>
      <c r="J223" t="s">
        <v>17</v>
      </c>
      <c r="K223" t="s">
        <v>18</v>
      </c>
      <c r="L223">
        <v>12</v>
      </c>
      <c r="M223">
        <v>2</v>
      </c>
      <c r="N223" t="s">
        <v>2</v>
      </c>
      <c r="O223" t="s">
        <v>19</v>
      </c>
      <c r="P223">
        <v>2</v>
      </c>
      <c r="Q223" t="e">
        <v>#N/A</v>
      </c>
      <c r="R223" t="e">
        <v>#N/A</v>
      </c>
      <c r="S223">
        <v>2</v>
      </c>
      <c r="T223" t="e">
        <v>#N/A</v>
      </c>
      <c r="U223" t="e">
        <v>#N/A</v>
      </c>
    </row>
    <row r="224" spans="1:21">
      <c r="A224">
        <v>12</v>
      </c>
      <c r="B224">
        <f t="shared" si="9"/>
        <v>1</v>
      </c>
      <c r="C224">
        <f t="shared" si="10"/>
        <v>2</v>
      </c>
      <c r="D224">
        <f t="shared" si="11"/>
        <v>1</v>
      </c>
      <c r="E224">
        <f t="shared" si="11"/>
        <v>2</v>
      </c>
      <c r="F224">
        <v>3</v>
      </c>
      <c r="G224" t="s">
        <v>368</v>
      </c>
      <c r="H224" t="s">
        <v>141</v>
      </c>
      <c r="I224" t="s">
        <v>99</v>
      </c>
      <c r="J224" t="s">
        <v>17</v>
      </c>
      <c r="K224" t="s">
        <v>147</v>
      </c>
      <c r="L224">
        <v>12</v>
      </c>
      <c r="M224">
        <v>3</v>
      </c>
      <c r="N224" t="s">
        <v>2</v>
      </c>
      <c r="O224" t="s">
        <v>91</v>
      </c>
      <c r="P224">
        <v>3</v>
      </c>
      <c r="Q224" t="e">
        <v>#N/A</v>
      </c>
      <c r="R224" t="e">
        <v>#N/A</v>
      </c>
      <c r="S224">
        <v>3</v>
      </c>
      <c r="T224" t="e">
        <v>#N/A</v>
      </c>
      <c r="U224" t="e">
        <v>#N/A</v>
      </c>
    </row>
    <row r="225" spans="1:21">
      <c r="A225">
        <v>12</v>
      </c>
      <c r="B225">
        <f t="shared" si="9"/>
        <v>1</v>
      </c>
      <c r="C225">
        <f t="shared" si="10"/>
        <v>2</v>
      </c>
      <c r="D225">
        <f t="shared" si="11"/>
        <v>1</v>
      </c>
      <c r="E225">
        <f t="shared" si="11"/>
        <v>2</v>
      </c>
      <c r="F225">
        <v>4</v>
      </c>
      <c r="G225" t="s">
        <v>369</v>
      </c>
      <c r="H225" t="s">
        <v>36</v>
      </c>
      <c r="I225" t="s">
        <v>66</v>
      </c>
      <c r="J225" t="s">
        <v>117</v>
      </c>
      <c r="K225" t="s">
        <v>109</v>
      </c>
      <c r="L225">
        <v>12</v>
      </c>
      <c r="M225">
        <v>4</v>
      </c>
      <c r="N225" t="s">
        <v>2</v>
      </c>
      <c r="O225" t="s">
        <v>19</v>
      </c>
      <c r="P225">
        <v>4</v>
      </c>
      <c r="Q225" t="e">
        <v>#N/A</v>
      </c>
      <c r="R225" t="e">
        <v>#N/A</v>
      </c>
      <c r="S225">
        <v>4</v>
      </c>
      <c r="T225" t="e">
        <v>#N/A</v>
      </c>
      <c r="U225" t="e">
        <v>#N/A</v>
      </c>
    </row>
    <row r="226" spans="1:21">
      <c r="A226">
        <v>12</v>
      </c>
      <c r="B226">
        <f t="shared" si="9"/>
        <v>1</v>
      </c>
      <c r="C226">
        <f t="shared" si="10"/>
        <v>2</v>
      </c>
      <c r="D226">
        <f t="shared" si="11"/>
        <v>1</v>
      </c>
      <c r="E226">
        <f t="shared" si="11"/>
        <v>2</v>
      </c>
      <c r="F226">
        <v>5</v>
      </c>
      <c r="G226" t="s">
        <v>370</v>
      </c>
      <c r="H226" t="s">
        <v>32</v>
      </c>
      <c r="I226" t="s">
        <v>71</v>
      </c>
      <c r="J226" t="s">
        <v>81</v>
      </c>
      <c r="K226" t="s">
        <v>276</v>
      </c>
      <c r="L226">
        <v>12</v>
      </c>
      <c r="M226">
        <v>5</v>
      </c>
      <c r="N226" t="s">
        <v>2</v>
      </c>
      <c r="O226" t="s">
        <v>19</v>
      </c>
      <c r="P226">
        <v>5</v>
      </c>
      <c r="Q226" t="e">
        <v>#N/A</v>
      </c>
      <c r="R226" t="e">
        <v>#N/A</v>
      </c>
      <c r="S226">
        <v>5</v>
      </c>
      <c r="T226" t="e">
        <v>#N/A</v>
      </c>
      <c r="U226" t="e">
        <v>#N/A</v>
      </c>
    </row>
    <row r="227" spans="1:21">
      <c r="A227">
        <v>12</v>
      </c>
      <c r="B227">
        <f t="shared" si="9"/>
        <v>1</v>
      </c>
      <c r="C227">
        <f t="shared" si="10"/>
        <v>2</v>
      </c>
      <c r="D227">
        <f t="shared" si="11"/>
        <v>1</v>
      </c>
      <c r="E227">
        <f t="shared" si="11"/>
        <v>2</v>
      </c>
      <c r="F227">
        <v>6</v>
      </c>
      <c r="G227" t="s">
        <v>371</v>
      </c>
      <c r="H227" t="s">
        <v>80</v>
      </c>
      <c r="I227" t="s">
        <v>70</v>
      </c>
      <c r="J227" t="s">
        <v>81</v>
      </c>
      <c r="K227" t="s">
        <v>239</v>
      </c>
      <c r="L227">
        <v>12</v>
      </c>
      <c r="M227">
        <v>6</v>
      </c>
      <c r="N227" t="s">
        <v>2</v>
      </c>
      <c r="O227" t="s">
        <v>240</v>
      </c>
      <c r="P227">
        <v>6</v>
      </c>
      <c r="Q227" t="e">
        <v>#N/A</v>
      </c>
      <c r="R227" t="e">
        <v>#N/A</v>
      </c>
      <c r="S227">
        <v>6</v>
      </c>
      <c r="T227" t="e">
        <v>#N/A</v>
      </c>
      <c r="U227" t="e">
        <v>#N/A</v>
      </c>
    </row>
    <row r="228" spans="1:21">
      <c r="A228">
        <v>12</v>
      </c>
      <c r="B228">
        <f t="shared" si="9"/>
        <v>1</v>
      </c>
      <c r="C228">
        <f t="shared" si="10"/>
        <v>2</v>
      </c>
      <c r="D228">
        <f t="shared" si="11"/>
        <v>1</v>
      </c>
      <c r="E228">
        <f t="shared" si="11"/>
        <v>2</v>
      </c>
      <c r="F228">
        <v>7</v>
      </c>
      <c r="G228" t="s">
        <v>372</v>
      </c>
      <c r="H228" t="s">
        <v>80</v>
      </c>
      <c r="I228" t="s">
        <v>140</v>
      </c>
      <c r="J228" t="s">
        <v>85</v>
      </c>
      <c r="K228" t="s">
        <v>133</v>
      </c>
      <c r="L228">
        <v>12</v>
      </c>
      <c r="M228">
        <v>7</v>
      </c>
      <c r="N228" t="s">
        <v>2</v>
      </c>
      <c r="O228" t="s">
        <v>53</v>
      </c>
      <c r="P228">
        <v>7</v>
      </c>
      <c r="Q228" t="e">
        <v>#N/A</v>
      </c>
      <c r="R228" t="e">
        <v>#N/A</v>
      </c>
      <c r="S228">
        <v>7</v>
      </c>
      <c r="T228" t="e">
        <v>#N/A</v>
      </c>
      <c r="U228" t="e">
        <v>#N/A</v>
      </c>
    </row>
    <row r="229" spans="1:21">
      <c r="A229">
        <v>12</v>
      </c>
      <c r="B229">
        <f t="shared" si="9"/>
        <v>1</v>
      </c>
      <c r="C229">
        <f t="shared" si="10"/>
        <v>2</v>
      </c>
      <c r="D229">
        <f t="shared" si="11"/>
        <v>1</v>
      </c>
      <c r="E229">
        <f t="shared" si="11"/>
        <v>2</v>
      </c>
      <c r="F229">
        <v>8</v>
      </c>
      <c r="G229" t="s">
        <v>373</v>
      </c>
      <c r="H229" t="s">
        <v>42</v>
      </c>
      <c r="I229" t="s">
        <v>41</v>
      </c>
      <c r="J229" t="s">
        <v>38</v>
      </c>
      <c r="K229" t="s">
        <v>18</v>
      </c>
      <c r="L229">
        <v>12</v>
      </c>
      <c r="M229">
        <v>8</v>
      </c>
      <c r="N229" t="s">
        <v>2</v>
      </c>
      <c r="O229" t="s">
        <v>19</v>
      </c>
      <c r="P229">
        <v>8</v>
      </c>
      <c r="Q229" t="e">
        <v>#N/A</v>
      </c>
      <c r="R229" t="e">
        <v>#N/A</v>
      </c>
      <c r="S229">
        <v>8</v>
      </c>
      <c r="T229" t="e">
        <v>#N/A</v>
      </c>
      <c r="U229" t="e">
        <v>#N/A</v>
      </c>
    </row>
    <row r="230" spans="1:21">
      <c r="A230">
        <v>12</v>
      </c>
      <c r="B230">
        <f t="shared" si="9"/>
        <v>1</v>
      </c>
      <c r="C230">
        <f t="shared" si="10"/>
        <v>2</v>
      </c>
      <c r="D230">
        <f t="shared" si="11"/>
        <v>1</v>
      </c>
      <c r="E230">
        <f t="shared" si="11"/>
        <v>2</v>
      </c>
      <c r="F230">
        <v>9</v>
      </c>
      <c r="G230" t="s">
        <v>374</v>
      </c>
      <c r="H230" t="s">
        <v>32</v>
      </c>
      <c r="I230" t="s">
        <v>45</v>
      </c>
      <c r="J230" t="s">
        <v>38</v>
      </c>
      <c r="K230" t="s">
        <v>46</v>
      </c>
      <c r="L230">
        <v>12</v>
      </c>
      <c r="M230">
        <v>9</v>
      </c>
      <c r="N230" t="s">
        <v>2</v>
      </c>
      <c r="O230" t="s">
        <v>19</v>
      </c>
      <c r="P230">
        <v>9</v>
      </c>
      <c r="Q230" t="e">
        <v>#N/A</v>
      </c>
      <c r="R230" t="e">
        <v>#N/A</v>
      </c>
      <c r="S230">
        <v>9</v>
      </c>
      <c r="T230" t="e">
        <v>#N/A</v>
      </c>
      <c r="U230" t="e">
        <v>#N/A</v>
      </c>
    </row>
    <row r="231" spans="1:21">
      <c r="A231">
        <v>12</v>
      </c>
      <c r="B231">
        <f t="shared" si="9"/>
        <v>1</v>
      </c>
      <c r="C231">
        <f t="shared" si="10"/>
        <v>2</v>
      </c>
      <c r="D231">
        <f t="shared" si="11"/>
        <v>1</v>
      </c>
      <c r="E231">
        <f t="shared" si="11"/>
        <v>2</v>
      </c>
      <c r="F231">
        <v>10</v>
      </c>
      <c r="G231" t="s">
        <v>375</v>
      </c>
      <c r="H231" t="s">
        <v>48</v>
      </c>
      <c r="I231" t="s">
        <v>96</v>
      </c>
      <c r="J231" t="s">
        <v>49</v>
      </c>
      <c r="K231" t="s">
        <v>56</v>
      </c>
      <c r="L231">
        <v>12</v>
      </c>
      <c r="M231">
        <v>10</v>
      </c>
      <c r="N231" t="s">
        <v>1</v>
      </c>
      <c r="O231" t="s">
        <v>25</v>
      </c>
      <c r="P231" t="e">
        <v>#N/A</v>
      </c>
      <c r="Q231">
        <v>10</v>
      </c>
      <c r="R231" t="e">
        <v>#N/A</v>
      </c>
      <c r="S231" t="e">
        <v>#N/A</v>
      </c>
      <c r="T231">
        <v>10</v>
      </c>
      <c r="U231" t="e">
        <v>#N/A</v>
      </c>
    </row>
    <row r="232" spans="1:21">
      <c r="A232">
        <v>12</v>
      </c>
      <c r="B232">
        <f t="shared" si="9"/>
        <v>1</v>
      </c>
      <c r="C232">
        <f t="shared" si="10"/>
        <v>2</v>
      </c>
      <c r="D232">
        <f t="shared" si="11"/>
        <v>1</v>
      </c>
      <c r="E232">
        <f t="shared" si="11"/>
        <v>2</v>
      </c>
      <c r="F232">
        <v>11</v>
      </c>
      <c r="G232" t="s">
        <v>376</v>
      </c>
      <c r="H232" t="s">
        <v>80</v>
      </c>
      <c r="I232" t="s">
        <v>58</v>
      </c>
      <c r="J232" t="s">
        <v>49</v>
      </c>
      <c r="K232" t="s">
        <v>264</v>
      </c>
      <c r="L232">
        <v>12</v>
      </c>
      <c r="M232">
        <v>11</v>
      </c>
      <c r="N232" t="s">
        <v>2</v>
      </c>
      <c r="O232" t="s">
        <v>91</v>
      </c>
      <c r="P232">
        <v>11</v>
      </c>
      <c r="Q232" t="e">
        <v>#N/A</v>
      </c>
      <c r="R232" t="e">
        <v>#N/A</v>
      </c>
      <c r="S232">
        <v>11</v>
      </c>
      <c r="T232" t="e">
        <v>#N/A</v>
      </c>
      <c r="U232" t="e">
        <v>#N/A</v>
      </c>
    </row>
    <row r="233" spans="1:21">
      <c r="A233">
        <v>12</v>
      </c>
      <c r="B233">
        <f t="shared" si="9"/>
        <v>1</v>
      </c>
      <c r="C233">
        <f t="shared" si="10"/>
        <v>2</v>
      </c>
      <c r="D233">
        <f t="shared" si="11"/>
        <v>1</v>
      </c>
      <c r="E233">
        <f t="shared" si="11"/>
        <v>2</v>
      </c>
      <c r="F233">
        <v>12</v>
      </c>
      <c r="G233" t="s">
        <v>377</v>
      </c>
      <c r="H233" t="s">
        <v>28</v>
      </c>
      <c r="I233" t="s">
        <v>156</v>
      </c>
      <c r="J233" t="s">
        <v>192</v>
      </c>
      <c r="K233" t="s">
        <v>39</v>
      </c>
      <c r="L233">
        <v>12</v>
      </c>
      <c r="M233">
        <v>12</v>
      </c>
      <c r="N233" t="s">
        <v>2</v>
      </c>
      <c r="O233" t="s">
        <v>19</v>
      </c>
      <c r="P233">
        <v>12</v>
      </c>
      <c r="Q233" t="e">
        <v>#N/A</v>
      </c>
      <c r="R233" t="e">
        <v>#N/A</v>
      </c>
      <c r="S233">
        <v>12</v>
      </c>
      <c r="T233" t="e">
        <v>#N/A</v>
      </c>
      <c r="U233" t="e">
        <v>#N/A</v>
      </c>
    </row>
    <row r="234" spans="1:21">
      <c r="A234">
        <v>12</v>
      </c>
      <c r="B234">
        <f t="shared" si="9"/>
        <v>1</v>
      </c>
      <c r="C234">
        <f t="shared" si="10"/>
        <v>2</v>
      </c>
      <c r="D234">
        <f t="shared" si="11"/>
        <v>1</v>
      </c>
      <c r="E234">
        <f t="shared" si="11"/>
        <v>2</v>
      </c>
      <c r="F234">
        <v>13</v>
      </c>
      <c r="G234" t="s">
        <v>378</v>
      </c>
      <c r="H234" t="s">
        <v>45</v>
      </c>
      <c r="I234" t="s">
        <v>80</v>
      </c>
      <c r="J234" t="s">
        <v>192</v>
      </c>
      <c r="K234" t="s">
        <v>153</v>
      </c>
      <c r="L234">
        <v>12</v>
      </c>
      <c r="M234">
        <v>13</v>
      </c>
      <c r="N234" t="s">
        <v>2</v>
      </c>
      <c r="O234" t="s">
        <v>19</v>
      </c>
      <c r="P234">
        <v>13</v>
      </c>
      <c r="Q234" t="e">
        <v>#N/A</v>
      </c>
      <c r="R234" t="e">
        <v>#N/A</v>
      </c>
      <c r="S234">
        <v>13</v>
      </c>
      <c r="T234" t="e">
        <v>#N/A</v>
      </c>
      <c r="U234" t="e">
        <v>#N/A</v>
      </c>
    </row>
    <row r="235" spans="1:21">
      <c r="A235">
        <v>12</v>
      </c>
      <c r="B235">
        <f t="shared" si="9"/>
        <v>1</v>
      </c>
      <c r="C235">
        <f t="shared" si="10"/>
        <v>2</v>
      </c>
      <c r="D235">
        <f t="shared" si="11"/>
        <v>1</v>
      </c>
      <c r="E235">
        <f t="shared" si="11"/>
        <v>2</v>
      </c>
      <c r="F235">
        <v>14</v>
      </c>
      <c r="G235" t="s">
        <v>379</v>
      </c>
      <c r="H235" t="s">
        <v>80</v>
      </c>
      <c r="I235" t="s">
        <v>112</v>
      </c>
      <c r="J235" t="s">
        <v>90</v>
      </c>
      <c r="K235" t="s">
        <v>39</v>
      </c>
      <c r="L235">
        <v>12</v>
      </c>
      <c r="M235">
        <v>14</v>
      </c>
      <c r="N235" t="s">
        <v>2</v>
      </c>
      <c r="O235" t="s">
        <v>19</v>
      </c>
      <c r="P235">
        <v>14</v>
      </c>
      <c r="Q235" t="e">
        <v>#N/A</v>
      </c>
      <c r="R235" t="e">
        <v>#N/A</v>
      </c>
      <c r="S235">
        <v>14</v>
      </c>
      <c r="T235" t="e">
        <v>#N/A</v>
      </c>
      <c r="U235" t="e">
        <v>#N/A</v>
      </c>
    </row>
    <row r="236" spans="1:21">
      <c r="A236">
        <v>12</v>
      </c>
      <c r="B236">
        <f t="shared" si="9"/>
        <v>1</v>
      </c>
      <c r="C236">
        <f t="shared" si="10"/>
        <v>2</v>
      </c>
      <c r="D236">
        <f t="shared" si="11"/>
        <v>1</v>
      </c>
      <c r="E236">
        <f t="shared" si="11"/>
        <v>2</v>
      </c>
      <c r="F236">
        <v>15</v>
      </c>
      <c r="G236" t="s">
        <v>380</v>
      </c>
      <c r="H236" t="s">
        <v>84</v>
      </c>
      <c r="I236" t="s">
        <v>275</v>
      </c>
      <c r="J236" t="s">
        <v>90</v>
      </c>
      <c r="K236" t="s">
        <v>39</v>
      </c>
      <c r="L236">
        <v>12</v>
      </c>
      <c r="M236">
        <v>15</v>
      </c>
      <c r="N236" t="s">
        <v>2</v>
      </c>
      <c r="O236" t="s">
        <v>19</v>
      </c>
      <c r="P236">
        <v>15</v>
      </c>
      <c r="Q236" t="e">
        <v>#N/A</v>
      </c>
      <c r="R236" t="e">
        <v>#N/A</v>
      </c>
      <c r="S236">
        <v>15</v>
      </c>
      <c r="T236" t="e">
        <v>#N/A</v>
      </c>
      <c r="U236" t="e">
        <v>#N/A</v>
      </c>
    </row>
    <row r="237" spans="1:21">
      <c r="A237">
        <v>12</v>
      </c>
      <c r="B237">
        <f t="shared" si="9"/>
        <v>1</v>
      </c>
      <c r="C237">
        <f t="shared" si="10"/>
        <v>2</v>
      </c>
      <c r="D237">
        <f t="shared" si="11"/>
        <v>1</v>
      </c>
      <c r="E237">
        <f t="shared" si="11"/>
        <v>2</v>
      </c>
      <c r="F237">
        <v>16</v>
      </c>
      <c r="G237" t="s">
        <v>381</v>
      </c>
      <c r="H237" t="s">
        <v>84</v>
      </c>
      <c r="I237" t="s">
        <v>36</v>
      </c>
      <c r="J237" t="s">
        <v>59</v>
      </c>
      <c r="K237" t="s">
        <v>105</v>
      </c>
      <c r="L237">
        <v>12</v>
      </c>
      <c r="M237">
        <v>16</v>
      </c>
      <c r="N237" t="s">
        <v>2</v>
      </c>
      <c r="O237" t="s">
        <v>19</v>
      </c>
      <c r="P237">
        <v>16</v>
      </c>
      <c r="Q237" t="e">
        <v>#N/A</v>
      </c>
      <c r="R237" t="e">
        <v>#N/A</v>
      </c>
      <c r="S237">
        <v>16</v>
      </c>
      <c r="T237" t="e">
        <v>#N/A</v>
      </c>
      <c r="U237" t="e">
        <v>#N/A</v>
      </c>
    </row>
    <row r="238" spans="1:21">
      <c r="A238">
        <v>12</v>
      </c>
      <c r="B238">
        <f t="shared" si="9"/>
        <v>1</v>
      </c>
      <c r="C238">
        <f t="shared" si="10"/>
        <v>2</v>
      </c>
      <c r="D238">
        <f t="shared" si="11"/>
        <v>1</v>
      </c>
      <c r="E238">
        <f t="shared" si="11"/>
        <v>2</v>
      </c>
      <c r="F238">
        <v>17</v>
      </c>
      <c r="G238" t="s">
        <v>382</v>
      </c>
      <c r="H238" t="s">
        <v>41</v>
      </c>
      <c r="I238" t="s">
        <v>225</v>
      </c>
      <c r="J238" t="s">
        <v>163</v>
      </c>
      <c r="K238" t="s">
        <v>94</v>
      </c>
      <c r="L238">
        <v>12</v>
      </c>
      <c r="M238">
        <v>17</v>
      </c>
      <c r="N238" t="s">
        <v>2</v>
      </c>
      <c r="O238" t="s">
        <v>129</v>
      </c>
      <c r="P238">
        <v>17</v>
      </c>
      <c r="Q238" t="e">
        <v>#N/A</v>
      </c>
      <c r="R238" t="e">
        <v>#N/A</v>
      </c>
      <c r="S238">
        <v>17</v>
      </c>
      <c r="T238" t="e">
        <v>#N/A</v>
      </c>
      <c r="U238" t="e">
        <v>#N/A</v>
      </c>
    </row>
    <row r="239" spans="1:21">
      <c r="A239">
        <v>12</v>
      </c>
      <c r="B239">
        <f t="shared" si="9"/>
        <v>1</v>
      </c>
      <c r="C239">
        <f t="shared" si="10"/>
        <v>2</v>
      </c>
      <c r="D239">
        <f t="shared" si="11"/>
        <v>1</v>
      </c>
      <c r="E239">
        <f t="shared" si="11"/>
        <v>2</v>
      </c>
      <c r="F239">
        <v>18</v>
      </c>
      <c r="G239" t="s">
        <v>383</v>
      </c>
      <c r="H239" t="s">
        <v>21</v>
      </c>
      <c r="I239" t="s">
        <v>71</v>
      </c>
      <c r="J239" t="s">
        <v>101</v>
      </c>
      <c r="K239" t="s">
        <v>24</v>
      </c>
      <c r="L239">
        <v>12</v>
      </c>
      <c r="M239">
        <v>18</v>
      </c>
      <c r="N239" t="s">
        <v>2</v>
      </c>
      <c r="O239" t="s">
        <v>19</v>
      </c>
      <c r="P239">
        <v>18</v>
      </c>
      <c r="Q239" t="e">
        <v>#N/A</v>
      </c>
      <c r="R239" t="e">
        <v>#N/A</v>
      </c>
      <c r="S239">
        <v>18</v>
      </c>
      <c r="T239" t="e">
        <v>#N/A</v>
      </c>
      <c r="U239" t="e">
        <v>#N/A</v>
      </c>
    </row>
    <row r="240" spans="1:21">
      <c r="A240">
        <v>12</v>
      </c>
      <c r="B240">
        <f t="shared" si="9"/>
        <v>1</v>
      </c>
      <c r="C240">
        <f t="shared" si="10"/>
        <v>2</v>
      </c>
      <c r="D240">
        <f t="shared" si="11"/>
        <v>1</v>
      </c>
      <c r="E240">
        <f t="shared" si="11"/>
        <v>2</v>
      </c>
      <c r="F240">
        <v>19</v>
      </c>
      <c r="G240" t="s">
        <v>384</v>
      </c>
      <c r="H240" t="s">
        <v>104</v>
      </c>
      <c r="I240" t="s">
        <v>170</v>
      </c>
      <c r="J240" t="s">
        <v>68</v>
      </c>
      <c r="K240" t="s">
        <v>127</v>
      </c>
      <c r="L240">
        <v>12</v>
      </c>
      <c r="M240">
        <v>19</v>
      </c>
      <c r="N240" t="s">
        <v>2</v>
      </c>
      <c r="O240" t="s">
        <v>19</v>
      </c>
      <c r="P240">
        <v>19</v>
      </c>
      <c r="Q240" t="e">
        <v>#N/A</v>
      </c>
      <c r="R240" t="e">
        <v>#N/A</v>
      </c>
      <c r="S240">
        <v>19</v>
      </c>
      <c r="T240" t="e">
        <v>#N/A</v>
      </c>
      <c r="U240" t="e">
        <v>#N/A</v>
      </c>
    </row>
    <row r="241" spans="1:21">
      <c r="A241">
        <v>12</v>
      </c>
      <c r="B241">
        <f t="shared" si="9"/>
        <v>1</v>
      </c>
      <c r="C241">
        <f t="shared" si="10"/>
        <v>2</v>
      </c>
      <c r="D241">
        <f t="shared" si="11"/>
        <v>1</v>
      </c>
      <c r="E241">
        <f t="shared" si="11"/>
        <v>2</v>
      </c>
      <c r="F241">
        <v>20</v>
      </c>
      <c r="G241" t="s">
        <v>385</v>
      </c>
      <c r="H241" t="s">
        <v>27</v>
      </c>
      <c r="I241" t="s">
        <v>104</v>
      </c>
      <c r="J241" t="s">
        <v>68</v>
      </c>
      <c r="K241" t="s">
        <v>64</v>
      </c>
      <c r="L241">
        <v>12</v>
      </c>
      <c r="M241">
        <v>20</v>
      </c>
      <c r="N241" t="s">
        <v>1</v>
      </c>
      <c r="O241" t="s">
        <v>19</v>
      </c>
      <c r="P241" t="e">
        <v>#N/A</v>
      </c>
      <c r="Q241">
        <v>20</v>
      </c>
      <c r="R241" t="e">
        <v>#N/A</v>
      </c>
      <c r="S241" t="e">
        <v>#N/A</v>
      </c>
      <c r="T241">
        <v>20</v>
      </c>
      <c r="U241" t="e">
        <v>#N/A</v>
      </c>
    </row>
    <row r="242" spans="1:21">
      <c r="A242">
        <v>12</v>
      </c>
      <c r="B242">
        <f t="shared" si="9"/>
        <v>1</v>
      </c>
      <c r="C242">
        <f t="shared" si="10"/>
        <v>2</v>
      </c>
      <c r="D242">
        <f t="shared" si="11"/>
        <v>1</v>
      </c>
      <c r="E242">
        <f t="shared" si="11"/>
        <v>2</v>
      </c>
      <c r="F242">
        <v>21</v>
      </c>
      <c r="G242" t="s">
        <v>386</v>
      </c>
      <c r="H242" t="s">
        <v>104</v>
      </c>
      <c r="I242" t="s">
        <v>67</v>
      </c>
      <c r="J242" t="s">
        <v>68</v>
      </c>
      <c r="K242" t="s">
        <v>94</v>
      </c>
      <c r="L242">
        <v>12</v>
      </c>
      <c r="M242">
        <v>21</v>
      </c>
      <c r="N242" t="s">
        <v>2</v>
      </c>
      <c r="O242" t="s">
        <v>129</v>
      </c>
      <c r="P242">
        <v>21</v>
      </c>
      <c r="Q242" t="e">
        <v>#N/A</v>
      </c>
      <c r="R242" t="e">
        <v>#N/A</v>
      </c>
      <c r="S242">
        <v>21</v>
      </c>
      <c r="T242" t="e">
        <v>#N/A</v>
      </c>
      <c r="U242" t="e">
        <v>#N/A</v>
      </c>
    </row>
    <row r="243" spans="1:21">
      <c r="A243">
        <v>12</v>
      </c>
      <c r="B243">
        <f t="shared" si="9"/>
        <v>1</v>
      </c>
      <c r="C243">
        <f t="shared" si="10"/>
        <v>2</v>
      </c>
      <c r="D243">
        <f t="shared" si="11"/>
        <v>1</v>
      </c>
      <c r="E243">
        <f t="shared" si="11"/>
        <v>2</v>
      </c>
      <c r="F243">
        <v>22</v>
      </c>
      <c r="G243" t="s">
        <v>387</v>
      </c>
      <c r="H243" t="s">
        <v>89</v>
      </c>
      <c r="I243" t="s">
        <v>99</v>
      </c>
      <c r="J243" t="s">
        <v>68</v>
      </c>
      <c r="K243" t="s">
        <v>64</v>
      </c>
      <c r="L243">
        <v>12</v>
      </c>
      <c r="M243">
        <v>22</v>
      </c>
      <c r="N243" t="s">
        <v>2</v>
      </c>
      <c r="O243" t="s">
        <v>53</v>
      </c>
      <c r="P243">
        <v>22</v>
      </c>
      <c r="Q243" t="e">
        <v>#N/A</v>
      </c>
      <c r="R243" t="e">
        <v>#N/A</v>
      </c>
      <c r="S243">
        <v>22</v>
      </c>
      <c r="T243" t="e">
        <v>#N/A</v>
      </c>
      <c r="U243" t="e">
        <v>#N/A</v>
      </c>
    </row>
    <row r="244" spans="1:21">
      <c r="A244">
        <v>12</v>
      </c>
      <c r="B244">
        <f t="shared" si="9"/>
        <v>1</v>
      </c>
      <c r="C244">
        <f t="shared" si="10"/>
        <v>2</v>
      </c>
      <c r="D244">
        <f t="shared" si="11"/>
        <v>1</v>
      </c>
      <c r="E244">
        <f t="shared" si="11"/>
        <v>2</v>
      </c>
      <c r="F244">
        <v>23</v>
      </c>
      <c r="G244" t="s">
        <v>388</v>
      </c>
      <c r="H244" t="s">
        <v>70</v>
      </c>
      <c r="I244" t="s">
        <v>389</v>
      </c>
      <c r="J244" t="s">
        <v>72</v>
      </c>
      <c r="K244" t="s">
        <v>133</v>
      </c>
      <c r="L244">
        <v>12</v>
      </c>
      <c r="M244">
        <v>23</v>
      </c>
      <c r="N244" t="s">
        <v>2</v>
      </c>
      <c r="O244" t="s">
        <v>129</v>
      </c>
      <c r="P244">
        <v>23</v>
      </c>
      <c r="Q244" t="e">
        <v>#N/A</v>
      </c>
      <c r="R244" t="e">
        <v>#N/A</v>
      </c>
      <c r="S244">
        <v>23</v>
      </c>
      <c r="T244" t="e">
        <v>#N/A</v>
      </c>
      <c r="U244" t="e">
        <v>#N/A</v>
      </c>
    </row>
    <row r="245" spans="1:21">
      <c r="A245">
        <v>12</v>
      </c>
      <c r="B245">
        <f t="shared" si="9"/>
        <v>1</v>
      </c>
      <c r="C245">
        <f t="shared" si="10"/>
        <v>2</v>
      </c>
      <c r="D245">
        <f t="shared" si="11"/>
        <v>1</v>
      </c>
      <c r="E245">
        <f t="shared" si="11"/>
        <v>2</v>
      </c>
      <c r="F245">
        <v>24</v>
      </c>
      <c r="G245" t="s">
        <v>390</v>
      </c>
      <c r="H245" t="s">
        <v>225</v>
      </c>
      <c r="I245" t="s">
        <v>21</v>
      </c>
      <c r="J245" t="s">
        <v>108</v>
      </c>
      <c r="K245" t="s">
        <v>264</v>
      </c>
      <c r="L245">
        <v>12</v>
      </c>
      <c r="M245">
        <v>24</v>
      </c>
      <c r="N245" t="s">
        <v>2</v>
      </c>
      <c r="O245" t="s">
        <v>19</v>
      </c>
      <c r="P245">
        <v>24</v>
      </c>
      <c r="Q245" t="e">
        <v>#N/A</v>
      </c>
      <c r="R245" t="e">
        <v>#N/A</v>
      </c>
      <c r="S245">
        <v>24</v>
      </c>
      <c r="T245" t="e">
        <v>#N/A</v>
      </c>
      <c r="U245" t="e">
        <v>#N/A</v>
      </c>
    </row>
    <row r="246" spans="1:21">
      <c r="A246">
        <v>12</v>
      </c>
      <c r="B246">
        <f t="shared" si="9"/>
        <v>1</v>
      </c>
      <c r="C246">
        <f t="shared" si="10"/>
        <v>2</v>
      </c>
      <c r="D246">
        <f t="shared" si="11"/>
        <v>1</v>
      </c>
      <c r="E246">
        <f t="shared" si="11"/>
        <v>2</v>
      </c>
      <c r="F246">
        <v>25</v>
      </c>
      <c r="G246" t="s">
        <v>391</v>
      </c>
      <c r="H246" t="s">
        <v>21</v>
      </c>
      <c r="I246" t="s">
        <v>31</v>
      </c>
      <c r="J246" t="s">
        <v>108</v>
      </c>
      <c r="K246" t="s">
        <v>109</v>
      </c>
      <c r="L246">
        <v>12</v>
      </c>
      <c r="M246">
        <v>25</v>
      </c>
      <c r="N246" t="s">
        <v>2</v>
      </c>
      <c r="O246" t="s">
        <v>129</v>
      </c>
      <c r="P246">
        <v>25</v>
      </c>
      <c r="Q246" t="e">
        <v>#N/A</v>
      </c>
      <c r="R246" t="e">
        <v>#N/A</v>
      </c>
      <c r="S246">
        <v>25</v>
      </c>
      <c r="T246" t="e">
        <v>#N/A</v>
      </c>
      <c r="U246" t="e">
        <v>#N/A</v>
      </c>
    </row>
    <row r="247" spans="1:21">
      <c r="A247">
        <v>12</v>
      </c>
      <c r="B247">
        <f t="shared" si="9"/>
        <v>1</v>
      </c>
      <c r="C247">
        <f t="shared" si="10"/>
        <v>2</v>
      </c>
      <c r="D247">
        <f t="shared" si="11"/>
        <v>1</v>
      </c>
      <c r="E247">
        <f t="shared" si="11"/>
        <v>2</v>
      </c>
      <c r="F247">
        <v>26</v>
      </c>
      <c r="G247" t="s">
        <v>392</v>
      </c>
      <c r="H247" t="s">
        <v>67</v>
      </c>
      <c r="I247" t="s">
        <v>71</v>
      </c>
      <c r="J247" t="s">
        <v>135</v>
      </c>
      <c r="K247" t="s">
        <v>113</v>
      </c>
      <c r="L247">
        <v>12</v>
      </c>
      <c r="M247">
        <v>26</v>
      </c>
      <c r="N247" t="s">
        <v>2</v>
      </c>
      <c r="O247" t="s">
        <v>19</v>
      </c>
      <c r="P247">
        <v>26</v>
      </c>
      <c r="Q247" t="e">
        <v>#N/A</v>
      </c>
      <c r="R247" t="e">
        <v>#N/A</v>
      </c>
      <c r="S247">
        <v>26</v>
      </c>
      <c r="T247" t="e">
        <v>#N/A</v>
      </c>
      <c r="U247" t="e">
        <v>#N/A</v>
      </c>
    </row>
    <row r="248" spans="1:21">
      <c r="A248">
        <v>12</v>
      </c>
      <c r="B248">
        <f t="shared" si="9"/>
        <v>1</v>
      </c>
      <c r="C248">
        <f t="shared" si="10"/>
        <v>2</v>
      </c>
      <c r="D248">
        <f t="shared" si="11"/>
        <v>1</v>
      </c>
      <c r="E248">
        <f t="shared" si="11"/>
        <v>2</v>
      </c>
      <c r="F248">
        <v>27</v>
      </c>
      <c r="G248" t="s">
        <v>393</v>
      </c>
      <c r="H248" t="s">
        <v>115</v>
      </c>
      <c r="I248" t="s">
        <v>112</v>
      </c>
      <c r="J248" t="s">
        <v>76</v>
      </c>
      <c r="K248" t="s">
        <v>18</v>
      </c>
      <c r="L248">
        <v>12</v>
      </c>
      <c r="M248">
        <v>27</v>
      </c>
      <c r="N248" t="s">
        <v>2</v>
      </c>
      <c r="O248" t="s">
        <v>19</v>
      </c>
      <c r="P248">
        <v>27</v>
      </c>
      <c r="Q248" t="e">
        <v>#N/A</v>
      </c>
      <c r="R248" t="e">
        <v>#N/A</v>
      </c>
      <c r="S248">
        <v>27</v>
      </c>
      <c r="T248" t="e">
        <v>#N/A</v>
      </c>
      <c r="U248" t="e">
        <v>#N/A</v>
      </c>
    </row>
    <row r="249" spans="1:21">
      <c r="A249">
        <v>12</v>
      </c>
      <c r="B249">
        <f t="shared" si="9"/>
        <v>1</v>
      </c>
      <c r="C249">
        <f t="shared" si="10"/>
        <v>2</v>
      </c>
      <c r="D249">
        <f t="shared" si="11"/>
        <v>1</v>
      </c>
      <c r="E249">
        <f t="shared" si="11"/>
        <v>2</v>
      </c>
      <c r="F249">
        <v>28</v>
      </c>
      <c r="G249" t="s">
        <v>394</v>
      </c>
      <c r="H249" t="s">
        <v>21</v>
      </c>
      <c r="I249" t="s">
        <v>48</v>
      </c>
      <c r="J249" t="s">
        <v>76</v>
      </c>
      <c r="K249" t="s">
        <v>102</v>
      </c>
      <c r="L249">
        <v>12</v>
      </c>
      <c r="M249">
        <v>28</v>
      </c>
      <c r="N249" t="s">
        <v>1</v>
      </c>
      <c r="O249" t="s">
        <v>19</v>
      </c>
      <c r="P249" t="e">
        <v>#N/A</v>
      </c>
      <c r="Q249">
        <v>28</v>
      </c>
      <c r="R249" t="e">
        <v>#N/A</v>
      </c>
      <c r="S249" t="e">
        <v>#N/A</v>
      </c>
      <c r="T249">
        <v>28</v>
      </c>
      <c r="U249" t="e">
        <v>#N/A</v>
      </c>
    </row>
    <row r="250" spans="1:21">
      <c r="A250">
        <v>13</v>
      </c>
      <c r="B250">
        <f t="shared" si="9"/>
        <v>1</v>
      </c>
      <c r="C250">
        <f t="shared" si="10"/>
        <v>3</v>
      </c>
      <c r="D250">
        <f t="shared" si="11"/>
        <v>1</v>
      </c>
      <c r="E250">
        <f t="shared" si="11"/>
        <v>3</v>
      </c>
      <c r="F250">
        <v>1</v>
      </c>
      <c r="G250" t="s">
        <v>395</v>
      </c>
      <c r="H250" t="s">
        <v>99</v>
      </c>
      <c r="I250" t="s">
        <v>115</v>
      </c>
      <c r="J250" t="s">
        <v>17</v>
      </c>
      <c r="K250" t="s">
        <v>18</v>
      </c>
      <c r="L250">
        <v>13</v>
      </c>
      <c r="M250">
        <v>1</v>
      </c>
      <c r="N250" t="s">
        <v>2</v>
      </c>
      <c r="O250" t="s">
        <v>19</v>
      </c>
      <c r="P250">
        <v>1</v>
      </c>
      <c r="Q250" t="e">
        <v>#N/A</v>
      </c>
      <c r="R250" t="e">
        <v>#N/A</v>
      </c>
      <c r="S250">
        <v>1</v>
      </c>
      <c r="T250" t="e">
        <v>#N/A</v>
      </c>
      <c r="U250" t="e">
        <v>#N/A</v>
      </c>
    </row>
    <row r="251" spans="1:21">
      <c r="A251">
        <v>13</v>
      </c>
      <c r="B251">
        <f t="shared" si="9"/>
        <v>1</v>
      </c>
      <c r="C251">
        <f t="shared" si="10"/>
        <v>3</v>
      </c>
      <c r="D251">
        <f t="shared" si="11"/>
        <v>1</v>
      </c>
      <c r="E251">
        <f t="shared" si="11"/>
        <v>3</v>
      </c>
      <c r="F251">
        <v>2</v>
      </c>
      <c r="G251" t="s">
        <v>396</v>
      </c>
      <c r="H251" t="s">
        <v>32</v>
      </c>
      <c r="I251" t="s">
        <v>397</v>
      </c>
      <c r="J251" t="s">
        <v>29</v>
      </c>
      <c r="K251" t="s">
        <v>97</v>
      </c>
      <c r="L251">
        <v>13</v>
      </c>
      <c r="M251">
        <v>2</v>
      </c>
      <c r="N251" t="s">
        <v>2</v>
      </c>
      <c r="O251" t="s">
        <v>19</v>
      </c>
      <c r="P251">
        <v>2</v>
      </c>
      <c r="Q251" t="e">
        <v>#N/A</v>
      </c>
      <c r="R251" t="e">
        <v>#N/A</v>
      </c>
      <c r="S251">
        <v>2</v>
      </c>
      <c r="T251" t="e">
        <v>#N/A</v>
      </c>
      <c r="U251" t="e">
        <v>#N/A</v>
      </c>
    </row>
    <row r="252" spans="1:21">
      <c r="A252">
        <v>13</v>
      </c>
      <c r="B252">
        <f t="shared" si="9"/>
        <v>1</v>
      </c>
      <c r="C252">
        <f t="shared" si="10"/>
        <v>3</v>
      </c>
      <c r="D252">
        <f t="shared" si="11"/>
        <v>1</v>
      </c>
      <c r="E252">
        <f t="shared" si="11"/>
        <v>3</v>
      </c>
      <c r="F252">
        <v>3</v>
      </c>
      <c r="G252" t="s">
        <v>398</v>
      </c>
      <c r="H252" t="s">
        <v>141</v>
      </c>
      <c r="I252" t="s">
        <v>399</v>
      </c>
      <c r="J252" t="s">
        <v>117</v>
      </c>
      <c r="K252" t="s">
        <v>298</v>
      </c>
      <c r="L252">
        <v>13</v>
      </c>
      <c r="M252">
        <v>3</v>
      </c>
      <c r="N252" t="s">
        <v>2</v>
      </c>
      <c r="O252" t="s">
        <v>19</v>
      </c>
      <c r="P252">
        <v>3</v>
      </c>
      <c r="Q252" t="e">
        <v>#N/A</v>
      </c>
      <c r="R252" t="e">
        <v>#N/A</v>
      </c>
      <c r="S252">
        <v>3</v>
      </c>
      <c r="T252" t="e">
        <v>#N/A</v>
      </c>
      <c r="U252" t="e">
        <v>#N/A</v>
      </c>
    </row>
    <row r="253" spans="1:21">
      <c r="A253">
        <v>13</v>
      </c>
      <c r="B253">
        <f t="shared" si="9"/>
        <v>1</v>
      </c>
      <c r="C253">
        <f t="shared" si="10"/>
        <v>3</v>
      </c>
      <c r="D253">
        <f t="shared" si="11"/>
        <v>1</v>
      </c>
      <c r="E253">
        <f t="shared" si="11"/>
        <v>3</v>
      </c>
      <c r="F253">
        <v>4</v>
      </c>
      <c r="G253" t="s">
        <v>400</v>
      </c>
      <c r="H253" t="s">
        <v>80</v>
      </c>
      <c r="I253" t="s">
        <v>70</v>
      </c>
      <c r="J253" t="s">
        <v>81</v>
      </c>
      <c r="K253" t="s">
        <v>94</v>
      </c>
      <c r="L253">
        <v>13</v>
      </c>
      <c r="M253">
        <v>4</v>
      </c>
      <c r="N253" t="s">
        <v>2</v>
      </c>
      <c r="O253" t="s">
        <v>19</v>
      </c>
      <c r="P253">
        <v>4</v>
      </c>
      <c r="Q253" t="e">
        <v>#N/A</v>
      </c>
      <c r="R253" t="e">
        <v>#N/A</v>
      </c>
      <c r="S253">
        <v>4</v>
      </c>
      <c r="T253" t="e">
        <v>#N/A</v>
      </c>
      <c r="U253" t="e">
        <v>#N/A</v>
      </c>
    </row>
    <row r="254" spans="1:21">
      <c r="A254">
        <v>13</v>
      </c>
      <c r="B254">
        <f t="shared" si="9"/>
        <v>1</v>
      </c>
      <c r="C254">
        <f t="shared" si="10"/>
        <v>3</v>
      </c>
      <c r="D254">
        <f t="shared" si="11"/>
        <v>1</v>
      </c>
      <c r="E254">
        <f t="shared" si="11"/>
        <v>3</v>
      </c>
      <c r="F254">
        <v>5</v>
      </c>
      <c r="G254" t="s">
        <v>401</v>
      </c>
      <c r="H254" t="s">
        <v>37</v>
      </c>
      <c r="I254" t="s">
        <v>36</v>
      </c>
      <c r="J254" t="s">
        <v>81</v>
      </c>
      <c r="K254" t="s">
        <v>94</v>
      </c>
      <c r="L254">
        <v>13</v>
      </c>
      <c r="M254">
        <v>5</v>
      </c>
      <c r="N254" t="s">
        <v>2</v>
      </c>
      <c r="O254" t="s">
        <v>240</v>
      </c>
      <c r="P254">
        <v>5</v>
      </c>
      <c r="Q254" t="e">
        <v>#N/A</v>
      </c>
      <c r="R254" t="e">
        <v>#N/A</v>
      </c>
      <c r="S254">
        <v>5</v>
      </c>
      <c r="T254" t="e">
        <v>#N/A</v>
      </c>
      <c r="U254" t="e">
        <v>#N/A</v>
      </c>
    </row>
    <row r="255" spans="1:21">
      <c r="A255">
        <v>13</v>
      </c>
      <c r="B255">
        <f t="shared" si="9"/>
        <v>1</v>
      </c>
      <c r="C255">
        <f t="shared" si="10"/>
        <v>3</v>
      </c>
      <c r="D255">
        <f t="shared" si="11"/>
        <v>1</v>
      </c>
      <c r="E255">
        <f t="shared" si="11"/>
        <v>3</v>
      </c>
      <c r="F255">
        <v>6</v>
      </c>
      <c r="G255" t="s">
        <v>402</v>
      </c>
      <c r="H255" t="s">
        <v>32</v>
      </c>
      <c r="I255" t="s">
        <v>141</v>
      </c>
      <c r="J255" t="s">
        <v>81</v>
      </c>
      <c r="K255" t="s">
        <v>147</v>
      </c>
      <c r="L255">
        <v>13</v>
      </c>
      <c r="M255">
        <v>6</v>
      </c>
      <c r="N255" t="s">
        <v>2</v>
      </c>
      <c r="O255" t="s">
        <v>34</v>
      </c>
      <c r="P255">
        <v>6</v>
      </c>
      <c r="Q255" t="e">
        <v>#N/A</v>
      </c>
      <c r="R255" t="e">
        <v>#N/A</v>
      </c>
      <c r="S255">
        <v>6</v>
      </c>
      <c r="T255" t="e">
        <v>#N/A</v>
      </c>
      <c r="U255" t="e">
        <v>#N/A</v>
      </c>
    </row>
    <row r="256" spans="1:21">
      <c r="A256">
        <v>13</v>
      </c>
      <c r="B256">
        <f t="shared" si="9"/>
        <v>1</v>
      </c>
      <c r="C256">
        <f t="shared" si="10"/>
        <v>3</v>
      </c>
      <c r="D256">
        <f t="shared" si="11"/>
        <v>1</v>
      </c>
      <c r="E256">
        <f t="shared" si="11"/>
        <v>3</v>
      </c>
      <c r="F256">
        <v>7</v>
      </c>
      <c r="G256" t="s">
        <v>403</v>
      </c>
      <c r="H256" t="s">
        <v>96</v>
      </c>
      <c r="I256" t="s">
        <v>58</v>
      </c>
      <c r="J256" t="s">
        <v>85</v>
      </c>
      <c r="K256" t="s">
        <v>113</v>
      </c>
      <c r="L256">
        <v>13</v>
      </c>
      <c r="M256">
        <v>7</v>
      </c>
      <c r="N256" t="s">
        <v>2</v>
      </c>
      <c r="O256" t="s">
        <v>19</v>
      </c>
      <c r="P256">
        <v>7</v>
      </c>
      <c r="Q256" t="e">
        <v>#N/A</v>
      </c>
      <c r="R256" t="e">
        <v>#N/A</v>
      </c>
      <c r="S256">
        <v>7</v>
      </c>
      <c r="T256" t="e">
        <v>#N/A</v>
      </c>
      <c r="U256" t="e">
        <v>#N/A</v>
      </c>
    </row>
    <row r="257" spans="1:21">
      <c r="A257">
        <v>13</v>
      </c>
      <c r="B257">
        <f t="shared" si="9"/>
        <v>1</v>
      </c>
      <c r="C257">
        <f t="shared" si="10"/>
        <v>3</v>
      </c>
      <c r="D257">
        <f t="shared" si="11"/>
        <v>1</v>
      </c>
      <c r="E257">
        <f t="shared" si="11"/>
        <v>3</v>
      </c>
      <c r="F257">
        <v>8</v>
      </c>
      <c r="G257" t="s">
        <v>404</v>
      </c>
      <c r="H257" t="s">
        <v>41</v>
      </c>
      <c r="I257" t="s">
        <v>32</v>
      </c>
      <c r="J257" t="s">
        <v>38</v>
      </c>
      <c r="K257" t="s">
        <v>133</v>
      </c>
      <c r="L257">
        <v>13</v>
      </c>
      <c r="M257">
        <v>8</v>
      </c>
      <c r="N257" t="s">
        <v>2</v>
      </c>
      <c r="O257" t="s">
        <v>53</v>
      </c>
      <c r="P257">
        <v>8</v>
      </c>
      <c r="Q257" t="e">
        <v>#N/A</v>
      </c>
      <c r="R257" t="e">
        <v>#N/A</v>
      </c>
      <c r="S257">
        <v>8</v>
      </c>
      <c r="T257" t="e">
        <v>#N/A</v>
      </c>
      <c r="U257" t="e">
        <v>#N/A</v>
      </c>
    </row>
    <row r="258" spans="1:21">
      <c r="A258">
        <v>13</v>
      </c>
      <c r="B258">
        <f t="shared" si="9"/>
        <v>1</v>
      </c>
      <c r="C258">
        <f t="shared" si="10"/>
        <v>3</v>
      </c>
      <c r="D258">
        <f t="shared" si="11"/>
        <v>1</v>
      </c>
      <c r="E258">
        <f t="shared" si="11"/>
        <v>3</v>
      </c>
      <c r="F258">
        <v>9</v>
      </c>
      <c r="G258" t="s">
        <v>405</v>
      </c>
      <c r="H258" t="s">
        <v>84</v>
      </c>
      <c r="I258" t="s">
        <v>32</v>
      </c>
      <c r="J258" t="s">
        <v>49</v>
      </c>
      <c r="K258" t="s">
        <v>43</v>
      </c>
      <c r="L258">
        <v>13</v>
      </c>
      <c r="M258">
        <v>9</v>
      </c>
      <c r="N258" t="s">
        <v>2</v>
      </c>
      <c r="O258" t="s">
        <v>19</v>
      </c>
      <c r="P258">
        <v>9</v>
      </c>
      <c r="Q258" t="e">
        <v>#N/A</v>
      </c>
      <c r="R258" t="e">
        <v>#N/A</v>
      </c>
      <c r="S258">
        <v>9</v>
      </c>
      <c r="T258" t="e">
        <v>#N/A</v>
      </c>
      <c r="U258" t="e">
        <v>#N/A</v>
      </c>
    </row>
    <row r="259" spans="1:21">
      <c r="A259">
        <v>13</v>
      </c>
      <c r="B259">
        <f t="shared" ref="B259:B319" si="12">IF(A259&lt;10, 0, 1)</f>
        <v>1</v>
      </c>
      <c r="C259">
        <f t="shared" ref="C259:C322" si="13">A259-B259*10</f>
        <v>3</v>
      </c>
      <c r="D259">
        <f t="shared" ref="D259:E322" si="14">B259</f>
        <v>1</v>
      </c>
      <c r="E259">
        <f t="shared" si="14"/>
        <v>3</v>
      </c>
      <c r="F259">
        <v>10</v>
      </c>
      <c r="G259" t="s">
        <v>406</v>
      </c>
      <c r="H259" t="s">
        <v>96</v>
      </c>
      <c r="I259" t="s">
        <v>28</v>
      </c>
      <c r="J259" t="s">
        <v>192</v>
      </c>
      <c r="K259" t="s">
        <v>94</v>
      </c>
      <c r="L259">
        <v>13</v>
      </c>
      <c r="M259">
        <v>10</v>
      </c>
      <c r="N259" t="s">
        <v>2</v>
      </c>
      <c r="O259" t="s">
        <v>19</v>
      </c>
      <c r="P259">
        <v>10</v>
      </c>
      <c r="Q259" t="e">
        <v>#N/A</v>
      </c>
      <c r="R259" t="e">
        <v>#N/A</v>
      </c>
      <c r="S259">
        <v>10</v>
      </c>
      <c r="T259" t="e">
        <v>#N/A</v>
      </c>
      <c r="U259" t="e">
        <v>#N/A</v>
      </c>
    </row>
    <row r="260" spans="1:21">
      <c r="A260">
        <v>13</v>
      </c>
      <c r="B260">
        <f t="shared" si="12"/>
        <v>1</v>
      </c>
      <c r="C260">
        <f t="shared" si="13"/>
        <v>3</v>
      </c>
      <c r="D260">
        <f t="shared" si="14"/>
        <v>1</v>
      </c>
      <c r="E260">
        <f t="shared" si="14"/>
        <v>3</v>
      </c>
      <c r="F260">
        <v>11</v>
      </c>
      <c r="G260" t="s">
        <v>407</v>
      </c>
      <c r="H260" t="s">
        <v>45</v>
      </c>
      <c r="I260" t="s">
        <v>16</v>
      </c>
      <c r="J260" t="s">
        <v>192</v>
      </c>
      <c r="K260" t="s">
        <v>105</v>
      </c>
      <c r="L260">
        <v>13</v>
      </c>
      <c r="M260">
        <v>11</v>
      </c>
      <c r="N260" t="s">
        <v>2</v>
      </c>
      <c r="O260" t="s">
        <v>19</v>
      </c>
      <c r="P260">
        <v>11</v>
      </c>
      <c r="Q260" t="e">
        <v>#N/A</v>
      </c>
      <c r="R260" t="e">
        <v>#N/A</v>
      </c>
      <c r="S260">
        <v>11</v>
      </c>
      <c r="T260" t="e">
        <v>#N/A</v>
      </c>
      <c r="U260" t="e">
        <v>#N/A</v>
      </c>
    </row>
    <row r="261" spans="1:21">
      <c r="A261">
        <v>13</v>
      </c>
      <c r="B261">
        <f t="shared" si="12"/>
        <v>1</v>
      </c>
      <c r="C261">
        <f t="shared" si="13"/>
        <v>3</v>
      </c>
      <c r="D261">
        <f t="shared" si="14"/>
        <v>1</v>
      </c>
      <c r="E261">
        <f t="shared" si="14"/>
        <v>3</v>
      </c>
      <c r="F261">
        <v>12</v>
      </c>
      <c r="G261" t="s">
        <v>408</v>
      </c>
      <c r="H261" t="s">
        <v>42</v>
      </c>
      <c r="I261" t="s">
        <v>36</v>
      </c>
      <c r="J261" t="s">
        <v>192</v>
      </c>
      <c r="K261" t="s">
        <v>82</v>
      </c>
      <c r="L261">
        <v>13</v>
      </c>
      <c r="M261">
        <v>12</v>
      </c>
      <c r="N261" t="s">
        <v>2</v>
      </c>
      <c r="O261" t="s">
        <v>53</v>
      </c>
      <c r="P261">
        <v>12</v>
      </c>
      <c r="Q261" t="e">
        <v>#N/A</v>
      </c>
      <c r="R261" t="e">
        <v>#N/A</v>
      </c>
      <c r="S261">
        <v>12</v>
      </c>
      <c r="T261" t="e">
        <v>#N/A</v>
      </c>
      <c r="U261" t="e">
        <v>#N/A</v>
      </c>
    </row>
    <row r="262" spans="1:21">
      <c r="A262">
        <v>13</v>
      </c>
      <c r="B262">
        <f t="shared" si="12"/>
        <v>1</v>
      </c>
      <c r="C262">
        <f t="shared" si="13"/>
        <v>3</v>
      </c>
      <c r="D262">
        <f t="shared" si="14"/>
        <v>1</v>
      </c>
      <c r="E262">
        <f t="shared" si="14"/>
        <v>3</v>
      </c>
      <c r="F262">
        <v>13</v>
      </c>
      <c r="G262" t="s">
        <v>409</v>
      </c>
      <c r="H262" t="s">
        <v>140</v>
      </c>
      <c r="I262" t="s">
        <v>275</v>
      </c>
      <c r="J262" t="s">
        <v>90</v>
      </c>
      <c r="K262" t="s">
        <v>276</v>
      </c>
      <c r="L262">
        <v>13</v>
      </c>
      <c r="M262">
        <v>13</v>
      </c>
      <c r="N262" t="s">
        <v>2</v>
      </c>
      <c r="O262" t="s">
        <v>19</v>
      </c>
      <c r="P262">
        <v>13</v>
      </c>
      <c r="Q262" t="e">
        <v>#N/A</v>
      </c>
      <c r="R262" t="e">
        <v>#N/A</v>
      </c>
      <c r="S262">
        <v>13</v>
      </c>
      <c r="T262" t="e">
        <v>#N/A</v>
      </c>
      <c r="U262" t="e">
        <v>#N/A</v>
      </c>
    </row>
    <row r="263" spans="1:21">
      <c r="A263">
        <v>13</v>
      </c>
      <c r="B263">
        <f t="shared" si="12"/>
        <v>1</v>
      </c>
      <c r="C263">
        <f t="shared" si="13"/>
        <v>3</v>
      </c>
      <c r="D263">
        <f t="shared" si="14"/>
        <v>1</v>
      </c>
      <c r="E263">
        <f t="shared" si="14"/>
        <v>3</v>
      </c>
      <c r="F263">
        <v>14</v>
      </c>
      <c r="G263" t="s">
        <v>410</v>
      </c>
      <c r="H263" t="s">
        <v>245</v>
      </c>
      <c r="I263" t="s">
        <v>99</v>
      </c>
      <c r="J263" t="s">
        <v>90</v>
      </c>
      <c r="K263" t="s">
        <v>127</v>
      </c>
      <c r="L263">
        <v>13</v>
      </c>
      <c r="M263">
        <v>14</v>
      </c>
      <c r="N263" t="s">
        <v>2</v>
      </c>
      <c r="O263" t="s">
        <v>19</v>
      </c>
      <c r="P263">
        <v>14</v>
      </c>
      <c r="Q263" t="e">
        <v>#N/A</v>
      </c>
      <c r="R263" t="e">
        <v>#N/A</v>
      </c>
      <c r="S263">
        <v>14</v>
      </c>
      <c r="T263" t="e">
        <v>#N/A</v>
      </c>
      <c r="U263" t="e">
        <v>#N/A</v>
      </c>
    </row>
    <row r="264" spans="1:21">
      <c r="A264">
        <v>13</v>
      </c>
      <c r="B264">
        <f t="shared" si="12"/>
        <v>1</v>
      </c>
      <c r="C264">
        <f t="shared" si="13"/>
        <v>3</v>
      </c>
      <c r="D264">
        <f t="shared" si="14"/>
        <v>1</v>
      </c>
      <c r="E264">
        <f t="shared" si="14"/>
        <v>3</v>
      </c>
      <c r="F264">
        <v>15</v>
      </c>
      <c r="G264" t="s">
        <v>411</v>
      </c>
      <c r="H264" t="s">
        <v>36</v>
      </c>
      <c r="I264" t="s">
        <v>22</v>
      </c>
      <c r="J264" t="s">
        <v>55</v>
      </c>
      <c r="K264" t="s">
        <v>133</v>
      </c>
      <c r="L264">
        <v>13</v>
      </c>
      <c r="M264">
        <v>15</v>
      </c>
      <c r="N264" t="s">
        <v>2</v>
      </c>
      <c r="O264" t="s">
        <v>19</v>
      </c>
      <c r="P264">
        <v>15</v>
      </c>
      <c r="Q264" t="e">
        <v>#N/A</v>
      </c>
      <c r="R264" t="e">
        <v>#N/A</v>
      </c>
      <c r="S264">
        <v>15</v>
      </c>
      <c r="T264" t="e">
        <v>#N/A</v>
      </c>
      <c r="U264" t="e">
        <v>#N/A</v>
      </c>
    </row>
    <row r="265" spans="1:21">
      <c r="A265">
        <v>14</v>
      </c>
      <c r="B265">
        <f t="shared" si="12"/>
        <v>1</v>
      </c>
      <c r="C265">
        <f t="shared" si="13"/>
        <v>4</v>
      </c>
      <c r="D265">
        <f t="shared" si="14"/>
        <v>1</v>
      </c>
      <c r="E265">
        <f t="shared" si="14"/>
        <v>4</v>
      </c>
      <c r="F265">
        <v>1</v>
      </c>
      <c r="G265" t="s">
        <v>412</v>
      </c>
      <c r="H265" t="s">
        <v>42</v>
      </c>
      <c r="I265" t="s">
        <v>28</v>
      </c>
      <c r="J265" t="s">
        <v>192</v>
      </c>
      <c r="K265" t="s">
        <v>133</v>
      </c>
      <c r="L265">
        <v>14</v>
      </c>
      <c r="M265">
        <v>1</v>
      </c>
      <c r="N265" t="s">
        <v>1</v>
      </c>
      <c r="O265" t="s">
        <v>19</v>
      </c>
      <c r="P265" t="e">
        <v>#N/A</v>
      </c>
      <c r="Q265">
        <v>1</v>
      </c>
      <c r="R265" t="e">
        <v>#N/A</v>
      </c>
      <c r="S265" t="e">
        <v>#N/A</v>
      </c>
      <c r="T265">
        <v>1</v>
      </c>
      <c r="U265" t="e">
        <v>#N/A</v>
      </c>
    </row>
    <row r="266" spans="1:21">
      <c r="A266">
        <v>14</v>
      </c>
      <c r="B266">
        <f t="shared" si="12"/>
        <v>1</v>
      </c>
      <c r="C266">
        <f t="shared" si="13"/>
        <v>4</v>
      </c>
      <c r="D266">
        <f t="shared" si="14"/>
        <v>1</v>
      </c>
      <c r="E266">
        <f t="shared" si="14"/>
        <v>4</v>
      </c>
      <c r="F266">
        <v>2</v>
      </c>
      <c r="G266" t="s">
        <v>413</v>
      </c>
      <c r="H266" t="s">
        <v>84</v>
      </c>
      <c r="I266" t="s">
        <v>131</v>
      </c>
      <c r="J266" t="s">
        <v>55</v>
      </c>
      <c r="K266" t="s">
        <v>18</v>
      </c>
      <c r="L266">
        <v>14</v>
      </c>
      <c r="M266">
        <v>2</v>
      </c>
      <c r="N266" t="s">
        <v>2</v>
      </c>
      <c r="O266" t="s">
        <v>19</v>
      </c>
      <c r="P266">
        <v>2</v>
      </c>
      <c r="Q266" t="e">
        <v>#N/A</v>
      </c>
      <c r="R266" t="e">
        <v>#N/A</v>
      </c>
      <c r="S266">
        <v>2</v>
      </c>
      <c r="T266" t="e">
        <v>#N/A</v>
      </c>
      <c r="U266" t="e">
        <v>#N/A</v>
      </c>
    </row>
    <row r="267" spans="1:21">
      <c r="A267">
        <v>14</v>
      </c>
      <c r="B267">
        <f t="shared" si="12"/>
        <v>1</v>
      </c>
      <c r="C267">
        <f t="shared" si="13"/>
        <v>4</v>
      </c>
      <c r="D267">
        <f t="shared" si="14"/>
        <v>1</v>
      </c>
      <c r="E267">
        <f t="shared" si="14"/>
        <v>4</v>
      </c>
      <c r="F267">
        <v>3</v>
      </c>
      <c r="G267" t="s">
        <v>414</v>
      </c>
      <c r="H267" t="s">
        <v>61</v>
      </c>
      <c r="I267" t="s">
        <v>140</v>
      </c>
      <c r="J267" t="s">
        <v>59</v>
      </c>
      <c r="K267" t="s">
        <v>64</v>
      </c>
      <c r="L267">
        <v>14</v>
      </c>
      <c r="M267">
        <v>3</v>
      </c>
      <c r="N267" t="s">
        <v>1</v>
      </c>
      <c r="O267" t="s">
        <v>19</v>
      </c>
      <c r="P267" t="e">
        <v>#N/A</v>
      </c>
      <c r="Q267">
        <v>3</v>
      </c>
      <c r="R267" t="e">
        <v>#N/A</v>
      </c>
      <c r="S267" t="e">
        <v>#N/A</v>
      </c>
      <c r="T267">
        <v>3</v>
      </c>
      <c r="U267" t="e">
        <v>#N/A</v>
      </c>
    </row>
    <row r="268" spans="1:21">
      <c r="A268">
        <v>14</v>
      </c>
      <c r="B268">
        <f t="shared" si="12"/>
        <v>1</v>
      </c>
      <c r="C268">
        <f t="shared" si="13"/>
        <v>4</v>
      </c>
      <c r="D268">
        <f t="shared" si="14"/>
        <v>1</v>
      </c>
      <c r="E268">
        <f t="shared" si="14"/>
        <v>4</v>
      </c>
      <c r="F268">
        <v>4</v>
      </c>
      <c r="G268" t="s">
        <v>415</v>
      </c>
      <c r="H268" t="s">
        <v>27</v>
      </c>
      <c r="I268" t="s">
        <v>131</v>
      </c>
      <c r="J268" t="s">
        <v>59</v>
      </c>
      <c r="K268" t="s">
        <v>105</v>
      </c>
      <c r="L268">
        <v>14</v>
      </c>
      <c r="M268">
        <v>4</v>
      </c>
      <c r="N268" t="s">
        <v>2</v>
      </c>
      <c r="O268" t="s">
        <v>25</v>
      </c>
      <c r="P268">
        <v>4</v>
      </c>
      <c r="Q268" t="e">
        <v>#N/A</v>
      </c>
      <c r="R268" t="e">
        <v>#N/A</v>
      </c>
      <c r="S268">
        <v>4</v>
      </c>
      <c r="T268" t="e">
        <v>#N/A</v>
      </c>
      <c r="U268" t="e">
        <v>#N/A</v>
      </c>
    </row>
    <row r="269" spans="1:21">
      <c r="A269">
        <v>14</v>
      </c>
      <c r="B269">
        <f t="shared" si="12"/>
        <v>1</v>
      </c>
      <c r="C269">
        <f t="shared" si="13"/>
        <v>4</v>
      </c>
      <c r="D269">
        <f t="shared" si="14"/>
        <v>1</v>
      </c>
      <c r="E269">
        <f t="shared" si="14"/>
        <v>4</v>
      </c>
      <c r="F269">
        <v>5</v>
      </c>
      <c r="G269" t="s">
        <v>416</v>
      </c>
      <c r="H269" t="s">
        <v>58</v>
      </c>
      <c r="I269" t="s">
        <v>131</v>
      </c>
      <c r="J269" t="s">
        <v>63</v>
      </c>
      <c r="K269" t="s">
        <v>39</v>
      </c>
      <c r="L269">
        <v>14</v>
      </c>
      <c r="M269">
        <v>5</v>
      </c>
      <c r="N269" t="s">
        <v>2</v>
      </c>
      <c r="O269" t="s">
        <v>19</v>
      </c>
      <c r="P269">
        <v>5</v>
      </c>
      <c r="Q269" t="e">
        <v>#N/A</v>
      </c>
      <c r="R269" t="e">
        <v>#N/A</v>
      </c>
      <c r="S269">
        <v>5</v>
      </c>
      <c r="T269" t="e">
        <v>#N/A</v>
      </c>
      <c r="U269" t="e">
        <v>#N/A</v>
      </c>
    </row>
    <row r="270" spans="1:21">
      <c r="A270">
        <v>14</v>
      </c>
      <c r="B270">
        <f t="shared" si="12"/>
        <v>1</v>
      </c>
      <c r="C270">
        <f t="shared" si="13"/>
        <v>4</v>
      </c>
      <c r="D270">
        <f t="shared" si="14"/>
        <v>1</v>
      </c>
      <c r="E270">
        <f t="shared" si="14"/>
        <v>4</v>
      </c>
      <c r="F270">
        <v>6</v>
      </c>
      <c r="G270" t="s">
        <v>417</v>
      </c>
      <c r="H270" t="s">
        <v>61</v>
      </c>
      <c r="I270" t="s">
        <v>21</v>
      </c>
      <c r="J270" t="s">
        <v>101</v>
      </c>
      <c r="K270" t="s">
        <v>127</v>
      </c>
      <c r="L270">
        <v>14</v>
      </c>
      <c r="M270">
        <v>6</v>
      </c>
      <c r="N270" t="s">
        <v>2</v>
      </c>
      <c r="O270" t="s">
        <v>19</v>
      </c>
      <c r="P270">
        <v>6</v>
      </c>
      <c r="Q270" t="e">
        <v>#N/A</v>
      </c>
      <c r="R270" t="e">
        <v>#N/A</v>
      </c>
      <c r="S270">
        <v>6</v>
      </c>
      <c r="T270" t="e">
        <v>#N/A</v>
      </c>
      <c r="U270" t="e">
        <v>#N/A</v>
      </c>
    </row>
    <row r="271" spans="1:21">
      <c r="A271">
        <v>14</v>
      </c>
      <c r="B271">
        <f t="shared" si="12"/>
        <v>1</v>
      </c>
      <c r="C271">
        <f t="shared" si="13"/>
        <v>4</v>
      </c>
      <c r="D271">
        <f t="shared" si="14"/>
        <v>1</v>
      </c>
      <c r="E271">
        <f t="shared" si="14"/>
        <v>4</v>
      </c>
      <c r="F271">
        <v>7</v>
      </c>
      <c r="G271" t="s">
        <v>418</v>
      </c>
      <c r="H271" t="s">
        <v>140</v>
      </c>
      <c r="I271" t="s">
        <v>21</v>
      </c>
      <c r="J271" t="s">
        <v>68</v>
      </c>
      <c r="K271" t="s">
        <v>113</v>
      </c>
      <c r="L271">
        <v>14</v>
      </c>
      <c r="M271">
        <v>7</v>
      </c>
      <c r="N271" t="s">
        <v>2</v>
      </c>
      <c r="O271" t="s">
        <v>19</v>
      </c>
      <c r="P271">
        <v>7</v>
      </c>
      <c r="Q271" t="e">
        <v>#N/A</v>
      </c>
      <c r="R271" t="e">
        <v>#N/A</v>
      </c>
      <c r="S271">
        <v>7</v>
      </c>
      <c r="T271" t="e">
        <v>#N/A</v>
      </c>
      <c r="U271" t="e">
        <v>#N/A</v>
      </c>
    </row>
    <row r="272" spans="1:21">
      <c r="A272">
        <v>14</v>
      </c>
      <c r="B272">
        <f t="shared" si="12"/>
        <v>1</v>
      </c>
      <c r="C272">
        <f t="shared" si="13"/>
        <v>4</v>
      </c>
      <c r="D272">
        <f t="shared" si="14"/>
        <v>1</v>
      </c>
      <c r="E272">
        <f t="shared" si="14"/>
        <v>4</v>
      </c>
      <c r="F272">
        <v>8</v>
      </c>
      <c r="G272" t="s">
        <v>419</v>
      </c>
      <c r="H272" t="s">
        <v>111</v>
      </c>
      <c r="I272" t="s">
        <v>89</v>
      </c>
      <c r="J272" t="s">
        <v>68</v>
      </c>
      <c r="K272" t="s">
        <v>64</v>
      </c>
      <c r="L272">
        <v>14</v>
      </c>
      <c r="M272">
        <v>8</v>
      </c>
      <c r="N272" t="s">
        <v>2</v>
      </c>
      <c r="O272" t="s">
        <v>25</v>
      </c>
      <c r="P272">
        <v>8</v>
      </c>
      <c r="Q272" t="e">
        <v>#N/A</v>
      </c>
      <c r="R272" t="e">
        <v>#N/A</v>
      </c>
      <c r="S272">
        <v>8</v>
      </c>
      <c r="T272" t="e">
        <v>#N/A</v>
      </c>
      <c r="U272" t="e">
        <v>#N/A</v>
      </c>
    </row>
    <row r="273" spans="1:21">
      <c r="A273">
        <v>14</v>
      </c>
      <c r="B273">
        <f t="shared" si="12"/>
        <v>1</v>
      </c>
      <c r="C273">
        <f t="shared" si="13"/>
        <v>4</v>
      </c>
      <c r="D273">
        <f t="shared" si="14"/>
        <v>1</v>
      </c>
      <c r="E273">
        <f t="shared" si="14"/>
        <v>4</v>
      </c>
      <c r="F273">
        <v>9</v>
      </c>
      <c r="G273" t="s">
        <v>420</v>
      </c>
      <c r="H273" t="s">
        <v>84</v>
      </c>
      <c r="I273" t="s">
        <v>225</v>
      </c>
      <c r="J273" t="s">
        <v>72</v>
      </c>
      <c r="K273" t="s">
        <v>86</v>
      </c>
      <c r="L273">
        <v>14</v>
      </c>
      <c r="M273">
        <v>9</v>
      </c>
      <c r="N273" t="s">
        <v>2</v>
      </c>
      <c r="O273" t="s">
        <v>19</v>
      </c>
      <c r="P273">
        <v>9</v>
      </c>
      <c r="Q273" t="e">
        <v>#N/A</v>
      </c>
      <c r="R273" t="e">
        <v>#N/A</v>
      </c>
      <c r="S273">
        <v>9</v>
      </c>
      <c r="T273" t="e">
        <v>#N/A</v>
      </c>
      <c r="U273" t="e">
        <v>#N/A</v>
      </c>
    </row>
    <row r="274" spans="1:21">
      <c r="A274">
        <v>14</v>
      </c>
      <c r="B274">
        <f t="shared" si="12"/>
        <v>1</v>
      </c>
      <c r="C274">
        <f t="shared" si="13"/>
        <v>4</v>
      </c>
      <c r="D274">
        <f t="shared" si="14"/>
        <v>1</v>
      </c>
      <c r="E274">
        <f t="shared" si="14"/>
        <v>4</v>
      </c>
      <c r="F274">
        <v>10</v>
      </c>
      <c r="G274" t="s">
        <v>421</v>
      </c>
      <c r="H274" t="s">
        <v>48</v>
      </c>
      <c r="I274" t="s">
        <v>131</v>
      </c>
      <c r="J274" t="s">
        <v>72</v>
      </c>
      <c r="K274" t="s">
        <v>102</v>
      </c>
      <c r="L274">
        <v>14</v>
      </c>
      <c r="M274">
        <v>10</v>
      </c>
      <c r="N274" t="s">
        <v>2</v>
      </c>
      <c r="O274" t="s">
        <v>19</v>
      </c>
      <c r="P274">
        <v>10</v>
      </c>
      <c r="Q274" t="e">
        <v>#N/A</v>
      </c>
      <c r="R274" t="e">
        <v>#N/A</v>
      </c>
      <c r="S274">
        <v>10</v>
      </c>
      <c r="T274" t="e">
        <v>#N/A</v>
      </c>
      <c r="U274" t="e">
        <v>#N/A</v>
      </c>
    </row>
    <row r="275" spans="1:21">
      <c r="A275">
        <v>14</v>
      </c>
      <c r="B275">
        <f t="shared" si="12"/>
        <v>1</v>
      </c>
      <c r="C275">
        <f t="shared" si="13"/>
        <v>4</v>
      </c>
      <c r="D275">
        <f t="shared" si="14"/>
        <v>1</v>
      </c>
      <c r="E275">
        <f t="shared" si="14"/>
        <v>4</v>
      </c>
      <c r="F275">
        <v>11</v>
      </c>
      <c r="G275" t="s">
        <v>422</v>
      </c>
      <c r="H275" t="s">
        <v>28</v>
      </c>
      <c r="I275" t="s">
        <v>292</v>
      </c>
      <c r="J275" t="s">
        <v>72</v>
      </c>
      <c r="K275" t="s">
        <v>127</v>
      </c>
      <c r="L275">
        <v>14</v>
      </c>
      <c r="M275">
        <v>11</v>
      </c>
      <c r="N275" t="s">
        <v>2</v>
      </c>
      <c r="O275" t="s">
        <v>19</v>
      </c>
      <c r="P275">
        <v>11</v>
      </c>
      <c r="Q275" t="e">
        <v>#N/A</v>
      </c>
      <c r="R275" t="e">
        <v>#N/A</v>
      </c>
      <c r="S275">
        <v>11</v>
      </c>
      <c r="T275" t="e">
        <v>#N/A</v>
      </c>
      <c r="U275" t="e">
        <v>#N/A</v>
      </c>
    </row>
    <row r="276" spans="1:21">
      <c r="A276">
        <v>14</v>
      </c>
      <c r="B276">
        <f t="shared" si="12"/>
        <v>1</v>
      </c>
      <c r="C276">
        <f t="shared" si="13"/>
        <v>4</v>
      </c>
      <c r="D276">
        <f t="shared" si="14"/>
        <v>1</v>
      </c>
      <c r="E276">
        <f t="shared" si="14"/>
        <v>4</v>
      </c>
      <c r="F276">
        <v>12</v>
      </c>
      <c r="G276" t="s">
        <v>423</v>
      </c>
      <c r="H276" t="s">
        <v>70</v>
      </c>
      <c r="I276" t="s">
        <v>71</v>
      </c>
      <c r="J276" t="s">
        <v>72</v>
      </c>
      <c r="K276" t="s">
        <v>24</v>
      </c>
      <c r="L276">
        <v>14</v>
      </c>
      <c r="M276">
        <v>12</v>
      </c>
      <c r="N276" t="s">
        <v>2</v>
      </c>
      <c r="O276" t="s">
        <v>25</v>
      </c>
      <c r="P276">
        <v>12</v>
      </c>
      <c r="Q276" t="e">
        <v>#N/A</v>
      </c>
      <c r="R276" t="e">
        <v>#N/A</v>
      </c>
      <c r="S276">
        <v>12</v>
      </c>
      <c r="T276" t="e">
        <v>#N/A</v>
      </c>
      <c r="U276" t="e">
        <v>#N/A</v>
      </c>
    </row>
    <row r="277" spans="1:21">
      <c r="A277">
        <v>14</v>
      </c>
      <c r="B277">
        <f t="shared" si="12"/>
        <v>1</v>
      </c>
      <c r="C277">
        <f t="shared" si="13"/>
        <v>4</v>
      </c>
      <c r="D277">
        <f t="shared" si="14"/>
        <v>1</v>
      </c>
      <c r="E277">
        <f t="shared" si="14"/>
        <v>4</v>
      </c>
      <c r="F277">
        <v>13</v>
      </c>
      <c r="G277" t="s">
        <v>424</v>
      </c>
      <c r="H277" t="s">
        <v>61</v>
      </c>
      <c r="I277" t="s">
        <v>179</v>
      </c>
      <c r="J277" t="s">
        <v>108</v>
      </c>
      <c r="K277" t="s">
        <v>102</v>
      </c>
      <c r="L277">
        <v>14</v>
      </c>
      <c r="M277">
        <v>13</v>
      </c>
      <c r="N277" t="s">
        <v>2</v>
      </c>
      <c r="O277" t="s">
        <v>19</v>
      </c>
      <c r="P277">
        <v>13</v>
      </c>
      <c r="Q277" t="e">
        <v>#N/A</v>
      </c>
      <c r="R277" t="e">
        <v>#N/A</v>
      </c>
      <c r="S277">
        <v>13</v>
      </c>
      <c r="T277" t="e">
        <v>#N/A</v>
      </c>
      <c r="U277" t="e">
        <v>#N/A</v>
      </c>
    </row>
    <row r="278" spans="1:21">
      <c r="A278">
        <v>14</v>
      </c>
      <c r="B278">
        <f t="shared" si="12"/>
        <v>1</v>
      </c>
      <c r="C278">
        <f t="shared" si="13"/>
        <v>4</v>
      </c>
      <c r="D278">
        <f t="shared" si="14"/>
        <v>1</v>
      </c>
      <c r="E278">
        <f t="shared" si="14"/>
        <v>4</v>
      </c>
      <c r="F278">
        <v>14</v>
      </c>
      <c r="G278" t="s">
        <v>425</v>
      </c>
      <c r="H278" t="s">
        <v>171</v>
      </c>
      <c r="I278" t="s">
        <v>74</v>
      </c>
      <c r="J278" t="s">
        <v>135</v>
      </c>
      <c r="K278" t="s">
        <v>113</v>
      </c>
      <c r="L278">
        <v>14</v>
      </c>
      <c r="M278">
        <v>14</v>
      </c>
      <c r="N278" t="s">
        <v>2</v>
      </c>
      <c r="O278" t="s">
        <v>19</v>
      </c>
      <c r="P278">
        <v>14</v>
      </c>
      <c r="Q278" t="e">
        <v>#N/A</v>
      </c>
      <c r="R278" t="e">
        <v>#N/A</v>
      </c>
      <c r="S278">
        <v>14</v>
      </c>
      <c r="T278" t="e">
        <v>#N/A</v>
      </c>
      <c r="U278" t="e">
        <v>#N/A</v>
      </c>
    </row>
    <row r="279" spans="1:21">
      <c r="A279">
        <v>14</v>
      </c>
      <c r="B279">
        <f t="shared" si="12"/>
        <v>1</v>
      </c>
      <c r="C279">
        <f t="shared" si="13"/>
        <v>4</v>
      </c>
      <c r="D279">
        <f t="shared" si="14"/>
        <v>1</v>
      </c>
      <c r="E279">
        <f t="shared" si="14"/>
        <v>4</v>
      </c>
      <c r="F279">
        <v>15</v>
      </c>
      <c r="G279" t="s">
        <v>426</v>
      </c>
      <c r="H279" t="s">
        <v>334</v>
      </c>
      <c r="I279" t="s">
        <v>51</v>
      </c>
      <c r="J279" t="s">
        <v>135</v>
      </c>
      <c r="K279" t="s">
        <v>39</v>
      </c>
      <c r="L279">
        <v>14</v>
      </c>
      <c r="M279">
        <v>15</v>
      </c>
      <c r="N279" t="s">
        <v>2</v>
      </c>
      <c r="O279" t="s">
        <v>19</v>
      </c>
      <c r="P279">
        <v>15</v>
      </c>
      <c r="Q279" t="e">
        <v>#N/A</v>
      </c>
      <c r="R279" t="e">
        <v>#N/A</v>
      </c>
      <c r="S279">
        <v>15</v>
      </c>
      <c r="T279" t="e">
        <v>#N/A</v>
      </c>
      <c r="U279" t="e">
        <v>#N/A</v>
      </c>
    </row>
    <row r="280" spans="1:21">
      <c r="A280">
        <v>14</v>
      </c>
      <c r="B280">
        <f t="shared" si="12"/>
        <v>1</v>
      </c>
      <c r="C280">
        <f t="shared" si="13"/>
        <v>4</v>
      </c>
      <c r="D280">
        <f t="shared" si="14"/>
        <v>1</v>
      </c>
      <c r="E280">
        <f t="shared" si="14"/>
        <v>4</v>
      </c>
      <c r="F280">
        <v>16</v>
      </c>
      <c r="G280" t="s">
        <v>427</v>
      </c>
      <c r="H280" t="s">
        <v>115</v>
      </c>
      <c r="I280" t="s">
        <v>112</v>
      </c>
      <c r="J280" t="s">
        <v>76</v>
      </c>
      <c r="K280" t="s">
        <v>18</v>
      </c>
      <c r="L280">
        <v>14</v>
      </c>
      <c r="M280">
        <v>16</v>
      </c>
      <c r="N280" t="s">
        <v>2</v>
      </c>
      <c r="O280" t="s">
        <v>19</v>
      </c>
      <c r="P280">
        <v>16</v>
      </c>
      <c r="Q280" t="e">
        <v>#N/A</v>
      </c>
      <c r="R280" t="e">
        <v>#N/A</v>
      </c>
      <c r="S280">
        <v>16</v>
      </c>
      <c r="T280" t="e">
        <v>#N/A</v>
      </c>
      <c r="U280" t="e">
        <v>#N/A</v>
      </c>
    </row>
    <row r="281" spans="1:21">
      <c r="A281">
        <v>15</v>
      </c>
      <c r="B281">
        <f t="shared" si="12"/>
        <v>1</v>
      </c>
      <c r="C281">
        <f t="shared" si="13"/>
        <v>5</v>
      </c>
      <c r="D281">
        <f t="shared" si="14"/>
        <v>1</v>
      </c>
      <c r="E281">
        <f t="shared" si="14"/>
        <v>5</v>
      </c>
      <c r="F281">
        <v>1</v>
      </c>
      <c r="G281" t="s">
        <v>428</v>
      </c>
      <c r="H281" t="s">
        <v>115</v>
      </c>
      <c r="I281" t="s">
        <v>99</v>
      </c>
      <c r="J281" t="s">
        <v>17</v>
      </c>
      <c r="K281" t="s">
        <v>43</v>
      </c>
      <c r="L281">
        <v>15</v>
      </c>
      <c r="M281">
        <v>1</v>
      </c>
      <c r="N281" t="s">
        <v>2</v>
      </c>
      <c r="O281" t="s">
        <v>19</v>
      </c>
      <c r="P281">
        <v>1</v>
      </c>
      <c r="Q281" t="e">
        <v>#N/A</v>
      </c>
      <c r="R281" t="e">
        <v>#N/A</v>
      </c>
      <c r="S281">
        <v>1</v>
      </c>
      <c r="T281" t="e">
        <v>#N/A</v>
      </c>
      <c r="U281" t="e">
        <v>#N/A</v>
      </c>
    </row>
    <row r="282" spans="1:21">
      <c r="A282">
        <v>15</v>
      </c>
      <c r="B282">
        <f t="shared" si="12"/>
        <v>1</v>
      </c>
      <c r="C282">
        <f t="shared" si="13"/>
        <v>5</v>
      </c>
      <c r="D282">
        <f t="shared" si="14"/>
        <v>1</v>
      </c>
      <c r="E282">
        <f t="shared" si="14"/>
        <v>5</v>
      </c>
      <c r="F282">
        <v>2</v>
      </c>
      <c r="G282" t="s">
        <v>429</v>
      </c>
      <c r="H282" t="s">
        <v>74</v>
      </c>
      <c r="I282" t="s">
        <v>66</v>
      </c>
      <c r="J282" t="s">
        <v>17</v>
      </c>
      <c r="K282" t="s">
        <v>39</v>
      </c>
      <c r="L282">
        <v>15</v>
      </c>
      <c r="M282">
        <v>2</v>
      </c>
      <c r="N282" t="s">
        <v>2</v>
      </c>
      <c r="O282" t="s">
        <v>19</v>
      </c>
      <c r="P282">
        <v>2</v>
      </c>
      <c r="Q282" t="e">
        <v>#N/A</v>
      </c>
      <c r="R282" t="e">
        <v>#N/A</v>
      </c>
      <c r="S282">
        <v>2</v>
      </c>
      <c r="T282" t="e">
        <v>#N/A</v>
      </c>
      <c r="U282" t="e">
        <v>#N/A</v>
      </c>
    </row>
    <row r="283" spans="1:21">
      <c r="A283">
        <v>15</v>
      </c>
      <c r="B283">
        <f t="shared" si="12"/>
        <v>1</v>
      </c>
      <c r="C283">
        <f t="shared" si="13"/>
        <v>5</v>
      </c>
      <c r="D283">
        <f t="shared" si="14"/>
        <v>1</v>
      </c>
      <c r="E283">
        <f t="shared" si="14"/>
        <v>5</v>
      </c>
      <c r="F283">
        <v>3</v>
      </c>
      <c r="G283" t="s">
        <v>430</v>
      </c>
      <c r="H283" t="s">
        <v>84</v>
      </c>
      <c r="I283" t="s">
        <v>61</v>
      </c>
      <c r="J283" t="s">
        <v>117</v>
      </c>
      <c r="K283" t="s">
        <v>46</v>
      </c>
      <c r="L283">
        <v>15</v>
      </c>
      <c r="M283">
        <v>3</v>
      </c>
      <c r="N283" t="s">
        <v>0</v>
      </c>
      <c r="O283" t="s">
        <v>19</v>
      </c>
      <c r="P283" t="e">
        <v>#N/A</v>
      </c>
      <c r="Q283" t="e">
        <v>#N/A</v>
      </c>
      <c r="R283">
        <v>3</v>
      </c>
      <c r="S283" t="e">
        <v>#N/A</v>
      </c>
      <c r="T283" t="e">
        <v>#N/A</v>
      </c>
      <c r="U283">
        <v>3</v>
      </c>
    </row>
    <row r="284" spans="1:21">
      <c r="A284">
        <v>15</v>
      </c>
      <c r="B284">
        <f t="shared" si="12"/>
        <v>1</v>
      </c>
      <c r="C284">
        <f t="shared" si="13"/>
        <v>5</v>
      </c>
      <c r="D284">
        <f t="shared" si="14"/>
        <v>1</v>
      </c>
      <c r="E284">
        <f t="shared" si="14"/>
        <v>5</v>
      </c>
      <c r="F284">
        <v>4</v>
      </c>
      <c r="G284" t="s">
        <v>431</v>
      </c>
      <c r="H284" t="s">
        <v>31</v>
      </c>
      <c r="I284" t="s">
        <v>61</v>
      </c>
      <c r="J284" t="s">
        <v>117</v>
      </c>
      <c r="K284" t="s">
        <v>18</v>
      </c>
      <c r="L284">
        <v>15</v>
      </c>
      <c r="M284">
        <v>4</v>
      </c>
      <c r="N284" t="s">
        <v>2</v>
      </c>
      <c r="O284" t="s">
        <v>19</v>
      </c>
      <c r="P284">
        <v>4</v>
      </c>
      <c r="Q284" t="e">
        <v>#N/A</v>
      </c>
      <c r="R284" t="e">
        <v>#N/A</v>
      </c>
      <c r="S284">
        <v>4</v>
      </c>
      <c r="T284" t="e">
        <v>#N/A</v>
      </c>
      <c r="U284" t="e">
        <v>#N/A</v>
      </c>
    </row>
    <row r="285" spans="1:21">
      <c r="A285">
        <v>15</v>
      </c>
      <c r="B285">
        <f t="shared" si="12"/>
        <v>1</v>
      </c>
      <c r="C285">
        <f t="shared" si="13"/>
        <v>5</v>
      </c>
      <c r="D285">
        <f t="shared" si="14"/>
        <v>1</v>
      </c>
      <c r="E285">
        <f t="shared" si="14"/>
        <v>5</v>
      </c>
      <c r="F285">
        <v>5</v>
      </c>
      <c r="G285" t="s">
        <v>432</v>
      </c>
      <c r="H285" t="s">
        <v>140</v>
      </c>
      <c r="I285" t="s">
        <v>27</v>
      </c>
      <c r="J285" t="s">
        <v>81</v>
      </c>
      <c r="K285" t="s">
        <v>133</v>
      </c>
      <c r="L285">
        <v>15</v>
      </c>
      <c r="M285">
        <v>5</v>
      </c>
      <c r="N285" t="s">
        <v>2</v>
      </c>
      <c r="O285" t="s">
        <v>19</v>
      </c>
      <c r="P285">
        <v>5</v>
      </c>
      <c r="Q285" t="e">
        <v>#N/A</v>
      </c>
      <c r="R285" t="e">
        <v>#N/A</v>
      </c>
      <c r="S285">
        <v>5</v>
      </c>
      <c r="T285" t="e">
        <v>#N/A</v>
      </c>
      <c r="U285" t="e">
        <v>#N/A</v>
      </c>
    </row>
    <row r="286" spans="1:21">
      <c r="A286">
        <v>15</v>
      </c>
      <c r="B286">
        <f t="shared" si="12"/>
        <v>1</v>
      </c>
      <c r="C286">
        <f t="shared" si="13"/>
        <v>5</v>
      </c>
      <c r="D286">
        <f t="shared" si="14"/>
        <v>1</v>
      </c>
      <c r="E286">
        <f t="shared" si="14"/>
        <v>5</v>
      </c>
      <c r="F286">
        <v>6</v>
      </c>
      <c r="G286" t="s">
        <v>433</v>
      </c>
      <c r="H286" t="s">
        <v>96</v>
      </c>
      <c r="I286" t="s">
        <v>22</v>
      </c>
      <c r="J286" t="s">
        <v>85</v>
      </c>
      <c r="K286" t="s">
        <v>109</v>
      </c>
      <c r="L286">
        <v>15</v>
      </c>
      <c r="M286">
        <v>6</v>
      </c>
      <c r="N286" t="s">
        <v>2</v>
      </c>
      <c r="O286" t="s">
        <v>19</v>
      </c>
      <c r="P286">
        <v>6</v>
      </c>
      <c r="Q286" t="e">
        <v>#N/A</v>
      </c>
      <c r="R286" t="e">
        <v>#N/A</v>
      </c>
      <c r="S286">
        <v>6</v>
      </c>
      <c r="T286" t="e">
        <v>#N/A</v>
      </c>
      <c r="U286" t="e">
        <v>#N/A</v>
      </c>
    </row>
    <row r="287" spans="1:21">
      <c r="A287">
        <v>15</v>
      </c>
      <c r="B287">
        <f t="shared" si="12"/>
        <v>1</v>
      </c>
      <c r="C287">
        <f t="shared" si="13"/>
        <v>5</v>
      </c>
      <c r="D287">
        <f t="shared" si="14"/>
        <v>1</v>
      </c>
      <c r="E287">
        <f t="shared" si="14"/>
        <v>5</v>
      </c>
      <c r="F287">
        <v>7</v>
      </c>
      <c r="G287" t="s">
        <v>434</v>
      </c>
      <c r="H287" t="s">
        <v>22</v>
      </c>
      <c r="I287" t="s">
        <v>58</v>
      </c>
      <c r="J287" t="s">
        <v>85</v>
      </c>
      <c r="K287" t="s">
        <v>113</v>
      </c>
      <c r="L287">
        <v>15</v>
      </c>
      <c r="M287">
        <v>7</v>
      </c>
      <c r="N287" t="s">
        <v>2</v>
      </c>
      <c r="O287" t="s">
        <v>19</v>
      </c>
      <c r="P287">
        <v>7</v>
      </c>
      <c r="Q287" t="e">
        <v>#N/A</v>
      </c>
      <c r="R287" t="e">
        <v>#N/A</v>
      </c>
      <c r="S287">
        <v>7</v>
      </c>
      <c r="T287" t="e">
        <v>#N/A</v>
      </c>
      <c r="U287" t="e">
        <v>#N/A</v>
      </c>
    </row>
    <row r="288" spans="1:21">
      <c r="A288">
        <v>15</v>
      </c>
      <c r="B288">
        <f t="shared" si="12"/>
        <v>1</v>
      </c>
      <c r="C288">
        <f t="shared" si="13"/>
        <v>5</v>
      </c>
      <c r="D288">
        <f t="shared" si="14"/>
        <v>1</v>
      </c>
      <c r="E288">
        <f t="shared" si="14"/>
        <v>5</v>
      </c>
      <c r="F288">
        <v>8</v>
      </c>
      <c r="G288" t="s">
        <v>435</v>
      </c>
      <c r="H288" t="s">
        <v>41</v>
      </c>
      <c r="I288" t="s">
        <v>84</v>
      </c>
      <c r="J288" t="s">
        <v>38</v>
      </c>
      <c r="K288" t="s">
        <v>43</v>
      </c>
      <c r="L288">
        <v>15</v>
      </c>
      <c r="M288">
        <v>8</v>
      </c>
      <c r="N288" t="s">
        <v>2</v>
      </c>
      <c r="O288" t="s">
        <v>91</v>
      </c>
      <c r="P288">
        <v>8</v>
      </c>
      <c r="Q288" t="e">
        <v>#N/A</v>
      </c>
      <c r="R288" t="e">
        <v>#N/A</v>
      </c>
      <c r="S288">
        <v>8</v>
      </c>
      <c r="T288" t="e">
        <v>#N/A</v>
      </c>
      <c r="U288" t="e">
        <v>#N/A</v>
      </c>
    </row>
    <row r="289" spans="1:21">
      <c r="A289">
        <v>15</v>
      </c>
      <c r="B289">
        <f t="shared" si="12"/>
        <v>1</v>
      </c>
      <c r="C289">
        <f t="shared" si="13"/>
        <v>5</v>
      </c>
      <c r="D289">
        <f t="shared" si="14"/>
        <v>1</v>
      </c>
      <c r="E289">
        <f t="shared" si="14"/>
        <v>5</v>
      </c>
      <c r="F289">
        <v>9</v>
      </c>
      <c r="G289" t="s">
        <v>436</v>
      </c>
      <c r="H289" t="s">
        <v>27</v>
      </c>
      <c r="I289" t="s">
        <v>141</v>
      </c>
      <c r="J289" t="s">
        <v>49</v>
      </c>
      <c r="K289" t="s">
        <v>56</v>
      </c>
      <c r="L289">
        <v>15</v>
      </c>
      <c r="M289">
        <v>9</v>
      </c>
      <c r="N289" t="s">
        <v>1</v>
      </c>
      <c r="O289" t="s">
        <v>19</v>
      </c>
      <c r="P289" t="e">
        <v>#N/A</v>
      </c>
      <c r="Q289">
        <v>9</v>
      </c>
      <c r="R289" t="e">
        <v>#N/A</v>
      </c>
      <c r="S289" t="e">
        <v>#N/A</v>
      </c>
      <c r="T289">
        <v>9</v>
      </c>
      <c r="U289" t="e">
        <v>#N/A</v>
      </c>
    </row>
    <row r="290" spans="1:21">
      <c r="A290">
        <v>15</v>
      </c>
      <c r="B290">
        <f t="shared" si="12"/>
        <v>1</v>
      </c>
      <c r="C290">
        <f t="shared" si="13"/>
        <v>5</v>
      </c>
      <c r="D290">
        <f t="shared" si="14"/>
        <v>1</v>
      </c>
      <c r="E290">
        <f t="shared" si="14"/>
        <v>5</v>
      </c>
      <c r="F290">
        <v>10</v>
      </c>
      <c r="G290" t="s">
        <v>437</v>
      </c>
      <c r="H290" t="s">
        <v>84</v>
      </c>
      <c r="I290" t="s">
        <v>45</v>
      </c>
      <c r="J290" t="s">
        <v>49</v>
      </c>
      <c r="K290" t="s">
        <v>109</v>
      </c>
      <c r="L290">
        <v>15</v>
      </c>
      <c r="M290">
        <v>10</v>
      </c>
      <c r="N290" t="s">
        <v>2</v>
      </c>
      <c r="O290" t="s">
        <v>19</v>
      </c>
      <c r="P290">
        <v>10</v>
      </c>
      <c r="Q290" t="e">
        <v>#N/A</v>
      </c>
      <c r="R290" t="e">
        <v>#N/A</v>
      </c>
      <c r="S290">
        <v>10</v>
      </c>
      <c r="T290" t="e">
        <v>#N/A</v>
      </c>
      <c r="U290" t="e">
        <v>#N/A</v>
      </c>
    </row>
    <row r="291" spans="1:21">
      <c r="A291">
        <v>15</v>
      </c>
      <c r="B291">
        <f t="shared" si="12"/>
        <v>1</v>
      </c>
      <c r="C291">
        <f t="shared" si="13"/>
        <v>5</v>
      </c>
      <c r="D291">
        <f t="shared" si="14"/>
        <v>1</v>
      </c>
      <c r="E291">
        <f t="shared" si="14"/>
        <v>5</v>
      </c>
      <c r="F291">
        <v>11</v>
      </c>
      <c r="G291" t="s">
        <v>438</v>
      </c>
      <c r="H291" t="s">
        <v>48</v>
      </c>
      <c r="I291" t="s">
        <v>84</v>
      </c>
      <c r="J291" t="s">
        <v>49</v>
      </c>
      <c r="K291" t="s">
        <v>18</v>
      </c>
      <c r="L291">
        <v>15</v>
      </c>
      <c r="M291">
        <v>11</v>
      </c>
      <c r="N291" t="s">
        <v>2</v>
      </c>
      <c r="O291" t="s">
        <v>19</v>
      </c>
      <c r="P291">
        <v>11</v>
      </c>
      <c r="Q291" t="e">
        <v>#N/A</v>
      </c>
      <c r="R291" t="e">
        <v>#N/A</v>
      </c>
      <c r="S291">
        <v>11</v>
      </c>
      <c r="T291" t="e">
        <v>#N/A</v>
      </c>
      <c r="U291" t="e">
        <v>#N/A</v>
      </c>
    </row>
    <row r="292" spans="1:21">
      <c r="A292">
        <v>15</v>
      </c>
      <c r="B292">
        <f t="shared" si="12"/>
        <v>1</v>
      </c>
      <c r="C292">
        <f t="shared" si="13"/>
        <v>5</v>
      </c>
      <c r="D292">
        <f t="shared" si="14"/>
        <v>1</v>
      </c>
      <c r="E292">
        <f t="shared" si="14"/>
        <v>5</v>
      </c>
      <c r="F292">
        <v>12</v>
      </c>
      <c r="G292" t="s">
        <v>439</v>
      </c>
      <c r="H292" t="s">
        <v>45</v>
      </c>
      <c r="I292" t="s">
        <v>32</v>
      </c>
      <c r="J292" t="s">
        <v>49</v>
      </c>
      <c r="K292" t="s">
        <v>43</v>
      </c>
      <c r="L292">
        <v>15</v>
      </c>
      <c r="M292">
        <v>12</v>
      </c>
      <c r="N292" t="s">
        <v>2</v>
      </c>
      <c r="O292" t="s">
        <v>19</v>
      </c>
      <c r="P292">
        <v>12</v>
      </c>
      <c r="Q292" t="e">
        <v>#N/A</v>
      </c>
      <c r="R292" t="e">
        <v>#N/A</v>
      </c>
      <c r="S292">
        <v>12</v>
      </c>
      <c r="T292" t="e">
        <v>#N/A</v>
      </c>
      <c r="U292" t="e">
        <v>#N/A</v>
      </c>
    </row>
    <row r="293" spans="1:21">
      <c r="A293">
        <v>15</v>
      </c>
      <c r="B293">
        <f t="shared" si="12"/>
        <v>1</v>
      </c>
      <c r="C293">
        <f t="shared" si="13"/>
        <v>5</v>
      </c>
      <c r="D293">
        <f t="shared" si="14"/>
        <v>1</v>
      </c>
      <c r="E293">
        <f t="shared" si="14"/>
        <v>5</v>
      </c>
      <c r="F293">
        <v>13</v>
      </c>
      <c r="G293" t="s">
        <v>440</v>
      </c>
      <c r="H293" t="s">
        <v>84</v>
      </c>
      <c r="I293" t="s">
        <v>16</v>
      </c>
      <c r="J293" t="s">
        <v>192</v>
      </c>
      <c r="K293" t="s">
        <v>147</v>
      </c>
      <c r="L293">
        <v>15</v>
      </c>
      <c r="M293">
        <v>13</v>
      </c>
      <c r="N293" t="s">
        <v>2</v>
      </c>
      <c r="O293" t="s">
        <v>53</v>
      </c>
      <c r="P293">
        <v>13</v>
      </c>
      <c r="Q293" t="e">
        <v>#N/A</v>
      </c>
      <c r="R293" t="e">
        <v>#N/A</v>
      </c>
      <c r="S293">
        <v>13</v>
      </c>
      <c r="T293" t="e">
        <v>#N/A</v>
      </c>
      <c r="U293" t="e">
        <v>#N/A</v>
      </c>
    </row>
    <row r="294" spans="1:21">
      <c r="A294">
        <v>15</v>
      </c>
      <c r="B294">
        <f t="shared" si="12"/>
        <v>1</v>
      </c>
      <c r="C294">
        <f t="shared" si="13"/>
        <v>5</v>
      </c>
      <c r="D294">
        <f t="shared" si="14"/>
        <v>1</v>
      </c>
      <c r="E294">
        <f t="shared" si="14"/>
        <v>5</v>
      </c>
      <c r="F294">
        <v>14</v>
      </c>
      <c r="G294" t="s">
        <v>441</v>
      </c>
      <c r="H294" t="s">
        <v>99</v>
      </c>
      <c r="I294" t="s">
        <v>442</v>
      </c>
      <c r="J294" t="s">
        <v>90</v>
      </c>
      <c r="K294" t="s">
        <v>94</v>
      </c>
      <c r="L294">
        <v>15</v>
      </c>
      <c r="M294">
        <v>14</v>
      </c>
      <c r="N294" t="s">
        <v>2</v>
      </c>
      <c r="O294" t="s">
        <v>19</v>
      </c>
      <c r="P294">
        <v>14</v>
      </c>
      <c r="Q294" t="e">
        <v>#N/A</v>
      </c>
      <c r="R294" t="e">
        <v>#N/A</v>
      </c>
      <c r="S294">
        <v>14</v>
      </c>
      <c r="T294" t="e">
        <v>#N/A</v>
      </c>
      <c r="U294" t="e">
        <v>#N/A</v>
      </c>
    </row>
    <row r="295" spans="1:21">
      <c r="A295">
        <v>15</v>
      </c>
      <c r="B295">
        <f t="shared" si="12"/>
        <v>1</v>
      </c>
      <c r="C295">
        <f t="shared" si="13"/>
        <v>5</v>
      </c>
      <c r="D295">
        <f t="shared" si="14"/>
        <v>1</v>
      </c>
      <c r="E295">
        <f t="shared" si="14"/>
        <v>5</v>
      </c>
      <c r="F295">
        <v>15</v>
      </c>
      <c r="G295" t="s">
        <v>443</v>
      </c>
      <c r="H295" t="s">
        <v>99</v>
      </c>
      <c r="I295" t="s">
        <v>32</v>
      </c>
      <c r="J295" t="s">
        <v>55</v>
      </c>
      <c r="K295" t="s">
        <v>64</v>
      </c>
      <c r="L295">
        <v>15</v>
      </c>
      <c r="M295">
        <v>15</v>
      </c>
      <c r="N295" t="s">
        <v>2</v>
      </c>
      <c r="O295" t="s">
        <v>19</v>
      </c>
      <c r="P295">
        <v>15</v>
      </c>
      <c r="Q295" t="e">
        <v>#N/A</v>
      </c>
      <c r="R295" t="e">
        <v>#N/A</v>
      </c>
      <c r="S295">
        <v>15</v>
      </c>
      <c r="T295" t="e">
        <v>#N/A</v>
      </c>
      <c r="U295" t="e">
        <v>#N/A</v>
      </c>
    </row>
    <row r="296" spans="1:21">
      <c r="A296">
        <v>15</v>
      </c>
      <c r="B296">
        <f t="shared" si="12"/>
        <v>1</v>
      </c>
      <c r="C296">
        <f t="shared" si="13"/>
        <v>5</v>
      </c>
      <c r="D296">
        <f t="shared" si="14"/>
        <v>1</v>
      </c>
      <c r="E296">
        <f t="shared" si="14"/>
        <v>5</v>
      </c>
      <c r="F296">
        <v>16</v>
      </c>
      <c r="G296" t="s">
        <v>444</v>
      </c>
      <c r="H296" t="s">
        <v>80</v>
      </c>
      <c r="I296" t="s">
        <v>42</v>
      </c>
      <c r="J296" t="s">
        <v>55</v>
      </c>
      <c r="K296" t="s">
        <v>97</v>
      </c>
      <c r="L296">
        <v>15</v>
      </c>
      <c r="M296">
        <v>16</v>
      </c>
      <c r="N296" t="s">
        <v>2</v>
      </c>
      <c r="O296" t="s">
        <v>19</v>
      </c>
      <c r="P296">
        <v>16</v>
      </c>
      <c r="Q296" t="e">
        <v>#N/A</v>
      </c>
      <c r="R296" t="e">
        <v>#N/A</v>
      </c>
      <c r="S296">
        <v>16</v>
      </c>
      <c r="T296" t="e">
        <v>#N/A</v>
      </c>
      <c r="U296" t="e">
        <v>#N/A</v>
      </c>
    </row>
    <row r="297" spans="1:21">
      <c r="A297">
        <v>15</v>
      </c>
      <c r="B297">
        <f t="shared" si="12"/>
        <v>1</v>
      </c>
      <c r="C297">
        <f t="shared" si="13"/>
        <v>5</v>
      </c>
      <c r="D297">
        <f t="shared" si="14"/>
        <v>1</v>
      </c>
      <c r="E297">
        <f t="shared" si="14"/>
        <v>5</v>
      </c>
      <c r="F297">
        <v>17</v>
      </c>
      <c r="G297" t="s">
        <v>445</v>
      </c>
      <c r="H297" t="s">
        <v>84</v>
      </c>
      <c r="I297" t="s">
        <v>16</v>
      </c>
      <c r="J297" t="s">
        <v>55</v>
      </c>
      <c r="K297" t="s">
        <v>39</v>
      </c>
      <c r="L297">
        <v>15</v>
      </c>
      <c r="M297">
        <v>17</v>
      </c>
      <c r="N297" t="s">
        <v>2</v>
      </c>
      <c r="O297" t="s">
        <v>19</v>
      </c>
      <c r="P297">
        <v>17</v>
      </c>
      <c r="Q297" t="e">
        <v>#N/A</v>
      </c>
      <c r="R297" t="e">
        <v>#N/A</v>
      </c>
      <c r="S297">
        <v>17</v>
      </c>
      <c r="T297" t="e">
        <v>#N/A</v>
      </c>
      <c r="U297" t="e">
        <v>#N/A</v>
      </c>
    </row>
    <row r="298" spans="1:21">
      <c r="A298">
        <v>15</v>
      </c>
      <c r="B298">
        <f t="shared" si="12"/>
        <v>1</v>
      </c>
      <c r="C298">
        <f t="shared" si="13"/>
        <v>5</v>
      </c>
      <c r="D298">
        <f t="shared" si="14"/>
        <v>1</v>
      </c>
      <c r="E298">
        <f t="shared" si="14"/>
        <v>5</v>
      </c>
      <c r="F298">
        <v>18</v>
      </c>
      <c r="G298" t="s">
        <v>446</v>
      </c>
      <c r="H298" t="s">
        <v>151</v>
      </c>
      <c r="I298" t="s">
        <v>96</v>
      </c>
      <c r="J298" t="s">
        <v>59</v>
      </c>
      <c r="K298" t="s">
        <v>113</v>
      </c>
      <c r="L298">
        <v>15</v>
      </c>
      <c r="M298">
        <v>18</v>
      </c>
      <c r="N298" t="s">
        <v>2</v>
      </c>
      <c r="O298" t="s">
        <v>19</v>
      </c>
      <c r="P298">
        <v>18</v>
      </c>
      <c r="Q298" t="e">
        <v>#N/A</v>
      </c>
      <c r="R298" t="e">
        <v>#N/A</v>
      </c>
      <c r="S298">
        <v>18</v>
      </c>
      <c r="T298" t="e">
        <v>#N/A</v>
      </c>
      <c r="U298" t="e">
        <v>#N/A</v>
      </c>
    </row>
    <row r="299" spans="1:21">
      <c r="A299">
        <v>15</v>
      </c>
      <c r="B299">
        <f t="shared" si="12"/>
        <v>1</v>
      </c>
      <c r="C299">
        <f t="shared" si="13"/>
        <v>5</v>
      </c>
      <c r="D299">
        <f t="shared" si="14"/>
        <v>1</v>
      </c>
      <c r="E299">
        <f t="shared" si="14"/>
        <v>5</v>
      </c>
      <c r="F299">
        <v>19</v>
      </c>
      <c r="G299" t="s">
        <v>447</v>
      </c>
      <c r="H299" t="s">
        <v>84</v>
      </c>
      <c r="I299" t="s">
        <v>62</v>
      </c>
      <c r="J299" t="s">
        <v>63</v>
      </c>
      <c r="K299" t="s">
        <v>39</v>
      </c>
      <c r="L299">
        <v>15</v>
      </c>
      <c r="M299">
        <v>19</v>
      </c>
      <c r="N299" t="s">
        <v>2</v>
      </c>
      <c r="O299" t="s">
        <v>19</v>
      </c>
      <c r="P299">
        <v>19</v>
      </c>
      <c r="Q299" t="e">
        <v>#N/A</v>
      </c>
      <c r="R299" t="e">
        <v>#N/A</v>
      </c>
      <c r="S299">
        <v>19</v>
      </c>
      <c r="T299" t="e">
        <v>#N/A</v>
      </c>
      <c r="U299" t="e">
        <v>#N/A</v>
      </c>
    </row>
    <row r="300" spans="1:21">
      <c r="A300">
        <v>15</v>
      </c>
      <c r="B300">
        <f t="shared" si="12"/>
        <v>1</v>
      </c>
      <c r="C300">
        <f t="shared" si="13"/>
        <v>5</v>
      </c>
      <c r="D300">
        <f t="shared" si="14"/>
        <v>1</v>
      </c>
      <c r="E300">
        <f t="shared" si="14"/>
        <v>5</v>
      </c>
      <c r="F300">
        <v>20</v>
      </c>
      <c r="G300" t="s">
        <v>448</v>
      </c>
      <c r="H300" t="s">
        <v>61</v>
      </c>
      <c r="I300" t="s">
        <v>217</v>
      </c>
      <c r="J300" t="s">
        <v>63</v>
      </c>
      <c r="K300" t="s">
        <v>39</v>
      </c>
      <c r="L300">
        <v>15</v>
      </c>
      <c r="M300">
        <v>20</v>
      </c>
      <c r="N300" t="s">
        <v>2</v>
      </c>
      <c r="O300" t="s">
        <v>19</v>
      </c>
      <c r="P300">
        <v>20</v>
      </c>
      <c r="Q300" t="e">
        <v>#N/A</v>
      </c>
      <c r="R300" t="e">
        <v>#N/A</v>
      </c>
      <c r="S300">
        <v>20</v>
      </c>
      <c r="T300" t="e">
        <v>#N/A</v>
      </c>
      <c r="U300" t="e">
        <v>#N/A</v>
      </c>
    </row>
    <row r="301" spans="1:21">
      <c r="A301">
        <v>15</v>
      </c>
      <c r="B301">
        <f t="shared" si="12"/>
        <v>1</v>
      </c>
      <c r="C301">
        <f t="shared" si="13"/>
        <v>5</v>
      </c>
      <c r="D301">
        <f t="shared" si="14"/>
        <v>1</v>
      </c>
      <c r="E301">
        <f t="shared" si="14"/>
        <v>5</v>
      </c>
      <c r="F301">
        <v>21</v>
      </c>
      <c r="G301" t="s">
        <v>449</v>
      </c>
      <c r="H301" t="s">
        <v>27</v>
      </c>
      <c r="I301" t="s">
        <v>36</v>
      </c>
      <c r="J301" t="s">
        <v>63</v>
      </c>
      <c r="K301" t="s">
        <v>109</v>
      </c>
      <c r="L301">
        <v>15</v>
      </c>
      <c r="M301">
        <v>21</v>
      </c>
      <c r="N301" t="s">
        <v>2</v>
      </c>
      <c r="O301" t="s">
        <v>129</v>
      </c>
      <c r="P301">
        <v>21</v>
      </c>
      <c r="Q301" t="e">
        <v>#N/A</v>
      </c>
      <c r="R301" t="e">
        <v>#N/A</v>
      </c>
      <c r="S301">
        <v>21</v>
      </c>
      <c r="T301" t="e">
        <v>#N/A</v>
      </c>
      <c r="U301" t="e">
        <v>#N/A</v>
      </c>
    </row>
    <row r="302" spans="1:21">
      <c r="A302">
        <v>15</v>
      </c>
      <c r="B302">
        <f t="shared" si="12"/>
        <v>1</v>
      </c>
      <c r="C302">
        <f t="shared" si="13"/>
        <v>5</v>
      </c>
      <c r="D302">
        <f t="shared" si="14"/>
        <v>1</v>
      </c>
      <c r="E302">
        <f t="shared" si="14"/>
        <v>5</v>
      </c>
      <c r="F302">
        <v>22</v>
      </c>
      <c r="G302" t="s">
        <v>450</v>
      </c>
      <c r="H302" t="s">
        <v>15</v>
      </c>
      <c r="I302" t="s">
        <v>205</v>
      </c>
      <c r="J302" t="s">
        <v>101</v>
      </c>
      <c r="K302" t="s">
        <v>18</v>
      </c>
      <c r="L302">
        <v>15</v>
      </c>
      <c r="M302">
        <v>22</v>
      </c>
      <c r="N302" t="s">
        <v>2</v>
      </c>
      <c r="O302" t="s">
        <v>19</v>
      </c>
      <c r="P302">
        <v>22</v>
      </c>
      <c r="Q302" t="e">
        <v>#N/A</v>
      </c>
      <c r="R302" t="e">
        <v>#N/A</v>
      </c>
      <c r="S302">
        <v>22</v>
      </c>
      <c r="T302" t="e">
        <v>#N/A</v>
      </c>
      <c r="U302" t="e">
        <v>#N/A</v>
      </c>
    </row>
    <row r="303" spans="1:21">
      <c r="A303">
        <v>15</v>
      </c>
      <c r="B303">
        <f t="shared" si="12"/>
        <v>1</v>
      </c>
      <c r="C303">
        <f t="shared" si="13"/>
        <v>5</v>
      </c>
      <c r="D303">
        <f t="shared" si="14"/>
        <v>1</v>
      </c>
      <c r="E303">
        <f t="shared" si="14"/>
        <v>5</v>
      </c>
      <c r="F303">
        <v>23</v>
      </c>
      <c r="G303" t="s">
        <v>451</v>
      </c>
      <c r="H303" t="s">
        <v>165</v>
      </c>
      <c r="I303" t="s">
        <v>250</v>
      </c>
      <c r="J303" t="s">
        <v>101</v>
      </c>
      <c r="K303" t="s">
        <v>46</v>
      </c>
      <c r="L303">
        <v>15</v>
      </c>
      <c r="M303">
        <v>23</v>
      </c>
      <c r="N303" t="s">
        <v>2</v>
      </c>
      <c r="O303" t="s">
        <v>19</v>
      </c>
      <c r="P303">
        <v>23</v>
      </c>
      <c r="Q303" t="e">
        <v>#N/A</v>
      </c>
      <c r="R303" t="e">
        <v>#N/A</v>
      </c>
      <c r="S303">
        <v>23</v>
      </c>
      <c r="T303" t="e">
        <v>#N/A</v>
      </c>
      <c r="U303" t="e">
        <v>#N/A</v>
      </c>
    </row>
    <row r="304" spans="1:21">
      <c r="A304">
        <v>15</v>
      </c>
      <c r="B304">
        <f t="shared" si="12"/>
        <v>1</v>
      </c>
      <c r="C304">
        <f t="shared" si="13"/>
        <v>5</v>
      </c>
      <c r="D304">
        <f t="shared" si="14"/>
        <v>1</v>
      </c>
      <c r="E304">
        <f t="shared" si="14"/>
        <v>5</v>
      </c>
      <c r="F304">
        <v>24</v>
      </c>
      <c r="G304" t="s">
        <v>452</v>
      </c>
      <c r="H304" t="s">
        <v>61</v>
      </c>
      <c r="I304" t="s">
        <v>37</v>
      </c>
      <c r="J304" t="s">
        <v>101</v>
      </c>
      <c r="K304" t="s">
        <v>39</v>
      </c>
      <c r="L304">
        <v>15</v>
      </c>
      <c r="M304">
        <v>24</v>
      </c>
      <c r="N304" t="s">
        <v>2</v>
      </c>
      <c r="O304" t="s">
        <v>129</v>
      </c>
      <c r="P304">
        <v>24</v>
      </c>
      <c r="Q304" t="e">
        <v>#N/A</v>
      </c>
      <c r="R304" t="e">
        <v>#N/A</v>
      </c>
      <c r="S304">
        <v>24</v>
      </c>
      <c r="T304" t="e">
        <v>#N/A</v>
      </c>
      <c r="U304" t="e">
        <v>#N/A</v>
      </c>
    </row>
    <row r="305" spans="1:21">
      <c r="A305">
        <v>15</v>
      </c>
      <c r="B305">
        <f t="shared" si="12"/>
        <v>1</v>
      </c>
      <c r="C305">
        <f t="shared" si="13"/>
        <v>5</v>
      </c>
      <c r="D305">
        <f t="shared" si="14"/>
        <v>1</v>
      </c>
      <c r="E305">
        <f t="shared" si="14"/>
        <v>5</v>
      </c>
      <c r="F305">
        <v>25</v>
      </c>
      <c r="G305" t="s">
        <v>453</v>
      </c>
      <c r="H305" t="s">
        <v>84</v>
      </c>
      <c r="I305" t="s">
        <v>223</v>
      </c>
      <c r="J305" t="s">
        <v>72</v>
      </c>
      <c r="K305" t="s">
        <v>102</v>
      </c>
      <c r="L305">
        <v>15</v>
      </c>
      <c r="M305">
        <v>25</v>
      </c>
      <c r="N305" t="s">
        <v>2</v>
      </c>
      <c r="O305" t="s">
        <v>19</v>
      </c>
      <c r="P305">
        <v>25</v>
      </c>
      <c r="Q305" t="e">
        <v>#N/A</v>
      </c>
      <c r="R305" t="e">
        <v>#N/A</v>
      </c>
      <c r="S305">
        <v>25</v>
      </c>
      <c r="T305" t="e">
        <v>#N/A</v>
      </c>
      <c r="U305" t="e">
        <v>#N/A</v>
      </c>
    </row>
    <row r="306" spans="1:21">
      <c r="A306">
        <v>16</v>
      </c>
      <c r="B306">
        <f t="shared" si="12"/>
        <v>1</v>
      </c>
      <c r="C306">
        <f t="shared" si="13"/>
        <v>6</v>
      </c>
      <c r="D306">
        <f t="shared" si="14"/>
        <v>1</v>
      </c>
      <c r="E306">
        <f t="shared" si="14"/>
        <v>6</v>
      </c>
      <c r="F306">
        <v>1</v>
      </c>
      <c r="G306" t="s">
        <v>454</v>
      </c>
      <c r="H306" t="s">
        <v>32</v>
      </c>
      <c r="I306" t="s">
        <v>397</v>
      </c>
      <c r="J306" t="s">
        <v>29</v>
      </c>
      <c r="K306" t="s">
        <v>97</v>
      </c>
      <c r="L306">
        <v>16</v>
      </c>
      <c r="M306">
        <v>1</v>
      </c>
      <c r="N306" t="s">
        <v>2</v>
      </c>
      <c r="O306" t="s">
        <v>19</v>
      </c>
      <c r="P306">
        <v>1</v>
      </c>
      <c r="Q306" t="e">
        <v>#N/A</v>
      </c>
      <c r="R306" t="e">
        <v>#N/A</v>
      </c>
      <c r="S306">
        <v>1</v>
      </c>
      <c r="T306" t="e">
        <v>#N/A</v>
      </c>
      <c r="U306" t="e">
        <v>#N/A</v>
      </c>
    </row>
    <row r="307" spans="1:21">
      <c r="A307">
        <v>16</v>
      </c>
      <c r="B307">
        <f t="shared" si="12"/>
        <v>1</v>
      </c>
      <c r="C307">
        <f t="shared" si="13"/>
        <v>6</v>
      </c>
      <c r="D307">
        <f t="shared" si="14"/>
        <v>1</v>
      </c>
      <c r="E307">
        <f t="shared" si="14"/>
        <v>6</v>
      </c>
      <c r="F307">
        <v>2</v>
      </c>
      <c r="G307" t="s">
        <v>455</v>
      </c>
      <c r="H307" t="s">
        <v>27</v>
      </c>
      <c r="I307" t="s">
        <v>28</v>
      </c>
      <c r="J307" t="s">
        <v>29</v>
      </c>
      <c r="K307" t="s">
        <v>18</v>
      </c>
      <c r="L307">
        <v>16</v>
      </c>
      <c r="M307">
        <v>2</v>
      </c>
      <c r="N307" t="s">
        <v>2</v>
      </c>
      <c r="O307" t="s">
        <v>19</v>
      </c>
      <c r="P307">
        <v>2</v>
      </c>
      <c r="Q307" t="e">
        <v>#N/A</v>
      </c>
      <c r="R307" t="e">
        <v>#N/A</v>
      </c>
      <c r="S307">
        <v>2</v>
      </c>
      <c r="T307" t="e">
        <v>#N/A</v>
      </c>
      <c r="U307" t="e">
        <v>#N/A</v>
      </c>
    </row>
    <row r="308" spans="1:21">
      <c r="A308">
        <v>16</v>
      </c>
      <c r="B308">
        <f t="shared" si="12"/>
        <v>1</v>
      </c>
      <c r="C308">
        <f t="shared" si="13"/>
        <v>6</v>
      </c>
      <c r="D308">
        <f t="shared" si="14"/>
        <v>1</v>
      </c>
      <c r="E308">
        <f t="shared" si="14"/>
        <v>6</v>
      </c>
      <c r="F308">
        <v>3</v>
      </c>
      <c r="G308" t="s">
        <v>456</v>
      </c>
      <c r="H308" t="s">
        <v>36</v>
      </c>
      <c r="I308" t="s">
        <v>32</v>
      </c>
      <c r="J308" t="s">
        <v>29</v>
      </c>
      <c r="K308" t="s">
        <v>147</v>
      </c>
      <c r="L308">
        <v>16</v>
      </c>
      <c r="M308">
        <v>3</v>
      </c>
      <c r="N308" t="s">
        <v>2</v>
      </c>
      <c r="O308" t="s">
        <v>91</v>
      </c>
      <c r="P308">
        <v>3</v>
      </c>
      <c r="Q308" t="e">
        <v>#N/A</v>
      </c>
      <c r="R308" t="e">
        <v>#N/A</v>
      </c>
      <c r="S308">
        <v>3</v>
      </c>
      <c r="T308" t="e">
        <v>#N/A</v>
      </c>
      <c r="U308" t="e">
        <v>#N/A</v>
      </c>
    </row>
    <row r="309" spans="1:21">
      <c r="A309">
        <v>16</v>
      </c>
      <c r="B309">
        <f t="shared" si="12"/>
        <v>1</v>
      </c>
      <c r="C309">
        <f t="shared" si="13"/>
        <v>6</v>
      </c>
      <c r="D309">
        <f t="shared" si="14"/>
        <v>1</v>
      </c>
      <c r="E309">
        <f t="shared" si="14"/>
        <v>6</v>
      </c>
      <c r="F309">
        <v>4</v>
      </c>
      <c r="G309" t="s">
        <v>457</v>
      </c>
      <c r="H309" t="s">
        <v>115</v>
      </c>
      <c r="I309" t="s">
        <v>74</v>
      </c>
      <c r="J309" t="s">
        <v>117</v>
      </c>
      <c r="K309" t="s">
        <v>86</v>
      </c>
      <c r="L309">
        <v>16</v>
      </c>
      <c r="M309">
        <v>4</v>
      </c>
      <c r="N309" t="s">
        <v>2</v>
      </c>
      <c r="O309" t="s">
        <v>19</v>
      </c>
      <c r="P309">
        <v>4</v>
      </c>
      <c r="Q309" t="e">
        <v>#N/A</v>
      </c>
      <c r="R309" t="e">
        <v>#N/A</v>
      </c>
      <c r="S309">
        <v>4</v>
      </c>
      <c r="T309" t="e">
        <v>#N/A</v>
      </c>
      <c r="U309" t="e">
        <v>#N/A</v>
      </c>
    </row>
    <row r="310" spans="1:21">
      <c r="A310">
        <v>16</v>
      </c>
      <c r="B310">
        <f t="shared" si="12"/>
        <v>1</v>
      </c>
      <c r="C310">
        <f t="shared" si="13"/>
        <v>6</v>
      </c>
      <c r="D310">
        <f t="shared" si="14"/>
        <v>1</v>
      </c>
      <c r="E310">
        <f t="shared" si="14"/>
        <v>6</v>
      </c>
      <c r="F310">
        <v>5</v>
      </c>
      <c r="G310" t="s">
        <v>458</v>
      </c>
      <c r="H310" t="s">
        <v>37</v>
      </c>
      <c r="I310" t="s">
        <v>22</v>
      </c>
      <c r="J310" t="s">
        <v>81</v>
      </c>
      <c r="K310" t="s">
        <v>459</v>
      </c>
      <c r="L310">
        <v>16</v>
      </c>
      <c r="M310">
        <v>5</v>
      </c>
      <c r="N310" t="s">
        <v>2</v>
      </c>
      <c r="O310" t="s">
        <v>53</v>
      </c>
      <c r="P310">
        <v>5</v>
      </c>
      <c r="Q310" t="e">
        <v>#N/A</v>
      </c>
      <c r="R310" t="e">
        <v>#N/A</v>
      </c>
      <c r="S310">
        <v>5</v>
      </c>
      <c r="T310" t="e">
        <v>#N/A</v>
      </c>
      <c r="U310" t="e">
        <v>#N/A</v>
      </c>
    </row>
    <row r="311" spans="1:21">
      <c r="A311">
        <v>16</v>
      </c>
      <c r="B311">
        <f t="shared" si="12"/>
        <v>1</v>
      </c>
      <c r="C311">
        <f t="shared" si="13"/>
        <v>6</v>
      </c>
      <c r="D311">
        <f t="shared" si="14"/>
        <v>1</v>
      </c>
      <c r="E311">
        <f t="shared" si="14"/>
        <v>6</v>
      </c>
      <c r="F311">
        <v>6</v>
      </c>
      <c r="G311" t="s">
        <v>460</v>
      </c>
      <c r="H311" t="s">
        <v>58</v>
      </c>
      <c r="I311" t="s">
        <v>141</v>
      </c>
      <c r="J311" t="s">
        <v>81</v>
      </c>
      <c r="K311" t="s">
        <v>264</v>
      </c>
      <c r="L311">
        <v>16</v>
      </c>
      <c r="M311">
        <v>6</v>
      </c>
      <c r="N311" t="s">
        <v>2</v>
      </c>
      <c r="O311" t="s">
        <v>53</v>
      </c>
      <c r="P311">
        <v>6</v>
      </c>
      <c r="Q311" t="e">
        <v>#N/A</v>
      </c>
      <c r="R311" t="e">
        <v>#N/A</v>
      </c>
      <c r="S311">
        <v>6</v>
      </c>
      <c r="T311" t="e">
        <v>#N/A</v>
      </c>
      <c r="U311" t="e">
        <v>#N/A</v>
      </c>
    </row>
    <row r="312" spans="1:21">
      <c r="A312">
        <v>16</v>
      </c>
      <c r="B312">
        <f t="shared" si="12"/>
        <v>1</v>
      </c>
      <c r="C312">
        <f t="shared" si="13"/>
        <v>6</v>
      </c>
      <c r="D312">
        <f t="shared" si="14"/>
        <v>1</v>
      </c>
      <c r="E312">
        <f t="shared" si="14"/>
        <v>6</v>
      </c>
      <c r="F312">
        <v>7</v>
      </c>
      <c r="G312" t="s">
        <v>461</v>
      </c>
      <c r="H312" t="s">
        <v>22</v>
      </c>
      <c r="I312" t="s">
        <v>141</v>
      </c>
      <c r="J312" t="s">
        <v>81</v>
      </c>
      <c r="K312" t="s">
        <v>18</v>
      </c>
      <c r="L312">
        <v>16</v>
      </c>
      <c r="M312">
        <v>7</v>
      </c>
      <c r="N312" t="s">
        <v>1</v>
      </c>
      <c r="O312" t="s">
        <v>25</v>
      </c>
      <c r="P312" t="e">
        <v>#N/A</v>
      </c>
      <c r="Q312">
        <v>7</v>
      </c>
      <c r="R312" t="e">
        <v>#N/A</v>
      </c>
      <c r="S312" t="e">
        <v>#N/A</v>
      </c>
      <c r="T312">
        <v>7</v>
      </c>
      <c r="U312" t="e">
        <v>#N/A</v>
      </c>
    </row>
    <row r="313" spans="1:21">
      <c r="A313">
        <v>16</v>
      </c>
      <c r="B313">
        <f t="shared" si="12"/>
        <v>1</v>
      </c>
      <c r="C313">
        <f t="shared" si="13"/>
        <v>6</v>
      </c>
      <c r="D313">
        <f t="shared" si="14"/>
        <v>1</v>
      </c>
      <c r="E313">
        <f t="shared" si="14"/>
        <v>6</v>
      </c>
      <c r="F313">
        <v>8</v>
      </c>
      <c r="G313" t="s">
        <v>462</v>
      </c>
      <c r="H313" t="s">
        <v>140</v>
      </c>
      <c r="I313" t="s">
        <v>27</v>
      </c>
      <c r="J313" t="s">
        <v>85</v>
      </c>
      <c r="K313" t="s">
        <v>24</v>
      </c>
      <c r="L313">
        <v>16</v>
      </c>
      <c r="M313">
        <v>8</v>
      </c>
      <c r="N313" t="s">
        <v>2</v>
      </c>
      <c r="O313" t="s">
        <v>19</v>
      </c>
      <c r="P313">
        <v>8</v>
      </c>
      <c r="Q313" t="e">
        <v>#N/A</v>
      </c>
      <c r="R313" t="e">
        <v>#N/A</v>
      </c>
      <c r="S313">
        <v>8</v>
      </c>
      <c r="T313" t="e">
        <v>#N/A</v>
      </c>
      <c r="U313" t="e">
        <v>#N/A</v>
      </c>
    </row>
    <row r="314" spans="1:21">
      <c r="A314">
        <v>16</v>
      </c>
      <c r="B314">
        <f t="shared" si="12"/>
        <v>1</v>
      </c>
      <c r="C314">
        <f t="shared" si="13"/>
        <v>6</v>
      </c>
      <c r="D314">
        <f t="shared" si="14"/>
        <v>1</v>
      </c>
      <c r="E314">
        <f t="shared" si="14"/>
        <v>6</v>
      </c>
      <c r="F314">
        <v>9</v>
      </c>
      <c r="G314" t="s">
        <v>463</v>
      </c>
      <c r="H314" t="s">
        <v>27</v>
      </c>
      <c r="I314" t="s">
        <v>80</v>
      </c>
      <c r="J314" t="s">
        <v>85</v>
      </c>
      <c r="K314" t="s">
        <v>261</v>
      </c>
      <c r="L314">
        <v>16</v>
      </c>
      <c r="M314">
        <v>9</v>
      </c>
      <c r="N314" t="s">
        <v>2</v>
      </c>
      <c r="O314" t="s">
        <v>25</v>
      </c>
      <c r="P314">
        <v>9</v>
      </c>
      <c r="Q314" t="e">
        <v>#N/A</v>
      </c>
      <c r="R314" t="e">
        <v>#N/A</v>
      </c>
      <c r="S314">
        <v>9</v>
      </c>
      <c r="T314" t="e">
        <v>#N/A</v>
      </c>
      <c r="U314" t="e">
        <v>#N/A</v>
      </c>
    </row>
    <row r="315" spans="1:21">
      <c r="A315">
        <v>16</v>
      </c>
      <c r="B315">
        <f t="shared" si="12"/>
        <v>1</v>
      </c>
      <c r="C315">
        <f t="shared" si="13"/>
        <v>6</v>
      </c>
      <c r="D315">
        <f t="shared" si="14"/>
        <v>1</v>
      </c>
      <c r="E315">
        <f t="shared" si="14"/>
        <v>6</v>
      </c>
      <c r="F315">
        <v>10</v>
      </c>
      <c r="G315" t="s">
        <v>464</v>
      </c>
      <c r="H315" t="s">
        <v>80</v>
      </c>
      <c r="I315" t="s">
        <v>37</v>
      </c>
      <c r="J315" t="s">
        <v>49</v>
      </c>
      <c r="K315" t="s">
        <v>121</v>
      </c>
      <c r="L315">
        <v>16</v>
      </c>
      <c r="M315">
        <v>10</v>
      </c>
      <c r="N315" t="s">
        <v>2</v>
      </c>
      <c r="O315" t="s">
        <v>19</v>
      </c>
      <c r="P315">
        <v>10</v>
      </c>
      <c r="Q315" t="e">
        <v>#N/A</v>
      </c>
      <c r="R315" t="e">
        <v>#N/A</v>
      </c>
      <c r="S315">
        <v>10</v>
      </c>
      <c r="T315" t="e">
        <v>#N/A</v>
      </c>
      <c r="U315" t="e">
        <v>#N/A</v>
      </c>
    </row>
    <row r="316" spans="1:21">
      <c r="A316">
        <v>16</v>
      </c>
      <c r="B316">
        <f t="shared" si="12"/>
        <v>1</v>
      </c>
      <c r="C316">
        <f t="shared" si="13"/>
        <v>6</v>
      </c>
      <c r="D316">
        <f t="shared" si="14"/>
        <v>1</v>
      </c>
      <c r="E316">
        <f t="shared" si="14"/>
        <v>6</v>
      </c>
      <c r="F316">
        <v>11</v>
      </c>
      <c r="G316" t="s">
        <v>465</v>
      </c>
      <c r="H316" t="s">
        <v>99</v>
      </c>
      <c r="I316" t="s">
        <v>131</v>
      </c>
      <c r="J316" t="s">
        <v>55</v>
      </c>
      <c r="K316" t="s">
        <v>109</v>
      </c>
      <c r="L316">
        <v>16</v>
      </c>
      <c r="M316">
        <v>11</v>
      </c>
      <c r="N316" t="s">
        <v>2</v>
      </c>
      <c r="O316" t="s">
        <v>19</v>
      </c>
      <c r="P316">
        <v>11</v>
      </c>
      <c r="Q316" t="e">
        <v>#N/A</v>
      </c>
      <c r="R316" t="e">
        <v>#N/A</v>
      </c>
      <c r="S316">
        <v>11</v>
      </c>
      <c r="T316" t="e">
        <v>#N/A</v>
      </c>
      <c r="U316" t="e">
        <v>#N/A</v>
      </c>
    </row>
    <row r="317" spans="1:21">
      <c r="A317">
        <v>16</v>
      </c>
      <c r="B317">
        <f t="shared" si="12"/>
        <v>1</v>
      </c>
      <c r="C317">
        <f t="shared" si="13"/>
        <v>6</v>
      </c>
      <c r="D317">
        <f t="shared" si="14"/>
        <v>1</v>
      </c>
      <c r="E317">
        <f t="shared" si="14"/>
        <v>6</v>
      </c>
      <c r="F317">
        <v>12</v>
      </c>
      <c r="G317" t="s">
        <v>466</v>
      </c>
      <c r="H317" t="s">
        <v>28</v>
      </c>
      <c r="I317" t="s">
        <v>467</v>
      </c>
      <c r="J317" t="s">
        <v>63</v>
      </c>
      <c r="K317" t="s">
        <v>64</v>
      </c>
      <c r="L317">
        <v>16</v>
      </c>
      <c r="M317">
        <v>12</v>
      </c>
      <c r="N317" t="s">
        <v>2</v>
      </c>
      <c r="O317" t="s">
        <v>19</v>
      </c>
      <c r="P317">
        <v>12</v>
      </c>
      <c r="Q317" t="e">
        <v>#N/A</v>
      </c>
      <c r="R317" t="e">
        <v>#N/A</v>
      </c>
      <c r="S317">
        <v>12</v>
      </c>
      <c r="T317" t="e">
        <v>#N/A</v>
      </c>
      <c r="U317" t="e">
        <v>#N/A</v>
      </c>
    </row>
    <row r="318" spans="1:21">
      <c r="A318">
        <v>16</v>
      </c>
      <c r="B318">
        <f t="shared" si="12"/>
        <v>1</v>
      </c>
      <c r="C318">
        <f t="shared" si="13"/>
        <v>6</v>
      </c>
      <c r="D318">
        <f t="shared" si="14"/>
        <v>1</v>
      </c>
      <c r="E318">
        <f t="shared" si="14"/>
        <v>6</v>
      </c>
      <c r="F318">
        <v>13</v>
      </c>
      <c r="G318" t="s">
        <v>468</v>
      </c>
      <c r="H318" t="s">
        <v>28</v>
      </c>
      <c r="I318" t="s">
        <v>141</v>
      </c>
      <c r="J318" t="s">
        <v>163</v>
      </c>
      <c r="K318" t="s">
        <v>18</v>
      </c>
      <c r="L318">
        <v>16</v>
      </c>
      <c r="M318">
        <v>13</v>
      </c>
      <c r="N318" t="s">
        <v>2</v>
      </c>
      <c r="O318" t="s">
        <v>19</v>
      </c>
      <c r="P318">
        <v>13</v>
      </c>
      <c r="Q318" t="e">
        <v>#N/A</v>
      </c>
      <c r="R318" t="e">
        <v>#N/A</v>
      </c>
      <c r="S318">
        <v>13</v>
      </c>
      <c r="T318" t="e">
        <v>#N/A</v>
      </c>
      <c r="U318" t="e">
        <v>#N/A</v>
      </c>
    </row>
    <row r="319" spans="1:21">
      <c r="A319">
        <v>16</v>
      </c>
      <c r="B319">
        <f t="shared" si="12"/>
        <v>1</v>
      </c>
      <c r="C319">
        <f t="shared" si="13"/>
        <v>6</v>
      </c>
      <c r="D319">
        <f t="shared" si="14"/>
        <v>1</v>
      </c>
      <c r="E319">
        <f t="shared" si="14"/>
        <v>6</v>
      </c>
      <c r="F319">
        <v>14</v>
      </c>
      <c r="G319" t="s">
        <v>469</v>
      </c>
      <c r="H319" t="s">
        <v>37</v>
      </c>
      <c r="I319" t="s">
        <v>15</v>
      </c>
      <c r="J319" t="s">
        <v>101</v>
      </c>
      <c r="K319" t="s">
        <v>94</v>
      </c>
      <c r="L319">
        <v>16</v>
      </c>
      <c r="M319">
        <v>14</v>
      </c>
      <c r="N319" t="s">
        <v>2</v>
      </c>
      <c r="O319" t="s">
        <v>19</v>
      </c>
      <c r="P319">
        <v>14</v>
      </c>
      <c r="Q319" t="e">
        <v>#N/A</v>
      </c>
      <c r="R319" t="e">
        <v>#N/A</v>
      </c>
      <c r="S319">
        <v>14</v>
      </c>
      <c r="T319" t="e">
        <v>#N/A</v>
      </c>
      <c r="U319" t="e">
        <v>#N/A</v>
      </c>
    </row>
    <row r="320" spans="1:21">
      <c r="A320">
        <v>16</v>
      </c>
      <c r="B320">
        <f>IF(A320&lt;10, 0, 1)</f>
        <v>1</v>
      </c>
      <c r="C320">
        <f t="shared" si="13"/>
        <v>6</v>
      </c>
      <c r="D320">
        <f t="shared" si="14"/>
        <v>1</v>
      </c>
      <c r="E320">
        <f t="shared" si="14"/>
        <v>6</v>
      </c>
      <c r="F320">
        <v>15</v>
      </c>
      <c r="G320" t="s">
        <v>470</v>
      </c>
      <c r="H320" t="s">
        <v>99</v>
      </c>
      <c r="I320" t="s">
        <v>15</v>
      </c>
      <c r="J320" t="s">
        <v>101</v>
      </c>
      <c r="K320" t="s">
        <v>105</v>
      </c>
      <c r="L320">
        <v>16</v>
      </c>
      <c r="M320">
        <v>15</v>
      </c>
      <c r="N320" t="s">
        <v>1</v>
      </c>
      <c r="O320" t="s">
        <v>129</v>
      </c>
      <c r="P320" t="e">
        <v>#N/A</v>
      </c>
      <c r="Q320">
        <v>15</v>
      </c>
      <c r="R320" t="e">
        <v>#N/A</v>
      </c>
      <c r="S320" t="e">
        <v>#N/A</v>
      </c>
      <c r="T320">
        <v>15</v>
      </c>
      <c r="U320" t="e">
        <v>#N/A</v>
      </c>
    </row>
    <row r="321" spans="1:21">
      <c r="A321">
        <v>16</v>
      </c>
      <c r="B321">
        <f t="shared" ref="B321:B384" si="15">IF(A321&lt;10, 0, 1)</f>
        <v>1</v>
      </c>
      <c r="C321">
        <f t="shared" si="13"/>
        <v>6</v>
      </c>
      <c r="D321">
        <f t="shared" si="14"/>
        <v>1</v>
      </c>
      <c r="E321">
        <f t="shared" si="14"/>
        <v>6</v>
      </c>
      <c r="F321">
        <v>16</v>
      </c>
      <c r="G321" t="s">
        <v>471</v>
      </c>
      <c r="H321" t="s">
        <v>58</v>
      </c>
      <c r="I321" t="s">
        <v>99</v>
      </c>
      <c r="J321" t="s">
        <v>68</v>
      </c>
      <c r="K321" t="s">
        <v>113</v>
      </c>
      <c r="L321">
        <v>16</v>
      </c>
      <c r="M321">
        <v>16</v>
      </c>
      <c r="N321" t="s">
        <v>2</v>
      </c>
      <c r="O321" t="s">
        <v>129</v>
      </c>
      <c r="P321">
        <v>16</v>
      </c>
      <c r="Q321" t="e">
        <v>#N/A</v>
      </c>
      <c r="R321" t="e">
        <v>#N/A</v>
      </c>
      <c r="S321">
        <v>16</v>
      </c>
      <c r="T321" t="e">
        <v>#N/A</v>
      </c>
      <c r="U321" t="e">
        <v>#N/A</v>
      </c>
    </row>
    <row r="322" spans="1:21">
      <c r="A322">
        <v>16</v>
      </c>
      <c r="B322">
        <f t="shared" si="15"/>
        <v>1</v>
      </c>
      <c r="C322">
        <f t="shared" si="13"/>
        <v>6</v>
      </c>
      <c r="D322">
        <f t="shared" si="14"/>
        <v>1</v>
      </c>
      <c r="E322">
        <f t="shared" si="14"/>
        <v>6</v>
      </c>
      <c r="F322">
        <v>17</v>
      </c>
      <c r="G322" t="s">
        <v>472</v>
      </c>
      <c r="H322" t="s">
        <v>104</v>
      </c>
      <c r="I322" t="s">
        <v>362</v>
      </c>
      <c r="J322" t="s">
        <v>72</v>
      </c>
      <c r="K322" t="s">
        <v>127</v>
      </c>
      <c r="L322">
        <v>16</v>
      </c>
      <c r="M322">
        <v>17</v>
      </c>
      <c r="N322" t="s">
        <v>1</v>
      </c>
      <c r="O322" t="s">
        <v>19</v>
      </c>
      <c r="P322" t="e">
        <v>#N/A</v>
      </c>
      <c r="Q322">
        <v>17</v>
      </c>
      <c r="R322" t="e">
        <v>#N/A</v>
      </c>
      <c r="S322" t="e">
        <v>#N/A</v>
      </c>
      <c r="T322">
        <v>17</v>
      </c>
      <c r="U322" t="e">
        <v>#N/A</v>
      </c>
    </row>
    <row r="323" spans="1:21">
      <c r="A323">
        <v>16</v>
      </c>
      <c r="B323">
        <f t="shared" si="15"/>
        <v>1</v>
      </c>
      <c r="C323">
        <f t="shared" ref="C323:C386" si="16">A323-B323*10</f>
        <v>6</v>
      </c>
      <c r="D323">
        <f t="shared" ref="D323:E386" si="17">B323</f>
        <v>1</v>
      </c>
      <c r="E323">
        <f t="shared" si="17"/>
        <v>6</v>
      </c>
      <c r="F323">
        <v>18</v>
      </c>
      <c r="G323" t="s">
        <v>473</v>
      </c>
      <c r="H323" t="s">
        <v>37</v>
      </c>
      <c r="I323" t="s">
        <v>474</v>
      </c>
      <c r="J323" t="s">
        <v>108</v>
      </c>
      <c r="K323" t="s">
        <v>109</v>
      </c>
      <c r="L323">
        <v>16</v>
      </c>
      <c r="M323">
        <v>18</v>
      </c>
      <c r="N323" t="s">
        <v>2</v>
      </c>
      <c r="O323" t="s">
        <v>19</v>
      </c>
      <c r="P323">
        <v>18</v>
      </c>
      <c r="Q323" t="e">
        <v>#N/A</v>
      </c>
      <c r="R323" t="e">
        <v>#N/A</v>
      </c>
      <c r="S323">
        <v>18</v>
      </c>
      <c r="T323" t="e">
        <v>#N/A</v>
      </c>
      <c r="U323" t="e">
        <v>#N/A</v>
      </c>
    </row>
    <row r="324" spans="1:21">
      <c r="A324">
        <v>16</v>
      </c>
      <c r="B324">
        <f t="shared" si="15"/>
        <v>1</v>
      </c>
      <c r="C324">
        <f t="shared" si="16"/>
        <v>6</v>
      </c>
      <c r="D324">
        <f t="shared" si="17"/>
        <v>1</v>
      </c>
      <c r="E324">
        <f t="shared" si="17"/>
        <v>6</v>
      </c>
      <c r="F324">
        <v>19</v>
      </c>
      <c r="G324" t="s">
        <v>475</v>
      </c>
      <c r="H324" t="s">
        <v>67</v>
      </c>
      <c r="I324" t="s">
        <v>100</v>
      </c>
      <c r="J324" t="s">
        <v>135</v>
      </c>
      <c r="K324" t="s">
        <v>56</v>
      </c>
      <c r="L324">
        <v>16</v>
      </c>
      <c r="M324">
        <v>19</v>
      </c>
      <c r="N324" t="s">
        <v>2</v>
      </c>
      <c r="O324" t="s">
        <v>19</v>
      </c>
      <c r="P324">
        <v>19</v>
      </c>
      <c r="Q324" t="e">
        <v>#N/A</v>
      </c>
      <c r="R324" t="e">
        <v>#N/A</v>
      </c>
      <c r="S324">
        <v>19</v>
      </c>
      <c r="T324" t="e">
        <v>#N/A</v>
      </c>
      <c r="U324" t="e">
        <v>#N/A</v>
      </c>
    </row>
    <row r="325" spans="1:21">
      <c r="A325">
        <v>16</v>
      </c>
      <c r="B325">
        <f t="shared" si="15"/>
        <v>1</v>
      </c>
      <c r="C325">
        <f t="shared" si="16"/>
        <v>6</v>
      </c>
      <c r="D325">
        <f t="shared" si="17"/>
        <v>1</v>
      </c>
      <c r="E325">
        <f t="shared" si="17"/>
        <v>6</v>
      </c>
      <c r="F325">
        <v>20</v>
      </c>
      <c r="G325" t="s">
        <v>476</v>
      </c>
      <c r="H325" t="s">
        <v>389</v>
      </c>
      <c r="I325" t="s">
        <v>334</v>
      </c>
      <c r="J325" t="s">
        <v>76</v>
      </c>
      <c r="K325" t="s">
        <v>56</v>
      </c>
      <c r="L325">
        <v>16</v>
      </c>
      <c r="M325">
        <v>20</v>
      </c>
      <c r="N325" t="s">
        <v>2</v>
      </c>
      <c r="O325" t="s">
        <v>19</v>
      </c>
      <c r="P325">
        <v>20</v>
      </c>
      <c r="Q325" t="e">
        <v>#N/A</v>
      </c>
      <c r="R325" t="e">
        <v>#N/A</v>
      </c>
      <c r="S325">
        <v>20</v>
      </c>
      <c r="T325" t="e">
        <v>#N/A</v>
      </c>
      <c r="U325" t="e">
        <v>#N/A</v>
      </c>
    </row>
    <row r="326" spans="1:21">
      <c r="A326">
        <v>17</v>
      </c>
      <c r="B326">
        <f t="shared" si="15"/>
        <v>1</v>
      </c>
      <c r="C326">
        <f t="shared" si="16"/>
        <v>7</v>
      </c>
      <c r="D326">
        <f t="shared" si="17"/>
        <v>1</v>
      </c>
      <c r="E326">
        <f t="shared" si="17"/>
        <v>7</v>
      </c>
      <c r="F326">
        <v>1</v>
      </c>
      <c r="G326" t="s">
        <v>477</v>
      </c>
      <c r="H326" t="s">
        <v>99</v>
      </c>
      <c r="I326" t="s">
        <v>42</v>
      </c>
      <c r="J326" t="s">
        <v>17</v>
      </c>
      <c r="K326" t="s">
        <v>261</v>
      </c>
      <c r="L326">
        <v>17</v>
      </c>
      <c r="M326">
        <v>1</v>
      </c>
      <c r="N326" t="s">
        <v>2</v>
      </c>
      <c r="O326" t="s">
        <v>19</v>
      </c>
      <c r="P326">
        <v>1</v>
      </c>
      <c r="Q326" t="e">
        <v>#N/A</v>
      </c>
      <c r="R326" t="e">
        <v>#N/A</v>
      </c>
      <c r="S326">
        <v>1</v>
      </c>
      <c r="T326" t="e">
        <v>#N/A</v>
      </c>
      <c r="U326" t="e">
        <v>#N/A</v>
      </c>
    </row>
    <row r="327" spans="1:21">
      <c r="A327">
        <v>17</v>
      </c>
      <c r="B327">
        <f t="shared" si="15"/>
        <v>1</v>
      </c>
      <c r="C327">
        <f t="shared" si="16"/>
        <v>7</v>
      </c>
      <c r="D327">
        <f t="shared" si="17"/>
        <v>1</v>
      </c>
      <c r="E327">
        <f t="shared" si="17"/>
        <v>7</v>
      </c>
      <c r="F327">
        <v>2</v>
      </c>
      <c r="G327" t="s">
        <v>478</v>
      </c>
      <c r="H327" t="s">
        <v>37</v>
      </c>
      <c r="I327" t="s">
        <v>84</v>
      </c>
      <c r="J327" t="s">
        <v>117</v>
      </c>
      <c r="K327" t="s">
        <v>113</v>
      </c>
      <c r="L327">
        <v>17</v>
      </c>
      <c r="M327">
        <v>2</v>
      </c>
      <c r="N327" t="s">
        <v>2</v>
      </c>
      <c r="O327" t="s">
        <v>19</v>
      </c>
      <c r="P327">
        <v>2</v>
      </c>
      <c r="Q327" t="e">
        <v>#N/A</v>
      </c>
      <c r="R327" t="e">
        <v>#N/A</v>
      </c>
      <c r="S327">
        <v>2</v>
      </c>
      <c r="T327" t="e">
        <v>#N/A</v>
      </c>
      <c r="U327" t="e">
        <v>#N/A</v>
      </c>
    </row>
    <row r="328" spans="1:21">
      <c r="A328">
        <v>17</v>
      </c>
      <c r="B328">
        <f t="shared" si="15"/>
        <v>1</v>
      </c>
      <c r="C328">
        <f t="shared" si="16"/>
        <v>7</v>
      </c>
      <c r="D328">
        <f t="shared" si="17"/>
        <v>1</v>
      </c>
      <c r="E328">
        <f t="shared" si="17"/>
        <v>7</v>
      </c>
      <c r="F328">
        <v>3</v>
      </c>
      <c r="G328" t="s">
        <v>479</v>
      </c>
      <c r="H328" t="s">
        <v>74</v>
      </c>
      <c r="I328" t="s">
        <v>61</v>
      </c>
      <c r="J328" t="s">
        <v>117</v>
      </c>
      <c r="K328" t="s">
        <v>43</v>
      </c>
      <c r="L328">
        <v>17</v>
      </c>
      <c r="M328">
        <v>3</v>
      </c>
      <c r="N328" t="s">
        <v>2</v>
      </c>
      <c r="O328" t="s">
        <v>19</v>
      </c>
      <c r="P328">
        <v>3</v>
      </c>
      <c r="Q328" t="e">
        <v>#N/A</v>
      </c>
      <c r="R328" t="e">
        <v>#N/A</v>
      </c>
      <c r="S328">
        <v>3</v>
      </c>
      <c r="T328" t="e">
        <v>#N/A</v>
      </c>
      <c r="U328" t="e">
        <v>#N/A</v>
      </c>
    </row>
    <row r="329" spans="1:21">
      <c r="A329">
        <v>17</v>
      </c>
      <c r="B329">
        <f t="shared" si="15"/>
        <v>1</v>
      </c>
      <c r="C329">
        <f t="shared" si="16"/>
        <v>7</v>
      </c>
      <c r="D329">
        <f t="shared" si="17"/>
        <v>1</v>
      </c>
      <c r="E329">
        <f t="shared" si="17"/>
        <v>7</v>
      </c>
      <c r="F329">
        <v>4</v>
      </c>
      <c r="G329" t="s">
        <v>480</v>
      </c>
      <c r="H329" t="s">
        <v>61</v>
      </c>
      <c r="I329" t="s">
        <v>115</v>
      </c>
      <c r="J329" t="s">
        <v>117</v>
      </c>
      <c r="K329" t="s">
        <v>109</v>
      </c>
      <c r="L329">
        <v>17</v>
      </c>
      <c r="M329">
        <v>4</v>
      </c>
      <c r="N329" t="s">
        <v>2</v>
      </c>
      <c r="O329" t="s">
        <v>19</v>
      </c>
      <c r="P329">
        <v>4</v>
      </c>
      <c r="Q329" t="e">
        <v>#N/A</v>
      </c>
      <c r="R329" t="e">
        <v>#N/A</v>
      </c>
      <c r="S329">
        <v>4</v>
      </c>
      <c r="T329" t="e">
        <v>#N/A</v>
      </c>
      <c r="U329" t="e">
        <v>#N/A</v>
      </c>
    </row>
    <row r="330" spans="1:21">
      <c r="A330">
        <v>17</v>
      </c>
      <c r="B330">
        <f t="shared" si="15"/>
        <v>1</v>
      </c>
      <c r="C330">
        <f t="shared" si="16"/>
        <v>7</v>
      </c>
      <c r="D330">
        <f t="shared" si="17"/>
        <v>1</v>
      </c>
      <c r="E330">
        <f t="shared" si="17"/>
        <v>7</v>
      </c>
      <c r="F330">
        <v>5</v>
      </c>
      <c r="G330" t="s">
        <v>481</v>
      </c>
      <c r="H330" t="s">
        <v>31</v>
      </c>
      <c r="I330" t="s">
        <v>66</v>
      </c>
      <c r="J330" t="s">
        <v>117</v>
      </c>
      <c r="K330" t="s">
        <v>113</v>
      </c>
      <c r="L330">
        <v>17</v>
      </c>
      <c r="M330">
        <v>5</v>
      </c>
      <c r="N330" t="s">
        <v>2</v>
      </c>
      <c r="O330" t="s">
        <v>19</v>
      </c>
      <c r="P330">
        <v>5</v>
      </c>
      <c r="Q330" t="e">
        <v>#N/A</v>
      </c>
      <c r="R330" t="e">
        <v>#N/A</v>
      </c>
      <c r="S330">
        <v>5</v>
      </c>
      <c r="T330" t="e">
        <v>#N/A</v>
      </c>
      <c r="U330" t="e">
        <v>#N/A</v>
      </c>
    </row>
    <row r="331" spans="1:21">
      <c r="A331">
        <v>17</v>
      </c>
      <c r="B331">
        <f t="shared" si="15"/>
        <v>1</v>
      </c>
      <c r="C331">
        <f t="shared" si="16"/>
        <v>7</v>
      </c>
      <c r="D331">
        <f t="shared" si="17"/>
        <v>1</v>
      </c>
      <c r="E331">
        <f t="shared" si="17"/>
        <v>7</v>
      </c>
      <c r="F331">
        <v>6</v>
      </c>
      <c r="G331" t="s">
        <v>482</v>
      </c>
      <c r="H331" t="s">
        <v>84</v>
      </c>
      <c r="I331" t="s">
        <v>31</v>
      </c>
      <c r="J331" t="s">
        <v>117</v>
      </c>
      <c r="K331" t="s">
        <v>483</v>
      </c>
      <c r="L331">
        <v>17</v>
      </c>
      <c r="M331">
        <v>6</v>
      </c>
      <c r="N331" t="s">
        <v>2</v>
      </c>
      <c r="O331" t="s">
        <v>19</v>
      </c>
      <c r="P331">
        <v>6</v>
      </c>
      <c r="Q331" t="e">
        <v>#N/A</v>
      </c>
      <c r="R331" t="e">
        <v>#N/A</v>
      </c>
      <c r="S331">
        <v>6</v>
      </c>
      <c r="T331" t="e">
        <v>#N/A</v>
      </c>
      <c r="U331" t="e">
        <v>#N/A</v>
      </c>
    </row>
    <row r="332" spans="1:21">
      <c r="A332">
        <v>17</v>
      </c>
      <c r="B332">
        <f t="shared" si="15"/>
        <v>1</v>
      </c>
      <c r="C332">
        <f t="shared" si="16"/>
        <v>7</v>
      </c>
      <c r="D332">
        <f t="shared" si="17"/>
        <v>1</v>
      </c>
      <c r="E332">
        <f t="shared" si="17"/>
        <v>7</v>
      </c>
      <c r="F332">
        <v>7</v>
      </c>
      <c r="G332" t="s">
        <v>484</v>
      </c>
      <c r="H332" t="s">
        <v>32</v>
      </c>
      <c r="I332" t="s">
        <v>80</v>
      </c>
      <c r="J332" t="s">
        <v>81</v>
      </c>
      <c r="K332" t="s">
        <v>119</v>
      </c>
      <c r="L332">
        <v>17</v>
      </c>
      <c r="M332">
        <v>7</v>
      </c>
      <c r="N332" t="s">
        <v>2</v>
      </c>
      <c r="O332" t="s">
        <v>19</v>
      </c>
      <c r="P332">
        <v>7</v>
      </c>
      <c r="Q332" t="e">
        <v>#N/A</v>
      </c>
      <c r="R332" t="e">
        <v>#N/A</v>
      </c>
      <c r="S332">
        <v>7</v>
      </c>
      <c r="T332" t="e">
        <v>#N/A</v>
      </c>
      <c r="U332" t="e">
        <v>#N/A</v>
      </c>
    </row>
    <row r="333" spans="1:21">
      <c r="A333">
        <v>17</v>
      </c>
      <c r="B333">
        <f t="shared" si="15"/>
        <v>1</v>
      </c>
      <c r="C333">
        <f t="shared" si="16"/>
        <v>7</v>
      </c>
      <c r="D333">
        <f t="shared" si="17"/>
        <v>1</v>
      </c>
      <c r="E333">
        <f t="shared" si="17"/>
        <v>7</v>
      </c>
      <c r="F333">
        <v>8</v>
      </c>
      <c r="G333" t="s">
        <v>485</v>
      </c>
      <c r="H333" t="s">
        <v>141</v>
      </c>
      <c r="I333" t="s">
        <v>151</v>
      </c>
      <c r="J333" t="s">
        <v>81</v>
      </c>
      <c r="K333" t="s">
        <v>316</v>
      </c>
      <c r="L333">
        <v>17</v>
      </c>
      <c r="M333">
        <v>8</v>
      </c>
      <c r="N333" t="s">
        <v>2</v>
      </c>
      <c r="O333" t="s">
        <v>19</v>
      </c>
      <c r="P333">
        <v>8</v>
      </c>
      <c r="Q333" t="e">
        <v>#N/A</v>
      </c>
      <c r="R333" t="e">
        <v>#N/A</v>
      </c>
      <c r="S333">
        <v>8</v>
      </c>
      <c r="T333" t="e">
        <v>#N/A</v>
      </c>
      <c r="U333" t="e">
        <v>#N/A</v>
      </c>
    </row>
    <row r="334" spans="1:21">
      <c r="A334">
        <v>17</v>
      </c>
      <c r="B334">
        <f t="shared" si="15"/>
        <v>1</v>
      </c>
      <c r="C334">
        <f t="shared" si="16"/>
        <v>7</v>
      </c>
      <c r="D334">
        <f t="shared" si="17"/>
        <v>1</v>
      </c>
      <c r="E334">
        <f t="shared" si="17"/>
        <v>7</v>
      </c>
      <c r="F334">
        <v>9</v>
      </c>
      <c r="G334" t="s">
        <v>486</v>
      </c>
      <c r="H334" t="s">
        <v>37</v>
      </c>
      <c r="I334" t="s">
        <v>22</v>
      </c>
      <c r="J334" t="s">
        <v>81</v>
      </c>
      <c r="K334" t="s">
        <v>459</v>
      </c>
      <c r="L334">
        <v>17</v>
      </c>
      <c r="M334">
        <v>9</v>
      </c>
      <c r="N334" t="s">
        <v>2</v>
      </c>
      <c r="O334" t="s">
        <v>53</v>
      </c>
      <c r="P334">
        <v>9</v>
      </c>
      <c r="Q334" t="e">
        <v>#N/A</v>
      </c>
      <c r="R334" t="e">
        <v>#N/A</v>
      </c>
      <c r="S334">
        <v>9</v>
      </c>
      <c r="T334" t="e">
        <v>#N/A</v>
      </c>
      <c r="U334" t="e">
        <v>#N/A</v>
      </c>
    </row>
    <row r="335" spans="1:21">
      <c r="A335">
        <v>17</v>
      </c>
      <c r="B335">
        <f t="shared" si="15"/>
        <v>1</v>
      </c>
      <c r="C335">
        <f t="shared" si="16"/>
        <v>7</v>
      </c>
      <c r="D335">
        <f t="shared" si="17"/>
        <v>1</v>
      </c>
      <c r="E335">
        <f t="shared" si="17"/>
        <v>7</v>
      </c>
      <c r="F335">
        <v>10</v>
      </c>
      <c r="G335" t="s">
        <v>487</v>
      </c>
      <c r="H335" t="s">
        <v>41</v>
      </c>
      <c r="I335" t="s">
        <v>99</v>
      </c>
      <c r="J335" t="s">
        <v>85</v>
      </c>
      <c r="K335" t="s">
        <v>46</v>
      </c>
      <c r="L335">
        <v>17</v>
      </c>
      <c r="M335">
        <v>10</v>
      </c>
      <c r="N335" t="s">
        <v>2</v>
      </c>
      <c r="O335" t="s">
        <v>19</v>
      </c>
      <c r="P335">
        <v>10</v>
      </c>
      <c r="Q335" t="e">
        <v>#N/A</v>
      </c>
      <c r="R335" t="e">
        <v>#N/A</v>
      </c>
      <c r="S335">
        <v>10</v>
      </c>
      <c r="T335" t="e">
        <v>#N/A</v>
      </c>
      <c r="U335" t="e">
        <v>#N/A</v>
      </c>
    </row>
    <row r="336" spans="1:21">
      <c r="A336">
        <v>17</v>
      </c>
      <c r="B336">
        <f t="shared" si="15"/>
        <v>1</v>
      </c>
      <c r="C336">
        <f t="shared" si="16"/>
        <v>7</v>
      </c>
      <c r="D336">
        <f t="shared" si="17"/>
        <v>1</v>
      </c>
      <c r="E336">
        <f t="shared" si="17"/>
        <v>7</v>
      </c>
      <c r="F336">
        <v>11</v>
      </c>
      <c r="G336" t="s">
        <v>488</v>
      </c>
      <c r="H336" t="s">
        <v>31</v>
      </c>
      <c r="I336" t="s">
        <v>42</v>
      </c>
      <c r="J336" t="s">
        <v>85</v>
      </c>
      <c r="K336" t="s">
        <v>39</v>
      </c>
      <c r="L336">
        <v>17</v>
      </c>
      <c r="M336">
        <v>11</v>
      </c>
      <c r="N336" t="s">
        <v>2</v>
      </c>
      <c r="O336" t="s">
        <v>19</v>
      </c>
      <c r="P336">
        <v>11</v>
      </c>
      <c r="Q336" t="e">
        <v>#N/A</v>
      </c>
      <c r="R336" t="e">
        <v>#N/A</v>
      </c>
      <c r="S336">
        <v>11</v>
      </c>
      <c r="T336" t="e">
        <v>#N/A</v>
      </c>
      <c r="U336" t="e">
        <v>#N/A</v>
      </c>
    </row>
    <row r="337" spans="1:21">
      <c r="A337">
        <v>17</v>
      </c>
      <c r="B337">
        <f t="shared" si="15"/>
        <v>1</v>
      </c>
      <c r="C337">
        <f t="shared" si="16"/>
        <v>7</v>
      </c>
      <c r="D337">
        <f t="shared" si="17"/>
        <v>1</v>
      </c>
      <c r="E337">
        <f t="shared" si="17"/>
        <v>7</v>
      </c>
      <c r="F337">
        <v>12</v>
      </c>
      <c r="G337" t="s">
        <v>489</v>
      </c>
      <c r="H337" t="s">
        <v>32</v>
      </c>
      <c r="I337" t="s">
        <v>58</v>
      </c>
      <c r="J337" t="s">
        <v>38</v>
      </c>
      <c r="K337" t="s">
        <v>64</v>
      </c>
      <c r="L337">
        <v>17</v>
      </c>
      <c r="M337">
        <v>12</v>
      </c>
      <c r="N337" t="s">
        <v>2</v>
      </c>
      <c r="O337" t="s">
        <v>19</v>
      </c>
      <c r="P337">
        <v>12</v>
      </c>
      <c r="Q337" t="e">
        <v>#N/A</v>
      </c>
      <c r="R337" t="e">
        <v>#N/A</v>
      </c>
      <c r="S337">
        <v>12</v>
      </c>
      <c r="T337" t="e">
        <v>#N/A</v>
      </c>
      <c r="U337" t="e">
        <v>#N/A</v>
      </c>
    </row>
    <row r="338" spans="1:21">
      <c r="A338">
        <v>17</v>
      </c>
      <c r="B338">
        <f t="shared" si="15"/>
        <v>1</v>
      </c>
      <c r="C338">
        <f t="shared" si="16"/>
        <v>7</v>
      </c>
      <c r="D338">
        <f t="shared" si="17"/>
        <v>1</v>
      </c>
      <c r="E338">
        <f t="shared" si="17"/>
        <v>7</v>
      </c>
      <c r="F338">
        <v>13</v>
      </c>
      <c r="G338" t="s">
        <v>490</v>
      </c>
      <c r="H338" t="s">
        <v>58</v>
      </c>
      <c r="I338" t="s">
        <v>99</v>
      </c>
      <c r="J338" t="s">
        <v>38</v>
      </c>
      <c r="K338" t="s">
        <v>18</v>
      </c>
      <c r="L338">
        <v>17</v>
      </c>
      <c r="M338">
        <v>13</v>
      </c>
      <c r="N338" t="s">
        <v>1</v>
      </c>
      <c r="O338" t="s">
        <v>19</v>
      </c>
      <c r="P338" t="e">
        <v>#N/A</v>
      </c>
      <c r="Q338">
        <v>13</v>
      </c>
      <c r="R338" t="e">
        <v>#N/A</v>
      </c>
      <c r="S338" t="e">
        <v>#N/A</v>
      </c>
      <c r="T338">
        <v>13</v>
      </c>
      <c r="U338" t="e">
        <v>#N/A</v>
      </c>
    </row>
    <row r="339" spans="1:21">
      <c r="A339">
        <v>17</v>
      </c>
      <c r="B339">
        <f t="shared" si="15"/>
        <v>1</v>
      </c>
      <c r="C339">
        <f t="shared" si="16"/>
        <v>7</v>
      </c>
      <c r="D339">
        <f t="shared" si="17"/>
        <v>1</v>
      </c>
      <c r="E339">
        <f t="shared" si="17"/>
        <v>7</v>
      </c>
      <c r="F339">
        <v>14</v>
      </c>
      <c r="G339" t="s">
        <v>491</v>
      </c>
      <c r="H339" t="s">
        <v>84</v>
      </c>
      <c r="I339" t="s">
        <v>41</v>
      </c>
      <c r="J339" t="s">
        <v>38</v>
      </c>
      <c r="K339" t="s">
        <v>18</v>
      </c>
      <c r="L339">
        <v>17</v>
      </c>
      <c r="M339">
        <v>14</v>
      </c>
      <c r="N339" t="s">
        <v>2</v>
      </c>
      <c r="O339" t="s">
        <v>91</v>
      </c>
      <c r="P339">
        <v>14</v>
      </c>
      <c r="Q339" t="e">
        <v>#N/A</v>
      </c>
      <c r="R339" t="e">
        <v>#N/A</v>
      </c>
      <c r="S339">
        <v>14</v>
      </c>
      <c r="T339" t="e">
        <v>#N/A</v>
      </c>
      <c r="U339" t="e">
        <v>#N/A</v>
      </c>
    </row>
    <row r="340" spans="1:21">
      <c r="A340">
        <v>17</v>
      </c>
      <c r="B340">
        <f t="shared" si="15"/>
        <v>1</v>
      </c>
      <c r="C340">
        <f t="shared" si="16"/>
        <v>7</v>
      </c>
      <c r="D340">
        <f t="shared" si="17"/>
        <v>1</v>
      </c>
      <c r="E340">
        <f t="shared" si="17"/>
        <v>7</v>
      </c>
      <c r="F340">
        <v>15</v>
      </c>
      <c r="G340" t="s">
        <v>492</v>
      </c>
      <c r="H340" t="s">
        <v>48</v>
      </c>
      <c r="I340" t="s">
        <v>45</v>
      </c>
      <c r="J340" t="s">
        <v>49</v>
      </c>
      <c r="K340" t="s">
        <v>39</v>
      </c>
      <c r="L340">
        <v>17</v>
      </c>
      <c r="M340">
        <v>15</v>
      </c>
      <c r="N340" t="s">
        <v>0</v>
      </c>
      <c r="O340" t="s">
        <v>19</v>
      </c>
      <c r="P340" t="e">
        <v>#N/A</v>
      </c>
      <c r="Q340" t="e">
        <v>#N/A</v>
      </c>
      <c r="R340">
        <v>15</v>
      </c>
      <c r="S340" t="e">
        <v>#N/A</v>
      </c>
      <c r="T340" t="e">
        <v>#N/A</v>
      </c>
      <c r="U340">
        <v>15</v>
      </c>
    </row>
    <row r="341" spans="1:21">
      <c r="A341">
        <v>17</v>
      </c>
      <c r="B341">
        <f t="shared" si="15"/>
        <v>1</v>
      </c>
      <c r="C341">
        <f t="shared" si="16"/>
        <v>7</v>
      </c>
      <c r="D341">
        <f t="shared" si="17"/>
        <v>1</v>
      </c>
      <c r="E341">
        <f t="shared" si="17"/>
        <v>7</v>
      </c>
      <c r="F341">
        <v>16</v>
      </c>
      <c r="G341" t="s">
        <v>493</v>
      </c>
      <c r="H341" t="s">
        <v>131</v>
      </c>
      <c r="I341" t="s">
        <v>442</v>
      </c>
      <c r="J341" t="s">
        <v>90</v>
      </c>
      <c r="K341" t="s">
        <v>316</v>
      </c>
      <c r="L341">
        <v>17</v>
      </c>
      <c r="M341">
        <v>16</v>
      </c>
      <c r="N341" t="s">
        <v>2</v>
      </c>
      <c r="O341" t="s">
        <v>19</v>
      </c>
      <c r="P341">
        <v>16</v>
      </c>
      <c r="Q341" t="e">
        <v>#N/A</v>
      </c>
      <c r="R341" t="e">
        <v>#N/A</v>
      </c>
      <c r="S341">
        <v>16</v>
      </c>
      <c r="T341" t="e">
        <v>#N/A</v>
      </c>
      <c r="U341" t="e">
        <v>#N/A</v>
      </c>
    </row>
    <row r="342" spans="1:21">
      <c r="A342">
        <v>17</v>
      </c>
      <c r="B342">
        <f t="shared" si="15"/>
        <v>1</v>
      </c>
      <c r="C342">
        <f t="shared" si="16"/>
        <v>7</v>
      </c>
      <c r="D342">
        <f t="shared" si="17"/>
        <v>1</v>
      </c>
      <c r="E342">
        <f t="shared" si="17"/>
        <v>7</v>
      </c>
      <c r="F342">
        <v>17</v>
      </c>
      <c r="G342" t="s">
        <v>494</v>
      </c>
      <c r="H342" t="s">
        <v>80</v>
      </c>
      <c r="I342" t="s">
        <v>27</v>
      </c>
      <c r="J342" t="s">
        <v>59</v>
      </c>
      <c r="K342" t="s">
        <v>495</v>
      </c>
      <c r="L342">
        <v>17</v>
      </c>
      <c r="M342">
        <v>17</v>
      </c>
      <c r="N342" t="s">
        <v>2</v>
      </c>
      <c r="O342" t="s">
        <v>34</v>
      </c>
      <c r="P342">
        <v>17</v>
      </c>
      <c r="Q342" t="e">
        <v>#N/A</v>
      </c>
      <c r="R342" t="e">
        <v>#N/A</v>
      </c>
      <c r="S342">
        <v>17</v>
      </c>
      <c r="T342" t="e">
        <v>#N/A</v>
      </c>
      <c r="U342" t="e">
        <v>#N/A</v>
      </c>
    </row>
    <row r="343" spans="1:21">
      <c r="A343">
        <v>17</v>
      </c>
      <c r="B343">
        <f t="shared" si="15"/>
        <v>1</v>
      </c>
      <c r="C343">
        <f t="shared" si="16"/>
        <v>7</v>
      </c>
      <c r="D343">
        <f t="shared" si="17"/>
        <v>1</v>
      </c>
      <c r="E343">
        <f t="shared" si="17"/>
        <v>7</v>
      </c>
      <c r="F343">
        <v>18</v>
      </c>
      <c r="G343" t="s">
        <v>496</v>
      </c>
      <c r="H343" t="s">
        <v>36</v>
      </c>
      <c r="I343" t="s">
        <v>71</v>
      </c>
      <c r="J343" t="s">
        <v>63</v>
      </c>
      <c r="K343" t="s">
        <v>24</v>
      </c>
      <c r="L343">
        <v>17</v>
      </c>
      <c r="M343">
        <v>18</v>
      </c>
      <c r="N343" t="s">
        <v>2</v>
      </c>
      <c r="O343" t="s">
        <v>19</v>
      </c>
      <c r="P343">
        <v>18</v>
      </c>
      <c r="Q343" t="e">
        <v>#N/A</v>
      </c>
      <c r="R343" t="e">
        <v>#N/A</v>
      </c>
      <c r="S343">
        <v>18</v>
      </c>
      <c r="T343" t="e">
        <v>#N/A</v>
      </c>
      <c r="U343" t="e">
        <v>#N/A</v>
      </c>
    </row>
    <row r="344" spans="1:21">
      <c r="A344">
        <v>17</v>
      </c>
      <c r="B344">
        <f t="shared" si="15"/>
        <v>1</v>
      </c>
      <c r="C344">
        <f t="shared" si="16"/>
        <v>7</v>
      </c>
      <c r="D344">
        <f t="shared" si="17"/>
        <v>1</v>
      </c>
      <c r="E344">
        <f t="shared" si="17"/>
        <v>7</v>
      </c>
      <c r="F344">
        <v>19</v>
      </c>
      <c r="G344" t="s">
        <v>497</v>
      </c>
      <c r="H344" t="s">
        <v>84</v>
      </c>
      <c r="I344" t="s">
        <v>27</v>
      </c>
      <c r="J344" t="s">
        <v>63</v>
      </c>
      <c r="K344" t="s">
        <v>127</v>
      </c>
      <c r="L344">
        <v>17</v>
      </c>
      <c r="M344">
        <v>19</v>
      </c>
      <c r="N344" t="s">
        <v>2</v>
      </c>
      <c r="O344" t="s">
        <v>53</v>
      </c>
      <c r="P344">
        <v>19</v>
      </c>
      <c r="Q344" t="e">
        <v>#N/A</v>
      </c>
      <c r="R344" t="e">
        <v>#N/A</v>
      </c>
      <c r="S344">
        <v>19</v>
      </c>
      <c r="T344" t="e">
        <v>#N/A</v>
      </c>
      <c r="U344" t="e">
        <v>#N/A</v>
      </c>
    </row>
    <row r="345" spans="1:21">
      <c r="A345">
        <v>17</v>
      </c>
      <c r="B345">
        <f t="shared" si="15"/>
        <v>1</v>
      </c>
      <c r="C345">
        <f t="shared" si="16"/>
        <v>7</v>
      </c>
      <c r="D345">
        <f t="shared" si="17"/>
        <v>1</v>
      </c>
      <c r="E345">
        <f t="shared" si="17"/>
        <v>7</v>
      </c>
      <c r="F345">
        <v>20</v>
      </c>
      <c r="G345" t="s">
        <v>498</v>
      </c>
      <c r="H345" t="s">
        <v>36</v>
      </c>
      <c r="I345" t="s">
        <v>99</v>
      </c>
      <c r="J345" t="s">
        <v>163</v>
      </c>
      <c r="K345" t="s">
        <v>127</v>
      </c>
      <c r="L345">
        <v>17</v>
      </c>
      <c r="M345">
        <v>20</v>
      </c>
      <c r="N345" t="s">
        <v>2</v>
      </c>
      <c r="O345" t="s">
        <v>34</v>
      </c>
      <c r="P345">
        <v>20</v>
      </c>
      <c r="Q345" t="e">
        <v>#N/A</v>
      </c>
      <c r="R345" t="e">
        <v>#N/A</v>
      </c>
      <c r="S345">
        <v>20</v>
      </c>
      <c r="T345" t="e">
        <v>#N/A</v>
      </c>
      <c r="U345" t="e">
        <v>#N/A</v>
      </c>
    </row>
    <row r="346" spans="1:21">
      <c r="A346">
        <v>17</v>
      </c>
      <c r="B346">
        <f t="shared" si="15"/>
        <v>1</v>
      </c>
      <c r="C346">
        <f t="shared" si="16"/>
        <v>7</v>
      </c>
      <c r="D346">
        <f t="shared" si="17"/>
        <v>1</v>
      </c>
      <c r="E346">
        <f t="shared" si="17"/>
        <v>7</v>
      </c>
      <c r="F346">
        <v>21</v>
      </c>
      <c r="G346" t="s">
        <v>499</v>
      </c>
      <c r="H346" t="s">
        <v>292</v>
      </c>
      <c r="I346" t="s">
        <v>28</v>
      </c>
      <c r="J346" t="s">
        <v>72</v>
      </c>
      <c r="K346" t="s">
        <v>127</v>
      </c>
      <c r="L346">
        <v>17</v>
      </c>
      <c r="M346">
        <v>21</v>
      </c>
      <c r="N346" t="s">
        <v>2</v>
      </c>
      <c r="O346" t="s">
        <v>19</v>
      </c>
      <c r="P346">
        <v>21</v>
      </c>
      <c r="Q346" t="e">
        <v>#N/A</v>
      </c>
      <c r="R346" t="e">
        <v>#N/A</v>
      </c>
      <c r="S346">
        <v>21</v>
      </c>
      <c r="T346" t="e">
        <v>#N/A</v>
      </c>
      <c r="U346" t="e">
        <v>#N/A</v>
      </c>
    </row>
    <row r="347" spans="1:21">
      <c r="A347">
        <v>17</v>
      </c>
      <c r="B347">
        <f t="shared" si="15"/>
        <v>1</v>
      </c>
      <c r="C347">
        <f t="shared" si="16"/>
        <v>7</v>
      </c>
      <c r="D347">
        <f t="shared" si="17"/>
        <v>1</v>
      </c>
      <c r="E347">
        <f t="shared" si="17"/>
        <v>7</v>
      </c>
      <c r="F347">
        <v>22</v>
      </c>
      <c r="G347" t="s">
        <v>500</v>
      </c>
      <c r="H347" t="s">
        <v>21</v>
      </c>
      <c r="I347" t="s">
        <v>225</v>
      </c>
      <c r="J347" t="s">
        <v>108</v>
      </c>
      <c r="K347" t="s">
        <v>147</v>
      </c>
      <c r="L347">
        <v>17</v>
      </c>
      <c r="M347">
        <v>22</v>
      </c>
      <c r="N347" t="s">
        <v>2</v>
      </c>
      <c r="O347" t="s">
        <v>19</v>
      </c>
      <c r="P347">
        <v>22</v>
      </c>
      <c r="Q347" t="e">
        <v>#N/A</v>
      </c>
      <c r="R347" t="e">
        <v>#N/A</v>
      </c>
      <c r="S347">
        <v>22</v>
      </c>
      <c r="T347" t="e">
        <v>#N/A</v>
      </c>
      <c r="U347" t="e">
        <v>#N/A</v>
      </c>
    </row>
    <row r="348" spans="1:21">
      <c r="A348">
        <v>17</v>
      </c>
      <c r="B348">
        <f t="shared" si="15"/>
        <v>1</v>
      </c>
      <c r="C348">
        <f t="shared" si="16"/>
        <v>7</v>
      </c>
      <c r="D348">
        <f t="shared" si="17"/>
        <v>1</v>
      </c>
      <c r="E348">
        <f t="shared" si="17"/>
        <v>7</v>
      </c>
      <c r="F348">
        <v>23</v>
      </c>
      <c r="G348" t="s">
        <v>501</v>
      </c>
      <c r="H348" t="s">
        <v>61</v>
      </c>
      <c r="I348" t="s">
        <v>179</v>
      </c>
      <c r="J348" t="s">
        <v>108</v>
      </c>
      <c r="K348" t="s">
        <v>102</v>
      </c>
      <c r="L348">
        <v>17</v>
      </c>
      <c r="M348">
        <v>23</v>
      </c>
      <c r="N348" t="s">
        <v>2</v>
      </c>
      <c r="O348" t="s">
        <v>19</v>
      </c>
      <c r="P348">
        <v>23</v>
      </c>
      <c r="Q348" t="e">
        <v>#N/A</v>
      </c>
      <c r="R348" t="e">
        <v>#N/A</v>
      </c>
      <c r="S348">
        <v>23</v>
      </c>
      <c r="T348" t="e">
        <v>#N/A</v>
      </c>
      <c r="U348" t="e">
        <v>#N/A</v>
      </c>
    </row>
    <row r="349" spans="1:21">
      <c r="A349">
        <v>17</v>
      </c>
      <c r="B349">
        <f t="shared" si="15"/>
        <v>1</v>
      </c>
      <c r="C349">
        <f t="shared" si="16"/>
        <v>7</v>
      </c>
      <c r="D349">
        <f t="shared" si="17"/>
        <v>1</v>
      </c>
      <c r="E349">
        <f t="shared" si="17"/>
        <v>7</v>
      </c>
      <c r="F349">
        <v>24</v>
      </c>
      <c r="G349" t="s">
        <v>502</v>
      </c>
      <c r="H349" t="s">
        <v>99</v>
      </c>
      <c r="I349" t="s">
        <v>71</v>
      </c>
      <c r="J349" t="s">
        <v>135</v>
      </c>
      <c r="K349" t="s">
        <v>94</v>
      </c>
      <c r="L349">
        <v>17</v>
      </c>
      <c r="M349">
        <v>24</v>
      </c>
      <c r="N349" t="s">
        <v>0</v>
      </c>
      <c r="O349" t="s">
        <v>19</v>
      </c>
      <c r="P349" t="e">
        <v>#N/A</v>
      </c>
      <c r="Q349" t="e">
        <v>#N/A</v>
      </c>
      <c r="R349">
        <v>24</v>
      </c>
      <c r="S349" t="e">
        <v>#N/A</v>
      </c>
      <c r="T349" t="e">
        <v>#N/A</v>
      </c>
      <c r="U349">
        <v>24</v>
      </c>
    </row>
    <row r="350" spans="1:21">
      <c r="A350">
        <v>17</v>
      </c>
      <c r="B350">
        <f t="shared" si="15"/>
        <v>1</v>
      </c>
      <c r="C350">
        <f t="shared" si="16"/>
        <v>7</v>
      </c>
      <c r="D350">
        <f t="shared" si="17"/>
        <v>1</v>
      </c>
      <c r="E350">
        <f t="shared" si="17"/>
        <v>7</v>
      </c>
      <c r="F350">
        <v>25</v>
      </c>
      <c r="G350" t="s">
        <v>503</v>
      </c>
      <c r="H350" t="s">
        <v>389</v>
      </c>
      <c r="I350" t="s">
        <v>104</v>
      </c>
      <c r="J350" t="s">
        <v>135</v>
      </c>
      <c r="K350" t="s">
        <v>18</v>
      </c>
      <c r="L350">
        <v>17</v>
      </c>
      <c r="M350">
        <v>25</v>
      </c>
      <c r="N350" t="s">
        <v>2</v>
      </c>
      <c r="O350" t="s">
        <v>19</v>
      </c>
      <c r="P350">
        <v>25</v>
      </c>
      <c r="Q350" t="e">
        <v>#N/A</v>
      </c>
      <c r="R350" t="e">
        <v>#N/A</v>
      </c>
      <c r="S350">
        <v>25</v>
      </c>
      <c r="T350" t="e">
        <v>#N/A</v>
      </c>
      <c r="U350" t="e">
        <v>#N/A</v>
      </c>
    </row>
    <row r="351" spans="1:21">
      <c r="A351">
        <v>17</v>
      </c>
      <c r="B351">
        <f t="shared" si="15"/>
        <v>1</v>
      </c>
      <c r="C351">
        <f t="shared" si="16"/>
        <v>7</v>
      </c>
      <c r="D351">
        <f t="shared" si="17"/>
        <v>1</v>
      </c>
      <c r="E351">
        <f t="shared" si="17"/>
        <v>7</v>
      </c>
      <c r="F351">
        <v>26</v>
      </c>
      <c r="G351" t="s">
        <v>504</v>
      </c>
      <c r="H351" t="s">
        <v>61</v>
      </c>
      <c r="I351" t="s">
        <v>233</v>
      </c>
      <c r="J351" t="s">
        <v>135</v>
      </c>
      <c r="K351" t="s">
        <v>109</v>
      </c>
      <c r="L351">
        <v>17</v>
      </c>
      <c r="M351">
        <v>26</v>
      </c>
      <c r="N351" t="s">
        <v>2</v>
      </c>
      <c r="O351" t="s">
        <v>19</v>
      </c>
      <c r="P351">
        <v>26</v>
      </c>
      <c r="Q351" t="e">
        <v>#N/A</v>
      </c>
      <c r="R351" t="e">
        <v>#N/A</v>
      </c>
      <c r="S351">
        <v>26</v>
      </c>
      <c r="T351" t="e">
        <v>#N/A</v>
      </c>
      <c r="U351" t="e">
        <v>#N/A</v>
      </c>
    </row>
    <row r="352" spans="1:21">
      <c r="A352">
        <v>17</v>
      </c>
      <c r="B352">
        <f t="shared" si="15"/>
        <v>1</v>
      </c>
      <c r="C352">
        <f t="shared" si="16"/>
        <v>7</v>
      </c>
      <c r="D352">
        <f t="shared" si="17"/>
        <v>1</v>
      </c>
      <c r="E352">
        <f t="shared" si="17"/>
        <v>7</v>
      </c>
      <c r="F352">
        <v>27</v>
      </c>
      <c r="G352" t="s">
        <v>505</v>
      </c>
      <c r="H352" t="s">
        <v>27</v>
      </c>
      <c r="I352" t="s">
        <v>37</v>
      </c>
      <c r="J352" t="s">
        <v>76</v>
      </c>
      <c r="K352" t="s">
        <v>86</v>
      </c>
      <c r="L352">
        <v>17</v>
      </c>
      <c r="M352">
        <v>27</v>
      </c>
      <c r="N352" t="s">
        <v>2</v>
      </c>
      <c r="O352" t="s">
        <v>19</v>
      </c>
      <c r="P352">
        <v>27</v>
      </c>
      <c r="Q352" t="e">
        <v>#N/A</v>
      </c>
      <c r="R352" t="e">
        <v>#N/A</v>
      </c>
      <c r="S352">
        <v>27</v>
      </c>
      <c r="T352" t="e">
        <v>#N/A</v>
      </c>
      <c r="U352" t="e">
        <v>#N/A</v>
      </c>
    </row>
    <row r="353" spans="1:21">
      <c r="A353">
        <v>17</v>
      </c>
      <c r="B353">
        <f t="shared" si="15"/>
        <v>1</v>
      </c>
      <c r="C353">
        <f t="shared" si="16"/>
        <v>7</v>
      </c>
      <c r="D353">
        <f t="shared" si="17"/>
        <v>1</v>
      </c>
      <c r="E353">
        <f t="shared" si="17"/>
        <v>7</v>
      </c>
      <c r="F353">
        <v>28</v>
      </c>
      <c r="G353" t="s">
        <v>506</v>
      </c>
      <c r="H353" t="s">
        <v>84</v>
      </c>
      <c r="I353" t="s">
        <v>250</v>
      </c>
      <c r="J353" t="s">
        <v>76</v>
      </c>
      <c r="K353" t="s">
        <v>94</v>
      </c>
      <c r="L353">
        <v>17</v>
      </c>
      <c r="M353">
        <v>28</v>
      </c>
      <c r="N353" t="s">
        <v>2</v>
      </c>
      <c r="O353" t="s">
        <v>19</v>
      </c>
      <c r="P353">
        <v>28</v>
      </c>
      <c r="Q353" t="e">
        <v>#N/A</v>
      </c>
      <c r="R353" t="e">
        <v>#N/A</v>
      </c>
      <c r="S353">
        <v>28</v>
      </c>
      <c r="T353" t="e">
        <v>#N/A</v>
      </c>
      <c r="U353" t="e">
        <v>#N/A</v>
      </c>
    </row>
    <row r="354" spans="1:21">
      <c r="A354">
        <v>17</v>
      </c>
      <c r="B354">
        <f t="shared" si="15"/>
        <v>1</v>
      </c>
      <c r="C354">
        <f t="shared" si="16"/>
        <v>7</v>
      </c>
      <c r="D354">
        <f t="shared" si="17"/>
        <v>1</v>
      </c>
      <c r="E354">
        <f t="shared" si="17"/>
        <v>7</v>
      </c>
      <c r="F354">
        <v>29</v>
      </c>
      <c r="G354" t="s">
        <v>507</v>
      </c>
      <c r="H354" t="s">
        <v>205</v>
      </c>
      <c r="I354" t="s">
        <v>389</v>
      </c>
      <c r="J354" t="s">
        <v>76</v>
      </c>
      <c r="K354" t="s">
        <v>94</v>
      </c>
      <c r="L354">
        <v>17</v>
      </c>
      <c r="M354">
        <v>29</v>
      </c>
      <c r="N354" t="s">
        <v>1</v>
      </c>
      <c r="O354" t="s">
        <v>19</v>
      </c>
      <c r="P354" t="e">
        <v>#N/A</v>
      </c>
      <c r="Q354">
        <v>29</v>
      </c>
      <c r="R354" t="e">
        <v>#N/A</v>
      </c>
      <c r="S354" t="e">
        <v>#N/A</v>
      </c>
      <c r="T354">
        <v>29</v>
      </c>
      <c r="U354" t="e">
        <v>#N/A</v>
      </c>
    </row>
    <row r="355" spans="1:21">
      <c r="A355">
        <v>18</v>
      </c>
      <c r="B355">
        <f t="shared" si="15"/>
        <v>1</v>
      </c>
      <c r="C355">
        <f t="shared" si="16"/>
        <v>8</v>
      </c>
      <c r="D355">
        <f t="shared" si="17"/>
        <v>1</v>
      </c>
      <c r="E355">
        <f t="shared" si="17"/>
        <v>8</v>
      </c>
      <c r="F355">
        <v>1</v>
      </c>
      <c r="G355" t="s">
        <v>508</v>
      </c>
      <c r="H355" t="s">
        <v>141</v>
      </c>
      <c r="I355" t="s">
        <v>140</v>
      </c>
      <c r="J355" t="s">
        <v>17</v>
      </c>
      <c r="K355" t="s">
        <v>46</v>
      </c>
      <c r="L355">
        <v>18</v>
      </c>
      <c r="M355">
        <v>1</v>
      </c>
      <c r="N355" t="s">
        <v>2</v>
      </c>
      <c r="O355" t="s">
        <v>34</v>
      </c>
      <c r="P355">
        <v>1</v>
      </c>
      <c r="Q355" t="e">
        <v>#N/A</v>
      </c>
      <c r="R355" t="e">
        <v>#N/A</v>
      </c>
      <c r="S355">
        <v>1</v>
      </c>
      <c r="T355" t="e">
        <v>#N/A</v>
      </c>
      <c r="U355" t="e">
        <v>#N/A</v>
      </c>
    </row>
    <row r="356" spans="1:21">
      <c r="A356">
        <v>18</v>
      </c>
      <c r="B356">
        <f t="shared" si="15"/>
        <v>1</v>
      </c>
      <c r="C356">
        <f t="shared" si="16"/>
        <v>8</v>
      </c>
      <c r="D356">
        <f t="shared" si="17"/>
        <v>1</v>
      </c>
      <c r="E356">
        <f t="shared" si="17"/>
        <v>8</v>
      </c>
      <c r="F356">
        <v>2</v>
      </c>
      <c r="G356" t="s">
        <v>509</v>
      </c>
      <c r="H356" t="s">
        <v>61</v>
      </c>
      <c r="I356" t="s">
        <v>84</v>
      </c>
      <c r="J356" t="s">
        <v>23</v>
      </c>
      <c r="K356" t="s">
        <v>18</v>
      </c>
      <c r="L356">
        <v>18</v>
      </c>
      <c r="M356">
        <v>2</v>
      </c>
      <c r="N356" t="s">
        <v>1</v>
      </c>
      <c r="O356" t="s">
        <v>19</v>
      </c>
      <c r="P356" t="e">
        <v>#N/A</v>
      </c>
      <c r="Q356">
        <v>2</v>
      </c>
      <c r="R356" t="e">
        <v>#N/A</v>
      </c>
      <c r="S356" t="e">
        <v>#N/A</v>
      </c>
      <c r="T356">
        <v>2</v>
      </c>
      <c r="U356" t="e">
        <v>#N/A</v>
      </c>
    </row>
    <row r="357" spans="1:21">
      <c r="A357">
        <v>18</v>
      </c>
      <c r="B357">
        <f t="shared" si="15"/>
        <v>1</v>
      </c>
      <c r="C357">
        <f t="shared" si="16"/>
        <v>8</v>
      </c>
      <c r="D357">
        <f t="shared" si="17"/>
        <v>1</v>
      </c>
      <c r="E357">
        <f t="shared" si="17"/>
        <v>8</v>
      </c>
      <c r="F357">
        <v>3</v>
      </c>
      <c r="G357" t="s">
        <v>510</v>
      </c>
      <c r="H357" t="s">
        <v>36</v>
      </c>
      <c r="I357" t="s">
        <v>74</v>
      </c>
      <c r="J357" t="s">
        <v>23</v>
      </c>
      <c r="K357" t="s">
        <v>483</v>
      </c>
      <c r="L357">
        <v>18</v>
      </c>
      <c r="M357">
        <v>3</v>
      </c>
      <c r="N357" t="s">
        <v>2</v>
      </c>
      <c r="O357" t="s">
        <v>19</v>
      </c>
      <c r="P357">
        <v>3</v>
      </c>
      <c r="Q357" t="e">
        <v>#N/A</v>
      </c>
      <c r="R357" t="e">
        <v>#N/A</v>
      </c>
      <c r="S357">
        <v>3</v>
      </c>
      <c r="T357" t="e">
        <v>#N/A</v>
      </c>
      <c r="U357" t="e">
        <v>#N/A</v>
      </c>
    </row>
    <row r="358" spans="1:21">
      <c r="A358">
        <v>18</v>
      </c>
      <c r="B358">
        <f t="shared" si="15"/>
        <v>1</v>
      </c>
      <c r="C358">
        <f t="shared" si="16"/>
        <v>8</v>
      </c>
      <c r="D358">
        <f t="shared" si="17"/>
        <v>1</v>
      </c>
      <c r="E358">
        <f t="shared" si="17"/>
        <v>8</v>
      </c>
      <c r="F358">
        <v>4</v>
      </c>
      <c r="G358" t="s">
        <v>511</v>
      </c>
      <c r="H358" t="s">
        <v>27</v>
      </c>
      <c r="I358" t="s">
        <v>22</v>
      </c>
      <c r="J358" t="s">
        <v>23</v>
      </c>
      <c r="K358" t="s">
        <v>105</v>
      </c>
      <c r="L358">
        <v>18</v>
      </c>
      <c r="M358">
        <v>4</v>
      </c>
      <c r="N358" t="s">
        <v>2</v>
      </c>
      <c r="O358" t="s">
        <v>19</v>
      </c>
      <c r="P358">
        <v>4</v>
      </c>
      <c r="Q358" t="e">
        <v>#N/A</v>
      </c>
      <c r="R358" t="e">
        <v>#N/A</v>
      </c>
      <c r="S358">
        <v>4</v>
      </c>
      <c r="T358" t="e">
        <v>#N/A</v>
      </c>
      <c r="U358" t="e">
        <v>#N/A</v>
      </c>
    </row>
    <row r="359" spans="1:21">
      <c r="A359">
        <v>18</v>
      </c>
      <c r="B359">
        <f t="shared" si="15"/>
        <v>1</v>
      </c>
      <c r="C359">
        <f t="shared" si="16"/>
        <v>8</v>
      </c>
      <c r="D359">
        <f t="shared" si="17"/>
        <v>1</v>
      </c>
      <c r="E359">
        <f t="shared" si="17"/>
        <v>8</v>
      </c>
      <c r="F359">
        <v>5</v>
      </c>
      <c r="G359" t="s">
        <v>512</v>
      </c>
      <c r="H359" t="s">
        <v>37</v>
      </c>
      <c r="I359" t="s">
        <v>41</v>
      </c>
      <c r="J359" t="s">
        <v>23</v>
      </c>
      <c r="K359" t="s">
        <v>105</v>
      </c>
      <c r="L359">
        <v>18</v>
      </c>
      <c r="M359">
        <v>5</v>
      </c>
      <c r="N359" t="s">
        <v>2</v>
      </c>
      <c r="O359" t="s">
        <v>53</v>
      </c>
      <c r="P359">
        <v>5</v>
      </c>
      <c r="Q359" t="e">
        <v>#N/A</v>
      </c>
      <c r="R359" t="e">
        <v>#N/A</v>
      </c>
      <c r="S359">
        <v>5</v>
      </c>
      <c r="T359" t="e">
        <v>#N/A</v>
      </c>
      <c r="U359" t="e">
        <v>#N/A</v>
      </c>
    </row>
    <row r="360" spans="1:21">
      <c r="A360">
        <v>18</v>
      </c>
      <c r="B360">
        <f t="shared" si="15"/>
        <v>1</v>
      </c>
      <c r="C360">
        <f t="shared" si="16"/>
        <v>8</v>
      </c>
      <c r="D360">
        <f t="shared" si="17"/>
        <v>1</v>
      </c>
      <c r="E360">
        <f t="shared" si="17"/>
        <v>8</v>
      </c>
      <c r="F360">
        <v>6</v>
      </c>
      <c r="G360" t="s">
        <v>513</v>
      </c>
      <c r="H360" t="s">
        <v>84</v>
      </c>
      <c r="I360" t="s">
        <v>131</v>
      </c>
      <c r="J360" t="s">
        <v>29</v>
      </c>
      <c r="K360" t="s">
        <v>514</v>
      </c>
      <c r="L360">
        <v>18</v>
      </c>
      <c r="M360">
        <v>6</v>
      </c>
      <c r="N360" t="s">
        <v>2</v>
      </c>
      <c r="O360" t="s">
        <v>19</v>
      </c>
      <c r="P360">
        <v>6</v>
      </c>
      <c r="Q360" t="e">
        <v>#N/A</v>
      </c>
      <c r="R360" t="e">
        <v>#N/A</v>
      </c>
      <c r="S360">
        <v>6</v>
      </c>
      <c r="T360" t="e">
        <v>#N/A</v>
      </c>
      <c r="U360" t="e">
        <v>#N/A</v>
      </c>
    </row>
    <row r="361" spans="1:21">
      <c r="A361">
        <v>18</v>
      </c>
      <c r="B361">
        <f t="shared" si="15"/>
        <v>1</v>
      </c>
      <c r="C361">
        <f t="shared" si="16"/>
        <v>8</v>
      </c>
      <c r="D361">
        <f t="shared" si="17"/>
        <v>1</v>
      </c>
      <c r="E361">
        <f t="shared" si="17"/>
        <v>8</v>
      </c>
      <c r="F361">
        <v>7</v>
      </c>
      <c r="G361" t="s">
        <v>515</v>
      </c>
      <c r="H361" t="s">
        <v>141</v>
      </c>
      <c r="I361" t="s">
        <v>399</v>
      </c>
      <c r="J361" t="s">
        <v>117</v>
      </c>
      <c r="K361" t="s">
        <v>298</v>
      </c>
      <c r="L361">
        <v>18</v>
      </c>
      <c r="M361">
        <v>7</v>
      </c>
      <c r="N361" t="s">
        <v>2</v>
      </c>
      <c r="O361" t="s">
        <v>19</v>
      </c>
      <c r="P361">
        <v>7</v>
      </c>
      <c r="Q361" t="e">
        <v>#N/A</v>
      </c>
      <c r="R361" t="e">
        <v>#N/A</v>
      </c>
      <c r="S361">
        <v>7</v>
      </c>
      <c r="T361" t="e">
        <v>#N/A</v>
      </c>
      <c r="U361" t="e">
        <v>#N/A</v>
      </c>
    </row>
    <row r="362" spans="1:21">
      <c r="A362">
        <v>18</v>
      </c>
      <c r="B362">
        <f t="shared" si="15"/>
        <v>1</v>
      </c>
      <c r="C362">
        <f t="shared" si="16"/>
        <v>8</v>
      </c>
      <c r="D362">
        <f t="shared" si="17"/>
        <v>1</v>
      </c>
      <c r="E362">
        <f t="shared" si="17"/>
        <v>8</v>
      </c>
      <c r="F362">
        <v>8</v>
      </c>
      <c r="G362" t="s">
        <v>516</v>
      </c>
      <c r="H362" t="s">
        <v>32</v>
      </c>
      <c r="I362" t="s">
        <v>71</v>
      </c>
      <c r="J362" t="s">
        <v>81</v>
      </c>
      <c r="K362" t="s">
        <v>276</v>
      </c>
      <c r="L362">
        <v>18</v>
      </c>
      <c r="M362">
        <v>8</v>
      </c>
      <c r="N362" t="s">
        <v>2</v>
      </c>
      <c r="O362" t="s">
        <v>19</v>
      </c>
      <c r="P362">
        <v>8</v>
      </c>
      <c r="Q362" t="e">
        <v>#N/A</v>
      </c>
      <c r="R362" t="e">
        <v>#N/A</v>
      </c>
      <c r="S362">
        <v>8</v>
      </c>
      <c r="T362" t="e">
        <v>#N/A</v>
      </c>
      <c r="U362" t="e">
        <v>#N/A</v>
      </c>
    </row>
    <row r="363" spans="1:21">
      <c r="A363">
        <v>18</v>
      </c>
      <c r="B363">
        <f t="shared" si="15"/>
        <v>1</v>
      </c>
      <c r="C363">
        <f t="shared" si="16"/>
        <v>8</v>
      </c>
      <c r="D363">
        <f t="shared" si="17"/>
        <v>1</v>
      </c>
      <c r="E363">
        <f t="shared" si="17"/>
        <v>8</v>
      </c>
      <c r="F363">
        <v>9</v>
      </c>
      <c r="G363" t="s">
        <v>517</v>
      </c>
      <c r="H363" t="s">
        <v>37</v>
      </c>
      <c r="I363" t="s">
        <v>36</v>
      </c>
      <c r="J363" t="s">
        <v>81</v>
      </c>
      <c r="K363" t="s">
        <v>64</v>
      </c>
      <c r="L363">
        <v>18</v>
      </c>
      <c r="M363">
        <v>9</v>
      </c>
      <c r="N363" t="s">
        <v>2</v>
      </c>
      <c r="O363" t="s">
        <v>19</v>
      </c>
      <c r="P363">
        <v>9</v>
      </c>
      <c r="Q363" t="e">
        <v>#N/A</v>
      </c>
      <c r="R363" t="e">
        <v>#N/A</v>
      </c>
      <c r="S363">
        <v>9</v>
      </c>
      <c r="T363" t="e">
        <v>#N/A</v>
      </c>
      <c r="U363" t="e">
        <v>#N/A</v>
      </c>
    </row>
    <row r="364" spans="1:21">
      <c r="A364">
        <v>18</v>
      </c>
      <c r="B364">
        <f t="shared" si="15"/>
        <v>1</v>
      </c>
      <c r="C364">
        <f t="shared" si="16"/>
        <v>8</v>
      </c>
      <c r="D364">
        <f t="shared" si="17"/>
        <v>1</v>
      </c>
      <c r="E364">
        <f t="shared" si="17"/>
        <v>8</v>
      </c>
      <c r="F364">
        <v>10</v>
      </c>
      <c r="G364" t="s">
        <v>518</v>
      </c>
      <c r="H364" t="s">
        <v>84</v>
      </c>
      <c r="I364" t="s">
        <v>32</v>
      </c>
      <c r="J364" t="s">
        <v>81</v>
      </c>
      <c r="K364" t="s">
        <v>264</v>
      </c>
      <c r="L364">
        <v>18</v>
      </c>
      <c r="M364">
        <v>10</v>
      </c>
      <c r="N364" t="s">
        <v>1</v>
      </c>
      <c r="O364" t="s">
        <v>53</v>
      </c>
      <c r="P364" t="e">
        <v>#N/A</v>
      </c>
      <c r="Q364">
        <v>10</v>
      </c>
      <c r="R364" t="e">
        <v>#N/A</v>
      </c>
      <c r="S364" t="e">
        <v>#N/A</v>
      </c>
      <c r="T364">
        <v>10</v>
      </c>
      <c r="U364" t="e">
        <v>#N/A</v>
      </c>
    </row>
    <row r="365" spans="1:21">
      <c r="A365">
        <v>18</v>
      </c>
      <c r="B365">
        <f t="shared" si="15"/>
        <v>1</v>
      </c>
      <c r="C365">
        <f t="shared" si="16"/>
        <v>8</v>
      </c>
      <c r="D365">
        <f t="shared" si="17"/>
        <v>1</v>
      </c>
      <c r="E365">
        <f t="shared" si="17"/>
        <v>8</v>
      </c>
      <c r="F365">
        <v>11</v>
      </c>
      <c r="G365" t="s">
        <v>519</v>
      </c>
      <c r="H365" t="s">
        <v>80</v>
      </c>
      <c r="I365" t="s">
        <v>32</v>
      </c>
      <c r="J365" t="s">
        <v>81</v>
      </c>
      <c r="K365" t="s">
        <v>24</v>
      </c>
      <c r="L365">
        <v>18</v>
      </c>
      <c r="M365">
        <v>11</v>
      </c>
      <c r="N365" t="s">
        <v>2</v>
      </c>
      <c r="O365" t="s">
        <v>91</v>
      </c>
      <c r="P365">
        <v>11</v>
      </c>
      <c r="Q365" t="e">
        <v>#N/A</v>
      </c>
      <c r="R365" t="e">
        <v>#N/A</v>
      </c>
      <c r="S365">
        <v>11</v>
      </c>
      <c r="T365" t="e">
        <v>#N/A</v>
      </c>
      <c r="U365" t="e">
        <v>#N/A</v>
      </c>
    </row>
    <row r="366" spans="1:21">
      <c r="A366">
        <v>18</v>
      </c>
      <c r="B366">
        <f t="shared" si="15"/>
        <v>1</v>
      </c>
      <c r="C366">
        <f t="shared" si="16"/>
        <v>8</v>
      </c>
      <c r="D366">
        <f t="shared" si="17"/>
        <v>1</v>
      </c>
      <c r="E366">
        <f t="shared" si="17"/>
        <v>8</v>
      </c>
      <c r="F366">
        <v>12</v>
      </c>
      <c r="G366" t="s">
        <v>520</v>
      </c>
      <c r="H366" t="s">
        <v>62</v>
      </c>
      <c r="I366" t="s">
        <v>80</v>
      </c>
      <c r="J366" t="s">
        <v>85</v>
      </c>
      <c r="K366" t="s">
        <v>113</v>
      </c>
      <c r="L366">
        <v>18</v>
      </c>
      <c r="M366">
        <v>12</v>
      </c>
      <c r="N366" t="s">
        <v>2</v>
      </c>
      <c r="O366" t="s">
        <v>19</v>
      </c>
      <c r="P366">
        <v>12</v>
      </c>
      <c r="Q366" t="e">
        <v>#N/A</v>
      </c>
      <c r="R366" t="e">
        <v>#N/A</v>
      </c>
      <c r="S366">
        <v>12</v>
      </c>
      <c r="T366" t="e">
        <v>#N/A</v>
      </c>
      <c r="U366" t="e">
        <v>#N/A</v>
      </c>
    </row>
    <row r="367" spans="1:21">
      <c r="A367">
        <v>18</v>
      </c>
      <c r="B367">
        <f t="shared" si="15"/>
        <v>1</v>
      </c>
      <c r="C367">
        <f t="shared" si="16"/>
        <v>8</v>
      </c>
      <c r="D367">
        <f t="shared" si="17"/>
        <v>1</v>
      </c>
      <c r="E367">
        <f t="shared" si="17"/>
        <v>8</v>
      </c>
      <c r="F367">
        <v>13</v>
      </c>
      <c r="G367" t="s">
        <v>521</v>
      </c>
      <c r="H367" t="s">
        <v>41</v>
      </c>
      <c r="I367" t="s">
        <v>62</v>
      </c>
      <c r="J367" t="s">
        <v>85</v>
      </c>
      <c r="K367" t="s">
        <v>56</v>
      </c>
      <c r="L367">
        <v>18</v>
      </c>
      <c r="M367">
        <v>13</v>
      </c>
      <c r="N367" t="s">
        <v>2</v>
      </c>
      <c r="O367" t="s">
        <v>240</v>
      </c>
      <c r="P367">
        <v>13</v>
      </c>
      <c r="Q367" t="e">
        <v>#N/A</v>
      </c>
      <c r="R367" t="e">
        <v>#N/A</v>
      </c>
      <c r="S367">
        <v>13</v>
      </c>
      <c r="T367" t="e">
        <v>#N/A</v>
      </c>
      <c r="U367" t="e">
        <v>#N/A</v>
      </c>
    </row>
    <row r="368" spans="1:21">
      <c r="A368">
        <v>18</v>
      </c>
      <c r="B368">
        <f t="shared" si="15"/>
        <v>1</v>
      </c>
      <c r="C368">
        <f t="shared" si="16"/>
        <v>8</v>
      </c>
      <c r="D368">
        <f t="shared" si="17"/>
        <v>1</v>
      </c>
      <c r="E368">
        <f t="shared" si="17"/>
        <v>8</v>
      </c>
      <c r="F368">
        <v>14</v>
      </c>
      <c r="G368" t="s">
        <v>522</v>
      </c>
      <c r="H368" t="s">
        <v>140</v>
      </c>
      <c r="I368" t="s">
        <v>66</v>
      </c>
      <c r="J368" t="s">
        <v>85</v>
      </c>
      <c r="K368" t="s">
        <v>495</v>
      </c>
      <c r="L368">
        <v>18</v>
      </c>
      <c r="M368">
        <v>14</v>
      </c>
      <c r="N368" t="s">
        <v>2</v>
      </c>
      <c r="O368" t="s">
        <v>19</v>
      </c>
      <c r="P368">
        <v>14</v>
      </c>
      <c r="Q368" t="e">
        <v>#N/A</v>
      </c>
      <c r="R368" t="e">
        <v>#N/A</v>
      </c>
      <c r="S368">
        <v>14</v>
      </c>
      <c r="T368" t="e">
        <v>#N/A</v>
      </c>
      <c r="U368" t="e">
        <v>#N/A</v>
      </c>
    </row>
    <row r="369" spans="1:21">
      <c r="A369">
        <v>18</v>
      </c>
      <c r="B369">
        <f t="shared" si="15"/>
        <v>1</v>
      </c>
      <c r="C369">
        <f t="shared" si="16"/>
        <v>8</v>
      </c>
      <c r="D369">
        <f t="shared" si="17"/>
        <v>1</v>
      </c>
      <c r="E369">
        <f t="shared" si="17"/>
        <v>8</v>
      </c>
      <c r="F369">
        <v>15</v>
      </c>
      <c r="G369" t="s">
        <v>523</v>
      </c>
      <c r="H369" t="s">
        <v>80</v>
      </c>
      <c r="I369" t="s">
        <v>27</v>
      </c>
      <c r="J369" t="s">
        <v>85</v>
      </c>
      <c r="K369" t="s">
        <v>524</v>
      </c>
      <c r="L369">
        <v>18</v>
      </c>
      <c r="M369">
        <v>15</v>
      </c>
      <c r="N369" t="s">
        <v>2</v>
      </c>
      <c r="O369" t="s">
        <v>25</v>
      </c>
      <c r="P369">
        <v>15</v>
      </c>
      <c r="Q369" t="e">
        <v>#N/A</v>
      </c>
      <c r="R369" t="e">
        <v>#N/A</v>
      </c>
      <c r="S369">
        <v>15</v>
      </c>
      <c r="T369" t="e">
        <v>#N/A</v>
      </c>
      <c r="U369" t="e">
        <v>#N/A</v>
      </c>
    </row>
    <row r="370" spans="1:21">
      <c r="A370">
        <v>18</v>
      </c>
      <c r="B370">
        <f t="shared" si="15"/>
        <v>1</v>
      </c>
      <c r="C370">
        <f t="shared" si="16"/>
        <v>8</v>
      </c>
      <c r="D370">
        <f t="shared" si="17"/>
        <v>1</v>
      </c>
      <c r="E370">
        <f t="shared" si="17"/>
        <v>8</v>
      </c>
      <c r="F370">
        <v>16</v>
      </c>
      <c r="G370" t="s">
        <v>525</v>
      </c>
      <c r="H370" t="s">
        <v>58</v>
      </c>
      <c r="I370" t="s">
        <v>80</v>
      </c>
      <c r="J370" t="s">
        <v>49</v>
      </c>
      <c r="K370" t="s">
        <v>147</v>
      </c>
      <c r="L370">
        <v>18</v>
      </c>
      <c r="M370">
        <v>16</v>
      </c>
      <c r="N370" t="s">
        <v>2</v>
      </c>
      <c r="O370" t="s">
        <v>91</v>
      </c>
      <c r="P370">
        <v>16</v>
      </c>
      <c r="Q370" t="e">
        <v>#N/A</v>
      </c>
      <c r="R370" t="e">
        <v>#N/A</v>
      </c>
      <c r="S370">
        <v>16</v>
      </c>
      <c r="T370" t="e">
        <v>#N/A</v>
      </c>
      <c r="U370" t="e">
        <v>#N/A</v>
      </c>
    </row>
    <row r="371" spans="1:21">
      <c r="A371">
        <v>18</v>
      </c>
      <c r="B371">
        <f t="shared" si="15"/>
        <v>1</v>
      </c>
      <c r="C371">
        <f t="shared" si="16"/>
        <v>8</v>
      </c>
      <c r="D371">
        <f t="shared" si="17"/>
        <v>1</v>
      </c>
      <c r="E371">
        <f t="shared" si="17"/>
        <v>8</v>
      </c>
      <c r="F371">
        <v>17</v>
      </c>
      <c r="G371" t="s">
        <v>526</v>
      </c>
      <c r="H371" t="s">
        <v>84</v>
      </c>
      <c r="I371" t="s">
        <v>36</v>
      </c>
      <c r="J371" t="s">
        <v>192</v>
      </c>
      <c r="K371" t="s">
        <v>94</v>
      </c>
      <c r="L371">
        <v>18</v>
      </c>
      <c r="M371">
        <v>17</v>
      </c>
      <c r="N371" t="s">
        <v>2</v>
      </c>
      <c r="O371" t="s">
        <v>91</v>
      </c>
      <c r="P371">
        <v>17</v>
      </c>
      <c r="Q371" t="e">
        <v>#N/A</v>
      </c>
      <c r="R371" t="e">
        <v>#N/A</v>
      </c>
      <c r="S371">
        <v>17</v>
      </c>
      <c r="T371" t="e">
        <v>#N/A</v>
      </c>
      <c r="U371" t="e">
        <v>#N/A</v>
      </c>
    </row>
    <row r="372" spans="1:21">
      <c r="A372">
        <v>18</v>
      </c>
      <c r="B372">
        <f t="shared" si="15"/>
        <v>1</v>
      </c>
      <c r="C372">
        <f t="shared" si="16"/>
        <v>8</v>
      </c>
      <c r="D372">
        <f t="shared" si="17"/>
        <v>1</v>
      </c>
      <c r="E372">
        <f t="shared" si="17"/>
        <v>8</v>
      </c>
      <c r="F372">
        <v>18</v>
      </c>
      <c r="G372" t="s">
        <v>527</v>
      </c>
      <c r="H372" t="s">
        <v>80</v>
      </c>
      <c r="I372" t="s">
        <v>115</v>
      </c>
      <c r="J372" t="s">
        <v>90</v>
      </c>
      <c r="K372" t="s">
        <v>133</v>
      </c>
      <c r="L372">
        <v>18</v>
      </c>
      <c r="M372">
        <v>18</v>
      </c>
      <c r="N372" t="s">
        <v>2</v>
      </c>
      <c r="O372" t="s">
        <v>19</v>
      </c>
      <c r="P372">
        <v>18</v>
      </c>
      <c r="Q372" t="e">
        <v>#N/A</v>
      </c>
      <c r="R372" t="e">
        <v>#N/A</v>
      </c>
      <c r="S372">
        <v>18</v>
      </c>
      <c r="T372" t="e">
        <v>#N/A</v>
      </c>
      <c r="U372" t="e">
        <v>#N/A</v>
      </c>
    </row>
    <row r="373" spans="1:21">
      <c r="A373">
        <v>18</v>
      </c>
      <c r="B373">
        <f t="shared" si="15"/>
        <v>1</v>
      </c>
      <c r="C373">
        <f t="shared" si="16"/>
        <v>8</v>
      </c>
      <c r="D373">
        <f t="shared" si="17"/>
        <v>1</v>
      </c>
      <c r="E373">
        <f t="shared" si="17"/>
        <v>8</v>
      </c>
      <c r="F373">
        <v>19</v>
      </c>
      <c r="G373" t="s">
        <v>528</v>
      </c>
      <c r="H373" t="s">
        <v>140</v>
      </c>
      <c r="I373" t="s">
        <v>275</v>
      </c>
      <c r="J373" t="s">
        <v>90</v>
      </c>
      <c r="K373" t="s">
        <v>276</v>
      </c>
      <c r="L373">
        <v>18</v>
      </c>
      <c r="M373">
        <v>19</v>
      </c>
      <c r="N373" t="s">
        <v>2</v>
      </c>
      <c r="O373" t="s">
        <v>19</v>
      </c>
      <c r="P373">
        <v>19</v>
      </c>
      <c r="Q373" t="e">
        <v>#N/A</v>
      </c>
      <c r="R373" t="e">
        <v>#N/A</v>
      </c>
      <c r="S373">
        <v>19</v>
      </c>
      <c r="T373" t="e">
        <v>#N/A</v>
      </c>
      <c r="U373" t="e">
        <v>#N/A</v>
      </c>
    </row>
    <row r="374" spans="1:21">
      <c r="A374">
        <v>18</v>
      </c>
      <c r="B374">
        <f t="shared" si="15"/>
        <v>1</v>
      </c>
      <c r="C374">
        <f t="shared" si="16"/>
        <v>8</v>
      </c>
      <c r="D374">
        <f t="shared" si="17"/>
        <v>1</v>
      </c>
      <c r="E374">
        <f t="shared" si="17"/>
        <v>8</v>
      </c>
      <c r="F374">
        <v>20</v>
      </c>
      <c r="G374" t="s">
        <v>529</v>
      </c>
      <c r="H374" t="s">
        <v>131</v>
      </c>
      <c r="I374" t="s">
        <v>442</v>
      </c>
      <c r="J374" t="s">
        <v>90</v>
      </c>
      <c r="K374" t="s">
        <v>316</v>
      </c>
      <c r="L374">
        <v>18</v>
      </c>
      <c r="M374">
        <v>20</v>
      </c>
      <c r="N374" t="s">
        <v>2</v>
      </c>
      <c r="O374" t="s">
        <v>19</v>
      </c>
      <c r="P374">
        <v>20</v>
      </c>
      <c r="Q374" t="e">
        <v>#N/A</v>
      </c>
      <c r="R374" t="e">
        <v>#N/A</v>
      </c>
      <c r="S374">
        <v>20</v>
      </c>
      <c r="T374" t="e">
        <v>#N/A</v>
      </c>
      <c r="U374" t="e">
        <v>#N/A</v>
      </c>
    </row>
    <row r="375" spans="1:21">
      <c r="A375">
        <v>18</v>
      </c>
      <c r="B375">
        <f t="shared" si="15"/>
        <v>1</v>
      </c>
      <c r="C375">
        <f t="shared" si="16"/>
        <v>8</v>
      </c>
      <c r="D375">
        <f t="shared" si="17"/>
        <v>1</v>
      </c>
      <c r="E375">
        <f t="shared" si="17"/>
        <v>8</v>
      </c>
      <c r="F375">
        <v>21</v>
      </c>
      <c r="G375" t="s">
        <v>530</v>
      </c>
      <c r="H375" t="s">
        <v>99</v>
      </c>
      <c r="I375" t="s">
        <v>442</v>
      </c>
      <c r="J375" t="s">
        <v>90</v>
      </c>
      <c r="K375" t="s">
        <v>94</v>
      </c>
      <c r="L375">
        <v>18</v>
      </c>
      <c r="M375">
        <v>21</v>
      </c>
      <c r="N375" t="s">
        <v>2</v>
      </c>
      <c r="O375" t="s">
        <v>19</v>
      </c>
      <c r="P375">
        <v>21</v>
      </c>
      <c r="Q375" t="e">
        <v>#N/A</v>
      </c>
      <c r="R375" t="e">
        <v>#N/A</v>
      </c>
      <c r="S375">
        <v>21</v>
      </c>
      <c r="T375" t="e">
        <v>#N/A</v>
      </c>
      <c r="U375" t="e">
        <v>#N/A</v>
      </c>
    </row>
    <row r="376" spans="1:21">
      <c r="A376">
        <v>18</v>
      </c>
      <c r="B376">
        <f t="shared" si="15"/>
        <v>1</v>
      </c>
      <c r="C376">
        <f t="shared" si="16"/>
        <v>8</v>
      </c>
      <c r="D376">
        <f t="shared" si="17"/>
        <v>1</v>
      </c>
      <c r="E376">
        <f t="shared" si="17"/>
        <v>8</v>
      </c>
      <c r="F376">
        <v>22</v>
      </c>
      <c r="G376" t="s">
        <v>531</v>
      </c>
      <c r="H376" t="s">
        <v>36</v>
      </c>
      <c r="I376" t="s">
        <v>16</v>
      </c>
      <c r="J376" t="s">
        <v>59</v>
      </c>
      <c r="K376" t="s">
        <v>127</v>
      </c>
      <c r="L376">
        <v>18</v>
      </c>
      <c r="M376">
        <v>22</v>
      </c>
      <c r="N376" t="s">
        <v>2</v>
      </c>
      <c r="O376" t="s">
        <v>19</v>
      </c>
      <c r="P376">
        <v>22</v>
      </c>
      <c r="Q376" t="e">
        <v>#N/A</v>
      </c>
      <c r="R376" t="e">
        <v>#N/A</v>
      </c>
      <c r="S376">
        <v>22</v>
      </c>
      <c r="T376" t="e">
        <v>#N/A</v>
      </c>
      <c r="U376" t="e">
        <v>#N/A</v>
      </c>
    </row>
    <row r="377" spans="1:21">
      <c r="A377">
        <v>18</v>
      </c>
      <c r="B377">
        <f t="shared" si="15"/>
        <v>1</v>
      </c>
      <c r="C377">
        <f t="shared" si="16"/>
        <v>8</v>
      </c>
      <c r="D377">
        <f t="shared" si="17"/>
        <v>1</v>
      </c>
      <c r="E377">
        <f t="shared" si="17"/>
        <v>8</v>
      </c>
      <c r="F377">
        <v>23</v>
      </c>
      <c r="G377" t="s">
        <v>532</v>
      </c>
      <c r="H377" t="s">
        <v>151</v>
      </c>
      <c r="I377" t="s">
        <v>259</v>
      </c>
      <c r="J377" t="s">
        <v>59</v>
      </c>
      <c r="K377" t="s">
        <v>86</v>
      </c>
      <c r="L377">
        <v>18</v>
      </c>
      <c r="M377">
        <v>23</v>
      </c>
      <c r="N377" t="s">
        <v>2</v>
      </c>
      <c r="O377" t="s">
        <v>19</v>
      </c>
      <c r="P377">
        <v>23</v>
      </c>
      <c r="Q377" t="e">
        <v>#N/A</v>
      </c>
      <c r="R377" t="e">
        <v>#N/A</v>
      </c>
      <c r="S377">
        <v>23</v>
      </c>
      <c r="T377" t="e">
        <v>#N/A</v>
      </c>
      <c r="U377" t="e">
        <v>#N/A</v>
      </c>
    </row>
    <row r="378" spans="1:21">
      <c r="A378">
        <v>18</v>
      </c>
      <c r="B378">
        <f t="shared" si="15"/>
        <v>1</v>
      </c>
      <c r="C378">
        <f t="shared" si="16"/>
        <v>8</v>
      </c>
      <c r="D378">
        <f t="shared" si="17"/>
        <v>1</v>
      </c>
      <c r="E378">
        <f t="shared" si="17"/>
        <v>8</v>
      </c>
      <c r="F378">
        <v>24</v>
      </c>
      <c r="G378" t="s">
        <v>533</v>
      </c>
      <c r="H378" t="s">
        <v>151</v>
      </c>
      <c r="I378" t="s">
        <v>84</v>
      </c>
      <c r="J378" t="s">
        <v>59</v>
      </c>
      <c r="K378" t="s">
        <v>82</v>
      </c>
      <c r="L378">
        <v>18</v>
      </c>
      <c r="M378">
        <v>24</v>
      </c>
      <c r="N378" t="s">
        <v>2</v>
      </c>
      <c r="O378" t="s">
        <v>19</v>
      </c>
      <c r="P378">
        <v>24</v>
      </c>
      <c r="Q378" t="e">
        <v>#N/A</v>
      </c>
      <c r="R378" t="e">
        <v>#N/A</v>
      </c>
      <c r="S378">
        <v>24</v>
      </c>
      <c r="T378" t="e">
        <v>#N/A</v>
      </c>
      <c r="U378" t="e">
        <v>#N/A</v>
      </c>
    </row>
    <row r="379" spans="1:21">
      <c r="A379">
        <v>18</v>
      </c>
      <c r="B379">
        <f t="shared" si="15"/>
        <v>1</v>
      </c>
      <c r="C379">
        <f t="shared" si="16"/>
        <v>8</v>
      </c>
      <c r="D379">
        <f t="shared" si="17"/>
        <v>1</v>
      </c>
      <c r="E379">
        <f t="shared" si="17"/>
        <v>8</v>
      </c>
      <c r="F379">
        <v>25</v>
      </c>
      <c r="G379" t="s">
        <v>534</v>
      </c>
      <c r="H379" t="s">
        <v>99</v>
      </c>
      <c r="I379" t="s">
        <v>71</v>
      </c>
      <c r="J379" t="s">
        <v>63</v>
      </c>
      <c r="K379" t="s">
        <v>18</v>
      </c>
      <c r="L379">
        <v>18</v>
      </c>
      <c r="M379">
        <v>25</v>
      </c>
      <c r="N379" t="s">
        <v>2</v>
      </c>
      <c r="O379" t="s">
        <v>19</v>
      </c>
      <c r="P379">
        <v>25</v>
      </c>
      <c r="Q379" t="e">
        <v>#N/A</v>
      </c>
      <c r="R379" t="e">
        <v>#N/A</v>
      </c>
      <c r="S379">
        <v>25</v>
      </c>
      <c r="T379" t="e">
        <v>#N/A</v>
      </c>
      <c r="U379" t="e">
        <v>#N/A</v>
      </c>
    </row>
    <row r="380" spans="1:21">
      <c r="A380">
        <v>18</v>
      </c>
      <c r="B380">
        <f t="shared" si="15"/>
        <v>1</v>
      </c>
      <c r="C380">
        <f t="shared" si="16"/>
        <v>8</v>
      </c>
      <c r="D380">
        <f t="shared" si="17"/>
        <v>1</v>
      </c>
      <c r="E380">
        <f t="shared" si="17"/>
        <v>8</v>
      </c>
      <c r="F380">
        <v>26</v>
      </c>
      <c r="G380" t="s">
        <v>535</v>
      </c>
      <c r="H380" t="s">
        <v>61</v>
      </c>
      <c r="I380" t="s">
        <v>62</v>
      </c>
      <c r="J380" t="s">
        <v>63</v>
      </c>
      <c r="K380" t="s">
        <v>64</v>
      </c>
      <c r="L380">
        <v>18</v>
      </c>
      <c r="M380">
        <v>26</v>
      </c>
      <c r="N380" t="s">
        <v>2</v>
      </c>
      <c r="O380" t="s">
        <v>19</v>
      </c>
      <c r="P380">
        <v>26</v>
      </c>
      <c r="Q380" t="e">
        <v>#N/A</v>
      </c>
      <c r="R380" t="e">
        <v>#N/A</v>
      </c>
      <c r="S380">
        <v>26</v>
      </c>
      <c r="T380" t="e">
        <v>#N/A</v>
      </c>
      <c r="U380" t="e">
        <v>#N/A</v>
      </c>
    </row>
    <row r="381" spans="1:21">
      <c r="A381">
        <v>18</v>
      </c>
      <c r="B381">
        <f t="shared" si="15"/>
        <v>1</v>
      </c>
      <c r="C381">
        <f t="shared" si="16"/>
        <v>8</v>
      </c>
      <c r="D381">
        <f t="shared" si="17"/>
        <v>1</v>
      </c>
      <c r="E381">
        <f t="shared" si="17"/>
        <v>8</v>
      </c>
      <c r="F381">
        <v>27</v>
      </c>
      <c r="G381" t="s">
        <v>536</v>
      </c>
      <c r="H381" t="s">
        <v>151</v>
      </c>
      <c r="I381" t="s">
        <v>80</v>
      </c>
      <c r="J381" t="s">
        <v>63</v>
      </c>
      <c r="K381" t="s">
        <v>56</v>
      </c>
      <c r="L381">
        <v>18</v>
      </c>
      <c r="M381">
        <v>27</v>
      </c>
      <c r="N381" t="s">
        <v>2</v>
      </c>
      <c r="O381" t="s">
        <v>19</v>
      </c>
      <c r="P381">
        <v>27</v>
      </c>
      <c r="Q381" t="e">
        <v>#N/A</v>
      </c>
      <c r="R381" t="e">
        <v>#N/A</v>
      </c>
      <c r="S381">
        <v>27</v>
      </c>
      <c r="T381" t="e">
        <v>#N/A</v>
      </c>
      <c r="U381" t="e">
        <v>#N/A</v>
      </c>
    </row>
    <row r="382" spans="1:21">
      <c r="A382">
        <v>18</v>
      </c>
      <c r="B382">
        <f t="shared" si="15"/>
        <v>1</v>
      </c>
      <c r="C382">
        <f t="shared" si="16"/>
        <v>8</v>
      </c>
      <c r="D382">
        <f t="shared" si="17"/>
        <v>1</v>
      </c>
      <c r="E382">
        <f t="shared" si="17"/>
        <v>8</v>
      </c>
      <c r="F382">
        <v>28</v>
      </c>
      <c r="G382" t="s">
        <v>537</v>
      </c>
      <c r="H382" t="s">
        <v>15</v>
      </c>
      <c r="I382" t="s">
        <v>74</v>
      </c>
      <c r="J382" t="s">
        <v>101</v>
      </c>
      <c r="K382" t="s">
        <v>133</v>
      </c>
      <c r="L382">
        <v>18</v>
      </c>
      <c r="M382">
        <v>28</v>
      </c>
      <c r="N382" t="s">
        <v>2</v>
      </c>
      <c r="O382" t="s">
        <v>19</v>
      </c>
      <c r="P382">
        <v>28</v>
      </c>
      <c r="Q382" t="e">
        <v>#N/A</v>
      </c>
      <c r="R382" t="e">
        <v>#N/A</v>
      </c>
      <c r="S382">
        <v>28</v>
      </c>
      <c r="T382" t="e">
        <v>#N/A</v>
      </c>
      <c r="U382" t="e">
        <v>#N/A</v>
      </c>
    </row>
    <row r="383" spans="1:21">
      <c r="A383">
        <v>18</v>
      </c>
      <c r="B383">
        <f t="shared" si="15"/>
        <v>1</v>
      </c>
      <c r="C383">
        <f t="shared" si="16"/>
        <v>8</v>
      </c>
      <c r="D383">
        <f t="shared" si="17"/>
        <v>1</v>
      </c>
      <c r="E383">
        <f t="shared" si="17"/>
        <v>8</v>
      </c>
      <c r="F383">
        <v>29</v>
      </c>
      <c r="G383" t="s">
        <v>538</v>
      </c>
      <c r="H383" t="s">
        <v>180</v>
      </c>
      <c r="I383" t="s">
        <v>89</v>
      </c>
      <c r="J383" t="s">
        <v>101</v>
      </c>
      <c r="K383" t="s">
        <v>56</v>
      </c>
      <c r="L383">
        <v>18</v>
      </c>
      <c r="M383">
        <v>29</v>
      </c>
      <c r="N383" t="s">
        <v>2</v>
      </c>
      <c r="O383" t="s">
        <v>19</v>
      </c>
      <c r="P383">
        <v>29</v>
      </c>
      <c r="Q383" t="e">
        <v>#N/A</v>
      </c>
      <c r="R383" t="e">
        <v>#N/A</v>
      </c>
      <c r="S383">
        <v>29</v>
      </c>
      <c r="T383" t="e">
        <v>#N/A</v>
      </c>
      <c r="U383" t="e">
        <v>#N/A</v>
      </c>
    </row>
    <row r="384" spans="1:21">
      <c r="A384">
        <v>18</v>
      </c>
      <c r="B384">
        <f t="shared" si="15"/>
        <v>1</v>
      </c>
      <c r="C384">
        <f t="shared" si="16"/>
        <v>8</v>
      </c>
      <c r="D384">
        <f t="shared" si="17"/>
        <v>1</v>
      </c>
      <c r="E384">
        <f t="shared" si="17"/>
        <v>8</v>
      </c>
      <c r="F384">
        <v>30</v>
      </c>
      <c r="G384" t="s">
        <v>539</v>
      </c>
      <c r="H384" t="s">
        <v>15</v>
      </c>
      <c r="I384" t="s">
        <v>99</v>
      </c>
      <c r="J384" t="s">
        <v>101</v>
      </c>
      <c r="K384" t="s">
        <v>24</v>
      </c>
      <c r="L384">
        <v>18</v>
      </c>
      <c r="M384">
        <v>30</v>
      </c>
      <c r="N384" t="s">
        <v>2</v>
      </c>
      <c r="O384" t="s">
        <v>129</v>
      </c>
      <c r="P384">
        <v>30</v>
      </c>
      <c r="Q384" t="e">
        <v>#N/A</v>
      </c>
      <c r="R384" t="e">
        <v>#N/A</v>
      </c>
      <c r="S384">
        <v>30</v>
      </c>
      <c r="T384" t="e">
        <v>#N/A</v>
      </c>
      <c r="U384" t="e">
        <v>#N/A</v>
      </c>
    </row>
    <row r="385" spans="1:21">
      <c r="A385">
        <v>18</v>
      </c>
      <c r="B385">
        <f t="shared" ref="B385:B419" si="18">IF(A385&lt;10, 0, 1)</f>
        <v>1</v>
      </c>
      <c r="C385">
        <f t="shared" si="16"/>
        <v>8</v>
      </c>
      <c r="D385">
        <f t="shared" si="17"/>
        <v>1</v>
      </c>
      <c r="E385">
        <f t="shared" si="17"/>
        <v>8</v>
      </c>
      <c r="F385">
        <v>31</v>
      </c>
      <c r="G385" t="s">
        <v>540</v>
      </c>
      <c r="H385" t="s">
        <v>42</v>
      </c>
      <c r="I385" t="s">
        <v>45</v>
      </c>
      <c r="J385" t="s">
        <v>101</v>
      </c>
      <c r="K385" t="s">
        <v>127</v>
      </c>
      <c r="L385">
        <v>18</v>
      </c>
      <c r="M385">
        <v>31</v>
      </c>
      <c r="N385" t="s">
        <v>1</v>
      </c>
      <c r="O385" t="s">
        <v>129</v>
      </c>
      <c r="P385" t="e">
        <v>#N/A</v>
      </c>
      <c r="Q385">
        <v>31</v>
      </c>
      <c r="R385" t="e">
        <v>#N/A</v>
      </c>
      <c r="S385" t="e">
        <v>#N/A</v>
      </c>
      <c r="T385">
        <v>31</v>
      </c>
      <c r="U385" t="e">
        <v>#N/A</v>
      </c>
    </row>
    <row r="386" spans="1:21">
      <c r="A386">
        <v>18</v>
      </c>
      <c r="B386">
        <f t="shared" si="18"/>
        <v>1</v>
      </c>
      <c r="C386">
        <f t="shared" si="16"/>
        <v>8</v>
      </c>
      <c r="D386">
        <f t="shared" si="17"/>
        <v>1</v>
      </c>
      <c r="E386">
        <f t="shared" si="17"/>
        <v>8</v>
      </c>
      <c r="F386">
        <v>32</v>
      </c>
      <c r="G386" t="s">
        <v>541</v>
      </c>
      <c r="H386" t="s">
        <v>170</v>
      </c>
      <c r="I386" t="s">
        <v>180</v>
      </c>
      <c r="J386" t="s">
        <v>68</v>
      </c>
      <c r="K386" t="s">
        <v>113</v>
      </c>
      <c r="L386">
        <v>18</v>
      </c>
      <c r="M386">
        <v>32</v>
      </c>
      <c r="N386" t="s">
        <v>2</v>
      </c>
      <c r="O386" t="s">
        <v>19</v>
      </c>
      <c r="P386">
        <v>32</v>
      </c>
      <c r="Q386" t="e">
        <v>#N/A</v>
      </c>
      <c r="R386" t="e">
        <v>#N/A</v>
      </c>
      <c r="S386">
        <v>32</v>
      </c>
      <c r="T386" t="e">
        <v>#N/A</v>
      </c>
      <c r="U386" t="e">
        <v>#N/A</v>
      </c>
    </row>
    <row r="387" spans="1:21">
      <c r="A387">
        <v>18</v>
      </c>
      <c r="B387">
        <f t="shared" si="18"/>
        <v>1</v>
      </c>
      <c r="C387">
        <f t="shared" ref="C387:C450" si="19">A387-B387*10</f>
        <v>8</v>
      </c>
      <c r="D387">
        <f t="shared" ref="D387:E450" si="20">B387</f>
        <v>1</v>
      </c>
      <c r="E387">
        <f t="shared" si="20"/>
        <v>8</v>
      </c>
      <c r="F387">
        <v>33</v>
      </c>
      <c r="G387" t="s">
        <v>542</v>
      </c>
      <c r="H387" t="s">
        <v>61</v>
      </c>
      <c r="I387" t="s">
        <v>45</v>
      </c>
      <c r="J387" t="s">
        <v>68</v>
      </c>
      <c r="K387" t="s">
        <v>46</v>
      </c>
      <c r="L387">
        <v>18</v>
      </c>
      <c r="M387">
        <v>33</v>
      </c>
      <c r="N387" t="s">
        <v>2</v>
      </c>
      <c r="O387" t="s">
        <v>19</v>
      </c>
      <c r="P387">
        <v>33</v>
      </c>
      <c r="Q387" t="e">
        <v>#N/A</v>
      </c>
      <c r="R387" t="e">
        <v>#N/A</v>
      </c>
      <c r="S387">
        <v>33</v>
      </c>
      <c r="T387" t="e">
        <v>#N/A</v>
      </c>
      <c r="U387" t="e">
        <v>#N/A</v>
      </c>
    </row>
    <row r="388" spans="1:21">
      <c r="A388">
        <v>18</v>
      </c>
      <c r="B388">
        <f t="shared" si="18"/>
        <v>1</v>
      </c>
      <c r="C388">
        <f t="shared" si="19"/>
        <v>8</v>
      </c>
      <c r="D388">
        <f t="shared" si="20"/>
        <v>1</v>
      </c>
      <c r="E388">
        <f t="shared" si="20"/>
        <v>8</v>
      </c>
      <c r="F388">
        <v>34</v>
      </c>
      <c r="G388" t="s">
        <v>543</v>
      </c>
      <c r="H388" t="s">
        <v>89</v>
      </c>
      <c r="I388" t="s">
        <v>42</v>
      </c>
      <c r="J388" t="s">
        <v>68</v>
      </c>
      <c r="K388" t="s">
        <v>113</v>
      </c>
      <c r="L388">
        <v>18</v>
      </c>
      <c r="M388">
        <v>34</v>
      </c>
      <c r="N388" t="s">
        <v>2</v>
      </c>
      <c r="O388" t="s">
        <v>19</v>
      </c>
      <c r="P388">
        <v>34</v>
      </c>
      <c r="Q388" t="e">
        <v>#N/A</v>
      </c>
      <c r="R388" t="e">
        <v>#N/A</v>
      </c>
      <c r="S388">
        <v>34</v>
      </c>
      <c r="T388" t="e">
        <v>#N/A</v>
      </c>
      <c r="U388" t="e">
        <v>#N/A</v>
      </c>
    </row>
    <row r="389" spans="1:21">
      <c r="A389">
        <v>18</v>
      </c>
      <c r="B389">
        <f t="shared" si="18"/>
        <v>1</v>
      </c>
      <c r="C389">
        <f t="shared" si="19"/>
        <v>8</v>
      </c>
      <c r="D389">
        <f t="shared" si="20"/>
        <v>1</v>
      </c>
      <c r="E389">
        <f t="shared" si="20"/>
        <v>8</v>
      </c>
      <c r="F389">
        <v>35</v>
      </c>
      <c r="G389" t="s">
        <v>544</v>
      </c>
      <c r="H389" t="s">
        <v>36</v>
      </c>
      <c r="I389" t="s">
        <v>78</v>
      </c>
      <c r="J389" t="s">
        <v>68</v>
      </c>
      <c r="K389" t="s">
        <v>133</v>
      </c>
      <c r="L389">
        <v>18</v>
      </c>
      <c r="M389">
        <v>35</v>
      </c>
      <c r="N389" t="s">
        <v>2</v>
      </c>
      <c r="O389" t="s">
        <v>129</v>
      </c>
      <c r="P389">
        <v>35</v>
      </c>
      <c r="Q389" t="e">
        <v>#N/A</v>
      </c>
      <c r="R389" t="e">
        <v>#N/A</v>
      </c>
      <c r="S389">
        <v>35</v>
      </c>
      <c r="T389" t="e">
        <v>#N/A</v>
      </c>
      <c r="U389" t="e">
        <v>#N/A</v>
      </c>
    </row>
    <row r="390" spans="1:21">
      <c r="A390">
        <v>18</v>
      </c>
      <c r="B390">
        <f t="shared" si="18"/>
        <v>1</v>
      </c>
      <c r="C390">
        <f t="shared" si="19"/>
        <v>8</v>
      </c>
      <c r="D390">
        <f t="shared" si="20"/>
        <v>1</v>
      </c>
      <c r="E390">
        <f t="shared" si="20"/>
        <v>8</v>
      </c>
      <c r="F390">
        <v>36</v>
      </c>
      <c r="G390" t="s">
        <v>545</v>
      </c>
      <c r="H390" t="s">
        <v>99</v>
      </c>
      <c r="I390" t="s">
        <v>89</v>
      </c>
      <c r="J390" t="s">
        <v>68</v>
      </c>
      <c r="K390" t="s">
        <v>56</v>
      </c>
      <c r="L390">
        <v>18</v>
      </c>
      <c r="M390">
        <v>36</v>
      </c>
      <c r="N390" t="s">
        <v>2</v>
      </c>
      <c r="O390" t="s">
        <v>53</v>
      </c>
      <c r="P390">
        <v>36</v>
      </c>
      <c r="Q390" t="e">
        <v>#N/A</v>
      </c>
      <c r="R390" t="e">
        <v>#N/A</v>
      </c>
      <c r="S390">
        <v>36</v>
      </c>
      <c r="T390" t="e">
        <v>#N/A</v>
      </c>
      <c r="U390" t="e">
        <v>#N/A</v>
      </c>
    </row>
    <row r="391" spans="1:21">
      <c r="A391">
        <v>18</v>
      </c>
      <c r="B391">
        <f t="shared" si="18"/>
        <v>1</v>
      </c>
      <c r="C391">
        <f t="shared" si="19"/>
        <v>8</v>
      </c>
      <c r="D391">
        <f t="shared" si="20"/>
        <v>1</v>
      </c>
      <c r="E391">
        <f t="shared" si="20"/>
        <v>8</v>
      </c>
      <c r="F391">
        <v>37</v>
      </c>
      <c r="G391" t="s">
        <v>546</v>
      </c>
      <c r="H391" t="s">
        <v>36</v>
      </c>
      <c r="I391" t="s">
        <v>71</v>
      </c>
      <c r="J391" t="s">
        <v>72</v>
      </c>
      <c r="K391" t="s">
        <v>56</v>
      </c>
      <c r="L391">
        <v>18</v>
      </c>
      <c r="M391">
        <v>37</v>
      </c>
      <c r="N391" t="s">
        <v>2</v>
      </c>
      <c r="O391" t="s">
        <v>129</v>
      </c>
      <c r="P391">
        <v>37</v>
      </c>
      <c r="Q391" t="e">
        <v>#N/A</v>
      </c>
      <c r="R391" t="e">
        <v>#N/A</v>
      </c>
      <c r="S391">
        <v>37</v>
      </c>
      <c r="T391" t="e">
        <v>#N/A</v>
      </c>
      <c r="U391" t="e">
        <v>#N/A</v>
      </c>
    </row>
    <row r="392" spans="1:21">
      <c r="A392">
        <v>18</v>
      </c>
      <c r="B392">
        <f t="shared" si="18"/>
        <v>1</v>
      </c>
      <c r="C392">
        <f t="shared" si="19"/>
        <v>8</v>
      </c>
      <c r="D392">
        <f t="shared" si="20"/>
        <v>1</v>
      </c>
      <c r="E392">
        <f t="shared" si="20"/>
        <v>8</v>
      </c>
      <c r="F392">
        <v>38</v>
      </c>
      <c r="G392" t="s">
        <v>547</v>
      </c>
      <c r="H392" t="s">
        <v>89</v>
      </c>
      <c r="I392" t="s">
        <v>227</v>
      </c>
      <c r="J392" t="s">
        <v>108</v>
      </c>
      <c r="K392" t="s">
        <v>133</v>
      </c>
      <c r="L392">
        <v>18</v>
      </c>
      <c r="M392">
        <v>38</v>
      </c>
      <c r="N392" t="s">
        <v>2</v>
      </c>
      <c r="O392" t="s">
        <v>19</v>
      </c>
      <c r="P392">
        <v>38</v>
      </c>
      <c r="Q392" t="e">
        <v>#N/A</v>
      </c>
      <c r="R392" t="e">
        <v>#N/A</v>
      </c>
      <c r="S392">
        <v>38</v>
      </c>
      <c r="T392" t="e">
        <v>#N/A</v>
      </c>
      <c r="U392" t="e">
        <v>#N/A</v>
      </c>
    </row>
    <row r="393" spans="1:21">
      <c r="A393">
        <v>18</v>
      </c>
      <c r="B393">
        <f t="shared" si="18"/>
        <v>1</v>
      </c>
      <c r="C393">
        <f t="shared" si="19"/>
        <v>8</v>
      </c>
      <c r="D393">
        <f t="shared" si="20"/>
        <v>1</v>
      </c>
      <c r="E393">
        <f t="shared" si="20"/>
        <v>8</v>
      </c>
      <c r="F393">
        <v>39</v>
      </c>
      <c r="G393" t="s">
        <v>548</v>
      </c>
      <c r="H393" t="s">
        <v>89</v>
      </c>
      <c r="I393" t="s">
        <v>549</v>
      </c>
      <c r="J393" t="s">
        <v>135</v>
      </c>
      <c r="K393" t="s">
        <v>64</v>
      </c>
      <c r="L393">
        <v>18</v>
      </c>
      <c r="M393">
        <v>39</v>
      </c>
      <c r="N393" t="s">
        <v>2</v>
      </c>
      <c r="O393" t="s">
        <v>129</v>
      </c>
      <c r="P393">
        <v>39</v>
      </c>
      <c r="Q393" t="e">
        <v>#N/A</v>
      </c>
      <c r="R393" t="e">
        <v>#N/A</v>
      </c>
      <c r="S393">
        <v>39</v>
      </c>
      <c r="T393" t="e">
        <v>#N/A</v>
      </c>
      <c r="U393" t="e">
        <v>#N/A</v>
      </c>
    </row>
    <row r="394" spans="1:21">
      <c r="A394">
        <v>18</v>
      </c>
      <c r="B394">
        <f t="shared" si="18"/>
        <v>1</v>
      </c>
      <c r="C394">
        <f t="shared" si="19"/>
        <v>8</v>
      </c>
      <c r="D394">
        <f t="shared" si="20"/>
        <v>1</v>
      </c>
      <c r="E394">
        <f t="shared" si="20"/>
        <v>8</v>
      </c>
      <c r="F394">
        <v>40</v>
      </c>
      <c r="G394" t="s">
        <v>550</v>
      </c>
      <c r="H394" t="s">
        <v>89</v>
      </c>
      <c r="I394" t="s">
        <v>141</v>
      </c>
      <c r="J394" t="s">
        <v>135</v>
      </c>
      <c r="K394" t="s">
        <v>24</v>
      </c>
      <c r="L394">
        <v>18</v>
      </c>
      <c r="M394">
        <v>40</v>
      </c>
      <c r="N394" t="s">
        <v>2</v>
      </c>
      <c r="O394" t="s">
        <v>34</v>
      </c>
      <c r="P394">
        <v>40</v>
      </c>
      <c r="Q394" t="e">
        <v>#N/A</v>
      </c>
      <c r="R394" t="e">
        <v>#N/A</v>
      </c>
      <c r="S394">
        <v>40</v>
      </c>
      <c r="T394" t="e">
        <v>#N/A</v>
      </c>
      <c r="U394" t="e">
        <v>#N/A</v>
      </c>
    </row>
    <row r="395" spans="1:21">
      <c r="A395">
        <v>18</v>
      </c>
      <c r="B395">
        <f t="shared" si="18"/>
        <v>1</v>
      </c>
      <c r="C395">
        <f t="shared" si="19"/>
        <v>8</v>
      </c>
      <c r="D395">
        <f t="shared" si="20"/>
        <v>1</v>
      </c>
      <c r="E395">
        <f t="shared" si="20"/>
        <v>8</v>
      </c>
      <c r="F395">
        <v>41</v>
      </c>
      <c r="G395" t="s">
        <v>551</v>
      </c>
      <c r="H395" t="s">
        <v>27</v>
      </c>
      <c r="I395" t="s">
        <v>37</v>
      </c>
      <c r="J395" t="s">
        <v>76</v>
      </c>
      <c r="K395" t="s">
        <v>86</v>
      </c>
      <c r="L395">
        <v>18</v>
      </c>
      <c r="M395">
        <v>41</v>
      </c>
      <c r="N395" t="s">
        <v>2</v>
      </c>
      <c r="O395" t="s">
        <v>19</v>
      </c>
      <c r="P395">
        <v>41</v>
      </c>
      <c r="Q395" t="e">
        <v>#N/A</v>
      </c>
      <c r="R395" t="e">
        <v>#N/A</v>
      </c>
      <c r="S395">
        <v>41</v>
      </c>
      <c r="T395" t="e">
        <v>#N/A</v>
      </c>
      <c r="U395" t="e">
        <v>#N/A</v>
      </c>
    </row>
    <row r="396" spans="1:21">
      <c r="A396">
        <v>18</v>
      </c>
      <c r="B396">
        <f t="shared" si="18"/>
        <v>1</v>
      </c>
      <c r="C396">
        <f t="shared" si="19"/>
        <v>8</v>
      </c>
      <c r="D396">
        <f t="shared" si="20"/>
        <v>1</v>
      </c>
      <c r="E396">
        <f t="shared" si="20"/>
        <v>8</v>
      </c>
      <c r="F396">
        <v>42</v>
      </c>
      <c r="G396" t="s">
        <v>552</v>
      </c>
      <c r="H396" t="s">
        <v>84</v>
      </c>
      <c r="I396" t="s">
        <v>115</v>
      </c>
      <c r="J396" t="s">
        <v>76</v>
      </c>
      <c r="K396" t="s">
        <v>127</v>
      </c>
      <c r="L396">
        <v>18</v>
      </c>
      <c r="M396">
        <v>42</v>
      </c>
      <c r="N396" t="s">
        <v>2</v>
      </c>
      <c r="O396" t="s">
        <v>129</v>
      </c>
      <c r="P396">
        <v>42</v>
      </c>
      <c r="Q396" t="e">
        <v>#N/A</v>
      </c>
      <c r="R396" t="e">
        <v>#N/A</v>
      </c>
      <c r="S396">
        <v>42</v>
      </c>
      <c r="T396" t="e">
        <v>#N/A</v>
      </c>
      <c r="U396" t="e">
        <v>#N/A</v>
      </c>
    </row>
    <row r="397" spans="1:21">
      <c r="A397">
        <v>19</v>
      </c>
      <c r="B397">
        <f t="shared" si="18"/>
        <v>1</v>
      </c>
      <c r="C397">
        <f t="shared" si="19"/>
        <v>9</v>
      </c>
      <c r="D397">
        <f t="shared" si="20"/>
        <v>1</v>
      </c>
      <c r="E397">
        <f t="shared" si="20"/>
        <v>9</v>
      </c>
      <c r="F397">
        <v>1</v>
      </c>
      <c r="G397" t="s">
        <v>553</v>
      </c>
      <c r="H397" t="s">
        <v>27</v>
      </c>
      <c r="I397" t="s">
        <v>42</v>
      </c>
      <c r="J397" t="s">
        <v>17</v>
      </c>
      <c r="K397" t="s">
        <v>94</v>
      </c>
      <c r="L397">
        <v>19</v>
      </c>
      <c r="M397">
        <v>1</v>
      </c>
      <c r="N397" t="s">
        <v>2</v>
      </c>
      <c r="O397" t="s">
        <v>19</v>
      </c>
      <c r="P397">
        <v>1</v>
      </c>
      <c r="Q397" t="e">
        <v>#N/A</v>
      </c>
      <c r="R397" t="e">
        <v>#N/A</v>
      </c>
      <c r="S397">
        <v>1</v>
      </c>
      <c r="T397" t="e">
        <v>#N/A</v>
      </c>
      <c r="U397" t="e">
        <v>#N/A</v>
      </c>
    </row>
    <row r="398" spans="1:21">
      <c r="A398">
        <v>19</v>
      </c>
      <c r="B398">
        <f t="shared" si="18"/>
        <v>1</v>
      </c>
      <c r="C398">
        <f t="shared" si="19"/>
        <v>9</v>
      </c>
      <c r="D398">
        <f t="shared" si="20"/>
        <v>1</v>
      </c>
      <c r="E398">
        <f t="shared" si="20"/>
        <v>9</v>
      </c>
      <c r="F398">
        <v>2</v>
      </c>
      <c r="G398" t="s">
        <v>554</v>
      </c>
      <c r="H398" t="s">
        <v>89</v>
      </c>
      <c r="I398" t="s">
        <v>37</v>
      </c>
      <c r="J398" t="s">
        <v>23</v>
      </c>
      <c r="K398" t="s">
        <v>105</v>
      </c>
      <c r="L398">
        <v>19</v>
      </c>
      <c r="M398">
        <v>2</v>
      </c>
      <c r="N398" t="s">
        <v>2</v>
      </c>
      <c r="O398" t="s">
        <v>19</v>
      </c>
      <c r="P398">
        <v>2</v>
      </c>
      <c r="Q398" t="e">
        <v>#N/A</v>
      </c>
      <c r="R398" t="e">
        <v>#N/A</v>
      </c>
      <c r="S398">
        <v>2</v>
      </c>
      <c r="T398" t="e">
        <v>#N/A</v>
      </c>
      <c r="U398" t="e">
        <v>#N/A</v>
      </c>
    </row>
    <row r="399" spans="1:21">
      <c r="A399">
        <v>19</v>
      </c>
      <c r="B399">
        <f t="shared" si="18"/>
        <v>1</v>
      </c>
      <c r="C399">
        <f t="shared" si="19"/>
        <v>9</v>
      </c>
      <c r="D399">
        <f t="shared" si="20"/>
        <v>1</v>
      </c>
      <c r="E399">
        <f t="shared" si="20"/>
        <v>9</v>
      </c>
      <c r="F399">
        <v>3</v>
      </c>
      <c r="G399" t="s">
        <v>555</v>
      </c>
      <c r="H399" t="s">
        <v>36</v>
      </c>
      <c r="I399" t="s">
        <v>22</v>
      </c>
      <c r="J399" t="s">
        <v>23</v>
      </c>
      <c r="K399" t="s">
        <v>133</v>
      </c>
      <c r="L399">
        <v>19</v>
      </c>
      <c r="M399">
        <v>3</v>
      </c>
      <c r="N399" t="s">
        <v>2</v>
      </c>
      <c r="O399" t="s">
        <v>34</v>
      </c>
      <c r="P399">
        <v>3</v>
      </c>
      <c r="Q399" t="e">
        <v>#N/A</v>
      </c>
      <c r="R399" t="e">
        <v>#N/A</v>
      </c>
      <c r="S399">
        <v>3</v>
      </c>
      <c r="T399" t="e">
        <v>#N/A</v>
      </c>
      <c r="U399" t="e">
        <v>#N/A</v>
      </c>
    </row>
    <row r="400" spans="1:21">
      <c r="A400">
        <v>19</v>
      </c>
      <c r="B400">
        <f t="shared" si="18"/>
        <v>1</v>
      </c>
      <c r="C400">
        <f t="shared" si="19"/>
        <v>9</v>
      </c>
      <c r="D400">
        <f t="shared" si="20"/>
        <v>1</v>
      </c>
      <c r="E400">
        <f t="shared" si="20"/>
        <v>9</v>
      </c>
      <c r="F400">
        <v>4</v>
      </c>
      <c r="G400" t="s">
        <v>556</v>
      </c>
      <c r="H400" t="s">
        <v>41</v>
      </c>
      <c r="I400" t="s">
        <v>21</v>
      </c>
      <c r="J400" t="s">
        <v>23</v>
      </c>
      <c r="K400" t="s">
        <v>18</v>
      </c>
      <c r="L400">
        <v>19</v>
      </c>
      <c r="M400">
        <v>4</v>
      </c>
      <c r="N400" t="s">
        <v>2</v>
      </c>
      <c r="O400" t="s">
        <v>34</v>
      </c>
      <c r="P400">
        <v>4</v>
      </c>
      <c r="Q400" t="e">
        <v>#N/A</v>
      </c>
      <c r="R400" t="e">
        <v>#N/A</v>
      </c>
      <c r="S400">
        <v>4</v>
      </c>
      <c r="T400" t="e">
        <v>#N/A</v>
      </c>
      <c r="U400" t="e">
        <v>#N/A</v>
      </c>
    </row>
    <row r="401" spans="1:21">
      <c r="A401">
        <v>19</v>
      </c>
      <c r="B401">
        <f t="shared" si="18"/>
        <v>1</v>
      </c>
      <c r="C401">
        <f t="shared" si="19"/>
        <v>9</v>
      </c>
      <c r="D401">
        <f t="shared" si="20"/>
        <v>1</v>
      </c>
      <c r="E401">
        <f t="shared" si="20"/>
        <v>9</v>
      </c>
      <c r="F401">
        <v>5</v>
      </c>
      <c r="G401" t="s">
        <v>557</v>
      </c>
      <c r="H401" t="s">
        <v>32</v>
      </c>
      <c r="I401" t="s">
        <v>31</v>
      </c>
      <c r="J401" t="s">
        <v>29</v>
      </c>
      <c r="K401" t="s">
        <v>213</v>
      </c>
      <c r="L401">
        <v>19</v>
      </c>
      <c r="M401">
        <v>5</v>
      </c>
      <c r="N401" t="s">
        <v>0</v>
      </c>
      <c r="O401" t="s">
        <v>34</v>
      </c>
      <c r="P401" t="e">
        <v>#N/A</v>
      </c>
      <c r="Q401" t="e">
        <v>#N/A</v>
      </c>
      <c r="R401">
        <v>5</v>
      </c>
      <c r="S401" t="e">
        <v>#N/A</v>
      </c>
      <c r="T401" t="e">
        <v>#N/A</v>
      </c>
      <c r="U401">
        <v>5</v>
      </c>
    </row>
    <row r="402" spans="1:21">
      <c r="A402">
        <v>19</v>
      </c>
      <c r="B402">
        <f t="shared" si="18"/>
        <v>1</v>
      </c>
      <c r="C402">
        <f t="shared" si="19"/>
        <v>9</v>
      </c>
      <c r="D402">
        <f t="shared" si="20"/>
        <v>1</v>
      </c>
      <c r="E402">
        <f t="shared" si="20"/>
        <v>9</v>
      </c>
      <c r="F402">
        <v>6</v>
      </c>
      <c r="G402" t="s">
        <v>558</v>
      </c>
      <c r="H402" t="s">
        <v>140</v>
      </c>
      <c r="I402" t="s">
        <v>42</v>
      </c>
      <c r="J402" t="s">
        <v>117</v>
      </c>
      <c r="K402" t="s">
        <v>94</v>
      </c>
      <c r="L402">
        <v>19</v>
      </c>
      <c r="M402">
        <v>6</v>
      </c>
      <c r="N402" t="s">
        <v>2</v>
      </c>
      <c r="O402" t="s">
        <v>19</v>
      </c>
      <c r="P402">
        <v>6</v>
      </c>
      <c r="Q402" t="e">
        <v>#N/A</v>
      </c>
      <c r="R402" t="e">
        <v>#N/A</v>
      </c>
      <c r="S402">
        <v>6</v>
      </c>
      <c r="T402" t="e">
        <v>#N/A</v>
      </c>
      <c r="U402" t="e">
        <v>#N/A</v>
      </c>
    </row>
    <row r="403" spans="1:21">
      <c r="A403">
        <v>19</v>
      </c>
      <c r="B403">
        <f t="shared" si="18"/>
        <v>1</v>
      </c>
      <c r="C403">
        <f t="shared" si="19"/>
        <v>9</v>
      </c>
      <c r="D403">
        <f t="shared" si="20"/>
        <v>1</v>
      </c>
      <c r="E403">
        <f t="shared" si="20"/>
        <v>9</v>
      </c>
      <c r="F403">
        <v>7</v>
      </c>
      <c r="G403" t="s">
        <v>559</v>
      </c>
      <c r="H403" t="s">
        <v>27</v>
      </c>
      <c r="I403" t="s">
        <v>42</v>
      </c>
      <c r="J403" t="s">
        <v>81</v>
      </c>
      <c r="K403" t="s">
        <v>24</v>
      </c>
      <c r="L403">
        <v>19</v>
      </c>
      <c r="M403">
        <v>7</v>
      </c>
      <c r="N403" t="s">
        <v>2</v>
      </c>
      <c r="O403" t="s">
        <v>19</v>
      </c>
      <c r="P403">
        <v>7</v>
      </c>
      <c r="Q403" t="e">
        <v>#N/A</v>
      </c>
      <c r="R403" t="e">
        <v>#N/A</v>
      </c>
      <c r="S403">
        <v>7</v>
      </c>
      <c r="T403" t="e">
        <v>#N/A</v>
      </c>
      <c r="U403" t="e">
        <v>#N/A</v>
      </c>
    </row>
    <row r="404" spans="1:21">
      <c r="A404">
        <v>19</v>
      </c>
      <c r="B404">
        <f t="shared" si="18"/>
        <v>1</v>
      </c>
      <c r="C404">
        <f t="shared" si="19"/>
        <v>9</v>
      </c>
      <c r="D404">
        <f t="shared" si="20"/>
        <v>1</v>
      </c>
      <c r="E404">
        <f t="shared" si="20"/>
        <v>9</v>
      </c>
      <c r="F404">
        <v>8</v>
      </c>
      <c r="G404" t="s">
        <v>560</v>
      </c>
      <c r="H404" t="s">
        <v>37</v>
      </c>
      <c r="I404" t="s">
        <v>22</v>
      </c>
      <c r="J404" t="s">
        <v>81</v>
      </c>
      <c r="K404" t="s">
        <v>459</v>
      </c>
      <c r="L404">
        <v>19</v>
      </c>
      <c r="M404">
        <v>8</v>
      </c>
      <c r="N404" t="s">
        <v>2</v>
      </c>
      <c r="O404" t="s">
        <v>53</v>
      </c>
      <c r="P404">
        <v>8</v>
      </c>
      <c r="Q404" t="e">
        <v>#N/A</v>
      </c>
      <c r="R404" t="e">
        <v>#N/A</v>
      </c>
      <c r="S404">
        <v>8</v>
      </c>
      <c r="T404" t="e">
        <v>#N/A</v>
      </c>
      <c r="U404" t="e">
        <v>#N/A</v>
      </c>
    </row>
    <row r="405" spans="1:21">
      <c r="A405">
        <v>19</v>
      </c>
      <c r="B405">
        <f t="shared" si="18"/>
        <v>1</v>
      </c>
      <c r="C405">
        <f t="shared" si="19"/>
        <v>9</v>
      </c>
      <c r="D405">
        <f t="shared" si="20"/>
        <v>1</v>
      </c>
      <c r="E405">
        <f t="shared" si="20"/>
        <v>9</v>
      </c>
      <c r="F405">
        <v>9</v>
      </c>
      <c r="G405" t="s">
        <v>561</v>
      </c>
      <c r="H405" t="s">
        <v>32</v>
      </c>
      <c r="I405" t="s">
        <v>42</v>
      </c>
      <c r="J405" t="s">
        <v>85</v>
      </c>
      <c r="K405" t="s">
        <v>102</v>
      </c>
      <c r="L405">
        <v>19</v>
      </c>
      <c r="M405">
        <v>9</v>
      </c>
      <c r="N405" t="s">
        <v>2</v>
      </c>
      <c r="O405" t="s">
        <v>19</v>
      </c>
      <c r="P405">
        <v>9</v>
      </c>
      <c r="Q405" t="e">
        <v>#N/A</v>
      </c>
      <c r="R405" t="e">
        <v>#N/A</v>
      </c>
      <c r="S405">
        <v>9</v>
      </c>
      <c r="T405" t="e">
        <v>#N/A</v>
      </c>
      <c r="U405" t="e">
        <v>#N/A</v>
      </c>
    </row>
    <row r="406" spans="1:21">
      <c r="A406">
        <v>19</v>
      </c>
      <c r="B406">
        <f t="shared" si="18"/>
        <v>1</v>
      </c>
      <c r="C406">
        <f t="shared" si="19"/>
        <v>9</v>
      </c>
      <c r="D406">
        <f t="shared" si="20"/>
        <v>1</v>
      </c>
      <c r="E406">
        <f t="shared" si="20"/>
        <v>9</v>
      </c>
      <c r="F406">
        <v>10</v>
      </c>
      <c r="G406" t="s">
        <v>562</v>
      </c>
      <c r="H406" t="s">
        <v>205</v>
      </c>
      <c r="I406" t="s">
        <v>141</v>
      </c>
      <c r="J406" t="s">
        <v>38</v>
      </c>
      <c r="K406" t="s">
        <v>56</v>
      </c>
      <c r="L406">
        <v>19</v>
      </c>
      <c r="M406">
        <v>10</v>
      </c>
      <c r="N406" t="s">
        <v>1</v>
      </c>
      <c r="O406" t="s">
        <v>19</v>
      </c>
      <c r="P406" t="e">
        <v>#N/A</v>
      </c>
      <c r="Q406">
        <v>10</v>
      </c>
      <c r="R406" t="e">
        <v>#N/A</v>
      </c>
      <c r="S406" t="e">
        <v>#N/A</v>
      </c>
      <c r="T406">
        <v>10</v>
      </c>
      <c r="U406" t="e">
        <v>#N/A</v>
      </c>
    </row>
    <row r="407" spans="1:21">
      <c r="A407">
        <v>19</v>
      </c>
      <c r="B407">
        <f t="shared" si="18"/>
        <v>1</v>
      </c>
      <c r="C407">
        <f t="shared" si="19"/>
        <v>9</v>
      </c>
      <c r="D407">
        <f t="shared" si="20"/>
        <v>1</v>
      </c>
      <c r="E407">
        <f t="shared" si="20"/>
        <v>9</v>
      </c>
      <c r="F407">
        <v>11</v>
      </c>
      <c r="G407" t="s">
        <v>563</v>
      </c>
      <c r="H407" t="s">
        <v>141</v>
      </c>
      <c r="I407" t="s">
        <v>140</v>
      </c>
      <c r="J407" t="s">
        <v>38</v>
      </c>
      <c r="K407" t="s">
        <v>43</v>
      </c>
      <c r="L407">
        <v>19</v>
      </c>
      <c r="M407">
        <v>11</v>
      </c>
      <c r="N407" t="s">
        <v>2</v>
      </c>
      <c r="O407" t="s">
        <v>19</v>
      </c>
      <c r="P407">
        <v>11</v>
      </c>
      <c r="Q407" t="e">
        <v>#N/A</v>
      </c>
      <c r="R407" t="e">
        <v>#N/A</v>
      </c>
      <c r="S407">
        <v>11</v>
      </c>
      <c r="T407" t="e">
        <v>#N/A</v>
      </c>
      <c r="U407" t="e">
        <v>#N/A</v>
      </c>
    </row>
    <row r="408" spans="1:21">
      <c r="A408">
        <v>19</v>
      </c>
      <c r="B408">
        <f t="shared" si="18"/>
        <v>1</v>
      </c>
      <c r="C408">
        <f t="shared" si="19"/>
        <v>9</v>
      </c>
      <c r="D408">
        <f t="shared" si="20"/>
        <v>1</v>
      </c>
      <c r="E408">
        <f t="shared" si="20"/>
        <v>9</v>
      </c>
      <c r="F408">
        <v>12</v>
      </c>
      <c r="G408" t="s">
        <v>564</v>
      </c>
      <c r="H408" t="s">
        <v>84</v>
      </c>
      <c r="I408" t="s">
        <v>15</v>
      </c>
      <c r="J408" t="s">
        <v>192</v>
      </c>
      <c r="K408" t="s">
        <v>24</v>
      </c>
      <c r="L408">
        <v>19</v>
      </c>
      <c r="M408">
        <v>12</v>
      </c>
      <c r="N408" t="s">
        <v>2</v>
      </c>
      <c r="O408" t="s">
        <v>19</v>
      </c>
      <c r="P408">
        <v>12</v>
      </c>
      <c r="Q408" t="e">
        <v>#N/A</v>
      </c>
      <c r="R408" t="e">
        <v>#N/A</v>
      </c>
      <c r="S408">
        <v>12</v>
      </c>
      <c r="T408" t="e">
        <v>#N/A</v>
      </c>
      <c r="U408" t="e">
        <v>#N/A</v>
      </c>
    </row>
    <row r="409" spans="1:21">
      <c r="A409">
        <v>19</v>
      </c>
      <c r="B409">
        <f t="shared" si="18"/>
        <v>1</v>
      </c>
      <c r="C409">
        <f t="shared" si="19"/>
        <v>9</v>
      </c>
      <c r="D409">
        <f t="shared" si="20"/>
        <v>1</v>
      </c>
      <c r="E409">
        <f t="shared" si="20"/>
        <v>9</v>
      </c>
      <c r="F409">
        <v>13</v>
      </c>
      <c r="G409" t="s">
        <v>565</v>
      </c>
      <c r="H409" t="s">
        <v>80</v>
      </c>
      <c r="I409" t="s">
        <v>16</v>
      </c>
      <c r="J409" t="s">
        <v>192</v>
      </c>
      <c r="K409" t="s">
        <v>18</v>
      </c>
      <c r="L409">
        <v>19</v>
      </c>
      <c r="M409">
        <v>13</v>
      </c>
      <c r="N409" t="s">
        <v>2</v>
      </c>
      <c r="O409" t="s">
        <v>19</v>
      </c>
      <c r="P409">
        <v>13</v>
      </c>
      <c r="Q409" t="e">
        <v>#N/A</v>
      </c>
      <c r="R409" t="e">
        <v>#N/A</v>
      </c>
      <c r="S409">
        <v>13</v>
      </c>
      <c r="T409" t="e">
        <v>#N/A</v>
      </c>
      <c r="U409" t="e">
        <v>#N/A</v>
      </c>
    </row>
    <row r="410" spans="1:21">
      <c r="A410">
        <v>19</v>
      </c>
      <c r="B410">
        <f t="shared" si="18"/>
        <v>1</v>
      </c>
      <c r="C410">
        <f t="shared" si="19"/>
        <v>9</v>
      </c>
      <c r="D410">
        <f t="shared" si="20"/>
        <v>1</v>
      </c>
      <c r="E410">
        <f t="shared" si="20"/>
        <v>9</v>
      </c>
      <c r="F410">
        <v>14</v>
      </c>
      <c r="G410" t="s">
        <v>566</v>
      </c>
      <c r="H410" t="s">
        <v>141</v>
      </c>
      <c r="I410" t="s">
        <v>84</v>
      </c>
      <c r="J410" t="s">
        <v>192</v>
      </c>
      <c r="K410" t="s">
        <v>43</v>
      </c>
      <c r="L410">
        <v>19</v>
      </c>
      <c r="M410">
        <v>14</v>
      </c>
      <c r="N410" t="s">
        <v>2</v>
      </c>
      <c r="O410" t="s">
        <v>34</v>
      </c>
      <c r="P410">
        <v>14</v>
      </c>
      <c r="Q410" t="e">
        <v>#N/A</v>
      </c>
      <c r="R410" t="e">
        <v>#N/A</v>
      </c>
      <c r="S410">
        <v>14</v>
      </c>
      <c r="T410" t="e">
        <v>#N/A</v>
      </c>
      <c r="U410" t="e">
        <v>#N/A</v>
      </c>
    </row>
    <row r="411" spans="1:21">
      <c r="A411">
        <v>19</v>
      </c>
      <c r="B411">
        <f t="shared" si="18"/>
        <v>1</v>
      </c>
      <c r="C411">
        <f t="shared" si="19"/>
        <v>9</v>
      </c>
      <c r="D411">
        <f t="shared" si="20"/>
        <v>1</v>
      </c>
      <c r="E411">
        <f t="shared" si="20"/>
        <v>9</v>
      </c>
      <c r="F411">
        <v>15</v>
      </c>
      <c r="G411" t="s">
        <v>567</v>
      </c>
      <c r="H411" t="s">
        <v>151</v>
      </c>
      <c r="I411" t="s">
        <v>16</v>
      </c>
      <c r="J411" t="s">
        <v>55</v>
      </c>
      <c r="K411" t="s">
        <v>43</v>
      </c>
      <c r="L411">
        <v>19</v>
      </c>
      <c r="M411">
        <v>15</v>
      </c>
      <c r="N411" t="s">
        <v>2</v>
      </c>
      <c r="O411" t="s">
        <v>19</v>
      </c>
      <c r="P411">
        <v>15</v>
      </c>
      <c r="Q411" t="e">
        <v>#N/A</v>
      </c>
      <c r="R411" t="e">
        <v>#N/A</v>
      </c>
      <c r="S411">
        <v>15</v>
      </c>
      <c r="T411" t="e">
        <v>#N/A</v>
      </c>
      <c r="U411" t="e">
        <v>#N/A</v>
      </c>
    </row>
    <row r="412" spans="1:21">
      <c r="A412">
        <v>19</v>
      </c>
      <c r="B412">
        <f t="shared" si="18"/>
        <v>1</v>
      </c>
      <c r="C412">
        <f t="shared" si="19"/>
        <v>9</v>
      </c>
      <c r="D412">
        <f t="shared" si="20"/>
        <v>1</v>
      </c>
      <c r="E412">
        <f t="shared" si="20"/>
        <v>9</v>
      </c>
      <c r="F412">
        <v>16</v>
      </c>
      <c r="G412" t="s">
        <v>568</v>
      </c>
      <c r="H412" t="s">
        <v>80</v>
      </c>
      <c r="I412" t="s">
        <v>22</v>
      </c>
      <c r="J412" t="s">
        <v>55</v>
      </c>
      <c r="K412" t="s">
        <v>105</v>
      </c>
      <c r="L412">
        <v>19</v>
      </c>
      <c r="M412">
        <v>16</v>
      </c>
      <c r="N412" t="s">
        <v>2</v>
      </c>
      <c r="O412" t="s">
        <v>19</v>
      </c>
      <c r="P412">
        <v>16</v>
      </c>
      <c r="Q412" t="e">
        <v>#N/A</v>
      </c>
      <c r="R412" t="e">
        <v>#N/A</v>
      </c>
      <c r="S412">
        <v>16</v>
      </c>
      <c r="T412" t="e">
        <v>#N/A</v>
      </c>
      <c r="U412" t="e">
        <v>#N/A</v>
      </c>
    </row>
    <row r="413" spans="1:21">
      <c r="A413">
        <v>19</v>
      </c>
      <c r="B413">
        <f t="shared" si="18"/>
        <v>1</v>
      </c>
      <c r="C413">
        <f t="shared" si="19"/>
        <v>9</v>
      </c>
      <c r="D413">
        <f t="shared" si="20"/>
        <v>1</v>
      </c>
      <c r="E413">
        <f t="shared" si="20"/>
        <v>9</v>
      </c>
      <c r="F413">
        <v>17</v>
      </c>
      <c r="G413" t="s">
        <v>569</v>
      </c>
      <c r="H413" t="s">
        <v>36</v>
      </c>
      <c r="I413" t="s">
        <v>89</v>
      </c>
      <c r="J413" t="s">
        <v>55</v>
      </c>
      <c r="K413" t="s">
        <v>56</v>
      </c>
      <c r="L413">
        <v>19</v>
      </c>
      <c r="M413">
        <v>17</v>
      </c>
      <c r="N413" t="s">
        <v>0</v>
      </c>
      <c r="O413" t="s">
        <v>19</v>
      </c>
      <c r="P413" t="e">
        <v>#N/A</v>
      </c>
      <c r="Q413" t="e">
        <v>#N/A</v>
      </c>
      <c r="R413">
        <v>17</v>
      </c>
      <c r="S413" t="e">
        <v>#N/A</v>
      </c>
      <c r="T413" t="e">
        <v>#N/A</v>
      </c>
      <c r="U413">
        <v>17</v>
      </c>
    </row>
    <row r="414" spans="1:21">
      <c r="A414">
        <v>19</v>
      </c>
      <c r="B414">
        <f t="shared" si="18"/>
        <v>1</v>
      </c>
      <c r="C414">
        <f t="shared" si="19"/>
        <v>9</v>
      </c>
      <c r="D414">
        <f t="shared" si="20"/>
        <v>1</v>
      </c>
      <c r="E414">
        <f t="shared" si="20"/>
        <v>9</v>
      </c>
      <c r="F414">
        <v>18</v>
      </c>
      <c r="G414" t="s">
        <v>570</v>
      </c>
      <c r="H414" t="s">
        <v>28</v>
      </c>
      <c r="I414" t="s">
        <v>156</v>
      </c>
      <c r="J414" t="s">
        <v>59</v>
      </c>
      <c r="K414" t="s">
        <v>133</v>
      </c>
      <c r="L414">
        <v>19</v>
      </c>
      <c r="M414">
        <v>18</v>
      </c>
      <c r="N414" t="s">
        <v>2</v>
      </c>
      <c r="O414" t="s">
        <v>19</v>
      </c>
      <c r="P414">
        <v>18</v>
      </c>
      <c r="Q414" t="e">
        <v>#N/A</v>
      </c>
      <c r="R414" t="e">
        <v>#N/A</v>
      </c>
      <c r="S414">
        <v>18</v>
      </c>
      <c r="T414" t="e">
        <v>#N/A</v>
      </c>
      <c r="U414" t="e">
        <v>#N/A</v>
      </c>
    </row>
    <row r="415" spans="1:21">
      <c r="A415">
        <v>19</v>
      </c>
      <c r="B415">
        <f t="shared" si="18"/>
        <v>1</v>
      </c>
      <c r="C415">
        <f t="shared" si="19"/>
        <v>9</v>
      </c>
      <c r="D415">
        <f t="shared" si="20"/>
        <v>1</v>
      </c>
      <c r="E415">
        <f t="shared" si="20"/>
        <v>9</v>
      </c>
      <c r="F415">
        <v>19</v>
      </c>
      <c r="G415" t="s">
        <v>571</v>
      </c>
      <c r="H415" t="s">
        <v>248</v>
      </c>
      <c r="I415" t="s">
        <v>48</v>
      </c>
      <c r="J415" t="s">
        <v>63</v>
      </c>
      <c r="K415" t="s">
        <v>18</v>
      </c>
      <c r="L415">
        <v>19</v>
      </c>
      <c r="M415">
        <v>19</v>
      </c>
      <c r="N415" t="s">
        <v>2</v>
      </c>
      <c r="O415" t="s">
        <v>19</v>
      </c>
      <c r="P415">
        <v>19</v>
      </c>
      <c r="Q415" t="e">
        <v>#N/A</v>
      </c>
      <c r="R415" t="e">
        <v>#N/A</v>
      </c>
      <c r="S415">
        <v>19</v>
      </c>
      <c r="T415" t="e">
        <v>#N/A</v>
      </c>
      <c r="U415" t="e">
        <v>#N/A</v>
      </c>
    </row>
    <row r="416" spans="1:21">
      <c r="A416">
        <v>19</v>
      </c>
      <c r="B416">
        <f t="shared" si="18"/>
        <v>1</v>
      </c>
      <c r="C416">
        <f t="shared" si="19"/>
        <v>9</v>
      </c>
      <c r="D416">
        <f t="shared" si="20"/>
        <v>1</v>
      </c>
      <c r="E416">
        <f t="shared" si="20"/>
        <v>9</v>
      </c>
      <c r="F416">
        <v>20</v>
      </c>
      <c r="G416" t="s">
        <v>572</v>
      </c>
      <c r="H416" t="s">
        <v>61</v>
      </c>
      <c r="I416" t="s">
        <v>399</v>
      </c>
      <c r="J416" t="s">
        <v>101</v>
      </c>
      <c r="K416" t="s">
        <v>18</v>
      </c>
      <c r="L416">
        <v>19</v>
      </c>
      <c r="M416">
        <v>20</v>
      </c>
      <c r="N416" t="s">
        <v>1</v>
      </c>
      <c r="O416" t="s">
        <v>19</v>
      </c>
      <c r="P416" t="e">
        <v>#N/A</v>
      </c>
      <c r="Q416">
        <v>20</v>
      </c>
      <c r="R416" t="e">
        <v>#N/A</v>
      </c>
      <c r="S416" t="e">
        <v>#N/A</v>
      </c>
      <c r="T416">
        <v>20</v>
      </c>
      <c r="U416" t="e">
        <v>#N/A</v>
      </c>
    </row>
    <row r="417" spans="1:21">
      <c r="A417">
        <v>19</v>
      </c>
      <c r="B417">
        <f t="shared" si="18"/>
        <v>1</v>
      </c>
      <c r="C417">
        <f t="shared" si="19"/>
        <v>9</v>
      </c>
      <c r="D417">
        <f t="shared" si="20"/>
        <v>1</v>
      </c>
      <c r="E417">
        <f t="shared" si="20"/>
        <v>9</v>
      </c>
      <c r="F417">
        <v>21</v>
      </c>
      <c r="G417" t="s">
        <v>573</v>
      </c>
      <c r="H417" t="s">
        <v>21</v>
      </c>
      <c r="I417" t="s">
        <v>253</v>
      </c>
      <c r="J417" t="s">
        <v>72</v>
      </c>
      <c r="K417" t="s">
        <v>127</v>
      </c>
      <c r="L417">
        <v>19</v>
      </c>
      <c r="M417">
        <v>21</v>
      </c>
      <c r="N417" t="s">
        <v>2</v>
      </c>
      <c r="O417" t="s">
        <v>19</v>
      </c>
      <c r="P417">
        <v>21</v>
      </c>
      <c r="Q417" t="e">
        <v>#N/A</v>
      </c>
      <c r="R417" t="e">
        <v>#N/A</v>
      </c>
      <c r="S417">
        <v>21</v>
      </c>
      <c r="T417" t="e">
        <v>#N/A</v>
      </c>
      <c r="U417" t="e">
        <v>#N/A</v>
      </c>
    </row>
    <row r="418" spans="1:21">
      <c r="A418">
        <v>19</v>
      </c>
      <c r="B418">
        <f t="shared" si="18"/>
        <v>1</v>
      </c>
      <c r="C418">
        <f t="shared" si="19"/>
        <v>9</v>
      </c>
      <c r="D418">
        <f t="shared" si="20"/>
        <v>1</v>
      </c>
      <c r="E418">
        <f t="shared" si="20"/>
        <v>9</v>
      </c>
      <c r="F418">
        <v>22</v>
      </c>
      <c r="G418" t="s">
        <v>574</v>
      </c>
      <c r="H418" t="s">
        <v>36</v>
      </c>
      <c r="I418" t="s">
        <v>27</v>
      </c>
      <c r="J418" t="s">
        <v>108</v>
      </c>
      <c r="K418" t="s">
        <v>127</v>
      </c>
      <c r="L418">
        <v>19</v>
      </c>
      <c r="M418">
        <v>22</v>
      </c>
      <c r="N418" t="s">
        <v>2</v>
      </c>
      <c r="O418" t="s">
        <v>91</v>
      </c>
      <c r="P418">
        <v>22</v>
      </c>
      <c r="Q418" t="e">
        <v>#N/A</v>
      </c>
      <c r="R418" t="e">
        <v>#N/A</v>
      </c>
      <c r="S418">
        <v>22</v>
      </c>
      <c r="T418" t="e">
        <v>#N/A</v>
      </c>
      <c r="U418" t="e">
        <v>#N/A</v>
      </c>
    </row>
    <row r="419" spans="1:21">
      <c r="A419">
        <v>19</v>
      </c>
      <c r="B419">
        <f t="shared" si="18"/>
        <v>1</v>
      </c>
      <c r="C419">
        <f t="shared" si="19"/>
        <v>9</v>
      </c>
      <c r="D419">
        <f t="shared" si="20"/>
        <v>1</v>
      </c>
      <c r="E419">
        <f t="shared" si="20"/>
        <v>9</v>
      </c>
      <c r="F419">
        <v>23</v>
      </c>
      <c r="G419" t="s">
        <v>575</v>
      </c>
      <c r="H419" t="s">
        <v>21</v>
      </c>
      <c r="I419" t="s">
        <v>141</v>
      </c>
      <c r="J419" t="s">
        <v>135</v>
      </c>
      <c r="K419" t="s">
        <v>24</v>
      </c>
      <c r="L419">
        <v>19</v>
      </c>
      <c r="M419">
        <v>23</v>
      </c>
      <c r="N419" t="s">
        <v>2</v>
      </c>
      <c r="O419" t="s">
        <v>25</v>
      </c>
      <c r="P419">
        <v>23</v>
      </c>
      <c r="Q419" t="e">
        <v>#N/A</v>
      </c>
      <c r="R419" t="e">
        <v>#N/A</v>
      </c>
      <c r="S419">
        <v>23</v>
      </c>
      <c r="T419" t="e">
        <v>#N/A</v>
      </c>
      <c r="U419" t="e">
        <v>#N/A</v>
      </c>
    </row>
    <row r="420" spans="1:21">
      <c r="A420">
        <v>20</v>
      </c>
      <c r="B420">
        <f>IF(A420&lt;30, 2, 3)</f>
        <v>2</v>
      </c>
      <c r="C420">
        <f t="shared" si="19"/>
        <v>0</v>
      </c>
      <c r="D420">
        <f t="shared" si="20"/>
        <v>2</v>
      </c>
      <c r="E420">
        <f t="shared" si="20"/>
        <v>0</v>
      </c>
      <c r="F420">
        <v>1</v>
      </c>
      <c r="G420" t="s">
        <v>576</v>
      </c>
      <c r="H420" t="s">
        <v>99</v>
      </c>
      <c r="I420" t="s">
        <v>74</v>
      </c>
      <c r="J420" t="s">
        <v>17</v>
      </c>
      <c r="K420" t="s">
        <v>46</v>
      </c>
      <c r="L420">
        <v>20</v>
      </c>
      <c r="M420">
        <v>1</v>
      </c>
      <c r="N420" t="s">
        <v>2</v>
      </c>
      <c r="O420" t="s">
        <v>34</v>
      </c>
      <c r="P420">
        <v>1</v>
      </c>
      <c r="Q420" t="e">
        <v>#N/A</v>
      </c>
      <c r="R420" t="e">
        <v>#N/A</v>
      </c>
      <c r="S420">
        <v>1</v>
      </c>
      <c r="T420" t="e">
        <v>#N/A</v>
      </c>
      <c r="U420" t="e">
        <v>#N/A</v>
      </c>
    </row>
    <row r="421" spans="1:21">
      <c r="A421">
        <v>20</v>
      </c>
      <c r="B421">
        <f t="shared" ref="B421:B484" si="21">IF(A421&lt;30, 2, 3)</f>
        <v>2</v>
      </c>
      <c r="C421">
        <f t="shared" si="19"/>
        <v>0</v>
      </c>
      <c r="D421">
        <f t="shared" si="20"/>
        <v>2</v>
      </c>
      <c r="E421">
        <f t="shared" si="20"/>
        <v>0</v>
      </c>
      <c r="F421">
        <v>2</v>
      </c>
      <c r="G421" t="s">
        <v>577</v>
      </c>
      <c r="H421" t="s">
        <v>141</v>
      </c>
      <c r="I421" t="s">
        <v>140</v>
      </c>
      <c r="J421" t="s">
        <v>17</v>
      </c>
      <c r="K421" t="s">
        <v>46</v>
      </c>
      <c r="L421">
        <v>20</v>
      </c>
      <c r="M421">
        <v>2</v>
      </c>
      <c r="N421" t="s">
        <v>2</v>
      </c>
      <c r="O421" t="s">
        <v>34</v>
      </c>
      <c r="P421">
        <v>2</v>
      </c>
      <c r="Q421" t="e">
        <v>#N/A</v>
      </c>
      <c r="R421" t="e">
        <v>#N/A</v>
      </c>
      <c r="S421">
        <v>2</v>
      </c>
      <c r="T421" t="e">
        <v>#N/A</v>
      </c>
      <c r="U421" t="e">
        <v>#N/A</v>
      </c>
    </row>
    <row r="422" spans="1:21">
      <c r="A422">
        <v>20</v>
      </c>
      <c r="B422">
        <f t="shared" si="21"/>
        <v>2</v>
      </c>
      <c r="C422">
        <f t="shared" si="19"/>
        <v>0</v>
      </c>
      <c r="D422">
        <f t="shared" si="20"/>
        <v>2</v>
      </c>
      <c r="E422">
        <f t="shared" si="20"/>
        <v>0</v>
      </c>
      <c r="F422">
        <v>3</v>
      </c>
      <c r="G422" t="s">
        <v>578</v>
      </c>
      <c r="H422" t="s">
        <v>99</v>
      </c>
      <c r="I422" t="s">
        <v>141</v>
      </c>
      <c r="J422" t="s">
        <v>17</v>
      </c>
      <c r="K422" t="s">
        <v>264</v>
      </c>
      <c r="L422">
        <v>20</v>
      </c>
      <c r="M422">
        <v>3</v>
      </c>
      <c r="N422" t="s">
        <v>2</v>
      </c>
      <c r="O422" t="s">
        <v>91</v>
      </c>
      <c r="P422">
        <v>3</v>
      </c>
      <c r="Q422" t="e">
        <v>#N/A</v>
      </c>
      <c r="R422" t="e">
        <v>#N/A</v>
      </c>
      <c r="S422">
        <v>3</v>
      </c>
      <c r="T422" t="e">
        <v>#N/A</v>
      </c>
      <c r="U422" t="e">
        <v>#N/A</v>
      </c>
    </row>
    <row r="423" spans="1:21">
      <c r="A423">
        <v>20</v>
      </c>
      <c r="B423">
        <f t="shared" si="21"/>
        <v>2</v>
      </c>
      <c r="C423">
        <f t="shared" si="19"/>
        <v>0</v>
      </c>
      <c r="D423">
        <f t="shared" si="20"/>
        <v>2</v>
      </c>
      <c r="E423">
        <f t="shared" si="20"/>
        <v>0</v>
      </c>
      <c r="F423">
        <v>4</v>
      </c>
      <c r="G423" t="s">
        <v>579</v>
      </c>
      <c r="H423" t="s">
        <v>36</v>
      </c>
      <c r="I423" t="s">
        <v>74</v>
      </c>
      <c r="J423" t="s">
        <v>23</v>
      </c>
      <c r="K423" t="s">
        <v>483</v>
      </c>
      <c r="L423">
        <v>20</v>
      </c>
      <c r="M423">
        <v>4</v>
      </c>
      <c r="N423" t="s">
        <v>2</v>
      </c>
      <c r="O423" t="s">
        <v>19</v>
      </c>
      <c r="P423">
        <v>4</v>
      </c>
      <c r="Q423" t="e">
        <v>#N/A</v>
      </c>
      <c r="R423" t="e">
        <v>#N/A</v>
      </c>
      <c r="S423">
        <v>4</v>
      </c>
      <c r="T423" t="e">
        <v>#N/A</v>
      </c>
      <c r="U423" t="e">
        <v>#N/A</v>
      </c>
    </row>
    <row r="424" spans="1:21">
      <c r="A424">
        <v>20</v>
      </c>
      <c r="B424">
        <f t="shared" si="21"/>
        <v>2</v>
      </c>
      <c r="C424">
        <f t="shared" si="19"/>
        <v>0</v>
      </c>
      <c r="D424">
        <f t="shared" si="20"/>
        <v>2</v>
      </c>
      <c r="E424">
        <f t="shared" si="20"/>
        <v>0</v>
      </c>
      <c r="F424">
        <v>5</v>
      </c>
      <c r="G424" t="s">
        <v>580</v>
      </c>
      <c r="H424" t="s">
        <v>80</v>
      </c>
      <c r="I424" t="s">
        <v>62</v>
      </c>
      <c r="J424" t="s">
        <v>85</v>
      </c>
      <c r="K424" t="s">
        <v>113</v>
      </c>
      <c r="L424">
        <v>20</v>
      </c>
      <c r="M424">
        <v>5</v>
      </c>
      <c r="N424" t="s">
        <v>2</v>
      </c>
      <c r="O424" t="s">
        <v>19</v>
      </c>
      <c r="P424">
        <v>5</v>
      </c>
      <c r="Q424" t="e">
        <v>#N/A</v>
      </c>
      <c r="R424" t="e">
        <v>#N/A</v>
      </c>
      <c r="S424">
        <v>5</v>
      </c>
      <c r="T424" t="e">
        <v>#N/A</v>
      </c>
      <c r="U424" t="e">
        <v>#N/A</v>
      </c>
    </row>
    <row r="425" spans="1:21">
      <c r="A425">
        <v>20</v>
      </c>
      <c r="B425">
        <f t="shared" si="21"/>
        <v>2</v>
      </c>
      <c r="C425">
        <f t="shared" si="19"/>
        <v>0</v>
      </c>
      <c r="D425">
        <f t="shared" si="20"/>
        <v>2</v>
      </c>
      <c r="E425">
        <f t="shared" si="20"/>
        <v>0</v>
      </c>
      <c r="F425">
        <v>6</v>
      </c>
      <c r="G425" t="s">
        <v>581</v>
      </c>
      <c r="H425" t="s">
        <v>66</v>
      </c>
      <c r="I425" t="s">
        <v>27</v>
      </c>
      <c r="J425" t="s">
        <v>85</v>
      </c>
      <c r="K425" t="s">
        <v>582</v>
      </c>
      <c r="L425">
        <v>20</v>
      </c>
      <c r="M425">
        <v>6</v>
      </c>
      <c r="N425" t="s">
        <v>2</v>
      </c>
      <c r="O425" t="s">
        <v>19</v>
      </c>
      <c r="P425">
        <v>6</v>
      </c>
      <c r="Q425" t="e">
        <v>#N/A</v>
      </c>
      <c r="R425" t="e">
        <v>#N/A</v>
      </c>
      <c r="S425">
        <v>6</v>
      </c>
      <c r="T425" t="e">
        <v>#N/A</v>
      </c>
      <c r="U425" t="e">
        <v>#N/A</v>
      </c>
    </row>
    <row r="426" spans="1:21">
      <c r="A426">
        <v>20</v>
      </c>
      <c r="B426">
        <f t="shared" si="21"/>
        <v>2</v>
      </c>
      <c r="C426">
        <f t="shared" si="19"/>
        <v>0</v>
      </c>
      <c r="D426">
        <f t="shared" si="20"/>
        <v>2</v>
      </c>
      <c r="E426">
        <f t="shared" si="20"/>
        <v>0</v>
      </c>
      <c r="F426">
        <v>7</v>
      </c>
      <c r="G426" t="s">
        <v>583</v>
      </c>
      <c r="H426" t="s">
        <v>66</v>
      </c>
      <c r="I426" t="s">
        <v>140</v>
      </c>
      <c r="J426" t="s">
        <v>85</v>
      </c>
      <c r="K426" t="s">
        <v>24</v>
      </c>
      <c r="L426">
        <v>20</v>
      </c>
      <c r="M426">
        <v>7</v>
      </c>
      <c r="N426" t="s">
        <v>2</v>
      </c>
      <c r="O426" t="s">
        <v>19</v>
      </c>
      <c r="P426">
        <v>7</v>
      </c>
      <c r="Q426" t="e">
        <v>#N/A</v>
      </c>
      <c r="R426" t="e">
        <v>#N/A</v>
      </c>
      <c r="S426">
        <v>7</v>
      </c>
      <c r="T426" t="e">
        <v>#N/A</v>
      </c>
      <c r="U426" t="e">
        <v>#N/A</v>
      </c>
    </row>
    <row r="427" spans="1:21">
      <c r="A427">
        <v>20</v>
      </c>
      <c r="B427">
        <f t="shared" si="21"/>
        <v>2</v>
      </c>
      <c r="C427">
        <f t="shared" si="19"/>
        <v>0</v>
      </c>
      <c r="D427">
        <f t="shared" si="20"/>
        <v>2</v>
      </c>
      <c r="E427">
        <f t="shared" si="20"/>
        <v>0</v>
      </c>
      <c r="F427">
        <v>8</v>
      </c>
      <c r="G427" t="s">
        <v>584</v>
      </c>
      <c r="H427" t="s">
        <v>140</v>
      </c>
      <c r="I427" t="s">
        <v>205</v>
      </c>
      <c r="J427" t="s">
        <v>38</v>
      </c>
      <c r="K427" t="s">
        <v>121</v>
      </c>
      <c r="L427">
        <v>20</v>
      </c>
      <c r="M427">
        <v>8</v>
      </c>
      <c r="N427" t="s">
        <v>2</v>
      </c>
      <c r="O427" t="s">
        <v>19</v>
      </c>
      <c r="P427">
        <v>8</v>
      </c>
      <c r="Q427" t="e">
        <v>#N/A</v>
      </c>
      <c r="R427" t="e">
        <v>#N/A</v>
      </c>
      <c r="S427">
        <v>8</v>
      </c>
      <c r="T427" t="e">
        <v>#N/A</v>
      </c>
      <c r="U427" t="e">
        <v>#N/A</v>
      </c>
    </row>
    <row r="428" spans="1:21">
      <c r="A428">
        <v>20</v>
      </c>
      <c r="B428">
        <f t="shared" si="21"/>
        <v>2</v>
      </c>
      <c r="C428">
        <f t="shared" si="19"/>
        <v>0</v>
      </c>
      <c r="D428">
        <f t="shared" si="20"/>
        <v>2</v>
      </c>
      <c r="E428">
        <f t="shared" si="20"/>
        <v>0</v>
      </c>
      <c r="F428">
        <v>9</v>
      </c>
      <c r="G428" t="s">
        <v>585</v>
      </c>
      <c r="H428" t="s">
        <v>80</v>
      </c>
      <c r="I428" t="s">
        <v>45</v>
      </c>
      <c r="J428" t="s">
        <v>192</v>
      </c>
      <c r="K428" t="s">
        <v>86</v>
      </c>
      <c r="L428">
        <v>20</v>
      </c>
      <c r="M428">
        <v>9</v>
      </c>
      <c r="N428" t="s">
        <v>2</v>
      </c>
      <c r="O428" t="s">
        <v>19</v>
      </c>
      <c r="P428">
        <v>9</v>
      </c>
      <c r="Q428" t="e">
        <v>#N/A</v>
      </c>
      <c r="R428" t="e">
        <v>#N/A</v>
      </c>
      <c r="S428">
        <v>9</v>
      </c>
      <c r="T428" t="e">
        <v>#N/A</v>
      </c>
      <c r="U428" t="e">
        <v>#N/A</v>
      </c>
    </row>
    <row r="429" spans="1:21">
      <c r="A429">
        <v>20</v>
      </c>
      <c r="B429">
        <f t="shared" si="21"/>
        <v>2</v>
      </c>
      <c r="C429">
        <f t="shared" si="19"/>
        <v>0</v>
      </c>
      <c r="D429">
        <f t="shared" si="20"/>
        <v>2</v>
      </c>
      <c r="E429">
        <f t="shared" si="20"/>
        <v>0</v>
      </c>
      <c r="F429">
        <v>10</v>
      </c>
      <c r="G429" t="s">
        <v>586</v>
      </c>
      <c r="H429" t="s">
        <v>99</v>
      </c>
      <c r="I429" t="s">
        <v>36</v>
      </c>
      <c r="J429" t="s">
        <v>90</v>
      </c>
      <c r="K429" t="s">
        <v>127</v>
      </c>
      <c r="L429">
        <v>20</v>
      </c>
      <c r="M429">
        <v>10</v>
      </c>
      <c r="N429" t="s">
        <v>2</v>
      </c>
      <c r="O429" t="s">
        <v>19</v>
      </c>
      <c r="P429">
        <v>10</v>
      </c>
      <c r="Q429" t="e">
        <v>#N/A</v>
      </c>
      <c r="R429" t="e">
        <v>#N/A</v>
      </c>
      <c r="S429">
        <v>10</v>
      </c>
      <c r="T429" t="e">
        <v>#N/A</v>
      </c>
      <c r="U429" t="e">
        <v>#N/A</v>
      </c>
    </row>
    <row r="430" spans="1:21">
      <c r="A430">
        <v>20</v>
      </c>
      <c r="B430">
        <f t="shared" si="21"/>
        <v>2</v>
      </c>
      <c r="C430">
        <f t="shared" si="19"/>
        <v>0</v>
      </c>
      <c r="D430">
        <f t="shared" si="20"/>
        <v>2</v>
      </c>
      <c r="E430">
        <f t="shared" si="20"/>
        <v>0</v>
      </c>
      <c r="F430">
        <v>11</v>
      </c>
      <c r="G430" t="s">
        <v>587</v>
      </c>
      <c r="H430" t="s">
        <v>99</v>
      </c>
      <c r="I430" t="s">
        <v>245</v>
      </c>
      <c r="J430" t="s">
        <v>90</v>
      </c>
      <c r="K430" t="s">
        <v>127</v>
      </c>
      <c r="L430">
        <v>20</v>
      </c>
      <c r="M430">
        <v>11</v>
      </c>
      <c r="N430" t="s">
        <v>2</v>
      </c>
      <c r="O430" t="s">
        <v>19</v>
      </c>
      <c r="P430">
        <v>11</v>
      </c>
      <c r="Q430" t="e">
        <v>#N/A</v>
      </c>
      <c r="R430" t="e">
        <v>#N/A</v>
      </c>
      <c r="S430">
        <v>11</v>
      </c>
      <c r="T430" t="e">
        <v>#N/A</v>
      </c>
      <c r="U430" t="e">
        <v>#N/A</v>
      </c>
    </row>
    <row r="431" spans="1:21">
      <c r="A431">
        <v>20</v>
      </c>
      <c r="B431">
        <f t="shared" si="21"/>
        <v>2</v>
      </c>
      <c r="C431">
        <f t="shared" si="19"/>
        <v>0</v>
      </c>
      <c r="D431">
        <f t="shared" si="20"/>
        <v>2</v>
      </c>
      <c r="E431">
        <f t="shared" si="20"/>
        <v>0</v>
      </c>
      <c r="F431">
        <v>12</v>
      </c>
      <c r="G431" t="s">
        <v>588</v>
      </c>
      <c r="H431" t="s">
        <v>96</v>
      </c>
      <c r="I431" t="s">
        <v>250</v>
      </c>
      <c r="J431" t="s">
        <v>163</v>
      </c>
      <c r="K431" t="s">
        <v>102</v>
      </c>
      <c r="L431">
        <v>20</v>
      </c>
      <c r="M431">
        <v>12</v>
      </c>
      <c r="N431" t="s">
        <v>2</v>
      </c>
      <c r="O431" t="s">
        <v>19</v>
      </c>
      <c r="P431">
        <v>12</v>
      </c>
      <c r="Q431" t="e">
        <v>#N/A</v>
      </c>
      <c r="R431" t="e">
        <v>#N/A</v>
      </c>
      <c r="S431">
        <v>12</v>
      </c>
      <c r="T431" t="e">
        <v>#N/A</v>
      </c>
      <c r="U431" t="e">
        <v>#N/A</v>
      </c>
    </row>
    <row r="432" spans="1:21">
      <c r="A432">
        <v>20</v>
      </c>
      <c r="B432">
        <f t="shared" si="21"/>
        <v>2</v>
      </c>
      <c r="C432">
        <f t="shared" si="19"/>
        <v>0</v>
      </c>
      <c r="D432">
        <f t="shared" si="20"/>
        <v>2</v>
      </c>
      <c r="E432">
        <f t="shared" si="20"/>
        <v>0</v>
      </c>
      <c r="F432">
        <v>13</v>
      </c>
      <c r="G432" t="s">
        <v>589</v>
      </c>
      <c r="H432" t="s">
        <v>61</v>
      </c>
      <c r="I432" t="s">
        <v>28</v>
      </c>
      <c r="J432" t="s">
        <v>163</v>
      </c>
      <c r="K432" t="s">
        <v>64</v>
      </c>
      <c r="L432">
        <v>20</v>
      </c>
      <c r="M432">
        <v>13</v>
      </c>
      <c r="N432" t="s">
        <v>1</v>
      </c>
      <c r="O432" t="s">
        <v>19</v>
      </c>
      <c r="P432" t="e">
        <v>#N/A</v>
      </c>
      <c r="Q432">
        <v>13</v>
      </c>
      <c r="R432" t="e">
        <v>#N/A</v>
      </c>
      <c r="S432" t="e">
        <v>#N/A</v>
      </c>
      <c r="T432">
        <v>13</v>
      </c>
      <c r="U432" t="e">
        <v>#N/A</v>
      </c>
    </row>
    <row r="433" spans="1:21">
      <c r="A433">
        <v>20</v>
      </c>
      <c r="B433">
        <f t="shared" si="21"/>
        <v>2</v>
      </c>
      <c r="C433">
        <f t="shared" si="19"/>
        <v>0</v>
      </c>
      <c r="D433">
        <f t="shared" si="20"/>
        <v>2</v>
      </c>
      <c r="E433">
        <f t="shared" si="20"/>
        <v>0</v>
      </c>
      <c r="F433">
        <v>14</v>
      </c>
      <c r="G433" t="s">
        <v>590</v>
      </c>
      <c r="H433" t="s">
        <v>21</v>
      </c>
      <c r="I433" t="s">
        <v>71</v>
      </c>
      <c r="J433" t="s">
        <v>101</v>
      </c>
      <c r="K433" t="s">
        <v>24</v>
      </c>
      <c r="L433">
        <v>20</v>
      </c>
      <c r="M433">
        <v>14</v>
      </c>
      <c r="N433" t="s">
        <v>2</v>
      </c>
      <c r="O433" t="s">
        <v>19</v>
      </c>
      <c r="P433">
        <v>14</v>
      </c>
      <c r="Q433" t="e">
        <v>#N/A</v>
      </c>
      <c r="R433" t="e">
        <v>#N/A</v>
      </c>
      <c r="S433">
        <v>14</v>
      </c>
      <c r="T433" t="e">
        <v>#N/A</v>
      </c>
      <c r="U433" t="e">
        <v>#N/A</v>
      </c>
    </row>
    <row r="434" spans="1:21">
      <c r="A434">
        <v>20</v>
      </c>
      <c r="B434">
        <f t="shared" si="21"/>
        <v>2</v>
      </c>
      <c r="C434">
        <f t="shared" si="19"/>
        <v>0</v>
      </c>
      <c r="D434">
        <f t="shared" si="20"/>
        <v>2</v>
      </c>
      <c r="E434">
        <f t="shared" si="20"/>
        <v>0</v>
      </c>
      <c r="F434">
        <v>15</v>
      </c>
      <c r="G434" t="s">
        <v>591</v>
      </c>
      <c r="H434" t="s">
        <v>115</v>
      </c>
      <c r="I434" t="s">
        <v>250</v>
      </c>
      <c r="J434" t="s">
        <v>68</v>
      </c>
      <c r="K434" t="s">
        <v>127</v>
      </c>
      <c r="L434">
        <v>20</v>
      </c>
      <c r="M434">
        <v>15</v>
      </c>
      <c r="N434" t="s">
        <v>2</v>
      </c>
      <c r="O434" t="s">
        <v>19</v>
      </c>
      <c r="P434">
        <v>15</v>
      </c>
      <c r="Q434" t="e">
        <v>#N/A</v>
      </c>
      <c r="R434" t="e">
        <v>#N/A</v>
      </c>
      <c r="S434">
        <v>15</v>
      </c>
      <c r="T434" t="e">
        <v>#N/A</v>
      </c>
      <c r="U434" t="e">
        <v>#N/A</v>
      </c>
    </row>
    <row r="435" spans="1:21">
      <c r="A435">
        <v>20</v>
      </c>
      <c r="B435">
        <f t="shared" si="21"/>
        <v>2</v>
      </c>
      <c r="C435">
        <f t="shared" si="19"/>
        <v>0</v>
      </c>
      <c r="D435">
        <f t="shared" si="20"/>
        <v>2</v>
      </c>
      <c r="E435">
        <f t="shared" si="20"/>
        <v>0</v>
      </c>
      <c r="F435">
        <v>16</v>
      </c>
      <c r="G435" t="s">
        <v>592</v>
      </c>
      <c r="H435" t="s">
        <v>61</v>
      </c>
      <c r="I435" t="s">
        <v>67</v>
      </c>
      <c r="J435" t="s">
        <v>68</v>
      </c>
      <c r="K435" t="s">
        <v>105</v>
      </c>
      <c r="L435">
        <v>20</v>
      </c>
      <c r="M435">
        <v>16</v>
      </c>
      <c r="N435" t="s">
        <v>2</v>
      </c>
      <c r="O435" t="s">
        <v>19</v>
      </c>
      <c r="P435">
        <v>16</v>
      </c>
      <c r="Q435" t="e">
        <v>#N/A</v>
      </c>
      <c r="R435" t="e">
        <v>#N/A</v>
      </c>
      <c r="S435">
        <v>16</v>
      </c>
      <c r="T435" t="e">
        <v>#N/A</v>
      </c>
      <c r="U435" t="e">
        <v>#N/A</v>
      </c>
    </row>
    <row r="436" spans="1:21">
      <c r="A436">
        <v>20</v>
      </c>
      <c r="B436">
        <f t="shared" si="21"/>
        <v>2</v>
      </c>
      <c r="C436">
        <f t="shared" si="19"/>
        <v>0</v>
      </c>
      <c r="D436">
        <f t="shared" si="20"/>
        <v>2</v>
      </c>
      <c r="E436">
        <f t="shared" si="20"/>
        <v>0</v>
      </c>
      <c r="F436">
        <v>17</v>
      </c>
      <c r="G436" t="s">
        <v>593</v>
      </c>
      <c r="H436" t="s">
        <v>58</v>
      </c>
      <c r="I436" t="s">
        <v>205</v>
      </c>
      <c r="J436" t="s">
        <v>68</v>
      </c>
      <c r="K436" t="s">
        <v>109</v>
      </c>
      <c r="L436">
        <v>20</v>
      </c>
      <c r="M436">
        <v>17</v>
      </c>
      <c r="N436" t="s">
        <v>2</v>
      </c>
      <c r="O436" t="s">
        <v>19</v>
      </c>
      <c r="P436">
        <v>17</v>
      </c>
      <c r="Q436" t="e">
        <v>#N/A</v>
      </c>
      <c r="R436" t="e">
        <v>#N/A</v>
      </c>
      <c r="S436">
        <v>17</v>
      </c>
      <c r="T436" t="e">
        <v>#N/A</v>
      </c>
      <c r="U436" t="e">
        <v>#N/A</v>
      </c>
    </row>
    <row r="437" spans="1:21">
      <c r="A437">
        <v>20</v>
      </c>
      <c r="B437">
        <f t="shared" si="21"/>
        <v>2</v>
      </c>
      <c r="C437">
        <f t="shared" si="19"/>
        <v>0</v>
      </c>
      <c r="D437">
        <f t="shared" si="20"/>
        <v>2</v>
      </c>
      <c r="E437">
        <f t="shared" si="20"/>
        <v>0</v>
      </c>
      <c r="F437">
        <v>18</v>
      </c>
      <c r="G437" t="s">
        <v>594</v>
      </c>
      <c r="H437" t="s">
        <v>362</v>
      </c>
      <c r="I437" t="s">
        <v>141</v>
      </c>
      <c r="J437" t="s">
        <v>72</v>
      </c>
      <c r="K437" t="s">
        <v>495</v>
      </c>
      <c r="L437">
        <v>20</v>
      </c>
      <c r="M437">
        <v>18</v>
      </c>
      <c r="N437" t="s">
        <v>1</v>
      </c>
      <c r="O437" t="s">
        <v>19</v>
      </c>
      <c r="P437" t="e">
        <v>#N/A</v>
      </c>
      <c r="Q437">
        <v>18</v>
      </c>
      <c r="R437" t="e">
        <v>#N/A</v>
      </c>
      <c r="S437" t="e">
        <v>#N/A</v>
      </c>
      <c r="T437">
        <v>18</v>
      </c>
      <c r="U437" t="e">
        <v>#N/A</v>
      </c>
    </row>
    <row r="438" spans="1:21">
      <c r="A438">
        <v>20</v>
      </c>
      <c r="B438">
        <f t="shared" si="21"/>
        <v>2</v>
      </c>
      <c r="C438">
        <f t="shared" si="19"/>
        <v>0</v>
      </c>
      <c r="D438">
        <f t="shared" si="20"/>
        <v>2</v>
      </c>
      <c r="E438">
        <f t="shared" si="20"/>
        <v>0</v>
      </c>
      <c r="F438">
        <v>19</v>
      </c>
      <c r="G438" t="s">
        <v>595</v>
      </c>
      <c r="H438" t="s">
        <v>21</v>
      </c>
      <c r="I438" t="s">
        <v>180</v>
      </c>
      <c r="J438" t="s">
        <v>72</v>
      </c>
      <c r="K438" t="s">
        <v>298</v>
      </c>
      <c r="L438">
        <v>20</v>
      </c>
      <c r="M438">
        <v>19</v>
      </c>
      <c r="N438" t="s">
        <v>2</v>
      </c>
      <c r="O438" t="s">
        <v>19</v>
      </c>
      <c r="P438">
        <v>19</v>
      </c>
      <c r="Q438" t="e">
        <v>#N/A</v>
      </c>
      <c r="R438" t="e">
        <v>#N/A</v>
      </c>
      <c r="S438">
        <v>19</v>
      </c>
      <c r="T438" t="e">
        <v>#N/A</v>
      </c>
      <c r="U438" t="e">
        <v>#N/A</v>
      </c>
    </row>
    <row r="439" spans="1:21">
      <c r="A439">
        <v>20</v>
      </c>
      <c r="B439">
        <f t="shared" si="21"/>
        <v>2</v>
      </c>
      <c r="C439">
        <f t="shared" si="19"/>
        <v>0</v>
      </c>
      <c r="D439">
        <f t="shared" si="20"/>
        <v>2</v>
      </c>
      <c r="E439">
        <f t="shared" si="20"/>
        <v>0</v>
      </c>
      <c r="F439">
        <v>20</v>
      </c>
      <c r="G439" t="s">
        <v>596</v>
      </c>
      <c r="H439" t="s">
        <v>227</v>
      </c>
      <c r="I439" t="s">
        <v>334</v>
      </c>
      <c r="J439" t="s">
        <v>108</v>
      </c>
      <c r="K439" t="s">
        <v>105</v>
      </c>
      <c r="L439">
        <v>20</v>
      </c>
      <c r="M439">
        <v>20</v>
      </c>
      <c r="N439" t="s">
        <v>2</v>
      </c>
      <c r="O439" t="s">
        <v>19</v>
      </c>
      <c r="P439">
        <v>20</v>
      </c>
      <c r="Q439" t="e">
        <v>#N/A</v>
      </c>
      <c r="R439" t="e">
        <v>#N/A</v>
      </c>
      <c r="S439">
        <v>20</v>
      </c>
      <c r="T439" t="e">
        <v>#N/A</v>
      </c>
      <c r="U439" t="e">
        <v>#N/A</v>
      </c>
    </row>
    <row r="440" spans="1:21">
      <c r="A440">
        <v>20</v>
      </c>
      <c r="B440">
        <f t="shared" si="21"/>
        <v>2</v>
      </c>
      <c r="C440">
        <f t="shared" si="19"/>
        <v>0</v>
      </c>
      <c r="D440">
        <f t="shared" si="20"/>
        <v>2</v>
      </c>
      <c r="E440">
        <f t="shared" si="20"/>
        <v>0</v>
      </c>
      <c r="F440">
        <v>21</v>
      </c>
      <c r="G440" t="s">
        <v>597</v>
      </c>
      <c r="H440" t="s">
        <v>170</v>
      </c>
      <c r="I440" t="s">
        <v>27</v>
      </c>
      <c r="J440" t="s">
        <v>135</v>
      </c>
      <c r="K440" t="s">
        <v>64</v>
      </c>
      <c r="L440">
        <v>20</v>
      </c>
      <c r="M440">
        <v>21</v>
      </c>
      <c r="N440" t="s">
        <v>2</v>
      </c>
      <c r="O440" t="s">
        <v>19</v>
      </c>
      <c r="P440">
        <v>21</v>
      </c>
      <c r="Q440" t="e">
        <v>#N/A</v>
      </c>
      <c r="R440" t="e">
        <v>#N/A</v>
      </c>
      <c r="S440">
        <v>21</v>
      </c>
      <c r="T440" t="e">
        <v>#N/A</v>
      </c>
      <c r="U440" t="e">
        <v>#N/A</v>
      </c>
    </row>
    <row r="441" spans="1:21">
      <c r="A441">
        <v>20</v>
      </c>
      <c r="B441">
        <f t="shared" si="21"/>
        <v>2</v>
      </c>
      <c r="C441">
        <f t="shared" si="19"/>
        <v>0</v>
      </c>
      <c r="D441">
        <f t="shared" si="20"/>
        <v>2</v>
      </c>
      <c r="E441">
        <f t="shared" si="20"/>
        <v>0</v>
      </c>
      <c r="F441">
        <v>22</v>
      </c>
      <c r="G441" t="s">
        <v>598</v>
      </c>
      <c r="H441" t="s">
        <v>334</v>
      </c>
      <c r="I441" t="s">
        <v>51</v>
      </c>
      <c r="J441" t="s">
        <v>135</v>
      </c>
      <c r="K441" t="s">
        <v>39</v>
      </c>
      <c r="L441">
        <v>20</v>
      </c>
      <c r="M441">
        <v>22</v>
      </c>
      <c r="N441" t="s">
        <v>2</v>
      </c>
      <c r="O441" t="s">
        <v>19</v>
      </c>
      <c r="P441">
        <v>22</v>
      </c>
      <c r="Q441" t="e">
        <v>#N/A</v>
      </c>
      <c r="R441" t="e">
        <v>#N/A</v>
      </c>
      <c r="S441">
        <v>22</v>
      </c>
      <c r="T441" t="e">
        <v>#N/A</v>
      </c>
      <c r="U441" t="e">
        <v>#N/A</v>
      </c>
    </row>
    <row r="442" spans="1:21">
      <c r="A442">
        <v>20</v>
      </c>
      <c r="B442">
        <f t="shared" si="21"/>
        <v>2</v>
      </c>
      <c r="C442">
        <f t="shared" si="19"/>
        <v>0</v>
      </c>
      <c r="D442">
        <f t="shared" si="20"/>
        <v>2</v>
      </c>
      <c r="E442">
        <f t="shared" si="20"/>
        <v>0</v>
      </c>
      <c r="F442">
        <v>23</v>
      </c>
      <c r="G442" t="s">
        <v>599</v>
      </c>
      <c r="H442" t="s">
        <v>21</v>
      </c>
      <c r="I442" t="s">
        <v>58</v>
      </c>
      <c r="J442" t="s">
        <v>135</v>
      </c>
      <c r="K442" t="s">
        <v>94</v>
      </c>
      <c r="L442">
        <v>20</v>
      </c>
      <c r="M442">
        <v>23</v>
      </c>
      <c r="N442" t="s">
        <v>2</v>
      </c>
      <c r="O442" t="s">
        <v>129</v>
      </c>
      <c r="P442">
        <v>23</v>
      </c>
      <c r="Q442" t="e">
        <v>#N/A</v>
      </c>
      <c r="R442" t="e">
        <v>#N/A</v>
      </c>
      <c r="S442">
        <v>23</v>
      </c>
      <c r="T442" t="e">
        <v>#N/A</v>
      </c>
      <c r="U442" t="e">
        <v>#N/A</v>
      </c>
    </row>
    <row r="443" spans="1:21">
      <c r="A443">
        <v>20</v>
      </c>
      <c r="B443">
        <f t="shared" si="21"/>
        <v>2</v>
      </c>
      <c r="C443">
        <f t="shared" si="19"/>
        <v>0</v>
      </c>
      <c r="D443">
        <f t="shared" si="20"/>
        <v>2</v>
      </c>
      <c r="E443">
        <f t="shared" si="20"/>
        <v>0</v>
      </c>
      <c r="F443">
        <v>24</v>
      </c>
      <c r="G443" t="s">
        <v>600</v>
      </c>
      <c r="H443" t="s">
        <v>89</v>
      </c>
      <c r="I443" t="s">
        <v>112</v>
      </c>
      <c r="J443" t="s">
        <v>76</v>
      </c>
      <c r="K443" t="s">
        <v>24</v>
      </c>
      <c r="L443">
        <v>20</v>
      </c>
      <c r="M443">
        <v>24</v>
      </c>
      <c r="N443" t="s">
        <v>2</v>
      </c>
      <c r="O443" t="s">
        <v>19</v>
      </c>
      <c r="P443">
        <v>24</v>
      </c>
      <c r="Q443" t="e">
        <v>#N/A</v>
      </c>
      <c r="R443" t="e">
        <v>#N/A</v>
      </c>
      <c r="S443">
        <v>24</v>
      </c>
      <c r="T443" t="e">
        <v>#N/A</v>
      </c>
      <c r="U443" t="e">
        <v>#N/A</v>
      </c>
    </row>
    <row r="444" spans="1:21">
      <c r="A444">
        <v>20</v>
      </c>
      <c r="B444">
        <f t="shared" si="21"/>
        <v>2</v>
      </c>
      <c r="C444">
        <f t="shared" si="19"/>
        <v>0</v>
      </c>
      <c r="D444">
        <f t="shared" si="20"/>
        <v>2</v>
      </c>
      <c r="E444">
        <f t="shared" si="20"/>
        <v>0</v>
      </c>
      <c r="F444">
        <v>25</v>
      </c>
      <c r="G444" t="s">
        <v>601</v>
      </c>
      <c r="H444" t="s">
        <v>115</v>
      </c>
      <c r="I444" t="s">
        <v>61</v>
      </c>
      <c r="J444" t="s">
        <v>76</v>
      </c>
      <c r="K444" t="s">
        <v>109</v>
      </c>
      <c r="L444">
        <v>20</v>
      </c>
      <c r="M444">
        <v>25</v>
      </c>
      <c r="N444" t="s">
        <v>2</v>
      </c>
      <c r="O444" t="s">
        <v>19</v>
      </c>
      <c r="P444">
        <v>25</v>
      </c>
      <c r="Q444" t="e">
        <v>#N/A</v>
      </c>
      <c r="R444" t="e">
        <v>#N/A</v>
      </c>
      <c r="S444">
        <v>25</v>
      </c>
      <c r="T444" t="e">
        <v>#N/A</v>
      </c>
      <c r="U444" t="e">
        <v>#N/A</v>
      </c>
    </row>
    <row r="445" spans="1:21">
      <c r="A445">
        <v>21</v>
      </c>
      <c r="B445">
        <f t="shared" si="21"/>
        <v>2</v>
      </c>
      <c r="C445">
        <f t="shared" si="19"/>
        <v>1</v>
      </c>
      <c r="D445">
        <f t="shared" si="20"/>
        <v>2</v>
      </c>
      <c r="E445">
        <f t="shared" si="20"/>
        <v>1</v>
      </c>
      <c r="F445">
        <v>1</v>
      </c>
      <c r="G445" t="s">
        <v>602</v>
      </c>
      <c r="H445" t="s">
        <v>140</v>
      </c>
      <c r="I445" t="s">
        <v>84</v>
      </c>
      <c r="J445" t="s">
        <v>17</v>
      </c>
      <c r="K445" t="s">
        <v>64</v>
      </c>
      <c r="L445">
        <v>21</v>
      </c>
      <c r="M445">
        <v>1</v>
      </c>
      <c r="N445" t="s">
        <v>2</v>
      </c>
      <c r="O445" t="s">
        <v>19</v>
      </c>
      <c r="P445">
        <v>1</v>
      </c>
      <c r="Q445" t="e">
        <v>#N/A</v>
      </c>
      <c r="R445" t="e">
        <v>#N/A</v>
      </c>
      <c r="S445">
        <v>1</v>
      </c>
      <c r="T445" t="e">
        <v>#N/A</v>
      </c>
      <c r="U445" t="e">
        <v>#N/A</v>
      </c>
    </row>
    <row r="446" spans="1:21">
      <c r="A446">
        <v>21</v>
      </c>
      <c r="B446">
        <f t="shared" si="21"/>
        <v>2</v>
      </c>
      <c r="C446">
        <f t="shared" si="19"/>
        <v>1</v>
      </c>
      <c r="D446">
        <f t="shared" si="20"/>
        <v>2</v>
      </c>
      <c r="E446">
        <f t="shared" si="20"/>
        <v>1</v>
      </c>
      <c r="F446">
        <v>2</v>
      </c>
      <c r="G446" t="s">
        <v>603</v>
      </c>
      <c r="H446" t="s">
        <v>84</v>
      </c>
      <c r="I446" t="s">
        <v>61</v>
      </c>
      <c r="J446" t="s">
        <v>117</v>
      </c>
      <c r="K446" t="s">
        <v>46</v>
      </c>
      <c r="L446">
        <v>21</v>
      </c>
      <c r="M446">
        <v>2</v>
      </c>
      <c r="N446" t="s">
        <v>2</v>
      </c>
      <c r="O446" t="s">
        <v>19</v>
      </c>
      <c r="P446">
        <v>2</v>
      </c>
      <c r="Q446" t="e">
        <v>#N/A</v>
      </c>
      <c r="R446" t="e">
        <v>#N/A</v>
      </c>
      <c r="S446">
        <v>2</v>
      </c>
      <c r="T446" t="e">
        <v>#N/A</v>
      </c>
      <c r="U446" t="e">
        <v>#N/A</v>
      </c>
    </row>
    <row r="447" spans="1:21">
      <c r="A447">
        <v>21</v>
      </c>
      <c r="B447">
        <f t="shared" si="21"/>
        <v>2</v>
      </c>
      <c r="C447">
        <f t="shared" si="19"/>
        <v>1</v>
      </c>
      <c r="D447">
        <f t="shared" si="20"/>
        <v>2</v>
      </c>
      <c r="E447">
        <f t="shared" si="20"/>
        <v>1</v>
      </c>
      <c r="F447">
        <v>3</v>
      </c>
      <c r="G447" t="s">
        <v>604</v>
      </c>
      <c r="H447" t="s">
        <v>32</v>
      </c>
      <c r="I447" t="s">
        <v>80</v>
      </c>
      <c r="J447" t="s">
        <v>81</v>
      </c>
      <c r="K447" t="s">
        <v>119</v>
      </c>
      <c r="L447">
        <v>21</v>
      </c>
      <c r="M447">
        <v>3</v>
      </c>
      <c r="N447" t="s">
        <v>2</v>
      </c>
      <c r="O447" t="s">
        <v>19</v>
      </c>
      <c r="P447">
        <v>3</v>
      </c>
      <c r="Q447" t="e">
        <v>#N/A</v>
      </c>
      <c r="R447" t="e">
        <v>#N/A</v>
      </c>
      <c r="S447">
        <v>3</v>
      </c>
      <c r="T447" t="e">
        <v>#N/A</v>
      </c>
      <c r="U447" t="e">
        <v>#N/A</v>
      </c>
    </row>
    <row r="448" spans="1:21">
      <c r="A448">
        <v>21</v>
      </c>
      <c r="B448">
        <f t="shared" si="21"/>
        <v>2</v>
      </c>
      <c r="C448">
        <f t="shared" si="19"/>
        <v>1</v>
      </c>
      <c r="D448">
        <f t="shared" si="20"/>
        <v>2</v>
      </c>
      <c r="E448">
        <f t="shared" si="20"/>
        <v>1</v>
      </c>
      <c r="F448">
        <v>4</v>
      </c>
      <c r="G448" t="s">
        <v>605</v>
      </c>
      <c r="H448" t="s">
        <v>70</v>
      </c>
      <c r="I448" t="s">
        <v>80</v>
      </c>
      <c r="J448" t="s">
        <v>81</v>
      </c>
      <c r="K448" t="s">
        <v>606</v>
      </c>
      <c r="L448">
        <v>21</v>
      </c>
      <c r="M448">
        <v>4</v>
      </c>
      <c r="N448" t="s">
        <v>2</v>
      </c>
      <c r="O448" t="s">
        <v>240</v>
      </c>
      <c r="P448">
        <v>4</v>
      </c>
      <c r="Q448" t="e">
        <v>#N/A</v>
      </c>
      <c r="R448" t="e">
        <v>#N/A</v>
      </c>
      <c r="S448">
        <v>4</v>
      </c>
      <c r="T448" t="e">
        <v>#N/A</v>
      </c>
      <c r="U448" t="e">
        <v>#N/A</v>
      </c>
    </row>
    <row r="449" spans="1:21">
      <c r="A449">
        <v>21</v>
      </c>
      <c r="B449">
        <f t="shared" si="21"/>
        <v>2</v>
      </c>
      <c r="C449">
        <f t="shared" si="19"/>
        <v>1</v>
      </c>
      <c r="D449">
        <f t="shared" si="20"/>
        <v>2</v>
      </c>
      <c r="E449">
        <f t="shared" si="20"/>
        <v>1</v>
      </c>
      <c r="F449">
        <v>5</v>
      </c>
      <c r="G449" t="s">
        <v>607</v>
      </c>
      <c r="H449" t="s">
        <v>22</v>
      </c>
      <c r="I449" t="s">
        <v>41</v>
      </c>
      <c r="J449" t="s">
        <v>81</v>
      </c>
      <c r="K449" t="s">
        <v>121</v>
      </c>
      <c r="L449">
        <v>21</v>
      </c>
      <c r="M449">
        <v>5</v>
      </c>
      <c r="N449" t="s">
        <v>2</v>
      </c>
      <c r="O449" t="s">
        <v>19</v>
      </c>
      <c r="P449">
        <v>5</v>
      </c>
      <c r="Q449" t="e">
        <v>#N/A</v>
      </c>
      <c r="R449" t="e">
        <v>#N/A</v>
      </c>
      <c r="S449">
        <v>5</v>
      </c>
      <c r="T449" t="e">
        <v>#N/A</v>
      </c>
      <c r="U449" t="e">
        <v>#N/A</v>
      </c>
    </row>
    <row r="450" spans="1:21">
      <c r="A450">
        <v>21</v>
      </c>
      <c r="B450">
        <f t="shared" si="21"/>
        <v>2</v>
      </c>
      <c r="C450">
        <f t="shared" si="19"/>
        <v>1</v>
      </c>
      <c r="D450">
        <f t="shared" si="20"/>
        <v>2</v>
      </c>
      <c r="E450">
        <f t="shared" si="20"/>
        <v>1</v>
      </c>
      <c r="F450">
        <v>6</v>
      </c>
      <c r="G450" t="s">
        <v>608</v>
      </c>
      <c r="H450" t="s">
        <v>62</v>
      </c>
      <c r="I450" t="s">
        <v>41</v>
      </c>
      <c r="J450" t="s">
        <v>85</v>
      </c>
      <c r="K450" t="s">
        <v>133</v>
      </c>
      <c r="L450">
        <v>21</v>
      </c>
      <c r="M450">
        <v>6</v>
      </c>
      <c r="N450" t="s">
        <v>2</v>
      </c>
      <c r="O450" t="s">
        <v>19</v>
      </c>
      <c r="P450">
        <v>6</v>
      </c>
      <c r="Q450" t="e">
        <v>#N/A</v>
      </c>
      <c r="R450" t="e">
        <v>#N/A</v>
      </c>
      <c r="S450">
        <v>6</v>
      </c>
      <c r="T450" t="e">
        <v>#N/A</v>
      </c>
      <c r="U450" t="e">
        <v>#N/A</v>
      </c>
    </row>
    <row r="451" spans="1:21">
      <c r="A451">
        <v>21</v>
      </c>
      <c r="B451">
        <f t="shared" si="21"/>
        <v>2</v>
      </c>
      <c r="C451">
        <f t="shared" ref="C451:C514" si="22">A451-B451*10</f>
        <v>1</v>
      </c>
      <c r="D451">
        <f t="shared" ref="D451:E514" si="23">B451</f>
        <v>2</v>
      </c>
      <c r="E451">
        <f t="shared" si="23"/>
        <v>1</v>
      </c>
      <c r="F451">
        <v>7</v>
      </c>
      <c r="G451" t="s">
        <v>609</v>
      </c>
      <c r="H451" t="s">
        <v>140</v>
      </c>
      <c r="I451" t="s">
        <v>66</v>
      </c>
      <c r="J451" t="s">
        <v>85</v>
      </c>
      <c r="K451" t="s">
        <v>495</v>
      </c>
      <c r="L451">
        <v>21</v>
      </c>
      <c r="M451">
        <v>7</v>
      </c>
      <c r="N451" t="s">
        <v>2</v>
      </c>
      <c r="O451" t="s">
        <v>19</v>
      </c>
      <c r="P451">
        <v>7</v>
      </c>
      <c r="Q451" t="e">
        <v>#N/A</v>
      </c>
      <c r="R451" t="e">
        <v>#N/A</v>
      </c>
      <c r="S451">
        <v>7</v>
      </c>
      <c r="T451" t="e">
        <v>#N/A</v>
      </c>
      <c r="U451" t="e">
        <v>#N/A</v>
      </c>
    </row>
    <row r="452" spans="1:21">
      <c r="A452">
        <v>21</v>
      </c>
      <c r="B452">
        <f t="shared" si="21"/>
        <v>2</v>
      </c>
      <c r="C452">
        <f t="shared" si="22"/>
        <v>1</v>
      </c>
      <c r="D452">
        <f t="shared" si="23"/>
        <v>2</v>
      </c>
      <c r="E452">
        <f t="shared" si="23"/>
        <v>1</v>
      </c>
      <c r="F452">
        <v>8</v>
      </c>
      <c r="G452" t="s">
        <v>610</v>
      </c>
      <c r="H452" t="s">
        <v>205</v>
      </c>
      <c r="I452" t="s">
        <v>96</v>
      </c>
      <c r="J452" t="s">
        <v>38</v>
      </c>
      <c r="K452" t="s">
        <v>186</v>
      </c>
      <c r="L452">
        <v>21</v>
      </c>
      <c r="M452">
        <v>8</v>
      </c>
      <c r="N452" t="s">
        <v>2</v>
      </c>
      <c r="O452" t="s">
        <v>19</v>
      </c>
      <c r="P452">
        <v>8</v>
      </c>
      <c r="Q452" t="e">
        <v>#N/A</v>
      </c>
      <c r="R452" t="e">
        <v>#N/A</v>
      </c>
      <c r="S452">
        <v>8</v>
      </c>
      <c r="T452" t="e">
        <v>#N/A</v>
      </c>
      <c r="U452" t="e">
        <v>#N/A</v>
      </c>
    </row>
    <row r="453" spans="1:21">
      <c r="A453">
        <v>21</v>
      </c>
      <c r="B453">
        <f t="shared" si="21"/>
        <v>2</v>
      </c>
      <c r="C453">
        <f t="shared" si="22"/>
        <v>1</v>
      </c>
      <c r="D453">
        <f t="shared" si="23"/>
        <v>2</v>
      </c>
      <c r="E453">
        <f t="shared" si="23"/>
        <v>1</v>
      </c>
      <c r="F453">
        <v>9</v>
      </c>
      <c r="G453" t="s">
        <v>611</v>
      </c>
      <c r="H453" t="s">
        <v>80</v>
      </c>
      <c r="I453" t="s">
        <v>115</v>
      </c>
      <c r="J453" t="s">
        <v>38</v>
      </c>
      <c r="K453" t="s">
        <v>109</v>
      </c>
      <c r="L453">
        <v>21</v>
      </c>
      <c r="M453">
        <v>9</v>
      </c>
      <c r="N453" t="s">
        <v>1</v>
      </c>
      <c r="O453" t="s">
        <v>19</v>
      </c>
      <c r="P453" t="e">
        <v>#N/A</v>
      </c>
      <c r="Q453">
        <v>9</v>
      </c>
      <c r="R453" t="e">
        <v>#N/A</v>
      </c>
      <c r="S453" t="e">
        <v>#N/A</v>
      </c>
      <c r="T453">
        <v>9</v>
      </c>
      <c r="U453" t="e">
        <v>#N/A</v>
      </c>
    </row>
    <row r="454" spans="1:21">
      <c r="A454">
        <v>21</v>
      </c>
      <c r="B454">
        <f t="shared" si="21"/>
        <v>2</v>
      </c>
      <c r="C454">
        <f t="shared" si="22"/>
        <v>1</v>
      </c>
      <c r="D454">
        <f t="shared" si="23"/>
        <v>2</v>
      </c>
      <c r="E454">
        <f t="shared" si="23"/>
        <v>1</v>
      </c>
      <c r="F454">
        <v>10</v>
      </c>
      <c r="G454" t="s">
        <v>612</v>
      </c>
      <c r="H454" t="s">
        <v>80</v>
      </c>
      <c r="I454" t="s">
        <v>37</v>
      </c>
      <c r="J454" t="s">
        <v>49</v>
      </c>
      <c r="K454" t="s">
        <v>121</v>
      </c>
      <c r="L454">
        <v>21</v>
      </c>
      <c r="M454">
        <v>10</v>
      </c>
      <c r="N454" t="s">
        <v>2</v>
      </c>
      <c r="O454" t="s">
        <v>19</v>
      </c>
      <c r="P454">
        <v>10</v>
      </c>
      <c r="Q454" t="e">
        <v>#N/A</v>
      </c>
      <c r="R454" t="e">
        <v>#N/A</v>
      </c>
      <c r="S454">
        <v>10</v>
      </c>
      <c r="T454" t="e">
        <v>#N/A</v>
      </c>
      <c r="U454" t="e">
        <v>#N/A</v>
      </c>
    </row>
    <row r="455" spans="1:21">
      <c r="A455">
        <v>21</v>
      </c>
      <c r="B455">
        <f t="shared" si="21"/>
        <v>2</v>
      </c>
      <c r="C455">
        <f t="shared" si="22"/>
        <v>1</v>
      </c>
      <c r="D455">
        <f t="shared" si="23"/>
        <v>2</v>
      </c>
      <c r="E455">
        <f t="shared" si="23"/>
        <v>1</v>
      </c>
      <c r="F455">
        <v>11</v>
      </c>
      <c r="G455" t="s">
        <v>613</v>
      </c>
      <c r="H455" t="s">
        <v>248</v>
      </c>
      <c r="I455" t="s">
        <v>80</v>
      </c>
      <c r="J455" t="s">
        <v>192</v>
      </c>
      <c r="K455" t="s">
        <v>56</v>
      </c>
      <c r="L455">
        <v>21</v>
      </c>
      <c r="M455">
        <v>11</v>
      </c>
      <c r="N455" t="s">
        <v>2</v>
      </c>
      <c r="O455" t="s">
        <v>19</v>
      </c>
      <c r="P455">
        <v>11</v>
      </c>
      <c r="Q455" t="e">
        <v>#N/A</v>
      </c>
      <c r="R455" t="e">
        <v>#N/A</v>
      </c>
      <c r="S455">
        <v>11</v>
      </c>
      <c r="T455" t="e">
        <v>#N/A</v>
      </c>
      <c r="U455" t="e">
        <v>#N/A</v>
      </c>
    </row>
    <row r="456" spans="1:21">
      <c r="A456">
        <v>21</v>
      </c>
      <c r="B456">
        <f t="shared" si="21"/>
        <v>2</v>
      </c>
      <c r="C456">
        <f t="shared" si="22"/>
        <v>1</v>
      </c>
      <c r="D456">
        <f t="shared" si="23"/>
        <v>2</v>
      </c>
      <c r="E456">
        <f t="shared" si="23"/>
        <v>1</v>
      </c>
      <c r="F456">
        <v>12</v>
      </c>
      <c r="G456" t="s">
        <v>614</v>
      </c>
      <c r="H456" t="s">
        <v>61</v>
      </c>
      <c r="I456" t="s">
        <v>22</v>
      </c>
      <c r="J456" t="s">
        <v>55</v>
      </c>
      <c r="K456" t="s">
        <v>56</v>
      </c>
      <c r="L456">
        <v>21</v>
      </c>
      <c r="M456">
        <v>12</v>
      </c>
      <c r="N456" t="s">
        <v>2</v>
      </c>
      <c r="O456" t="s">
        <v>19</v>
      </c>
      <c r="P456">
        <v>12</v>
      </c>
      <c r="Q456" t="e">
        <v>#N/A</v>
      </c>
      <c r="R456" t="e">
        <v>#N/A</v>
      </c>
      <c r="S456">
        <v>12</v>
      </c>
      <c r="T456" t="e">
        <v>#N/A</v>
      </c>
      <c r="U456" t="e">
        <v>#N/A</v>
      </c>
    </row>
    <row r="457" spans="1:21">
      <c r="A457">
        <v>21</v>
      </c>
      <c r="B457">
        <f t="shared" si="21"/>
        <v>2</v>
      </c>
      <c r="C457">
        <f t="shared" si="22"/>
        <v>1</v>
      </c>
      <c r="D457">
        <f t="shared" si="23"/>
        <v>2</v>
      </c>
      <c r="E457">
        <f t="shared" si="23"/>
        <v>1</v>
      </c>
      <c r="F457">
        <v>13</v>
      </c>
      <c r="G457" t="s">
        <v>615</v>
      </c>
      <c r="H457" t="s">
        <v>99</v>
      </c>
      <c r="I457" t="s">
        <v>16</v>
      </c>
      <c r="J457" t="s">
        <v>55</v>
      </c>
      <c r="K457" t="s">
        <v>97</v>
      </c>
      <c r="L457">
        <v>21</v>
      </c>
      <c r="M457">
        <v>13</v>
      </c>
      <c r="N457" t="s">
        <v>2</v>
      </c>
      <c r="O457" t="s">
        <v>19</v>
      </c>
      <c r="P457">
        <v>13</v>
      </c>
      <c r="Q457" t="e">
        <v>#N/A</v>
      </c>
      <c r="R457" t="e">
        <v>#N/A</v>
      </c>
      <c r="S457">
        <v>13</v>
      </c>
      <c r="T457" t="e">
        <v>#N/A</v>
      </c>
      <c r="U457" t="e">
        <v>#N/A</v>
      </c>
    </row>
    <row r="458" spans="1:21">
      <c r="A458">
        <v>21</v>
      </c>
      <c r="B458">
        <f t="shared" si="21"/>
        <v>2</v>
      </c>
      <c r="C458">
        <f t="shared" si="22"/>
        <v>1</v>
      </c>
      <c r="D458">
        <f t="shared" si="23"/>
        <v>2</v>
      </c>
      <c r="E458">
        <f t="shared" si="23"/>
        <v>1</v>
      </c>
      <c r="F458">
        <v>14</v>
      </c>
      <c r="G458" t="s">
        <v>616</v>
      </c>
      <c r="H458" t="s">
        <v>22</v>
      </c>
      <c r="I458" t="s">
        <v>115</v>
      </c>
      <c r="J458" t="s">
        <v>59</v>
      </c>
      <c r="K458" t="s">
        <v>133</v>
      </c>
      <c r="L458">
        <v>21</v>
      </c>
      <c r="M458">
        <v>14</v>
      </c>
      <c r="N458" t="s">
        <v>2</v>
      </c>
      <c r="O458" t="s">
        <v>19</v>
      </c>
      <c r="P458">
        <v>14</v>
      </c>
      <c r="Q458" t="e">
        <v>#N/A</v>
      </c>
      <c r="R458" t="e">
        <v>#N/A</v>
      </c>
      <c r="S458">
        <v>14</v>
      </c>
      <c r="T458" t="e">
        <v>#N/A</v>
      </c>
      <c r="U458" t="e">
        <v>#N/A</v>
      </c>
    </row>
    <row r="459" spans="1:21">
      <c r="A459">
        <v>21</v>
      </c>
      <c r="B459">
        <f t="shared" si="21"/>
        <v>2</v>
      </c>
      <c r="C459">
        <f t="shared" si="22"/>
        <v>1</v>
      </c>
      <c r="D459">
        <f t="shared" si="23"/>
        <v>2</v>
      </c>
      <c r="E459">
        <f t="shared" si="23"/>
        <v>1</v>
      </c>
      <c r="F459">
        <v>15</v>
      </c>
      <c r="G459" t="s">
        <v>617</v>
      </c>
      <c r="H459" t="s">
        <v>41</v>
      </c>
      <c r="I459" t="s">
        <v>618</v>
      </c>
      <c r="J459" t="s">
        <v>59</v>
      </c>
      <c r="K459" t="s">
        <v>127</v>
      </c>
      <c r="L459">
        <v>21</v>
      </c>
      <c r="M459">
        <v>15</v>
      </c>
      <c r="N459" t="s">
        <v>1</v>
      </c>
      <c r="O459" t="s">
        <v>19</v>
      </c>
      <c r="P459" t="e">
        <v>#N/A</v>
      </c>
      <c r="Q459">
        <v>15</v>
      </c>
      <c r="R459" t="e">
        <v>#N/A</v>
      </c>
      <c r="S459" t="e">
        <v>#N/A</v>
      </c>
      <c r="T459">
        <v>15</v>
      </c>
      <c r="U459" t="e">
        <v>#N/A</v>
      </c>
    </row>
    <row r="460" spans="1:21">
      <c r="A460">
        <v>21</v>
      </c>
      <c r="B460">
        <f t="shared" si="21"/>
        <v>2</v>
      </c>
      <c r="C460">
        <f t="shared" si="22"/>
        <v>1</v>
      </c>
      <c r="D460">
        <f t="shared" si="23"/>
        <v>2</v>
      </c>
      <c r="E460">
        <f t="shared" si="23"/>
        <v>1</v>
      </c>
      <c r="F460">
        <v>16</v>
      </c>
      <c r="G460" t="s">
        <v>619</v>
      </c>
      <c r="H460" t="s">
        <v>28</v>
      </c>
      <c r="I460" t="s">
        <v>467</v>
      </c>
      <c r="J460" t="s">
        <v>63</v>
      </c>
      <c r="K460" t="s">
        <v>64</v>
      </c>
      <c r="L460">
        <v>21</v>
      </c>
      <c r="M460">
        <v>16</v>
      </c>
      <c r="N460" t="s">
        <v>1</v>
      </c>
      <c r="O460" t="s">
        <v>19</v>
      </c>
      <c r="P460" t="e">
        <v>#N/A</v>
      </c>
      <c r="Q460">
        <v>16</v>
      </c>
      <c r="R460" t="e">
        <v>#N/A</v>
      </c>
      <c r="S460" t="e">
        <v>#N/A</v>
      </c>
      <c r="T460">
        <v>16</v>
      </c>
      <c r="U460" t="e">
        <v>#N/A</v>
      </c>
    </row>
    <row r="461" spans="1:21">
      <c r="A461">
        <v>21</v>
      </c>
      <c r="B461">
        <f t="shared" si="21"/>
        <v>2</v>
      </c>
      <c r="C461">
        <f t="shared" si="22"/>
        <v>1</v>
      </c>
      <c r="D461">
        <f t="shared" si="23"/>
        <v>2</v>
      </c>
      <c r="E461">
        <f t="shared" si="23"/>
        <v>1</v>
      </c>
      <c r="F461">
        <v>17</v>
      </c>
      <c r="G461" t="s">
        <v>620</v>
      </c>
      <c r="H461" t="s">
        <v>67</v>
      </c>
      <c r="I461" t="s">
        <v>45</v>
      </c>
      <c r="J461" t="s">
        <v>101</v>
      </c>
      <c r="K461" t="s">
        <v>39</v>
      </c>
      <c r="L461">
        <v>21</v>
      </c>
      <c r="M461">
        <v>17</v>
      </c>
      <c r="N461" t="s">
        <v>2</v>
      </c>
      <c r="O461" t="s">
        <v>19</v>
      </c>
      <c r="P461">
        <v>17</v>
      </c>
      <c r="Q461" t="e">
        <v>#N/A</v>
      </c>
      <c r="R461" t="e">
        <v>#N/A</v>
      </c>
      <c r="S461">
        <v>17</v>
      </c>
      <c r="T461" t="e">
        <v>#N/A</v>
      </c>
      <c r="U461" t="e">
        <v>#N/A</v>
      </c>
    </row>
    <row r="462" spans="1:21">
      <c r="A462">
        <v>21</v>
      </c>
      <c r="B462">
        <f t="shared" si="21"/>
        <v>2</v>
      </c>
      <c r="C462">
        <f t="shared" si="22"/>
        <v>1</v>
      </c>
      <c r="D462">
        <f t="shared" si="23"/>
        <v>2</v>
      </c>
      <c r="E462">
        <f t="shared" si="23"/>
        <v>1</v>
      </c>
      <c r="F462">
        <v>18</v>
      </c>
      <c r="G462" t="s">
        <v>621</v>
      </c>
      <c r="H462" t="s">
        <v>99</v>
      </c>
      <c r="I462" t="s">
        <v>67</v>
      </c>
      <c r="J462" t="s">
        <v>101</v>
      </c>
      <c r="K462" t="s">
        <v>64</v>
      </c>
      <c r="L462">
        <v>21</v>
      </c>
      <c r="M462">
        <v>18</v>
      </c>
      <c r="N462" t="s">
        <v>2</v>
      </c>
      <c r="O462" t="s">
        <v>19</v>
      </c>
      <c r="P462">
        <v>18</v>
      </c>
      <c r="Q462" t="e">
        <v>#N/A</v>
      </c>
      <c r="R462" t="e">
        <v>#N/A</v>
      </c>
      <c r="S462">
        <v>18</v>
      </c>
      <c r="T462" t="e">
        <v>#N/A</v>
      </c>
      <c r="U462" t="e">
        <v>#N/A</v>
      </c>
    </row>
    <row r="463" spans="1:21">
      <c r="A463">
        <v>21</v>
      </c>
      <c r="B463">
        <f t="shared" si="21"/>
        <v>2</v>
      </c>
      <c r="C463">
        <f t="shared" si="22"/>
        <v>1</v>
      </c>
      <c r="D463">
        <f t="shared" si="23"/>
        <v>2</v>
      </c>
      <c r="E463">
        <f t="shared" si="23"/>
        <v>1</v>
      </c>
      <c r="F463">
        <v>19</v>
      </c>
      <c r="G463" t="s">
        <v>622</v>
      </c>
      <c r="H463" t="s">
        <v>36</v>
      </c>
      <c r="I463" t="s">
        <v>45</v>
      </c>
      <c r="J463" t="s">
        <v>101</v>
      </c>
      <c r="K463" t="s">
        <v>64</v>
      </c>
      <c r="L463">
        <v>21</v>
      </c>
      <c r="M463">
        <v>19</v>
      </c>
      <c r="N463" t="s">
        <v>2</v>
      </c>
      <c r="O463" t="s">
        <v>34</v>
      </c>
      <c r="P463">
        <v>19</v>
      </c>
      <c r="Q463" t="e">
        <v>#N/A</v>
      </c>
      <c r="R463" t="e">
        <v>#N/A</v>
      </c>
      <c r="S463">
        <v>19</v>
      </c>
      <c r="T463" t="e">
        <v>#N/A</v>
      </c>
      <c r="U463" t="e">
        <v>#N/A</v>
      </c>
    </row>
    <row r="464" spans="1:21">
      <c r="A464">
        <v>21</v>
      </c>
      <c r="B464">
        <f t="shared" si="21"/>
        <v>2</v>
      </c>
      <c r="C464">
        <f t="shared" si="22"/>
        <v>1</v>
      </c>
      <c r="D464">
        <f t="shared" si="23"/>
        <v>2</v>
      </c>
      <c r="E464">
        <f t="shared" si="23"/>
        <v>1</v>
      </c>
      <c r="F464">
        <v>20</v>
      </c>
      <c r="G464" t="s">
        <v>623</v>
      </c>
      <c r="H464" t="s">
        <v>89</v>
      </c>
      <c r="I464" t="s">
        <v>111</v>
      </c>
      <c r="J464" t="s">
        <v>68</v>
      </c>
      <c r="K464" t="s">
        <v>56</v>
      </c>
      <c r="L464">
        <v>21</v>
      </c>
      <c r="M464">
        <v>20</v>
      </c>
      <c r="N464" t="s">
        <v>2</v>
      </c>
      <c r="O464" t="s">
        <v>25</v>
      </c>
      <c r="P464">
        <v>20</v>
      </c>
      <c r="Q464" t="e">
        <v>#N/A</v>
      </c>
      <c r="R464" t="e">
        <v>#N/A</v>
      </c>
      <c r="S464">
        <v>20</v>
      </c>
      <c r="T464" t="e">
        <v>#N/A</v>
      </c>
      <c r="U464" t="e">
        <v>#N/A</v>
      </c>
    </row>
    <row r="465" spans="1:21">
      <c r="A465">
        <v>21</v>
      </c>
      <c r="B465">
        <f t="shared" si="21"/>
        <v>2</v>
      </c>
      <c r="C465">
        <f t="shared" si="22"/>
        <v>1</v>
      </c>
      <c r="D465">
        <f t="shared" si="23"/>
        <v>2</v>
      </c>
      <c r="E465">
        <f t="shared" si="23"/>
        <v>1</v>
      </c>
      <c r="F465">
        <v>21</v>
      </c>
      <c r="G465" t="s">
        <v>624</v>
      </c>
      <c r="H465" t="s">
        <v>112</v>
      </c>
      <c r="I465" t="s">
        <v>89</v>
      </c>
      <c r="J465" t="s">
        <v>76</v>
      </c>
      <c r="K465" t="s">
        <v>105</v>
      </c>
      <c r="L465">
        <v>21</v>
      </c>
      <c r="M465">
        <v>21</v>
      </c>
      <c r="N465" t="s">
        <v>2</v>
      </c>
      <c r="O465" t="s">
        <v>19</v>
      </c>
      <c r="P465">
        <v>21</v>
      </c>
      <c r="Q465" t="e">
        <v>#N/A</v>
      </c>
      <c r="R465" t="e">
        <v>#N/A</v>
      </c>
      <c r="S465">
        <v>21</v>
      </c>
      <c r="T465" t="e">
        <v>#N/A</v>
      </c>
      <c r="U465" t="e">
        <v>#N/A</v>
      </c>
    </row>
    <row r="466" spans="1:21">
      <c r="A466">
        <v>22</v>
      </c>
      <c r="B466">
        <f t="shared" si="21"/>
        <v>2</v>
      </c>
      <c r="C466">
        <f t="shared" si="22"/>
        <v>2</v>
      </c>
      <c r="D466">
        <f t="shared" si="23"/>
        <v>2</v>
      </c>
      <c r="E466">
        <f t="shared" si="23"/>
        <v>2</v>
      </c>
      <c r="F466">
        <v>1</v>
      </c>
      <c r="G466" t="s">
        <v>625</v>
      </c>
      <c r="H466" t="s">
        <v>21</v>
      </c>
      <c r="I466" t="s">
        <v>37</v>
      </c>
      <c r="J466" t="s">
        <v>29</v>
      </c>
      <c r="K466" t="s">
        <v>264</v>
      </c>
      <c r="L466">
        <v>22</v>
      </c>
      <c r="M466">
        <v>1</v>
      </c>
      <c r="N466" t="s">
        <v>0</v>
      </c>
      <c r="O466" t="s">
        <v>265</v>
      </c>
      <c r="P466" t="e">
        <v>#N/A</v>
      </c>
      <c r="Q466" t="e">
        <v>#N/A</v>
      </c>
      <c r="R466">
        <v>1</v>
      </c>
      <c r="S466" t="e">
        <v>#N/A</v>
      </c>
      <c r="T466" t="e">
        <v>#N/A</v>
      </c>
      <c r="U466">
        <v>1</v>
      </c>
    </row>
    <row r="467" spans="1:21">
      <c r="A467">
        <v>22</v>
      </c>
      <c r="B467">
        <f t="shared" si="21"/>
        <v>2</v>
      </c>
      <c r="C467">
        <f t="shared" si="22"/>
        <v>2</v>
      </c>
      <c r="D467">
        <f t="shared" si="23"/>
        <v>2</v>
      </c>
      <c r="E467">
        <f t="shared" si="23"/>
        <v>2</v>
      </c>
      <c r="F467">
        <v>2</v>
      </c>
      <c r="G467" t="s">
        <v>626</v>
      </c>
      <c r="H467" t="s">
        <v>140</v>
      </c>
      <c r="I467" t="s">
        <v>42</v>
      </c>
      <c r="J467" t="s">
        <v>117</v>
      </c>
      <c r="K467" t="s">
        <v>94</v>
      </c>
      <c r="L467">
        <v>22</v>
      </c>
      <c r="M467">
        <v>2</v>
      </c>
      <c r="N467" t="s">
        <v>2</v>
      </c>
      <c r="O467" t="s">
        <v>19</v>
      </c>
      <c r="P467">
        <v>2</v>
      </c>
      <c r="Q467" t="e">
        <v>#N/A</v>
      </c>
      <c r="R467" t="e">
        <v>#N/A</v>
      </c>
      <c r="S467">
        <v>2</v>
      </c>
      <c r="T467" t="e">
        <v>#N/A</v>
      </c>
      <c r="U467" t="e">
        <v>#N/A</v>
      </c>
    </row>
    <row r="468" spans="1:21">
      <c r="A468">
        <v>22</v>
      </c>
      <c r="B468">
        <f t="shared" si="21"/>
        <v>2</v>
      </c>
      <c r="C468">
        <f t="shared" si="22"/>
        <v>2</v>
      </c>
      <c r="D468">
        <f t="shared" si="23"/>
        <v>2</v>
      </c>
      <c r="E468">
        <f t="shared" si="23"/>
        <v>2</v>
      </c>
      <c r="F468">
        <v>3</v>
      </c>
      <c r="G468" t="s">
        <v>627</v>
      </c>
      <c r="H468" t="s">
        <v>141</v>
      </c>
      <c r="I468" t="s">
        <v>22</v>
      </c>
      <c r="J468" t="s">
        <v>81</v>
      </c>
      <c r="K468" t="s">
        <v>43</v>
      </c>
      <c r="L468">
        <v>22</v>
      </c>
      <c r="M468">
        <v>3</v>
      </c>
      <c r="N468" t="s">
        <v>2</v>
      </c>
      <c r="O468" t="s">
        <v>25</v>
      </c>
      <c r="P468">
        <v>3</v>
      </c>
      <c r="Q468" t="e">
        <v>#N/A</v>
      </c>
      <c r="R468" t="e">
        <v>#N/A</v>
      </c>
      <c r="S468">
        <v>3</v>
      </c>
      <c r="T468" t="e">
        <v>#N/A</v>
      </c>
      <c r="U468" t="e">
        <v>#N/A</v>
      </c>
    </row>
    <row r="469" spans="1:21">
      <c r="A469">
        <v>22</v>
      </c>
      <c r="B469">
        <f t="shared" si="21"/>
        <v>2</v>
      </c>
      <c r="C469">
        <f t="shared" si="22"/>
        <v>2</v>
      </c>
      <c r="D469">
        <f t="shared" si="23"/>
        <v>2</v>
      </c>
      <c r="E469">
        <f t="shared" si="23"/>
        <v>2</v>
      </c>
      <c r="F469">
        <v>4</v>
      </c>
      <c r="G469" t="s">
        <v>628</v>
      </c>
      <c r="H469" t="s">
        <v>27</v>
      </c>
      <c r="I469" t="s">
        <v>151</v>
      </c>
      <c r="J469" t="s">
        <v>85</v>
      </c>
      <c r="K469" t="s">
        <v>64</v>
      </c>
      <c r="L469">
        <v>22</v>
      </c>
      <c r="M469">
        <v>4</v>
      </c>
      <c r="N469" t="s">
        <v>2</v>
      </c>
      <c r="O469" t="s">
        <v>19</v>
      </c>
      <c r="P469">
        <v>4</v>
      </c>
      <c r="Q469" t="e">
        <v>#N/A</v>
      </c>
      <c r="R469" t="e">
        <v>#N/A</v>
      </c>
      <c r="S469">
        <v>4</v>
      </c>
      <c r="T469" t="e">
        <v>#N/A</v>
      </c>
      <c r="U469" t="e">
        <v>#N/A</v>
      </c>
    </row>
    <row r="470" spans="1:21">
      <c r="A470">
        <v>22</v>
      </c>
      <c r="B470">
        <f t="shared" si="21"/>
        <v>2</v>
      </c>
      <c r="C470">
        <f t="shared" si="22"/>
        <v>2</v>
      </c>
      <c r="D470">
        <f t="shared" si="23"/>
        <v>2</v>
      </c>
      <c r="E470">
        <f t="shared" si="23"/>
        <v>2</v>
      </c>
      <c r="F470">
        <v>5</v>
      </c>
      <c r="G470" t="s">
        <v>629</v>
      </c>
      <c r="H470" t="s">
        <v>27</v>
      </c>
      <c r="I470" t="s">
        <v>62</v>
      </c>
      <c r="J470" t="s">
        <v>85</v>
      </c>
      <c r="K470" t="s">
        <v>102</v>
      </c>
      <c r="L470">
        <v>22</v>
      </c>
      <c r="M470">
        <v>5</v>
      </c>
      <c r="N470" t="s">
        <v>2</v>
      </c>
      <c r="O470" t="s">
        <v>53</v>
      </c>
      <c r="P470">
        <v>5</v>
      </c>
      <c r="Q470" t="e">
        <v>#N/A</v>
      </c>
      <c r="R470" t="e">
        <v>#N/A</v>
      </c>
      <c r="S470">
        <v>5</v>
      </c>
      <c r="T470" t="e">
        <v>#N/A</v>
      </c>
      <c r="U470" t="e">
        <v>#N/A</v>
      </c>
    </row>
    <row r="471" spans="1:21">
      <c r="A471">
        <v>22</v>
      </c>
      <c r="B471">
        <f t="shared" si="21"/>
        <v>2</v>
      </c>
      <c r="C471">
        <f t="shared" si="22"/>
        <v>2</v>
      </c>
      <c r="D471">
        <f t="shared" si="23"/>
        <v>2</v>
      </c>
      <c r="E471">
        <f t="shared" si="23"/>
        <v>2</v>
      </c>
      <c r="F471">
        <v>6</v>
      </c>
      <c r="G471" t="s">
        <v>630</v>
      </c>
      <c r="H471" t="s">
        <v>51</v>
      </c>
      <c r="I471" t="s">
        <v>48</v>
      </c>
      <c r="J471" t="s">
        <v>49</v>
      </c>
      <c r="K471" t="s">
        <v>52</v>
      </c>
      <c r="L471">
        <v>22</v>
      </c>
      <c r="M471">
        <v>6</v>
      </c>
      <c r="N471" t="s">
        <v>2</v>
      </c>
      <c r="O471" t="s">
        <v>53</v>
      </c>
      <c r="P471">
        <v>6</v>
      </c>
      <c r="Q471" t="e">
        <v>#N/A</v>
      </c>
      <c r="R471" t="e">
        <v>#N/A</v>
      </c>
      <c r="S471">
        <v>6</v>
      </c>
      <c r="T471" t="e">
        <v>#N/A</v>
      </c>
      <c r="U471" t="e">
        <v>#N/A</v>
      </c>
    </row>
    <row r="472" spans="1:21">
      <c r="A472">
        <v>22</v>
      </c>
      <c r="B472">
        <f t="shared" si="21"/>
        <v>2</v>
      </c>
      <c r="C472">
        <f t="shared" si="22"/>
        <v>2</v>
      </c>
      <c r="D472">
        <f t="shared" si="23"/>
        <v>2</v>
      </c>
      <c r="E472">
        <f t="shared" si="23"/>
        <v>2</v>
      </c>
      <c r="F472">
        <v>7</v>
      </c>
      <c r="G472" t="s">
        <v>631</v>
      </c>
      <c r="H472" t="s">
        <v>84</v>
      </c>
      <c r="I472" t="s">
        <v>15</v>
      </c>
      <c r="J472" t="s">
        <v>192</v>
      </c>
      <c r="K472" t="s">
        <v>24</v>
      </c>
      <c r="L472">
        <v>22</v>
      </c>
      <c r="M472">
        <v>7</v>
      </c>
      <c r="N472" t="s">
        <v>2</v>
      </c>
      <c r="O472" t="s">
        <v>19</v>
      </c>
      <c r="P472">
        <v>7</v>
      </c>
      <c r="Q472" t="e">
        <v>#N/A</v>
      </c>
      <c r="R472" t="e">
        <v>#N/A</v>
      </c>
      <c r="S472">
        <v>7</v>
      </c>
      <c r="T472" t="e">
        <v>#N/A</v>
      </c>
      <c r="U472" t="e">
        <v>#N/A</v>
      </c>
    </row>
    <row r="473" spans="1:21">
      <c r="A473">
        <v>22</v>
      </c>
      <c r="B473">
        <f t="shared" si="21"/>
        <v>2</v>
      </c>
      <c r="C473">
        <f t="shared" si="22"/>
        <v>2</v>
      </c>
      <c r="D473">
        <f t="shared" si="23"/>
        <v>2</v>
      </c>
      <c r="E473">
        <f t="shared" si="23"/>
        <v>2</v>
      </c>
      <c r="F473">
        <v>8</v>
      </c>
      <c r="G473" t="s">
        <v>632</v>
      </c>
      <c r="H473" t="s">
        <v>140</v>
      </c>
      <c r="I473" t="s">
        <v>275</v>
      </c>
      <c r="J473" t="s">
        <v>90</v>
      </c>
      <c r="K473" t="s">
        <v>276</v>
      </c>
      <c r="L473">
        <v>22</v>
      </c>
      <c r="M473">
        <v>8</v>
      </c>
      <c r="N473" t="s">
        <v>2</v>
      </c>
      <c r="O473" t="s">
        <v>19</v>
      </c>
      <c r="P473">
        <v>8</v>
      </c>
      <c r="Q473" t="e">
        <v>#N/A</v>
      </c>
      <c r="R473" t="e">
        <v>#N/A</v>
      </c>
      <c r="S473">
        <v>8</v>
      </c>
      <c r="T473" t="e">
        <v>#N/A</v>
      </c>
      <c r="U473" t="e">
        <v>#N/A</v>
      </c>
    </row>
    <row r="474" spans="1:21">
      <c r="A474">
        <v>22</v>
      </c>
      <c r="B474">
        <f t="shared" si="21"/>
        <v>2</v>
      </c>
      <c r="C474">
        <f t="shared" si="22"/>
        <v>2</v>
      </c>
      <c r="D474">
        <f t="shared" si="23"/>
        <v>2</v>
      </c>
      <c r="E474">
        <f t="shared" si="23"/>
        <v>2</v>
      </c>
      <c r="F474">
        <v>9</v>
      </c>
      <c r="G474" t="s">
        <v>633</v>
      </c>
      <c r="H474" t="s">
        <v>27</v>
      </c>
      <c r="I474" t="s">
        <v>32</v>
      </c>
      <c r="J474" t="s">
        <v>55</v>
      </c>
      <c r="K474" t="s">
        <v>18</v>
      </c>
      <c r="L474">
        <v>22</v>
      </c>
      <c r="M474">
        <v>9</v>
      </c>
      <c r="N474" t="s">
        <v>2</v>
      </c>
      <c r="O474" t="s">
        <v>19</v>
      </c>
      <c r="P474">
        <v>9</v>
      </c>
      <c r="Q474" t="e">
        <v>#N/A</v>
      </c>
      <c r="R474" t="e">
        <v>#N/A</v>
      </c>
      <c r="S474">
        <v>9</v>
      </c>
      <c r="T474" t="e">
        <v>#N/A</v>
      </c>
      <c r="U474" t="e">
        <v>#N/A</v>
      </c>
    </row>
    <row r="475" spans="1:21">
      <c r="A475">
        <v>22</v>
      </c>
      <c r="B475">
        <f t="shared" si="21"/>
        <v>2</v>
      </c>
      <c r="C475">
        <f t="shared" si="22"/>
        <v>2</v>
      </c>
      <c r="D475">
        <f t="shared" si="23"/>
        <v>2</v>
      </c>
      <c r="E475">
        <f t="shared" si="23"/>
        <v>2</v>
      </c>
      <c r="F475">
        <v>10</v>
      </c>
      <c r="G475" t="s">
        <v>634</v>
      </c>
      <c r="H475" t="s">
        <v>99</v>
      </c>
      <c r="I475" t="s">
        <v>156</v>
      </c>
      <c r="J475" t="s">
        <v>59</v>
      </c>
      <c r="K475" t="s">
        <v>109</v>
      </c>
      <c r="L475">
        <v>22</v>
      </c>
      <c r="M475">
        <v>10</v>
      </c>
      <c r="N475" t="s">
        <v>1</v>
      </c>
      <c r="O475" t="s">
        <v>19</v>
      </c>
      <c r="P475" t="e">
        <v>#N/A</v>
      </c>
      <c r="Q475">
        <v>10</v>
      </c>
      <c r="R475" t="e">
        <v>#N/A</v>
      </c>
      <c r="S475" t="e">
        <v>#N/A</v>
      </c>
      <c r="T475">
        <v>10</v>
      </c>
      <c r="U475" t="e">
        <v>#N/A</v>
      </c>
    </row>
    <row r="476" spans="1:21">
      <c r="A476">
        <v>22</v>
      </c>
      <c r="B476">
        <f t="shared" si="21"/>
        <v>2</v>
      </c>
      <c r="C476">
        <f t="shared" si="22"/>
        <v>2</v>
      </c>
      <c r="D476">
        <f t="shared" si="23"/>
        <v>2</v>
      </c>
      <c r="E476">
        <f t="shared" si="23"/>
        <v>2</v>
      </c>
      <c r="F476">
        <v>11</v>
      </c>
      <c r="G476" t="s">
        <v>635</v>
      </c>
      <c r="H476" t="s">
        <v>36</v>
      </c>
      <c r="I476" t="s">
        <v>131</v>
      </c>
      <c r="J476" t="s">
        <v>59</v>
      </c>
      <c r="K476" t="s">
        <v>109</v>
      </c>
      <c r="L476">
        <v>22</v>
      </c>
      <c r="M476">
        <v>11</v>
      </c>
      <c r="N476" t="s">
        <v>2</v>
      </c>
      <c r="O476" t="s">
        <v>34</v>
      </c>
      <c r="P476">
        <v>11</v>
      </c>
      <c r="Q476" t="e">
        <v>#N/A</v>
      </c>
      <c r="R476" t="e">
        <v>#N/A</v>
      </c>
      <c r="S476">
        <v>11</v>
      </c>
      <c r="T476" t="e">
        <v>#N/A</v>
      </c>
      <c r="U476" t="e">
        <v>#N/A</v>
      </c>
    </row>
    <row r="477" spans="1:21">
      <c r="A477">
        <v>22</v>
      </c>
      <c r="B477">
        <f t="shared" si="21"/>
        <v>2</v>
      </c>
      <c r="C477">
        <f t="shared" si="22"/>
        <v>2</v>
      </c>
      <c r="D477">
        <f t="shared" si="23"/>
        <v>2</v>
      </c>
      <c r="E477">
        <f t="shared" si="23"/>
        <v>2</v>
      </c>
      <c r="F477">
        <v>12</v>
      </c>
      <c r="G477" t="s">
        <v>636</v>
      </c>
      <c r="H477" t="s">
        <v>162</v>
      </c>
      <c r="I477" t="s">
        <v>140</v>
      </c>
      <c r="J477" t="s">
        <v>163</v>
      </c>
      <c r="K477" t="s">
        <v>82</v>
      </c>
      <c r="L477">
        <v>22</v>
      </c>
      <c r="M477">
        <v>12</v>
      </c>
      <c r="N477" t="s">
        <v>2</v>
      </c>
      <c r="O477" t="s">
        <v>19</v>
      </c>
      <c r="P477">
        <v>12</v>
      </c>
      <c r="Q477" t="e">
        <v>#N/A</v>
      </c>
      <c r="R477" t="e">
        <v>#N/A</v>
      </c>
      <c r="S477">
        <v>12</v>
      </c>
      <c r="T477" t="e">
        <v>#N/A</v>
      </c>
      <c r="U477" t="e">
        <v>#N/A</v>
      </c>
    </row>
    <row r="478" spans="1:21">
      <c r="A478">
        <v>22</v>
      </c>
      <c r="B478">
        <f t="shared" si="21"/>
        <v>2</v>
      </c>
      <c r="C478">
        <f t="shared" si="22"/>
        <v>2</v>
      </c>
      <c r="D478">
        <f t="shared" si="23"/>
        <v>2</v>
      </c>
      <c r="E478">
        <f t="shared" si="23"/>
        <v>2</v>
      </c>
      <c r="F478">
        <v>13</v>
      </c>
      <c r="G478" t="s">
        <v>637</v>
      </c>
      <c r="H478" t="s">
        <v>28</v>
      </c>
      <c r="I478" t="s">
        <v>141</v>
      </c>
      <c r="J478" t="s">
        <v>163</v>
      </c>
      <c r="K478" t="s">
        <v>18</v>
      </c>
      <c r="L478">
        <v>22</v>
      </c>
      <c r="M478">
        <v>13</v>
      </c>
      <c r="N478" t="s">
        <v>2</v>
      </c>
      <c r="O478" t="s">
        <v>19</v>
      </c>
      <c r="P478">
        <v>13</v>
      </c>
      <c r="Q478" t="e">
        <v>#N/A</v>
      </c>
      <c r="R478" t="e">
        <v>#N/A</v>
      </c>
      <c r="S478">
        <v>13</v>
      </c>
      <c r="T478" t="e">
        <v>#N/A</v>
      </c>
      <c r="U478" t="e">
        <v>#N/A</v>
      </c>
    </row>
    <row r="479" spans="1:21">
      <c r="A479">
        <v>22</v>
      </c>
      <c r="B479">
        <f t="shared" si="21"/>
        <v>2</v>
      </c>
      <c r="C479">
        <f t="shared" si="22"/>
        <v>2</v>
      </c>
      <c r="D479">
        <f t="shared" si="23"/>
        <v>2</v>
      </c>
      <c r="E479">
        <f t="shared" si="23"/>
        <v>2</v>
      </c>
      <c r="F479">
        <v>14</v>
      </c>
      <c r="G479" t="s">
        <v>638</v>
      </c>
      <c r="H479" t="s">
        <v>61</v>
      </c>
      <c r="I479" t="s">
        <v>71</v>
      </c>
      <c r="J479" t="s">
        <v>163</v>
      </c>
      <c r="K479" t="s">
        <v>18</v>
      </c>
      <c r="L479">
        <v>22</v>
      </c>
      <c r="M479">
        <v>14</v>
      </c>
      <c r="N479" t="s">
        <v>2</v>
      </c>
      <c r="O479" t="s">
        <v>19</v>
      </c>
      <c r="P479">
        <v>14</v>
      </c>
      <c r="Q479" t="e">
        <v>#N/A</v>
      </c>
      <c r="R479" t="e">
        <v>#N/A</v>
      </c>
      <c r="S479">
        <v>14</v>
      </c>
      <c r="T479" t="e">
        <v>#N/A</v>
      </c>
      <c r="U479" t="e">
        <v>#N/A</v>
      </c>
    </row>
    <row r="480" spans="1:21">
      <c r="A480">
        <v>22</v>
      </c>
      <c r="B480">
        <f t="shared" si="21"/>
        <v>2</v>
      </c>
      <c r="C480">
        <f t="shared" si="22"/>
        <v>2</v>
      </c>
      <c r="D480">
        <f t="shared" si="23"/>
        <v>2</v>
      </c>
      <c r="E480">
        <f t="shared" si="23"/>
        <v>2</v>
      </c>
      <c r="F480">
        <v>15</v>
      </c>
      <c r="G480" t="s">
        <v>639</v>
      </c>
      <c r="H480" t="s">
        <v>248</v>
      </c>
      <c r="I480" t="s">
        <v>151</v>
      </c>
      <c r="J480" t="s">
        <v>68</v>
      </c>
      <c r="K480" t="s">
        <v>39</v>
      </c>
      <c r="L480">
        <v>22</v>
      </c>
      <c r="M480">
        <v>15</v>
      </c>
      <c r="N480" t="s">
        <v>2</v>
      </c>
      <c r="O480" t="s">
        <v>19</v>
      </c>
      <c r="P480">
        <v>15</v>
      </c>
      <c r="Q480" t="e">
        <v>#N/A</v>
      </c>
      <c r="R480" t="e">
        <v>#N/A</v>
      </c>
      <c r="S480">
        <v>15</v>
      </c>
      <c r="T480" t="e">
        <v>#N/A</v>
      </c>
      <c r="U480" t="e">
        <v>#N/A</v>
      </c>
    </row>
    <row r="481" spans="1:21">
      <c r="A481">
        <v>22</v>
      </c>
      <c r="B481">
        <f t="shared" si="21"/>
        <v>2</v>
      </c>
      <c r="C481">
        <f t="shared" si="22"/>
        <v>2</v>
      </c>
      <c r="D481">
        <f t="shared" si="23"/>
        <v>2</v>
      </c>
      <c r="E481">
        <f t="shared" si="23"/>
        <v>2</v>
      </c>
      <c r="F481">
        <v>16</v>
      </c>
      <c r="G481" t="s">
        <v>640</v>
      </c>
      <c r="H481" t="s">
        <v>104</v>
      </c>
      <c r="I481" t="s">
        <v>27</v>
      </c>
      <c r="J481" t="s">
        <v>72</v>
      </c>
      <c r="K481" t="s">
        <v>109</v>
      </c>
      <c r="L481">
        <v>22</v>
      </c>
      <c r="M481">
        <v>16</v>
      </c>
      <c r="N481" t="s">
        <v>2</v>
      </c>
      <c r="O481" t="s">
        <v>19</v>
      </c>
      <c r="P481">
        <v>16</v>
      </c>
      <c r="Q481" t="e">
        <v>#N/A</v>
      </c>
      <c r="R481" t="e">
        <v>#N/A</v>
      </c>
      <c r="S481">
        <v>16</v>
      </c>
      <c r="T481" t="e">
        <v>#N/A</v>
      </c>
      <c r="U481" t="e">
        <v>#N/A</v>
      </c>
    </row>
    <row r="482" spans="1:21">
      <c r="A482">
        <v>22</v>
      </c>
      <c r="B482">
        <f t="shared" si="21"/>
        <v>2</v>
      </c>
      <c r="C482">
        <f t="shared" si="22"/>
        <v>2</v>
      </c>
      <c r="D482">
        <f t="shared" si="23"/>
        <v>2</v>
      </c>
      <c r="E482">
        <f t="shared" si="23"/>
        <v>2</v>
      </c>
      <c r="F482">
        <v>17</v>
      </c>
      <c r="G482" t="s">
        <v>641</v>
      </c>
      <c r="H482" t="s">
        <v>58</v>
      </c>
      <c r="I482" t="s">
        <v>104</v>
      </c>
      <c r="J482" t="s">
        <v>72</v>
      </c>
      <c r="K482" t="s">
        <v>39</v>
      </c>
      <c r="L482">
        <v>22</v>
      </c>
      <c r="M482">
        <v>17</v>
      </c>
      <c r="N482" t="s">
        <v>2</v>
      </c>
      <c r="O482" t="s">
        <v>129</v>
      </c>
      <c r="P482">
        <v>17</v>
      </c>
      <c r="Q482" t="e">
        <v>#N/A</v>
      </c>
      <c r="R482" t="e">
        <v>#N/A</v>
      </c>
      <c r="S482">
        <v>17</v>
      </c>
      <c r="T482" t="e">
        <v>#N/A</v>
      </c>
      <c r="U482" t="e">
        <v>#N/A</v>
      </c>
    </row>
    <row r="483" spans="1:21">
      <c r="A483">
        <v>22</v>
      </c>
      <c r="B483">
        <f t="shared" si="21"/>
        <v>2</v>
      </c>
      <c r="C483">
        <f t="shared" si="22"/>
        <v>2</v>
      </c>
      <c r="D483">
        <f t="shared" si="23"/>
        <v>2</v>
      </c>
      <c r="E483">
        <f t="shared" si="23"/>
        <v>2</v>
      </c>
      <c r="F483">
        <v>18</v>
      </c>
      <c r="G483" t="s">
        <v>642</v>
      </c>
      <c r="H483" t="s">
        <v>36</v>
      </c>
      <c r="I483" t="s">
        <v>74</v>
      </c>
      <c r="J483" t="s">
        <v>108</v>
      </c>
      <c r="K483" t="s">
        <v>127</v>
      </c>
      <c r="L483">
        <v>22</v>
      </c>
      <c r="M483">
        <v>18</v>
      </c>
      <c r="N483" t="s">
        <v>2</v>
      </c>
      <c r="O483" t="s">
        <v>19</v>
      </c>
      <c r="P483">
        <v>18</v>
      </c>
      <c r="Q483" t="e">
        <v>#N/A</v>
      </c>
      <c r="R483" t="e">
        <v>#N/A</v>
      </c>
      <c r="S483">
        <v>18</v>
      </c>
      <c r="T483" t="e">
        <v>#N/A</v>
      </c>
      <c r="U483" t="e">
        <v>#N/A</v>
      </c>
    </row>
    <row r="484" spans="1:21">
      <c r="A484">
        <v>22</v>
      </c>
      <c r="B484">
        <f t="shared" si="21"/>
        <v>2</v>
      </c>
      <c r="C484">
        <f t="shared" si="22"/>
        <v>2</v>
      </c>
      <c r="D484">
        <f t="shared" si="23"/>
        <v>2</v>
      </c>
      <c r="E484">
        <f t="shared" si="23"/>
        <v>2</v>
      </c>
      <c r="F484">
        <v>19</v>
      </c>
      <c r="G484" t="s">
        <v>643</v>
      </c>
      <c r="H484" t="s">
        <v>75</v>
      </c>
      <c r="I484" t="s">
        <v>74</v>
      </c>
      <c r="J484" t="s">
        <v>108</v>
      </c>
      <c r="K484" t="s">
        <v>64</v>
      </c>
      <c r="L484">
        <v>22</v>
      </c>
      <c r="M484">
        <v>19</v>
      </c>
      <c r="N484" t="s">
        <v>2</v>
      </c>
      <c r="O484" t="s">
        <v>19</v>
      </c>
      <c r="P484">
        <v>19</v>
      </c>
      <c r="Q484" t="e">
        <v>#N/A</v>
      </c>
      <c r="R484" t="e">
        <v>#N/A</v>
      </c>
      <c r="S484">
        <v>19</v>
      </c>
      <c r="T484" t="e">
        <v>#N/A</v>
      </c>
      <c r="U484" t="e">
        <v>#N/A</v>
      </c>
    </row>
    <row r="485" spans="1:21">
      <c r="A485">
        <v>22</v>
      </c>
      <c r="B485">
        <f t="shared" ref="B485:B548" si="24">IF(A485&lt;30, 2, 3)</f>
        <v>2</v>
      </c>
      <c r="C485">
        <f t="shared" si="22"/>
        <v>2</v>
      </c>
      <c r="D485">
        <f t="shared" si="23"/>
        <v>2</v>
      </c>
      <c r="E485">
        <f t="shared" si="23"/>
        <v>2</v>
      </c>
      <c r="F485">
        <v>20</v>
      </c>
      <c r="G485" t="s">
        <v>644</v>
      </c>
      <c r="H485" t="s">
        <v>175</v>
      </c>
      <c r="I485" t="s">
        <v>37</v>
      </c>
      <c r="J485" t="s">
        <v>76</v>
      </c>
      <c r="K485" t="s">
        <v>56</v>
      </c>
      <c r="L485">
        <v>22</v>
      </c>
      <c r="M485">
        <v>20</v>
      </c>
      <c r="N485" t="s">
        <v>2</v>
      </c>
      <c r="O485" t="s">
        <v>19</v>
      </c>
      <c r="P485">
        <v>20</v>
      </c>
      <c r="Q485" t="e">
        <v>#N/A</v>
      </c>
      <c r="R485" t="e">
        <v>#N/A</v>
      </c>
      <c r="S485">
        <v>20</v>
      </c>
      <c r="T485" t="e">
        <v>#N/A</v>
      </c>
      <c r="U485" t="e">
        <v>#N/A</v>
      </c>
    </row>
    <row r="486" spans="1:21">
      <c r="A486">
        <v>23</v>
      </c>
      <c r="B486">
        <f t="shared" si="24"/>
        <v>2</v>
      </c>
      <c r="C486">
        <f t="shared" si="22"/>
        <v>3</v>
      </c>
      <c r="D486">
        <f t="shared" si="23"/>
        <v>2</v>
      </c>
      <c r="E486">
        <f t="shared" si="23"/>
        <v>3</v>
      </c>
      <c r="F486">
        <v>1</v>
      </c>
      <c r="G486" t="s">
        <v>645</v>
      </c>
      <c r="H486" t="s">
        <v>74</v>
      </c>
      <c r="I486" t="s">
        <v>28</v>
      </c>
      <c r="J486" t="s">
        <v>17</v>
      </c>
      <c r="K486" t="s">
        <v>39</v>
      </c>
      <c r="L486">
        <v>23</v>
      </c>
      <c r="M486">
        <v>1</v>
      </c>
      <c r="N486" t="s">
        <v>2</v>
      </c>
      <c r="O486" t="s">
        <v>19</v>
      </c>
      <c r="P486">
        <v>1</v>
      </c>
      <c r="Q486" t="e">
        <v>#N/A</v>
      </c>
      <c r="R486" t="e">
        <v>#N/A</v>
      </c>
      <c r="S486">
        <v>1</v>
      </c>
      <c r="T486" t="e">
        <v>#N/A</v>
      </c>
      <c r="U486" t="e">
        <v>#N/A</v>
      </c>
    </row>
    <row r="487" spans="1:21">
      <c r="A487">
        <v>23</v>
      </c>
      <c r="B487">
        <f t="shared" si="24"/>
        <v>2</v>
      </c>
      <c r="C487">
        <f t="shared" si="22"/>
        <v>3</v>
      </c>
      <c r="D487">
        <f t="shared" si="23"/>
        <v>2</v>
      </c>
      <c r="E487">
        <f t="shared" si="23"/>
        <v>3</v>
      </c>
      <c r="F487">
        <v>2</v>
      </c>
      <c r="G487" t="s">
        <v>646</v>
      </c>
      <c r="H487" t="s">
        <v>131</v>
      </c>
      <c r="I487" t="s">
        <v>84</v>
      </c>
      <c r="J487" t="s">
        <v>29</v>
      </c>
      <c r="K487" t="s">
        <v>647</v>
      </c>
      <c r="L487">
        <v>23</v>
      </c>
      <c r="M487">
        <v>2</v>
      </c>
      <c r="N487" t="s">
        <v>1</v>
      </c>
      <c r="O487" t="s">
        <v>19</v>
      </c>
      <c r="P487" t="e">
        <v>#N/A</v>
      </c>
      <c r="Q487">
        <v>2</v>
      </c>
      <c r="R487" t="e">
        <v>#N/A</v>
      </c>
      <c r="S487" t="e">
        <v>#N/A</v>
      </c>
      <c r="T487">
        <v>2</v>
      </c>
      <c r="U487" t="e">
        <v>#N/A</v>
      </c>
    </row>
    <row r="488" spans="1:21">
      <c r="A488">
        <v>23</v>
      </c>
      <c r="B488">
        <f t="shared" si="24"/>
        <v>2</v>
      </c>
      <c r="C488">
        <f t="shared" si="22"/>
        <v>3</v>
      </c>
      <c r="D488">
        <f t="shared" si="23"/>
        <v>2</v>
      </c>
      <c r="E488">
        <f t="shared" si="23"/>
        <v>3</v>
      </c>
      <c r="F488">
        <v>3</v>
      </c>
      <c r="G488" t="s">
        <v>648</v>
      </c>
      <c r="H488" t="s">
        <v>141</v>
      </c>
      <c r="I488" t="s">
        <v>399</v>
      </c>
      <c r="J488" t="s">
        <v>117</v>
      </c>
      <c r="K488" t="s">
        <v>298</v>
      </c>
      <c r="L488">
        <v>23</v>
      </c>
      <c r="M488">
        <v>3</v>
      </c>
      <c r="N488" t="s">
        <v>2</v>
      </c>
      <c r="O488" t="s">
        <v>19</v>
      </c>
      <c r="P488">
        <v>3</v>
      </c>
      <c r="Q488" t="e">
        <v>#N/A</v>
      </c>
      <c r="R488" t="e">
        <v>#N/A</v>
      </c>
      <c r="S488">
        <v>3</v>
      </c>
      <c r="T488" t="e">
        <v>#N/A</v>
      </c>
      <c r="U488" t="e">
        <v>#N/A</v>
      </c>
    </row>
    <row r="489" spans="1:21">
      <c r="A489">
        <v>23</v>
      </c>
      <c r="B489">
        <f t="shared" si="24"/>
        <v>2</v>
      </c>
      <c r="C489">
        <f t="shared" si="22"/>
        <v>3</v>
      </c>
      <c r="D489">
        <f t="shared" si="23"/>
        <v>2</v>
      </c>
      <c r="E489">
        <f t="shared" si="23"/>
        <v>3</v>
      </c>
      <c r="F489">
        <v>4</v>
      </c>
      <c r="G489" t="s">
        <v>649</v>
      </c>
      <c r="H489" t="s">
        <v>84</v>
      </c>
      <c r="I489" t="s">
        <v>42</v>
      </c>
      <c r="J489" t="s">
        <v>81</v>
      </c>
      <c r="K489" t="s">
        <v>121</v>
      </c>
      <c r="L489">
        <v>23</v>
      </c>
      <c r="M489">
        <v>4</v>
      </c>
      <c r="N489" t="s">
        <v>2</v>
      </c>
      <c r="O489" t="s">
        <v>19</v>
      </c>
      <c r="P489">
        <v>4</v>
      </c>
      <c r="Q489" t="e">
        <v>#N/A</v>
      </c>
      <c r="R489" t="e">
        <v>#N/A</v>
      </c>
      <c r="S489">
        <v>4</v>
      </c>
      <c r="T489" t="e">
        <v>#N/A</v>
      </c>
      <c r="U489" t="e">
        <v>#N/A</v>
      </c>
    </row>
    <row r="490" spans="1:21">
      <c r="A490">
        <v>23</v>
      </c>
      <c r="B490">
        <f t="shared" si="24"/>
        <v>2</v>
      </c>
      <c r="C490">
        <f t="shared" si="22"/>
        <v>3</v>
      </c>
      <c r="D490">
        <f t="shared" si="23"/>
        <v>2</v>
      </c>
      <c r="E490">
        <f t="shared" si="23"/>
        <v>3</v>
      </c>
      <c r="F490">
        <v>5</v>
      </c>
      <c r="G490" t="s">
        <v>650</v>
      </c>
      <c r="H490" t="s">
        <v>61</v>
      </c>
      <c r="I490" t="s">
        <v>80</v>
      </c>
      <c r="J490" t="s">
        <v>49</v>
      </c>
      <c r="K490" t="s">
        <v>56</v>
      </c>
      <c r="L490">
        <v>23</v>
      </c>
      <c r="M490">
        <v>5</v>
      </c>
      <c r="N490" t="s">
        <v>2</v>
      </c>
      <c r="O490" t="s">
        <v>19</v>
      </c>
      <c r="P490">
        <v>5</v>
      </c>
      <c r="Q490" t="e">
        <v>#N/A</v>
      </c>
      <c r="R490" t="e">
        <v>#N/A</v>
      </c>
      <c r="S490">
        <v>5</v>
      </c>
      <c r="T490" t="e">
        <v>#N/A</v>
      </c>
      <c r="U490" t="e">
        <v>#N/A</v>
      </c>
    </row>
    <row r="491" spans="1:21">
      <c r="A491">
        <v>23</v>
      </c>
      <c r="B491">
        <f t="shared" si="24"/>
        <v>2</v>
      </c>
      <c r="C491">
        <f t="shared" si="22"/>
        <v>3</v>
      </c>
      <c r="D491">
        <f t="shared" si="23"/>
        <v>2</v>
      </c>
      <c r="E491">
        <f t="shared" si="23"/>
        <v>3</v>
      </c>
      <c r="F491">
        <v>6</v>
      </c>
      <c r="G491" t="s">
        <v>651</v>
      </c>
      <c r="H491" t="s">
        <v>141</v>
      </c>
      <c r="I491" t="s">
        <v>652</v>
      </c>
      <c r="J491" t="s">
        <v>192</v>
      </c>
      <c r="K491" t="s">
        <v>109</v>
      </c>
      <c r="L491">
        <v>23</v>
      </c>
      <c r="M491">
        <v>6</v>
      </c>
      <c r="N491" t="s">
        <v>2</v>
      </c>
      <c r="O491" t="s">
        <v>19</v>
      </c>
      <c r="P491">
        <v>6</v>
      </c>
      <c r="Q491" t="e">
        <v>#N/A</v>
      </c>
      <c r="R491" t="e">
        <v>#N/A</v>
      </c>
      <c r="S491">
        <v>6</v>
      </c>
      <c r="T491" t="e">
        <v>#N/A</v>
      </c>
      <c r="U491" t="e">
        <v>#N/A</v>
      </c>
    </row>
    <row r="492" spans="1:21">
      <c r="A492">
        <v>23</v>
      </c>
      <c r="B492">
        <f t="shared" si="24"/>
        <v>2</v>
      </c>
      <c r="C492">
        <f t="shared" si="22"/>
        <v>3</v>
      </c>
      <c r="D492">
        <f t="shared" si="23"/>
        <v>2</v>
      </c>
      <c r="E492">
        <f t="shared" si="23"/>
        <v>3</v>
      </c>
      <c r="F492">
        <v>7</v>
      </c>
      <c r="G492" t="s">
        <v>653</v>
      </c>
      <c r="H492" t="s">
        <v>32</v>
      </c>
      <c r="I492" t="s">
        <v>156</v>
      </c>
      <c r="J492" t="s">
        <v>59</v>
      </c>
      <c r="K492" t="s">
        <v>157</v>
      </c>
      <c r="L492">
        <v>23</v>
      </c>
      <c r="M492">
        <v>7</v>
      </c>
      <c r="N492" t="s">
        <v>2</v>
      </c>
      <c r="O492" t="s">
        <v>19</v>
      </c>
      <c r="P492">
        <v>7</v>
      </c>
      <c r="Q492" t="e">
        <v>#N/A</v>
      </c>
      <c r="R492" t="e">
        <v>#N/A</v>
      </c>
      <c r="S492">
        <v>7</v>
      </c>
      <c r="T492" t="e">
        <v>#N/A</v>
      </c>
      <c r="U492" t="e">
        <v>#N/A</v>
      </c>
    </row>
    <row r="493" spans="1:21">
      <c r="A493">
        <v>23</v>
      </c>
      <c r="B493">
        <f t="shared" si="24"/>
        <v>2</v>
      </c>
      <c r="C493">
        <f t="shared" si="22"/>
        <v>3</v>
      </c>
      <c r="D493">
        <f t="shared" si="23"/>
        <v>2</v>
      </c>
      <c r="E493">
        <f t="shared" si="23"/>
        <v>3</v>
      </c>
      <c r="F493">
        <v>8</v>
      </c>
      <c r="G493" t="s">
        <v>654</v>
      </c>
      <c r="H493" t="s">
        <v>42</v>
      </c>
      <c r="I493" t="s">
        <v>28</v>
      </c>
      <c r="J493" t="s">
        <v>63</v>
      </c>
      <c r="K493" t="s">
        <v>64</v>
      </c>
      <c r="L493">
        <v>23</v>
      </c>
      <c r="M493">
        <v>8</v>
      </c>
      <c r="N493" t="s">
        <v>2</v>
      </c>
      <c r="O493" t="s">
        <v>19</v>
      </c>
      <c r="P493">
        <v>8</v>
      </c>
      <c r="Q493" t="e">
        <v>#N/A</v>
      </c>
      <c r="R493" t="e">
        <v>#N/A</v>
      </c>
      <c r="S493">
        <v>8</v>
      </c>
      <c r="T493" t="e">
        <v>#N/A</v>
      </c>
      <c r="U493" t="e">
        <v>#N/A</v>
      </c>
    </row>
    <row r="494" spans="1:21">
      <c r="A494">
        <v>23</v>
      </c>
      <c r="B494">
        <f t="shared" si="24"/>
        <v>2</v>
      </c>
      <c r="C494">
        <f t="shared" si="22"/>
        <v>3</v>
      </c>
      <c r="D494">
        <f t="shared" si="23"/>
        <v>2</v>
      </c>
      <c r="E494">
        <f t="shared" si="23"/>
        <v>3</v>
      </c>
      <c r="F494">
        <v>9</v>
      </c>
      <c r="G494" t="s">
        <v>655</v>
      </c>
      <c r="H494" t="s">
        <v>80</v>
      </c>
      <c r="I494" t="s">
        <v>151</v>
      </c>
      <c r="J494" t="s">
        <v>63</v>
      </c>
      <c r="K494" t="s">
        <v>64</v>
      </c>
      <c r="L494">
        <v>23</v>
      </c>
      <c r="M494">
        <v>9</v>
      </c>
      <c r="N494" t="s">
        <v>2</v>
      </c>
      <c r="O494" t="s">
        <v>19</v>
      </c>
      <c r="P494">
        <v>9</v>
      </c>
      <c r="Q494" t="e">
        <v>#N/A</v>
      </c>
      <c r="R494" t="e">
        <v>#N/A</v>
      </c>
      <c r="S494">
        <v>9</v>
      </c>
      <c r="T494" t="e">
        <v>#N/A</v>
      </c>
      <c r="U494" t="e">
        <v>#N/A</v>
      </c>
    </row>
    <row r="495" spans="1:21">
      <c r="A495">
        <v>23</v>
      </c>
      <c r="B495">
        <f t="shared" si="24"/>
        <v>2</v>
      </c>
      <c r="C495">
        <f t="shared" si="22"/>
        <v>3</v>
      </c>
      <c r="D495">
        <f t="shared" si="23"/>
        <v>2</v>
      </c>
      <c r="E495">
        <f t="shared" si="23"/>
        <v>3</v>
      </c>
      <c r="F495">
        <v>10</v>
      </c>
      <c r="G495" t="s">
        <v>656</v>
      </c>
      <c r="H495" t="s">
        <v>99</v>
      </c>
      <c r="I495" t="s">
        <v>80</v>
      </c>
      <c r="J495" t="s">
        <v>63</v>
      </c>
      <c r="K495" t="s">
        <v>24</v>
      </c>
      <c r="L495">
        <v>23</v>
      </c>
      <c r="M495">
        <v>10</v>
      </c>
      <c r="N495" t="s">
        <v>2</v>
      </c>
      <c r="O495" t="s">
        <v>91</v>
      </c>
      <c r="P495">
        <v>10</v>
      </c>
      <c r="Q495" t="e">
        <v>#N/A</v>
      </c>
      <c r="R495" t="e">
        <v>#N/A</v>
      </c>
      <c r="S495">
        <v>10</v>
      </c>
      <c r="T495" t="e">
        <v>#N/A</v>
      </c>
      <c r="U495" t="e">
        <v>#N/A</v>
      </c>
    </row>
    <row r="496" spans="1:21">
      <c r="A496">
        <v>23</v>
      </c>
      <c r="B496">
        <f t="shared" si="24"/>
        <v>2</v>
      </c>
      <c r="C496">
        <f t="shared" si="22"/>
        <v>3</v>
      </c>
      <c r="D496">
        <f t="shared" si="23"/>
        <v>2</v>
      </c>
      <c r="E496">
        <f t="shared" si="23"/>
        <v>3</v>
      </c>
      <c r="F496">
        <v>11</v>
      </c>
      <c r="G496" t="s">
        <v>657</v>
      </c>
      <c r="H496" t="s">
        <v>31</v>
      </c>
      <c r="I496" t="s">
        <v>84</v>
      </c>
      <c r="J496" t="s">
        <v>101</v>
      </c>
      <c r="K496" t="s">
        <v>127</v>
      </c>
      <c r="L496">
        <v>23</v>
      </c>
      <c r="M496">
        <v>11</v>
      </c>
      <c r="N496" t="s">
        <v>2</v>
      </c>
      <c r="O496" t="s">
        <v>19</v>
      </c>
      <c r="P496">
        <v>11</v>
      </c>
      <c r="Q496" t="e">
        <v>#N/A</v>
      </c>
      <c r="R496" t="e">
        <v>#N/A</v>
      </c>
      <c r="S496">
        <v>11</v>
      </c>
      <c r="T496" t="e">
        <v>#N/A</v>
      </c>
      <c r="U496" t="e">
        <v>#N/A</v>
      </c>
    </row>
    <row r="497" spans="1:21">
      <c r="A497">
        <v>23</v>
      </c>
      <c r="B497">
        <f t="shared" si="24"/>
        <v>2</v>
      </c>
      <c r="C497">
        <f t="shared" si="22"/>
        <v>3</v>
      </c>
      <c r="D497">
        <f t="shared" si="23"/>
        <v>2</v>
      </c>
      <c r="E497">
        <f t="shared" si="23"/>
        <v>3</v>
      </c>
      <c r="F497">
        <v>12</v>
      </c>
      <c r="G497" t="s">
        <v>658</v>
      </c>
      <c r="H497" t="s">
        <v>58</v>
      </c>
      <c r="I497" t="s">
        <v>84</v>
      </c>
      <c r="J497" t="s">
        <v>72</v>
      </c>
      <c r="K497" t="s">
        <v>56</v>
      </c>
      <c r="L497">
        <v>23</v>
      </c>
      <c r="M497">
        <v>12</v>
      </c>
      <c r="N497" t="s">
        <v>2</v>
      </c>
      <c r="O497" t="s">
        <v>53</v>
      </c>
      <c r="P497">
        <v>12</v>
      </c>
      <c r="Q497" t="e">
        <v>#N/A</v>
      </c>
      <c r="R497" t="e">
        <v>#N/A</v>
      </c>
      <c r="S497">
        <v>12</v>
      </c>
      <c r="T497" t="e">
        <v>#N/A</v>
      </c>
      <c r="U497" t="e">
        <v>#N/A</v>
      </c>
    </row>
    <row r="498" spans="1:21">
      <c r="A498">
        <v>23</v>
      </c>
      <c r="B498">
        <f t="shared" si="24"/>
        <v>2</v>
      </c>
      <c r="C498">
        <f t="shared" si="22"/>
        <v>3</v>
      </c>
      <c r="D498">
        <f t="shared" si="23"/>
        <v>2</v>
      </c>
      <c r="E498">
        <f t="shared" si="23"/>
        <v>3</v>
      </c>
      <c r="F498">
        <v>13</v>
      </c>
      <c r="G498" t="s">
        <v>659</v>
      </c>
      <c r="H498" t="s">
        <v>89</v>
      </c>
      <c r="I498" t="s">
        <v>334</v>
      </c>
      <c r="J498" t="s">
        <v>108</v>
      </c>
      <c r="K498" t="s">
        <v>64</v>
      </c>
      <c r="L498">
        <v>23</v>
      </c>
      <c r="M498">
        <v>13</v>
      </c>
      <c r="N498" t="s">
        <v>2</v>
      </c>
      <c r="O498" t="s">
        <v>19</v>
      </c>
      <c r="P498">
        <v>13</v>
      </c>
      <c r="Q498" t="e">
        <v>#N/A</v>
      </c>
      <c r="R498" t="e">
        <v>#N/A</v>
      </c>
      <c r="S498">
        <v>13</v>
      </c>
      <c r="T498" t="e">
        <v>#N/A</v>
      </c>
      <c r="U498" t="e">
        <v>#N/A</v>
      </c>
    </row>
    <row r="499" spans="1:21">
      <c r="A499">
        <v>23</v>
      </c>
      <c r="B499">
        <f t="shared" si="24"/>
        <v>2</v>
      </c>
      <c r="C499">
        <f t="shared" si="22"/>
        <v>3</v>
      </c>
      <c r="D499">
        <f t="shared" si="23"/>
        <v>2</v>
      </c>
      <c r="E499">
        <f t="shared" si="23"/>
        <v>3</v>
      </c>
      <c r="F499">
        <v>14</v>
      </c>
      <c r="G499" t="s">
        <v>660</v>
      </c>
      <c r="H499" t="s">
        <v>37</v>
      </c>
      <c r="I499" t="s">
        <v>71</v>
      </c>
      <c r="J499" t="s">
        <v>108</v>
      </c>
      <c r="K499" t="s">
        <v>109</v>
      </c>
      <c r="L499">
        <v>23</v>
      </c>
      <c r="M499">
        <v>14</v>
      </c>
      <c r="N499" t="s">
        <v>2</v>
      </c>
      <c r="O499" t="s">
        <v>19</v>
      </c>
      <c r="P499">
        <v>14</v>
      </c>
      <c r="Q499" t="e">
        <v>#N/A</v>
      </c>
      <c r="R499" t="e">
        <v>#N/A</v>
      </c>
      <c r="S499">
        <v>14</v>
      </c>
      <c r="T499" t="e">
        <v>#N/A</v>
      </c>
      <c r="U499" t="e">
        <v>#N/A</v>
      </c>
    </row>
    <row r="500" spans="1:21">
      <c r="A500">
        <v>23</v>
      </c>
      <c r="B500">
        <f t="shared" si="24"/>
        <v>2</v>
      </c>
      <c r="C500">
        <f t="shared" si="22"/>
        <v>3</v>
      </c>
      <c r="D500">
        <f t="shared" si="23"/>
        <v>2</v>
      </c>
      <c r="E500">
        <f t="shared" si="23"/>
        <v>3</v>
      </c>
      <c r="F500">
        <v>15</v>
      </c>
      <c r="G500" t="s">
        <v>661</v>
      </c>
      <c r="H500" t="s">
        <v>292</v>
      </c>
      <c r="I500" t="s">
        <v>180</v>
      </c>
      <c r="J500" t="s">
        <v>108</v>
      </c>
      <c r="K500" t="s">
        <v>113</v>
      </c>
      <c r="L500">
        <v>23</v>
      </c>
      <c r="M500">
        <v>15</v>
      </c>
      <c r="N500" t="s">
        <v>2</v>
      </c>
      <c r="O500" t="s">
        <v>19</v>
      </c>
      <c r="P500">
        <v>15</v>
      </c>
      <c r="Q500" t="e">
        <v>#N/A</v>
      </c>
      <c r="R500" t="e">
        <v>#N/A</v>
      </c>
      <c r="S500">
        <v>15</v>
      </c>
      <c r="T500" t="e">
        <v>#N/A</v>
      </c>
      <c r="U500" t="e">
        <v>#N/A</v>
      </c>
    </row>
    <row r="501" spans="1:21">
      <c r="A501">
        <v>23</v>
      </c>
      <c r="B501">
        <f t="shared" si="24"/>
        <v>2</v>
      </c>
      <c r="C501">
        <f t="shared" si="22"/>
        <v>3</v>
      </c>
      <c r="D501">
        <f t="shared" si="23"/>
        <v>2</v>
      </c>
      <c r="E501">
        <f t="shared" si="23"/>
        <v>3</v>
      </c>
      <c r="F501">
        <v>16</v>
      </c>
      <c r="G501" t="s">
        <v>662</v>
      </c>
      <c r="H501" t="s">
        <v>48</v>
      </c>
      <c r="I501" t="s">
        <v>89</v>
      </c>
      <c r="J501" t="s">
        <v>108</v>
      </c>
      <c r="K501" t="s">
        <v>133</v>
      </c>
      <c r="L501">
        <v>23</v>
      </c>
      <c r="M501">
        <v>16</v>
      </c>
      <c r="N501" t="s">
        <v>2</v>
      </c>
      <c r="O501" t="s">
        <v>129</v>
      </c>
      <c r="P501">
        <v>16</v>
      </c>
      <c r="Q501" t="e">
        <v>#N/A</v>
      </c>
      <c r="R501" t="e">
        <v>#N/A</v>
      </c>
      <c r="S501">
        <v>16</v>
      </c>
      <c r="T501" t="e">
        <v>#N/A</v>
      </c>
      <c r="U501" t="e">
        <v>#N/A</v>
      </c>
    </row>
    <row r="502" spans="1:21">
      <c r="A502">
        <v>23</v>
      </c>
      <c r="B502">
        <f t="shared" si="24"/>
        <v>2</v>
      </c>
      <c r="C502">
        <f t="shared" si="22"/>
        <v>3</v>
      </c>
      <c r="D502">
        <f t="shared" si="23"/>
        <v>2</v>
      </c>
      <c r="E502">
        <f t="shared" si="23"/>
        <v>3</v>
      </c>
      <c r="F502">
        <v>17</v>
      </c>
      <c r="G502" t="s">
        <v>663</v>
      </c>
      <c r="H502" t="s">
        <v>58</v>
      </c>
      <c r="I502" t="s">
        <v>171</v>
      </c>
      <c r="J502" t="s">
        <v>135</v>
      </c>
      <c r="K502" t="s">
        <v>133</v>
      </c>
      <c r="L502">
        <v>23</v>
      </c>
      <c r="M502">
        <v>17</v>
      </c>
      <c r="N502" t="s">
        <v>2</v>
      </c>
      <c r="O502" t="s">
        <v>19</v>
      </c>
      <c r="P502">
        <v>17</v>
      </c>
      <c r="Q502" t="e">
        <v>#N/A</v>
      </c>
      <c r="R502" t="e">
        <v>#N/A</v>
      </c>
      <c r="S502">
        <v>17</v>
      </c>
      <c r="T502" t="e">
        <v>#N/A</v>
      </c>
      <c r="U502" t="e">
        <v>#N/A</v>
      </c>
    </row>
    <row r="503" spans="1:21">
      <c r="A503">
        <v>23</v>
      </c>
      <c r="B503">
        <f t="shared" si="24"/>
        <v>2</v>
      </c>
      <c r="C503">
        <f t="shared" si="22"/>
        <v>3</v>
      </c>
      <c r="D503">
        <f t="shared" si="23"/>
        <v>2</v>
      </c>
      <c r="E503">
        <f t="shared" si="23"/>
        <v>3</v>
      </c>
      <c r="F503">
        <v>18</v>
      </c>
      <c r="G503" t="s">
        <v>664</v>
      </c>
      <c r="H503" t="s">
        <v>137</v>
      </c>
      <c r="I503" t="s">
        <v>93</v>
      </c>
      <c r="J503" t="s">
        <v>76</v>
      </c>
      <c r="K503" t="s">
        <v>18</v>
      </c>
      <c r="L503">
        <v>23</v>
      </c>
      <c r="M503">
        <v>18</v>
      </c>
      <c r="N503" t="s">
        <v>2</v>
      </c>
      <c r="O503" t="s">
        <v>19</v>
      </c>
      <c r="P503">
        <v>18</v>
      </c>
      <c r="Q503" t="e">
        <v>#N/A</v>
      </c>
      <c r="R503" t="e">
        <v>#N/A</v>
      </c>
      <c r="S503">
        <v>18</v>
      </c>
      <c r="T503" t="e">
        <v>#N/A</v>
      </c>
      <c r="U503" t="e">
        <v>#N/A</v>
      </c>
    </row>
    <row r="504" spans="1:21">
      <c r="A504">
        <v>24</v>
      </c>
      <c r="B504">
        <f t="shared" si="24"/>
        <v>2</v>
      </c>
      <c r="C504">
        <f t="shared" si="22"/>
        <v>4</v>
      </c>
      <c r="D504">
        <f t="shared" si="23"/>
        <v>2</v>
      </c>
      <c r="E504">
        <f t="shared" si="23"/>
        <v>4</v>
      </c>
      <c r="F504">
        <v>1</v>
      </c>
      <c r="G504" t="s">
        <v>665</v>
      </c>
      <c r="H504" t="s">
        <v>141</v>
      </c>
      <c r="I504" t="s">
        <v>15</v>
      </c>
      <c r="J504" t="s">
        <v>17</v>
      </c>
      <c r="K504" t="s">
        <v>102</v>
      </c>
      <c r="L504">
        <v>24</v>
      </c>
      <c r="M504">
        <v>1</v>
      </c>
      <c r="N504" t="s">
        <v>2</v>
      </c>
      <c r="O504" t="s">
        <v>19</v>
      </c>
      <c r="P504">
        <v>1</v>
      </c>
      <c r="Q504" t="e">
        <v>#N/A</v>
      </c>
      <c r="R504" t="e">
        <v>#N/A</v>
      </c>
      <c r="S504">
        <v>1</v>
      </c>
      <c r="T504" t="e">
        <v>#N/A</v>
      </c>
      <c r="U504" t="e">
        <v>#N/A</v>
      </c>
    </row>
    <row r="505" spans="1:21">
      <c r="A505">
        <v>24</v>
      </c>
      <c r="B505">
        <f t="shared" si="24"/>
        <v>2</v>
      </c>
      <c r="C505">
        <f t="shared" si="22"/>
        <v>4</v>
      </c>
      <c r="D505">
        <f t="shared" si="23"/>
        <v>2</v>
      </c>
      <c r="E505">
        <f t="shared" si="23"/>
        <v>4</v>
      </c>
      <c r="F505">
        <v>2</v>
      </c>
      <c r="G505" t="s">
        <v>666</v>
      </c>
      <c r="H505" t="s">
        <v>41</v>
      </c>
      <c r="I505" t="s">
        <v>37</v>
      </c>
      <c r="J505" t="s">
        <v>23</v>
      </c>
      <c r="K505" t="s">
        <v>24</v>
      </c>
      <c r="L505">
        <v>24</v>
      </c>
      <c r="M505">
        <v>2</v>
      </c>
      <c r="N505" t="s">
        <v>2</v>
      </c>
      <c r="O505" t="s">
        <v>53</v>
      </c>
      <c r="P505">
        <v>2</v>
      </c>
      <c r="Q505" t="e">
        <v>#N/A</v>
      </c>
      <c r="R505" t="e">
        <v>#N/A</v>
      </c>
      <c r="S505">
        <v>2</v>
      </c>
      <c r="T505" t="e">
        <v>#N/A</v>
      </c>
      <c r="U505" t="e">
        <v>#N/A</v>
      </c>
    </row>
    <row r="506" spans="1:21">
      <c r="A506">
        <v>24</v>
      </c>
      <c r="B506">
        <f t="shared" si="24"/>
        <v>2</v>
      </c>
      <c r="C506">
        <f t="shared" si="22"/>
        <v>4</v>
      </c>
      <c r="D506">
        <f t="shared" si="23"/>
        <v>2</v>
      </c>
      <c r="E506">
        <f t="shared" si="23"/>
        <v>4</v>
      </c>
      <c r="F506">
        <v>3</v>
      </c>
      <c r="G506" t="s">
        <v>667</v>
      </c>
      <c r="H506" t="s">
        <v>32</v>
      </c>
      <c r="I506" t="s">
        <v>71</v>
      </c>
      <c r="J506" t="s">
        <v>81</v>
      </c>
      <c r="K506" t="s">
        <v>276</v>
      </c>
      <c r="L506">
        <v>24</v>
      </c>
      <c r="M506">
        <v>3</v>
      </c>
      <c r="N506" t="s">
        <v>2</v>
      </c>
      <c r="O506" t="s">
        <v>19</v>
      </c>
      <c r="P506">
        <v>3</v>
      </c>
      <c r="Q506" t="e">
        <v>#N/A</v>
      </c>
      <c r="R506" t="e">
        <v>#N/A</v>
      </c>
      <c r="S506">
        <v>3</v>
      </c>
      <c r="T506" t="e">
        <v>#N/A</v>
      </c>
      <c r="U506" t="e">
        <v>#N/A</v>
      </c>
    </row>
    <row r="507" spans="1:21">
      <c r="A507">
        <v>24</v>
      </c>
      <c r="B507">
        <f t="shared" si="24"/>
        <v>2</v>
      </c>
      <c r="C507">
        <f t="shared" si="22"/>
        <v>4</v>
      </c>
      <c r="D507">
        <f t="shared" si="23"/>
        <v>2</v>
      </c>
      <c r="E507">
        <f t="shared" si="23"/>
        <v>4</v>
      </c>
      <c r="F507">
        <v>4</v>
      </c>
      <c r="G507" t="s">
        <v>668</v>
      </c>
      <c r="H507" t="s">
        <v>70</v>
      </c>
      <c r="I507" t="s">
        <v>71</v>
      </c>
      <c r="J507" t="s">
        <v>81</v>
      </c>
      <c r="K507" t="s">
        <v>316</v>
      </c>
      <c r="L507">
        <v>24</v>
      </c>
      <c r="M507">
        <v>4</v>
      </c>
      <c r="N507" t="s">
        <v>2</v>
      </c>
      <c r="O507" t="s">
        <v>19</v>
      </c>
      <c r="P507">
        <v>4</v>
      </c>
      <c r="Q507" t="e">
        <v>#N/A</v>
      </c>
      <c r="R507" t="e">
        <v>#N/A</v>
      </c>
      <c r="S507">
        <v>4</v>
      </c>
      <c r="T507" t="e">
        <v>#N/A</v>
      </c>
      <c r="U507" t="e">
        <v>#N/A</v>
      </c>
    </row>
    <row r="508" spans="1:21">
      <c r="A508">
        <v>24</v>
      </c>
      <c r="B508">
        <f t="shared" si="24"/>
        <v>2</v>
      </c>
      <c r="C508">
        <f t="shared" si="22"/>
        <v>4</v>
      </c>
      <c r="D508">
        <f t="shared" si="23"/>
        <v>2</v>
      </c>
      <c r="E508">
        <f t="shared" si="23"/>
        <v>4</v>
      </c>
      <c r="F508">
        <v>5</v>
      </c>
      <c r="G508" t="s">
        <v>669</v>
      </c>
      <c r="H508" t="s">
        <v>22</v>
      </c>
      <c r="I508" t="s">
        <v>41</v>
      </c>
      <c r="J508" t="s">
        <v>81</v>
      </c>
      <c r="K508" t="s">
        <v>121</v>
      </c>
      <c r="L508">
        <v>24</v>
      </c>
      <c r="M508">
        <v>5</v>
      </c>
      <c r="N508" t="s">
        <v>2</v>
      </c>
      <c r="O508" t="s">
        <v>19</v>
      </c>
      <c r="P508">
        <v>5</v>
      </c>
      <c r="Q508" t="e">
        <v>#N/A</v>
      </c>
      <c r="R508" t="e">
        <v>#N/A</v>
      </c>
      <c r="S508">
        <v>5</v>
      </c>
      <c r="T508" t="e">
        <v>#N/A</v>
      </c>
      <c r="U508" t="e">
        <v>#N/A</v>
      </c>
    </row>
    <row r="509" spans="1:21">
      <c r="A509">
        <v>24</v>
      </c>
      <c r="B509">
        <f t="shared" si="24"/>
        <v>2</v>
      </c>
      <c r="C509">
        <f t="shared" si="22"/>
        <v>4</v>
      </c>
      <c r="D509">
        <f t="shared" si="23"/>
        <v>2</v>
      </c>
      <c r="E509">
        <f t="shared" si="23"/>
        <v>4</v>
      </c>
      <c r="F509">
        <v>6</v>
      </c>
      <c r="G509" t="s">
        <v>670</v>
      </c>
      <c r="H509" t="s">
        <v>41</v>
      </c>
      <c r="I509" t="s">
        <v>80</v>
      </c>
      <c r="J509" t="s">
        <v>85</v>
      </c>
      <c r="K509" t="s">
        <v>113</v>
      </c>
      <c r="L509">
        <v>24</v>
      </c>
      <c r="M509">
        <v>6</v>
      </c>
      <c r="N509" t="s">
        <v>1</v>
      </c>
      <c r="O509" t="s">
        <v>19</v>
      </c>
      <c r="P509" t="e">
        <v>#N/A</v>
      </c>
      <c r="Q509">
        <v>6</v>
      </c>
      <c r="R509" t="e">
        <v>#N/A</v>
      </c>
      <c r="S509" t="e">
        <v>#N/A</v>
      </c>
      <c r="T509">
        <v>6</v>
      </c>
      <c r="U509" t="e">
        <v>#N/A</v>
      </c>
    </row>
    <row r="510" spans="1:21">
      <c r="A510">
        <v>24</v>
      </c>
      <c r="B510">
        <f t="shared" si="24"/>
        <v>2</v>
      </c>
      <c r="C510">
        <f t="shared" si="22"/>
        <v>4</v>
      </c>
      <c r="D510">
        <f t="shared" si="23"/>
        <v>2</v>
      </c>
      <c r="E510">
        <f t="shared" si="23"/>
        <v>4</v>
      </c>
      <c r="F510">
        <v>7</v>
      </c>
      <c r="G510" t="s">
        <v>671</v>
      </c>
      <c r="H510" t="s">
        <v>27</v>
      </c>
      <c r="I510" t="s">
        <v>66</v>
      </c>
      <c r="J510" t="s">
        <v>85</v>
      </c>
      <c r="K510" t="s">
        <v>672</v>
      </c>
      <c r="L510">
        <v>24</v>
      </c>
      <c r="M510">
        <v>7</v>
      </c>
      <c r="N510" t="s">
        <v>2</v>
      </c>
      <c r="O510" t="s">
        <v>19</v>
      </c>
      <c r="P510">
        <v>7</v>
      </c>
      <c r="Q510" t="e">
        <v>#N/A</v>
      </c>
      <c r="R510" t="e">
        <v>#N/A</v>
      </c>
      <c r="S510">
        <v>7</v>
      </c>
      <c r="T510" t="e">
        <v>#N/A</v>
      </c>
      <c r="U510" t="e">
        <v>#N/A</v>
      </c>
    </row>
    <row r="511" spans="1:21">
      <c r="A511">
        <v>24</v>
      </c>
      <c r="B511">
        <f t="shared" si="24"/>
        <v>2</v>
      </c>
      <c r="C511">
        <f t="shared" si="22"/>
        <v>4</v>
      </c>
      <c r="D511">
        <f t="shared" si="23"/>
        <v>2</v>
      </c>
      <c r="E511">
        <f t="shared" si="23"/>
        <v>4</v>
      </c>
      <c r="F511">
        <v>8</v>
      </c>
      <c r="G511" t="s">
        <v>673</v>
      </c>
      <c r="H511" t="s">
        <v>151</v>
      </c>
      <c r="I511" t="s">
        <v>66</v>
      </c>
      <c r="J511" t="s">
        <v>85</v>
      </c>
      <c r="K511" t="s">
        <v>105</v>
      </c>
      <c r="L511">
        <v>24</v>
      </c>
      <c r="M511">
        <v>8</v>
      </c>
      <c r="N511" t="s">
        <v>2</v>
      </c>
      <c r="O511" t="s">
        <v>19</v>
      </c>
      <c r="P511">
        <v>8</v>
      </c>
      <c r="Q511" t="e">
        <v>#N/A</v>
      </c>
      <c r="R511" t="e">
        <v>#N/A</v>
      </c>
      <c r="S511">
        <v>8</v>
      </c>
      <c r="T511" t="e">
        <v>#N/A</v>
      </c>
      <c r="U511" t="e">
        <v>#N/A</v>
      </c>
    </row>
    <row r="512" spans="1:21">
      <c r="A512">
        <v>24</v>
      </c>
      <c r="B512">
        <f t="shared" si="24"/>
        <v>2</v>
      </c>
      <c r="C512">
        <f t="shared" si="22"/>
        <v>4</v>
      </c>
      <c r="D512">
        <f t="shared" si="23"/>
        <v>2</v>
      </c>
      <c r="E512">
        <f t="shared" si="23"/>
        <v>4</v>
      </c>
      <c r="F512">
        <v>9</v>
      </c>
      <c r="G512" t="s">
        <v>674</v>
      </c>
      <c r="H512" t="s">
        <v>80</v>
      </c>
      <c r="I512" t="s">
        <v>31</v>
      </c>
      <c r="J512" t="s">
        <v>85</v>
      </c>
      <c r="K512" t="s">
        <v>43</v>
      </c>
      <c r="L512">
        <v>24</v>
      </c>
      <c r="M512">
        <v>9</v>
      </c>
      <c r="N512" t="s">
        <v>2</v>
      </c>
      <c r="O512" t="s">
        <v>34</v>
      </c>
      <c r="P512">
        <v>9</v>
      </c>
      <c r="Q512" t="e">
        <v>#N/A</v>
      </c>
      <c r="R512" t="e">
        <v>#N/A</v>
      </c>
      <c r="S512">
        <v>9</v>
      </c>
      <c r="T512" t="e">
        <v>#N/A</v>
      </c>
      <c r="U512" t="e">
        <v>#N/A</v>
      </c>
    </row>
    <row r="513" spans="1:21">
      <c r="A513">
        <v>24</v>
      </c>
      <c r="B513">
        <f t="shared" si="24"/>
        <v>2</v>
      </c>
      <c r="C513">
        <f t="shared" si="22"/>
        <v>4</v>
      </c>
      <c r="D513">
        <f t="shared" si="23"/>
        <v>2</v>
      </c>
      <c r="E513">
        <f t="shared" si="23"/>
        <v>4</v>
      </c>
      <c r="F513">
        <v>10</v>
      </c>
      <c r="G513" t="s">
        <v>675</v>
      </c>
      <c r="H513" t="s">
        <v>84</v>
      </c>
      <c r="I513" t="s">
        <v>41</v>
      </c>
      <c r="J513" t="s">
        <v>192</v>
      </c>
      <c r="K513" t="s">
        <v>94</v>
      </c>
      <c r="L513">
        <v>24</v>
      </c>
      <c r="M513">
        <v>10</v>
      </c>
      <c r="N513" t="s">
        <v>2</v>
      </c>
      <c r="O513" t="s">
        <v>19</v>
      </c>
      <c r="P513">
        <v>10</v>
      </c>
      <c r="Q513" t="e">
        <v>#N/A</v>
      </c>
      <c r="R513" t="e">
        <v>#N/A</v>
      </c>
      <c r="S513">
        <v>10</v>
      </c>
      <c r="T513" t="e">
        <v>#N/A</v>
      </c>
      <c r="U513" t="e">
        <v>#N/A</v>
      </c>
    </row>
    <row r="514" spans="1:21">
      <c r="A514">
        <v>24</v>
      </c>
      <c r="B514">
        <f t="shared" si="24"/>
        <v>2</v>
      </c>
      <c r="C514">
        <f t="shared" si="22"/>
        <v>4</v>
      </c>
      <c r="D514">
        <f t="shared" si="23"/>
        <v>2</v>
      </c>
      <c r="E514">
        <f t="shared" si="23"/>
        <v>4</v>
      </c>
      <c r="F514">
        <v>11</v>
      </c>
      <c r="G514" t="s">
        <v>676</v>
      </c>
      <c r="H514" t="s">
        <v>131</v>
      </c>
      <c r="I514" t="s">
        <v>140</v>
      </c>
      <c r="J514" t="s">
        <v>90</v>
      </c>
      <c r="K514" t="s">
        <v>64</v>
      </c>
      <c r="L514">
        <v>24</v>
      </c>
      <c r="M514">
        <v>11</v>
      </c>
      <c r="N514" t="s">
        <v>1</v>
      </c>
      <c r="O514" t="s">
        <v>19</v>
      </c>
      <c r="P514" t="e">
        <v>#N/A</v>
      </c>
      <c r="Q514">
        <v>11</v>
      </c>
      <c r="R514" t="e">
        <v>#N/A</v>
      </c>
      <c r="S514" t="e">
        <v>#N/A</v>
      </c>
      <c r="T514">
        <v>11</v>
      </c>
      <c r="U514" t="e">
        <v>#N/A</v>
      </c>
    </row>
    <row r="515" spans="1:21">
      <c r="A515">
        <v>24</v>
      </c>
      <c r="B515">
        <f t="shared" si="24"/>
        <v>2</v>
      </c>
      <c r="C515">
        <f t="shared" ref="C515:C578" si="25">A515-B515*10</f>
        <v>4</v>
      </c>
      <c r="D515">
        <f t="shared" ref="D515:E578" si="26">B515</f>
        <v>2</v>
      </c>
      <c r="E515">
        <f t="shared" si="26"/>
        <v>4</v>
      </c>
      <c r="F515">
        <v>12</v>
      </c>
      <c r="G515" t="s">
        <v>677</v>
      </c>
      <c r="H515" t="s">
        <v>31</v>
      </c>
      <c r="I515" t="s">
        <v>80</v>
      </c>
      <c r="J515" t="s">
        <v>90</v>
      </c>
      <c r="K515" t="s">
        <v>264</v>
      </c>
      <c r="L515">
        <v>24</v>
      </c>
      <c r="M515">
        <v>12</v>
      </c>
      <c r="N515" t="s">
        <v>2</v>
      </c>
      <c r="O515" t="s">
        <v>19</v>
      </c>
      <c r="P515">
        <v>12</v>
      </c>
      <c r="Q515" t="e">
        <v>#N/A</v>
      </c>
      <c r="R515" t="e">
        <v>#N/A</v>
      </c>
      <c r="S515">
        <v>12</v>
      </c>
      <c r="T515" t="e">
        <v>#N/A</v>
      </c>
      <c r="U515" t="e">
        <v>#N/A</v>
      </c>
    </row>
    <row r="516" spans="1:21">
      <c r="A516">
        <v>24</v>
      </c>
      <c r="B516">
        <f t="shared" si="24"/>
        <v>2</v>
      </c>
      <c r="C516">
        <f t="shared" si="25"/>
        <v>4</v>
      </c>
      <c r="D516">
        <f t="shared" si="26"/>
        <v>2</v>
      </c>
      <c r="E516">
        <f t="shared" si="26"/>
        <v>4</v>
      </c>
      <c r="F516">
        <v>13</v>
      </c>
      <c r="G516" t="s">
        <v>678</v>
      </c>
      <c r="H516" t="s">
        <v>27</v>
      </c>
      <c r="I516" t="s">
        <v>58</v>
      </c>
      <c r="J516" t="s">
        <v>59</v>
      </c>
      <c r="K516" t="s">
        <v>43</v>
      </c>
      <c r="L516">
        <v>24</v>
      </c>
      <c r="M516">
        <v>13</v>
      </c>
      <c r="N516" t="s">
        <v>2</v>
      </c>
      <c r="O516" t="s">
        <v>19</v>
      </c>
      <c r="P516">
        <v>13</v>
      </c>
      <c r="Q516" t="e">
        <v>#N/A</v>
      </c>
      <c r="R516" t="e">
        <v>#N/A</v>
      </c>
      <c r="S516">
        <v>13</v>
      </c>
      <c r="T516" t="e">
        <v>#N/A</v>
      </c>
      <c r="U516" t="e">
        <v>#N/A</v>
      </c>
    </row>
    <row r="517" spans="1:21">
      <c r="A517">
        <v>24</v>
      </c>
      <c r="B517">
        <f t="shared" si="24"/>
        <v>2</v>
      </c>
      <c r="C517">
        <f t="shared" si="25"/>
        <v>4</v>
      </c>
      <c r="D517">
        <f t="shared" si="26"/>
        <v>2</v>
      </c>
      <c r="E517">
        <f t="shared" si="26"/>
        <v>4</v>
      </c>
      <c r="F517">
        <v>14</v>
      </c>
      <c r="G517" t="s">
        <v>679</v>
      </c>
      <c r="H517" t="s">
        <v>96</v>
      </c>
      <c r="I517" t="s">
        <v>32</v>
      </c>
      <c r="J517" t="s">
        <v>63</v>
      </c>
      <c r="K517" t="s">
        <v>97</v>
      </c>
      <c r="L517">
        <v>24</v>
      </c>
      <c r="M517">
        <v>14</v>
      </c>
      <c r="N517" t="s">
        <v>1</v>
      </c>
      <c r="O517" t="s">
        <v>19</v>
      </c>
      <c r="P517" t="e">
        <v>#N/A</v>
      </c>
      <c r="Q517">
        <v>14</v>
      </c>
      <c r="R517" t="e">
        <v>#N/A</v>
      </c>
      <c r="S517" t="e">
        <v>#N/A</v>
      </c>
      <c r="T517">
        <v>14</v>
      </c>
      <c r="U517" t="e">
        <v>#N/A</v>
      </c>
    </row>
    <row r="518" spans="1:21">
      <c r="A518">
        <v>24</v>
      </c>
      <c r="B518">
        <f t="shared" si="24"/>
        <v>2</v>
      </c>
      <c r="C518">
        <f t="shared" si="25"/>
        <v>4</v>
      </c>
      <c r="D518">
        <f t="shared" si="26"/>
        <v>2</v>
      </c>
      <c r="E518">
        <f t="shared" si="26"/>
        <v>4</v>
      </c>
      <c r="F518">
        <v>15</v>
      </c>
      <c r="G518" t="s">
        <v>680</v>
      </c>
      <c r="H518" t="s">
        <v>67</v>
      </c>
      <c r="I518" t="s">
        <v>61</v>
      </c>
      <c r="J518" t="s">
        <v>68</v>
      </c>
      <c r="K518" t="s">
        <v>24</v>
      </c>
      <c r="L518">
        <v>24</v>
      </c>
      <c r="M518">
        <v>15</v>
      </c>
      <c r="N518" t="s">
        <v>2</v>
      </c>
      <c r="O518" t="s">
        <v>19</v>
      </c>
      <c r="P518">
        <v>15</v>
      </c>
      <c r="Q518" t="e">
        <v>#N/A</v>
      </c>
      <c r="R518" t="e">
        <v>#N/A</v>
      </c>
      <c r="S518">
        <v>15</v>
      </c>
      <c r="T518" t="e">
        <v>#N/A</v>
      </c>
      <c r="U518" t="e">
        <v>#N/A</v>
      </c>
    </row>
    <row r="519" spans="1:21">
      <c r="A519">
        <v>24</v>
      </c>
      <c r="B519">
        <f t="shared" si="24"/>
        <v>2</v>
      </c>
      <c r="C519">
        <f t="shared" si="25"/>
        <v>4</v>
      </c>
      <c r="D519">
        <f t="shared" si="26"/>
        <v>2</v>
      </c>
      <c r="E519">
        <f t="shared" si="26"/>
        <v>4</v>
      </c>
      <c r="F519">
        <v>16</v>
      </c>
      <c r="G519" t="s">
        <v>681</v>
      </c>
      <c r="H519" t="s">
        <v>74</v>
      </c>
      <c r="I519" t="s">
        <v>71</v>
      </c>
      <c r="J519" t="s">
        <v>72</v>
      </c>
      <c r="K519" t="s">
        <v>127</v>
      </c>
      <c r="L519">
        <v>24</v>
      </c>
      <c r="M519">
        <v>16</v>
      </c>
      <c r="N519" t="s">
        <v>2</v>
      </c>
      <c r="O519" t="s">
        <v>19</v>
      </c>
      <c r="P519">
        <v>16</v>
      </c>
      <c r="Q519" t="e">
        <v>#N/A</v>
      </c>
      <c r="R519" t="e">
        <v>#N/A</v>
      </c>
      <c r="S519">
        <v>16</v>
      </c>
      <c r="T519" t="e">
        <v>#N/A</v>
      </c>
      <c r="U519" t="e">
        <v>#N/A</v>
      </c>
    </row>
    <row r="520" spans="1:21">
      <c r="A520">
        <v>24</v>
      </c>
      <c r="B520">
        <f t="shared" si="24"/>
        <v>2</v>
      </c>
      <c r="C520">
        <f t="shared" si="25"/>
        <v>4</v>
      </c>
      <c r="D520">
        <f t="shared" si="26"/>
        <v>2</v>
      </c>
      <c r="E520">
        <f t="shared" si="26"/>
        <v>4</v>
      </c>
      <c r="F520">
        <v>17</v>
      </c>
      <c r="G520" t="s">
        <v>682</v>
      </c>
      <c r="H520" t="s">
        <v>58</v>
      </c>
      <c r="I520" t="s">
        <v>31</v>
      </c>
      <c r="J520" t="s">
        <v>72</v>
      </c>
      <c r="K520" t="s">
        <v>127</v>
      </c>
      <c r="L520">
        <v>24</v>
      </c>
      <c r="M520">
        <v>17</v>
      </c>
      <c r="N520" t="s">
        <v>2</v>
      </c>
      <c r="O520" t="s">
        <v>19</v>
      </c>
      <c r="P520">
        <v>17</v>
      </c>
      <c r="Q520" t="e">
        <v>#N/A</v>
      </c>
      <c r="R520" t="e">
        <v>#N/A</v>
      </c>
      <c r="S520">
        <v>17</v>
      </c>
      <c r="T520" t="e">
        <v>#N/A</v>
      </c>
      <c r="U520" t="e">
        <v>#N/A</v>
      </c>
    </row>
    <row r="521" spans="1:21">
      <c r="A521">
        <v>24</v>
      </c>
      <c r="B521">
        <f t="shared" si="24"/>
        <v>2</v>
      </c>
      <c r="C521">
        <f t="shared" si="25"/>
        <v>4</v>
      </c>
      <c r="D521">
        <f t="shared" si="26"/>
        <v>2</v>
      </c>
      <c r="E521">
        <f t="shared" si="26"/>
        <v>4</v>
      </c>
      <c r="F521">
        <v>18</v>
      </c>
      <c r="G521" t="s">
        <v>683</v>
      </c>
      <c r="H521" t="s">
        <v>175</v>
      </c>
      <c r="I521" t="s">
        <v>131</v>
      </c>
      <c r="J521" t="s">
        <v>108</v>
      </c>
      <c r="K521" t="s">
        <v>109</v>
      </c>
      <c r="L521">
        <v>24</v>
      </c>
      <c r="M521">
        <v>18</v>
      </c>
      <c r="N521" t="s">
        <v>2</v>
      </c>
      <c r="O521" t="s">
        <v>19</v>
      </c>
      <c r="P521">
        <v>18</v>
      </c>
      <c r="Q521" t="e">
        <v>#N/A</v>
      </c>
      <c r="R521" t="e">
        <v>#N/A</v>
      </c>
      <c r="S521">
        <v>18</v>
      </c>
      <c r="T521" t="e">
        <v>#N/A</v>
      </c>
      <c r="U521" t="e">
        <v>#N/A</v>
      </c>
    </row>
    <row r="522" spans="1:21">
      <c r="A522">
        <v>24</v>
      </c>
      <c r="B522">
        <f t="shared" si="24"/>
        <v>2</v>
      </c>
      <c r="C522">
        <f t="shared" si="25"/>
        <v>4</v>
      </c>
      <c r="D522">
        <f t="shared" si="26"/>
        <v>2</v>
      </c>
      <c r="E522">
        <f t="shared" si="26"/>
        <v>4</v>
      </c>
      <c r="F522">
        <v>19</v>
      </c>
      <c r="G522" t="s">
        <v>684</v>
      </c>
      <c r="H522" t="s">
        <v>99</v>
      </c>
      <c r="I522" t="s">
        <v>334</v>
      </c>
      <c r="J522" t="s">
        <v>108</v>
      </c>
      <c r="K522" t="s">
        <v>64</v>
      </c>
      <c r="L522">
        <v>24</v>
      </c>
      <c r="M522">
        <v>19</v>
      </c>
      <c r="N522" t="s">
        <v>2</v>
      </c>
      <c r="O522" t="s">
        <v>19</v>
      </c>
      <c r="P522">
        <v>19</v>
      </c>
      <c r="Q522" t="e">
        <v>#N/A</v>
      </c>
      <c r="R522" t="e">
        <v>#N/A</v>
      </c>
      <c r="S522">
        <v>19</v>
      </c>
      <c r="T522" t="e">
        <v>#N/A</v>
      </c>
      <c r="U522" t="e">
        <v>#N/A</v>
      </c>
    </row>
    <row r="523" spans="1:21">
      <c r="A523">
        <v>24</v>
      </c>
      <c r="B523">
        <f t="shared" si="24"/>
        <v>2</v>
      </c>
      <c r="C523">
        <f t="shared" si="25"/>
        <v>4</v>
      </c>
      <c r="D523">
        <f t="shared" si="26"/>
        <v>2</v>
      </c>
      <c r="E523">
        <f t="shared" si="26"/>
        <v>4</v>
      </c>
      <c r="F523">
        <v>20</v>
      </c>
      <c r="G523" t="s">
        <v>685</v>
      </c>
      <c r="H523" t="s">
        <v>48</v>
      </c>
      <c r="I523" t="s">
        <v>42</v>
      </c>
      <c r="J523" t="s">
        <v>108</v>
      </c>
      <c r="K523" t="s">
        <v>64</v>
      </c>
      <c r="L523">
        <v>24</v>
      </c>
      <c r="M523">
        <v>20</v>
      </c>
      <c r="N523" t="s">
        <v>1</v>
      </c>
      <c r="O523" t="s">
        <v>19</v>
      </c>
      <c r="P523" t="e">
        <v>#N/A</v>
      </c>
      <c r="Q523">
        <v>20</v>
      </c>
      <c r="R523" t="e">
        <v>#N/A</v>
      </c>
      <c r="S523" t="e">
        <v>#N/A</v>
      </c>
      <c r="T523">
        <v>20</v>
      </c>
      <c r="U523" t="e">
        <v>#N/A</v>
      </c>
    </row>
    <row r="524" spans="1:21">
      <c r="A524">
        <v>24</v>
      </c>
      <c r="B524">
        <f t="shared" si="24"/>
        <v>2</v>
      </c>
      <c r="C524">
        <f t="shared" si="25"/>
        <v>4</v>
      </c>
      <c r="D524">
        <f t="shared" si="26"/>
        <v>2</v>
      </c>
      <c r="E524">
        <f t="shared" si="26"/>
        <v>4</v>
      </c>
      <c r="F524">
        <v>21</v>
      </c>
      <c r="G524" t="s">
        <v>686</v>
      </c>
      <c r="H524" t="s">
        <v>141</v>
      </c>
      <c r="I524" t="s">
        <v>170</v>
      </c>
      <c r="J524" t="s">
        <v>135</v>
      </c>
      <c r="K524" t="s">
        <v>39</v>
      </c>
      <c r="L524">
        <v>24</v>
      </c>
      <c r="M524">
        <v>21</v>
      </c>
      <c r="N524" t="s">
        <v>2</v>
      </c>
      <c r="O524" t="s">
        <v>19</v>
      </c>
      <c r="P524">
        <v>21</v>
      </c>
      <c r="Q524" t="e">
        <v>#N/A</v>
      </c>
      <c r="R524" t="e">
        <v>#N/A</v>
      </c>
      <c r="S524">
        <v>21</v>
      </c>
      <c r="T524" t="e">
        <v>#N/A</v>
      </c>
      <c r="U524" t="e">
        <v>#N/A</v>
      </c>
    </row>
    <row r="525" spans="1:21">
      <c r="A525">
        <v>24</v>
      </c>
      <c r="B525">
        <f t="shared" si="24"/>
        <v>2</v>
      </c>
      <c r="C525">
        <f t="shared" si="25"/>
        <v>4</v>
      </c>
      <c r="D525">
        <f t="shared" si="26"/>
        <v>2</v>
      </c>
      <c r="E525">
        <f t="shared" si="26"/>
        <v>4</v>
      </c>
      <c r="F525">
        <v>22</v>
      </c>
      <c r="G525" t="s">
        <v>687</v>
      </c>
      <c r="H525" t="s">
        <v>61</v>
      </c>
      <c r="I525" t="s">
        <v>115</v>
      </c>
      <c r="J525" t="s">
        <v>135</v>
      </c>
      <c r="K525" t="s">
        <v>64</v>
      </c>
      <c r="L525">
        <v>24</v>
      </c>
      <c r="M525">
        <v>22</v>
      </c>
      <c r="N525" t="s">
        <v>2</v>
      </c>
      <c r="O525" t="s">
        <v>19</v>
      </c>
      <c r="P525">
        <v>22</v>
      </c>
      <c r="Q525" t="e">
        <v>#N/A</v>
      </c>
      <c r="R525" t="e">
        <v>#N/A</v>
      </c>
      <c r="S525">
        <v>22</v>
      </c>
      <c r="T525" t="e">
        <v>#N/A</v>
      </c>
      <c r="U525" t="e">
        <v>#N/A</v>
      </c>
    </row>
    <row r="526" spans="1:21">
      <c r="A526">
        <v>24</v>
      </c>
      <c r="B526">
        <f t="shared" si="24"/>
        <v>2</v>
      </c>
      <c r="C526">
        <f t="shared" si="25"/>
        <v>4</v>
      </c>
      <c r="D526">
        <f t="shared" si="26"/>
        <v>2</v>
      </c>
      <c r="E526">
        <f t="shared" si="26"/>
        <v>4</v>
      </c>
      <c r="F526">
        <v>23</v>
      </c>
      <c r="G526" t="s">
        <v>688</v>
      </c>
      <c r="H526" t="s">
        <v>141</v>
      </c>
      <c r="I526" t="s">
        <v>225</v>
      </c>
      <c r="J526" t="s">
        <v>76</v>
      </c>
      <c r="K526" t="s">
        <v>43</v>
      </c>
      <c r="L526">
        <v>24</v>
      </c>
      <c r="M526">
        <v>23</v>
      </c>
      <c r="N526" t="s">
        <v>1</v>
      </c>
      <c r="O526" t="s">
        <v>19</v>
      </c>
      <c r="P526" t="e">
        <v>#N/A</v>
      </c>
      <c r="Q526">
        <v>23</v>
      </c>
      <c r="R526" t="e">
        <v>#N/A</v>
      </c>
      <c r="S526" t="e">
        <v>#N/A</v>
      </c>
      <c r="T526">
        <v>23</v>
      </c>
      <c r="U526" t="e">
        <v>#N/A</v>
      </c>
    </row>
    <row r="527" spans="1:21">
      <c r="A527">
        <v>25</v>
      </c>
      <c r="B527">
        <f t="shared" si="24"/>
        <v>2</v>
      </c>
      <c r="C527">
        <f t="shared" si="25"/>
        <v>5</v>
      </c>
      <c r="D527">
        <f t="shared" si="26"/>
        <v>2</v>
      </c>
      <c r="E527">
        <f t="shared" si="26"/>
        <v>5</v>
      </c>
      <c r="F527">
        <v>1</v>
      </c>
      <c r="G527" t="s">
        <v>689</v>
      </c>
      <c r="H527" t="s">
        <v>61</v>
      </c>
      <c r="I527" t="s">
        <v>84</v>
      </c>
      <c r="J527" t="s">
        <v>23</v>
      </c>
      <c r="K527" t="s">
        <v>18</v>
      </c>
      <c r="L527">
        <v>25</v>
      </c>
      <c r="M527">
        <v>1</v>
      </c>
      <c r="N527" t="s">
        <v>2</v>
      </c>
      <c r="O527" t="s">
        <v>19</v>
      </c>
      <c r="P527">
        <v>1</v>
      </c>
      <c r="Q527" t="e">
        <v>#N/A</v>
      </c>
      <c r="R527" t="e">
        <v>#N/A</v>
      </c>
      <c r="S527">
        <v>1</v>
      </c>
      <c r="T527" t="e">
        <v>#N/A</v>
      </c>
      <c r="U527" t="e">
        <v>#N/A</v>
      </c>
    </row>
    <row r="528" spans="1:21">
      <c r="A528">
        <v>25</v>
      </c>
      <c r="B528">
        <f t="shared" si="24"/>
        <v>2</v>
      </c>
      <c r="C528">
        <f t="shared" si="25"/>
        <v>5</v>
      </c>
      <c r="D528">
        <f t="shared" si="26"/>
        <v>2</v>
      </c>
      <c r="E528">
        <f t="shared" si="26"/>
        <v>5</v>
      </c>
      <c r="F528">
        <v>2</v>
      </c>
      <c r="G528" t="s">
        <v>690</v>
      </c>
      <c r="H528" t="s">
        <v>21</v>
      </c>
      <c r="I528" t="s">
        <v>28</v>
      </c>
      <c r="J528" t="s">
        <v>23</v>
      </c>
      <c r="K528" t="s">
        <v>86</v>
      </c>
      <c r="L528">
        <v>25</v>
      </c>
      <c r="M528">
        <v>2</v>
      </c>
      <c r="N528" t="s">
        <v>2</v>
      </c>
      <c r="O528" t="s">
        <v>19</v>
      </c>
      <c r="P528">
        <v>2</v>
      </c>
      <c r="Q528" t="e">
        <v>#N/A</v>
      </c>
      <c r="R528" t="e">
        <v>#N/A</v>
      </c>
      <c r="S528">
        <v>2</v>
      </c>
      <c r="T528" t="e">
        <v>#N/A</v>
      </c>
      <c r="U528" t="e">
        <v>#N/A</v>
      </c>
    </row>
    <row r="529" spans="1:21">
      <c r="A529">
        <v>25</v>
      </c>
      <c r="B529">
        <f t="shared" si="24"/>
        <v>2</v>
      </c>
      <c r="C529">
        <f t="shared" si="25"/>
        <v>5</v>
      </c>
      <c r="D529">
        <f t="shared" si="26"/>
        <v>2</v>
      </c>
      <c r="E529">
        <f t="shared" si="26"/>
        <v>5</v>
      </c>
      <c r="F529">
        <v>3</v>
      </c>
      <c r="G529" t="s">
        <v>691</v>
      </c>
      <c r="H529" t="s">
        <v>32</v>
      </c>
      <c r="I529" t="s">
        <v>397</v>
      </c>
      <c r="J529" t="s">
        <v>29</v>
      </c>
      <c r="K529" t="s">
        <v>97</v>
      </c>
      <c r="L529">
        <v>25</v>
      </c>
      <c r="M529">
        <v>3</v>
      </c>
      <c r="N529" t="s">
        <v>2</v>
      </c>
      <c r="O529" t="s">
        <v>19</v>
      </c>
      <c r="P529">
        <v>3</v>
      </c>
      <c r="Q529" t="e">
        <v>#N/A</v>
      </c>
      <c r="R529" t="e">
        <v>#N/A</v>
      </c>
      <c r="S529">
        <v>3</v>
      </c>
      <c r="T529" t="e">
        <v>#N/A</v>
      </c>
      <c r="U529" t="e">
        <v>#N/A</v>
      </c>
    </row>
    <row r="530" spans="1:21">
      <c r="A530">
        <v>25</v>
      </c>
      <c r="B530">
        <f t="shared" si="24"/>
        <v>2</v>
      </c>
      <c r="C530">
        <f t="shared" si="25"/>
        <v>5</v>
      </c>
      <c r="D530">
        <f t="shared" si="26"/>
        <v>2</v>
      </c>
      <c r="E530">
        <f t="shared" si="26"/>
        <v>5</v>
      </c>
      <c r="F530">
        <v>4</v>
      </c>
      <c r="G530" t="s">
        <v>692</v>
      </c>
      <c r="H530" t="s">
        <v>84</v>
      </c>
      <c r="I530" t="s">
        <v>131</v>
      </c>
      <c r="J530" t="s">
        <v>29</v>
      </c>
      <c r="K530" t="s">
        <v>514</v>
      </c>
      <c r="L530">
        <v>25</v>
      </c>
      <c r="M530">
        <v>4</v>
      </c>
      <c r="N530" t="s">
        <v>2</v>
      </c>
      <c r="O530" t="s">
        <v>19</v>
      </c>
      <c r="P530">
        <v>4</v>
      </c>
      <c r="Q530" t="e">
        <v>#N/A</v>
      </c>
      <c r="R530" t="e">
        <v>#N/A</v>
      </c>
      <c r="S530">
        <v>4</v>
      </c>
      <c r="T530" t="e">
        <v>#N/A</v>
      </c>
      <c r="U530" t="e">
        <v>#N/A</v>
      </c>
    </row>
    <row r="531" spans="1:21">
      <c r="A531">
        <v>25</v>
      </c>
      <c r="B531">
        <f t="shared" si="24"/>
        <v>2</v>
      </c>
      <c r="C531">
        <f t="shared" si="25"/>
        <v>5</v>
      </c>
      <c r="D531">
        <f t="shared" si="26"/>
        <v>2</v>
      </c>
      <c r="E531">
        <f t="shared" si="26"/>
        <v>5</v>
      </c>
      <c r="F531">
        <v>5</v>
      </c>
      <c r="G531" t="s">
        <v>693</v>
      </c>
      <c r="H531" t="s">
        <v>41</v>
      </c>
      <c r="I531" t="s">
        <v>84</v>
      </c>
      <c r="J531" t="s">
        <v>29</v>
      </c>
      <c r="K531" t="s">
        <v>56</v>
      </c>
      <c r="L531">
        <v>25</v>
      </c>
      <c r="M531">
        <v>5</v>
      </c>
      <c r="N531" t="s">
        <v>2</v>
      </c>
      <c r="O531" t="s">
        <v>265</v>
      </c>
      <c r="P531">
        <v>5</v>
      </c>
      <c r="Q531" t="e">
        <v>#N/A</v>
      </c>
      <c r="R531" t="e">
        <v>#N/A</v>
      </c>
      <c r="S531">
        <v>5</v>
      </c>
      <c r="T531" t="e">
        <v>#N/A</v>
      </c>
      <c r="U531" t="e">
        <v>#N/A</v>
      </c>
    </row>
    <row r="532" spans="1:21">
      <c r="A532">
        <v>25</v>
      </c>
      <c r="B532">
        <f t="shared" si="24"/>
        <v>2</v>
      </c>
      <c r="C532">
        <f t="shared" si="25"/>
        <v>5</v>
      </c>
      <c r="D532">
        <f t="shared" si="26"/>
        <v>2</v>
      </c>
      <c r="E532">
        <f t="shared" si="26"/>
        <v>5</v>
      </c>
      <c r="F532">
        <v>6</v>
      </c>
      <c r="G532" t="s">
        <v>694</v>
      </c>
      <c r="H532" t="s">
        <v>31</v>
      </c>
      <c r="I532" t="s">
        <v>36</v>
      </c>
      <c r="J532" t="s">
        <v>117</v>
      </c>
      <c r="K532" t="s">
        <v>24</v>
      </c>
      <c r="L532">
        <v>25</v>
      </c>
      <c r="M532">
        <v>6</v>
      </c>
      <c r="N532" t="s">
        <v>2</v>
      </c>
      <c r="O532" t="s">
        <v>19</v>
      </c>
      <c r="P532">
        <v>6</v>
      </c>
      <c r="Q532" t="e">
        <v>#N/A</v>
      </c>
      <c r="R532" t="e">
        <v>#N/A</v>
      </c>
      <c r="S532">
        <v>6</v>
      </c>
      <c r="T532" t="e">
        <v>#N/A</v>
      </c>
      <c r="U532" t="e">
        <v>#N/A</v>
      </c>
    </row>
    <row r="533" spans="1:21">
      <c r="A533">
        <v>25</v>
      </c>
      <c r="B533">
        <f t="shared" si="24"/>
        <v>2</v>
      </c>
      <c r="C533">
        <f t="shared" si="25"/>
        <v>5</v>
      </c>
      <c r="D533">
        <f t="shared" si="26"/>
        <v>2</v>
      </c>
      <c r="E533">
        <f t="shared" si="26"/>
        <v>5</v>
      </c>
      <c r="F533">
        <v>7</v>
      </c>
      <c r="G533" t="s">
        <v>695</v>
      </c>
      <c r="H533" t="s">
        <v>80</v>
      </c>
      <c r="I533" t="s">
        <v>32</v>
      </c>
      <c r="J533" t="s">
        <v>81</v>
      </c>
      <c r="K533" t="s">
        <v>696</v>
      </c>
      <c r="L533">
        <v>25</v>
      </c>
      <c r="M533">
        <v>7</v>
      </c>
      <c r="N533" t="s">
        <v>2</v>
      </c>
      <c r="O533" t="s">
        <v>19</v>
      </c>
      <c r="P533">
        <v>7</v>
      </c>
      <c r="Q533" t="e">
        <v>#N/A</v>
      </c>
      <c r="R533" t="e">
        <v>#N/A</v>
      </c>
      <c r="S533">
        <v>7</v>
      </c>
      <c r="T533" t="e">
        <v>#N/A</v>
      </c>
      <c r="U533" t="e">
        <v>#N/A</v>
      </c>
    </row>
    <row r="534" spans="1:21">
      <c r="A534">
        <v>25</v>
      </c>
      <c r="B534">
        <f t="shared" si="24"/>
        <v>2</v>
      </c>
      <c r="C534">
        <f t="shared" si="25"/>
        <v>5</v>
      </c>
      <c r="D534">
        <f t="shared" si="26"/>
        <v>2</v>
      </c>
      <c r="E534">
        <f t="shared" si="26"/>
        <v>5</v>
      </c>
      <c r="F534">
        <v>8</v>
      </c>
      <c r="G534" t="s">
        <v>697</v>
      </c>
      <c r="H534" t="s">
        <v>22</v>
      </c>
      <c r="I534" t="s">
        <v>37</v>
      </c>
      <c r="J534" t="s">
        <v>81</v>
      </c>
      <c r="K534" t="s">
        <v>698</v>
      </c>
      <c r="L534">
        <v>25</v>
      </c>
      <c r="M534">
        <v>8</v>
      </c>
      <c r="N534" t="s">
        <v>2</v>
      </c>
      <c r="O534" t="s">
        <v>53</v>
      </c>
      <c r="P534">
        <v>8</v>
      </c>
      <c r="Q534" t="e">
        <v>#N/A</v>
      </c>
      <c r="R534" t="e">
        <v>#N/A</v>
      </c>
      <c r="S534">
        <v>8</v>
      </c>
      <c r="T534" t="e">
        <v>#N/A</v>
      </c>
      <c r="U534" t="e">
        <v>#N/A</v>
      </c>
    </row>
    <row r="535" spans="1:21">
      <c r="A535">
        <v>25</v>
      </c>
      <c r="B535">
        <f t="shared" si="24"/>
        <v>2</v>
      </c>
      <c r="C535">
        <f t="shared" si="25"/>
        <v>5</v>
      </c>
      <c r="D535">
        <f t="shared" si="26"/>
        <v>2</v>
      </c>
      <c r="E535">
        <f t="shared" si="26"/>
        <v>5</v>
      </c>
      <c r="F535">
        <v>9</v>
      </c>
      <c r="G535" t="s">
        <v>699</v>
      </c>
      <c r="H535" t="s">
        <v>140</v>
      </c>
      <c r="I535" t="s">
        <v>141</v>
      </c>
      <c r="J535" t="s">
        <v>38</v>
      </c>
      <c r="K535" t="s">
        <v>18</v>
      </c>
      <c r="L535">
        <v>25</v>
      </c>
      <c r="M535">
        <v>9</v>
      </c>
      <c r="N535" t="s">
        <v>1</v>
      </c>
      <c r="O535" t="s">
        <v>19</v>
      </c>
      <c r="P535" t="e">
        <v>#N/A</v>
      </c>
      <c r="Q535">
        <v>9</v>
      </c>
      <c r="R535" t="e">
        <v>#N/A</v>
      </c>
      <c r="S535" t="e">
        <v>#N/A</v>
      </c>
      <c r="T535">
        <v>9</v>
      </c>
      <c r="U535" t="e">
        <v>#N/A</v>
      </c>
    </row>
    <row r="536" spans="1:21">
      <c r="A536">
        <v>25</v>
      </c>
      <c r="B536">
        <f t="shared" si="24"/>
        <v>2</v>
      </c>
      <c r="C536">
        <f t="shared" si="25"/>
        <v>5</v>
      </c>
      <c r="D536">
        <f t="shared" si="26"/>
        <v>2</v>
      </c>
      <c r="E536">
        <f t="shared" si="26"/>
        <v>5</v>
      </c>
      <c r="F536">
        <v>10</v>
      </c>
      <c r="G536" t="s">
        <v>700</v>
      </c>
      <c r="H536" t="s">
        <v>140</v>
      </c>
      <c r="I536" t="s">
        <v>205</v>
      </c>
      <c r="J536" t="s">
        <v>38</v>
      </c>
      <c r="K536" t="s">
        <v>121</v>
      </c>
      <c r="L536">
        <v>25</v>
      </c>
      <c r="M536">
        <v>10</v>
      </c>
      <c r="N536" t="s">
        <v>2</v>
      </c>
      <c r="O536" t="s">
        <v>19</v>
      </c>
      <c r="P536">
        <v>10</v>
      </c>
      <c r="Q536" t="e">
        <v>#N/A</v>
      </c>
      <c r="R536" t="e">
        <v>#N/A</v>
      </c>
      <c r="S536">
        <v>10</v>
      </c>
      <c r="T536" t="e">
        <v>#N/A</v>
      </c>
      <c r="U536" t="e">
        <v>#N/A</v>
      </c>
    </row>
    <row r="537" spans="1:21">
      <c r="A537">
        <v>25</v>
      </c>
      <c r="B537">
        <f t="shared" si="24"/>
        <v>2</v>
      </c>
      <c r="C537">
        <f t="shared" si="25"/>
        <v>5</v>
      </c>
      <c r="D537">
        <f t="shared" si="26"/>
        <v>2</v>
      </c>
      <c r="E537">
        <f t="shared" si="26"/>
        <v>5</v>
      </c>
      <c r="F537">
        <v>11</v>
      </c>
      <c r="G537" t="s">
        <v>701</v>
      </c>
      <c r="H537" t="s">
        <v>51</v>
      </c>
      <c r="I537" t="s">
        <v>48</v>
      </c>
      <c r="J537" t="s">
        <v>49</v>
      </c>
      <c r="K537" t="s">
        <v>52</v>
      </c>
      <c r="L537">
        <v>25</v>
      </c>
      <c r="M537">
        <v>11</v>
      </c>
      <c r="N537" t="s">
        <v>2</v>
      </c>
      <c r="O537" t="s">
        <v>53</v>
      </c>
      <c r="P537">
        <v>11</v>
      </c>
      <c r="Q537" t="e">
        <v>#N/A</v>
      </c>
      <c r="R537" t="e">
        <v>#N/A</v>
      </c>
      <c r="S537">
        <v>11</v>
      </c>
      <c r="T537" t="e">
        <v>#N/A</v>
      </c>
      <c r="U537" t="e">
        <v>#N/A</v>
      </c>
    </row>
    <row r="538" spans="1:21">
      <c r="A538">
        <v>25</v>
      </c>
      <c r="B538">
        <f t="shared" si="24"/>
        <v>2</v>
      </c>
      <c r="C538">
        <f t="shared" si="25"/>
        <v>5</v>
      </c>
      <c r="D538">
        <f t="shared" si="26"/>
        <v>2</v>
      </c>
      <c r="E538">
        <f t="shared" si="26"/>
        <v>5</v>
      </c>
      <c r="F538">
        <v>12</v>
      </c>
      <c r="G538" t="s">
        <v>702</v>
      </c>
      <c r="H538" t="s">
        <v>36</v>
      </c>
      <c r="I538" t="s">
        <v>42</v>
      </c>
      <c r="J538" t="s">
        <v>192</v>
      </c>
      <c r="K538" t="s">
        <v>94</v>
      </c>
      <c r="L538">
        <v>25</v>
      </c>
      <c r="M538">
        <v>12</v>
      </c>
      <c r="N538" t="s">
        <v>0</v>
      </c>
      <c r="O538" t="s">
        <v>53</v>
      </c>
      <c r="P538" t="e">
        <v>#N/A</v>
      </c>
      <c r="Q538" t="e">
        <v>#N/A</v>
      </c>
      <c r="R538">
        <v>12</v>
      </c>
      <c r="S538" t="e">
        <v>#N/A</v>
      </c>
      <c r="T538" t="e">
        <v>#N/A</v>
      </c>
      <c r="U538">
        <v>12</v>
      </c>
    </row>
    <row r="539" spans="1:21">
      <c r="A539">
        <v>25</v>
      </c>
      <c r="B539">
        <f t="shared" si="24"/>
        <v>2</v>
      </c>
      <c r="C539">
        <f t="shared" si="25"/>
        <v>5</v>
      </c>
      <c r="D539">
        <f t="shared" si="26"/>
        <v>2</v>
      </c>
      <c r="E539">
        <f t="shared" si="26"/>
        <v>5</v>
      </c>
      <c r="F539">
        <v>13</v>
      </c>
      <c r="G539" t="s">
        <v>703</v>
      </c>
      <c r="H539" t="s">
        <v>89</v>
      </c>
      <c r="I539" t="s">
        <v>99</v>
      </c>
      <c r="J539" t="s">
        <v>90</v>
      </c>
      <c r="K539" t="s">
        <v>102</v>
      </c>
      <c r="L539">
        <v>25</v>
      </c>
      <c r="M539">
        <v>13</v>
      </c>
      <c r="N539" t="s">
        <v>2</v>
      </c>
      <c r="O539" t="s">
        <v>19</v>
      </c>
      <c r="P539">
        <v>13</v>
      </c>
      <c r="Q539" t="e">
        <v>#N/A</v>
      </c>
      <c r="R539" t="e">
        <v>#N/A</v>
      </c>
      <c r="S539">
        <v>13</v>
      </c>
      <c r="T539" t="e">
        <v>#N/A</v>
      </c>
      <c r="U539" t="e">
        <v>#N/A</v>
      </c>
    </row>
    <row r="540" spans="1:21">
      <c r="A540">
        <v>25</v>
      </c>
      <c r="B540">
        <f t="shared" si="24"/>
        <v>2</v>
      </c>
      <c r="C540">
        <f t="shared" si="25"/>
        <v>5</v>
      </c>
      <c r="D540">
        <f t="shared" si="26"/>
        <v>2</v>
      </c>
      <c r="E540">
        <f t="shared" si="26"/>
        <v>5</v>
      </c>
      <c r="F540">
        <v>14</v>
      </c>
      <c r="G540" t="s">
        <v>704</v>
      </c>
      <c r="H540" t="s">
        <v>80</v>
      </c>
      <c r="I540" t="s">
        <v>89</v>
      </c>
      <c r="J540" t="s">
        <v>90</v>
      </c>
      <c r="K540" t="s">
        <v>64</v>
      </c>
      <c r="L540">
        <v>25</v>
      </c>
      <c r="M540">
        <v>14</v>
      </c>
      <c r="N540" t="s">
        <v>1</v>
      </c>
      <c r="O540" t="s">
        <v>91</v>
      </c>
      <c r="P540" t="e">
        <v>#N/A</v>
      </c>
      <c r="Q540">
        <v>14</v>
      </c>
      <c r="R540" t="e">
        <v>#N/A</v>
      </c>
      <c r="S540" t="e">
        <v>#N/A</v>
      </c>
      <c r="T540">
        <v>14</v>
      </c>
      <c r="U540" t="e">
        <v>#N/A</v>
      </c>
    </row>
    <row r="541" spans="1:21">
      <c r="A541">
        <v>25</v>
      </c>
      <c r="B541">
        <f t="shared" si="24"/>
        <v>2</v>
      </c>
      <c r="C541">
        <f t="shared" si="25"/>
        <v>5</v>
      </c>
      <c r="D541">
        <f t="shared" si="26"/>
        <v>2</v>
      </c>
      <c r="E541">
        <f t="shared" si="26"/>
        <v>5</v>
      </c>
      <c r="F541">
        <v>15</v>
      </c>
      <c r="G541" t="s">
        <v>705</v>
      </c>
      <c r="H541" t="s">
        <v>96</v>
      </c>
      <c r="I541" t="s">
        <v>259</v>
      </c>
      <c r="J541" t="s">
        <v>59</v>
      </c>
      <c r="K541" t="s">
        <v>39</v>
      </c>
      <c r="L541">
        <v>25</v>
      </c>
      <c r="M541">
        <v>15</v>
      </c>
      <c r="N541" t="s">
        <v>2</v>
      </c>
      <c r="O541" t="s">
        <v>19</v>
      </c>
      <c r="P541">
        <v>15</v>
      </c>
      <c r="Q541" t="e">
        <v>#N/A</v>
      </c>
      <c r="R541" t="e">
        <v>#N/A</v>
      </c>
      <c r="S541">
        <v>15</v>
      </c>
      <c r="T541" t="e">
        <v>#N/A</v>
      </c>
      <c r="U541" t="e">
        <v>#N/A</v>
      </c>
    </row>
    <row r="542" spans="1:21">
      <c r="A542">
        <v>25</v>
      </c>
      <c r="B542">
        <f t="shared" si="24"/>
        <v>2</v>
      </c>
      <c r="C542">
        <f t="shared" si="25"/>
        <v>5</v>
      </c>
      <c r="D542">
        <f t="shared" si="26"/>
        <v>2</v>
      </c>
      <c r="E542">
        <f t="shared" si="26"/>
        <v>5</v>
      </c>
      <c r="F542">
        <v>16</v>
      </c>
      <c r="G542" t="s">
        <v>706</v>
      </c>
      <c r="H542" t="s">
        <v>36</v>
      </c>
      <c r="I542" t="s">
        <v>84</v>
      </c>
      <c r="J542" t="s">
        <v>59</v>
      </c>
      <c r="K542" t="s">
        <v>24</v>
      </c>
      <c r="L542">
        <v>25</v>
      </c>
      <c r="M542">
        <v>16</v>
      </c>
      <c r="N542" t="s">
        <v>2</v>
      </c>
      <c r="O542" t="s">
        <v>19</v>
      </c>
      <c r="P542">
        <v>16</v>
      </c>
      <c r="Q542" t="e">
        <v>#N/A</v>
      </c>
      <c r="R542" t="e">
        <v>#N/A</v>
      </c>
      <c r="S542">
        <v>16</v>
      </c>
      <c r="T542" t="e">
        <v>#N/A</v>
      </c>
      <c r="U542" t="e">
        <v>#N/A</v>
      </c>
    </row>
    <row r="543" spans="1:21">
      <c r="A543">
        <v>25</v>
      </c>
      <c r="B543">
        <f t="shared" si="24"/>
        <v>2</v>
      </c>
      <c r="C543">
        <f t="shared" si="25"/>
        <v>5</v>
      </c>
      <c r="D543">
        <f t="shared" si="26"/>
        <v>2</v>
      </c>
      <c r="E543">
        <f t="shared" si="26"/>
        <v>5</v>
      </c>
      <c r="F543">
        <v>17</v>
      </c>
      <c r="G543" t="s">
        <v>707</v>
      </c>
      <c r="H543" t="s">
        <v>41</v>
      </c>
      <c r="I543" t="s">
        <v>74</v>
      </c>
      <c r="J543" t="s">
        <v>163</v>
      </c>
      <c r="K543" t="s">
        <v>213</v>
      </c>
      <c r="L543">
        <v>25</v>
      </c>
      <c r="M543">
        <v>17</v>
      </c>
      <c r="N543" t="s">
        <v>2</v>
      </c>
      <c r="O543" t="s">
        <v>19</v>
      </c>
      <c r="P543">
        <v>17</v>
      </c>
      <c r="Q543" t="e">
        <v>#N/A</v>
      </c>
      <c r="R543" t="e">
        <v>#N/A</v>
      </c>
      <c r="S543">
        <v>17</v>
      </c>
      <c r="T543" t="e">
        <v>#N/A</v>
      </c>
      <c r="U543" t="e">
        <v>#N/A</v>
      </c>
    </row>
    <row r="544" spans="1:21">
      <c r="A544">
        <v>25</v>
      </c>
      <c r="B544">
        <f t="shared" si="24"/>
        <v>2</v>
      </c>
      <c r="C544">
        <f t="shared" si="25"/>
        <v>5</v>
      </c>
      <c r="D544">
        <f t="shared" si="26"/>
        <v>2</v>
      </c>
      <c r="E544">
        <f t="shared" si="26"/>
        <v>5</v>
      </c>
      <c r="F544">
        <v>18</v>
      </c>
      <c r="G544" t="s">
        <v>708</v>
      </c>
      <c r="H544" t="s">
        <v>80</v>
      </c>
      <c r="I544" t="s">
        <v>41</v>
      </c>
      <c r="J544" t="s">
        <v>163</v>
      </c>
      <c r="K544" t="s">
        <v>133</v>
      </c>
      <c r="L544">
        <v>25</v>
      </c>
      <c r="M544">
        <v>18</v>
      </c>
      <c r="N544" t="s">
        <v>1</v>
      </c>
      <c r="O544" t="s">
        <v>53</v>
      </c>
      <c r="P544" t="e">
        <v>#N/A</v>
      </c>
      <c r="Q544">
        <v>18</v>
      </c>
      <c r="R544" t="e">
        <v>#N/A</v>
      </c>
      <c r="S544" t="e">
        <v>#N/A</v>
      </c>
      <c r="T544">
        <v>18</v>
      </c>
      <c r="U544" t="e">
        <v>#N/A</v>
      </c>
    </row>
    <row r="545" spans="1:21">
      <c r="A545">
        <v>25</v>
      </c>
      <c r="B545">
        <f t="shared" si="24"/>
        <v>2</v>
      </c>
      <c r="C545">
        <f t="shared" si="25"/>
        <v>5</v>
      </c>
      <c r="D545">
        <f t="shared" si="26"/>
        <v>2</v>
      </c>
      <c r="E545">
        <f t="shared" si="26"/>
        <v>5</v>
      </c>
      <c r="F545">
        <v>19</v>
      </c>
      <c r="G545" t="s">
        <v>709</v>
      </c>
      <c r="H545" t="s">
        <v>58</v>
      </c>
      <c r="I545" t="s">
        <v>250</v>
      </c>
      <c r="J545" t="s">
        <v>163</v>
      </c>
      <c r="K545" t="s">
        <v>24</v>
      </c>
      <c r="L545">
        <v>25</v>
      </c>
      <c r="M545">
        <v>19</v>
      </c>
      <c r="N545" t="s">
        <v>2</v>
      </c>
      <c r="O545" t="s">
        <v>53</v>
      </c>
      <c r="P545">
        <v>19</v>
      </c>
      <c r="Q545" t="e">
        <v>#N/A</v>
      </c>
      <c r="R545" t="e">
        <v>#N/A</v>
      </c>
      <c r="S545">
        <v>19</v>
      </c>
      <c r="T545" t="e">
        <v>#N/A</v>
      </c>
      <c r="U545" t="e">
        <v>#N/A</v>
      </c>
    </row>
    <row r="546" spans="1:21">
      <c r="A546">
        <v>25</v>
      </c>
      <c r="B546">
        <f t="shared" si="24"/>
        <v>2</v>
      </c>
      <c r="C546">
        <f t="shared" si="25"/>
        <v>5</v>
      </c>
      <c r="D546">
        <f t="shared" si="26"/>
        <v>2</v>
      </c>
      <c r="E546">
        <f t="shared" si="26"/>
        <v>5</v>
      </c>
      <c r="F546">
        <v>20</v>
      </c>
      <c r="G546" t="s">
        <v>710</v>
      </c>
      <c r="H546" t="s">
        <v>67</v>
      </c>
      <c r="I546" t="s">
        <v>36</v>
      </c>
      <c r="J546" t="s">
        <v>101</v>
      </c>
      <c r="K546" t="s">
        <v>56</v>
      </c>
      <c r="L546">
        <v>25</v>
      </c>
      <c r="M546">
        <v>20</v>
      </c>
      <c r="N546" t="s">
        <v>2</v>
      </c>
      <c r="O546" t="s">
        <v>129</v>
      </c>
      <c r="P546">
        <v>20</v>
      </c>
      <c r="Q546" t="e">
        <v>#N/A</v>
      </c>
      <c r="R546" t="e">
        <v>#N/A</v>
      </c>
      <c r="S546">
        <v>20</v>
      </c>
      <c r="T546" t="e">
        <v>#N/A</v>
      </c>
      <c r="U546" t="e">
        <v>#N/A</v>
      </c>
    </row>
    <row r="547" spans="1:21">
      <c r="A547">
        <v>25</v>
      </c>
      <c r="B547">
        <f t="shared" si="24"/>
        <v>2</v>
      </c>
      <c r="C547">
        <f t="shared" si="25"/>
        <v>5</v>
      </c>
      <c r="D547">
        <f t="shared" si="26"/>
        <v>2</v>
      </c>
      <c r="E547">
        <f t="shared" si="26"/>
        <v>5</v>
      </c>
      <c r="F547">
        <v>21</v>
      </c>
      <c r="G547" t="s">
        <v>711</v>
      </c>
      <c r="H547" t="s">
        <v>36</v>
      </c>
      <c r="I547" t="s">
        <v>61</v>
      </c>
      <c r="J547" t="s">
        <v>101</v>
      </c>
      <c r="K547" t="s">
        <v>64</v>
      </c>
      <c r="L547">
        <v>25</v>
      </c>
      <c r="M547">
        <v>21</v>
      </c>
      <c r="N547" t="s">
        <v>2</v>
      </c>
      <c r="O547" t="s">
        <v>53</v>
      </c>
      <c r="P547">
        <v>21</v>
      </c>
      <c r="Q547" t="e">
        <v>#N/A</v>
      </c>
      <c r="R547" t="e">
        <v>#N/A</v>
      </c>
      <c r="S547">
        <v>21</v>
      </c>
      <c r="T547" t="e">
        <v>#N/A</v>
      </c>
      <c r="U547" t="e">
        <v>#N/A</v>
      </c>
    </row>
    <row r="548" spans="1:21">
      <c r="A548">
        <v>25</v>
      </c>
      <c r="B548">
        <f t="shared" si="24"/>
        <v>2</v>
      </c>
      <c r="C548">
        <f t="shared" si="25"/>
        <v>5</v>
      </c>
      <c r="D548">
        <f t="shared" si="26"/>
        <v>2</v>
      </c>
      <c r="E548">
        <f t="shared" si="26"/>
        <v>5</v>
      </c>
      <c r="F548">
        <v>22</v>
      </c>
      <c r="G548" t="s">
        <v>712</v>
      </c>
      <c r="H548" t="s">
        <v>36</v>
      </c>
      <c r="I548" t="s">
        <v>45</v>
      </c>
      <c r="J548" t="s">
        <v>101</v>
      </c>
      <c r="K548" t="s">
        <v>64</v>
      </c>
      <c r="L548">
        <v>25</v>
      </c>
      <c r="M548">
        <v>22</v>
      </c>
      <c r="N548" t="s">
        <v>2</v>
      </c>
      <c r="O548" t="s">
        <v>34</v>
      </c>
      <c r="P548">
        <v>22</v>
      </c>
      <c r="Q548" t="e">
        <v>#N/A</v>
      </c>
      <c r="R548" t="e">
        <v>#N/A</v>
      </c>
      <c r="S548">
        <v>22</v>
      </c>
      <c r="T548" t="e">
        <v>#N/A</v>
      </c>
      <c r="U548" t="e">
        <v>#N/A</v>
      </c>
    </row>
    <row r="549" spans="1:21">
      <c r="A549">
        <v>25</v>
      </c>
      <c r="B549">
        <f t="shared" ref="B549:B612" si="27">IF(A549&lt;30, 2, 3)</f>
        <v>2</v>
      </c>
      <c r="C549">
        <f t="shared" si="25"/>
        <v>5</v>
      </c>
      <c r="D549">
        <f t="shared" si="26"/>
        <v>2</v>
      </c>
      <c r="E549">
        <f t="shared" si="26"/>
        <v>5</v>
      </c>
      <c r="F549">
        <v>23</v>
      </c>
      <c r="G549" t="s">
        <v>713</v>
      </c>
      <c r="H549" t="s">
        <v>21</v>
      </c>
      <c r="I549" t="s">
        <v>180</v>
      </c>
      <c r="J549" t="s">
        <v>72</v>
      </c>
      <c r="K549" t="s">
        <v>298</v>
      </c>
      <c r="L549">
        <v>25</v>
      </c>
      <c r="M549">
        <v>23</v>
      </c>
      <c r="N549" t="s">
        <v>2</v>
      </c>
      <c r="O549" t="s">
        <v>19</v>
      </c>
      <c r="P549">
        <v>23</v>
      </c>
      <c r="Q549" t="e">
        <v>#N/A</v>
      </c>
      <c r="R549" t="e">
        <v>#N/A</v>
      </c>
      <c r="S549">
        <v>23</v>
      </c>
      <c r="T549" t="e">
        <v>#N/A</v>
      </c>
      <c r="U549" t="e">
        <v>#N/A</v>
      </c>
    </row>
    <row r="550" spans="1:21">
      <c r="A550">
        <v>25</v>
      </c>
      <c r="B550">
        <f t="shared" si="27"/>
        <v>2</v>
      </c>
      <c r="C550">
        <f t="shared" si="25"/>
        <v>5</v>
      </c>
      <c r="D550">
        <f t="shared" si="26"/>
        <v>2</v>
      </c>
      <c r="E550">
        <f t="shared" si="26"/>
        <v>5</v>
      </c>
      <c r="F550">
        <v>24</v>
      </c>
      <c r="G550" t="s">
        <v>714</v>
      </c>
      <c r="H550" t="s">
        <v>225</v>
      </c>
      <c r="I550" t="s">
        <v>131</v>
      </c>
      <c r="J550" t="s">
        <v>108</v>
      </c>
      <c r="K550" t="s">
        <v>56</v>
      </c>
      <c r="L550">
        <v>25</v>
      </c>
      <c r="M550">
        <v>24</v>
      </c>
      <c r="N550" t="s">
        <v>2</v>
      </c>
      <c r="O550" t="s">
        <v>19</v>
      </c>
      <c r="P550">
        <v>24</v>
      </c>
      <c r="Q550" t="e">
        <v>#N/A</v>
      </c>
      <c r="R550" t="e">
        <v>#N/A</v>
      </c>
      <c r="S550">
        <v>24</v>
      </c>
      <c r="T550" t="e">
        <v>#N/A</v>
      </c>
      <c r="U550" t="e">
        <v>#N/A</v>
      </c>
    </row>
    <row r="551" spans="1:21">
      <c r="A551">
        <v>25</v>
      </c>
      <c r="B551">
        <f t="shared" si="27"/>
        <v>2</v>
      </c>
      <c r="C551">
        <f t="shared" si="25"/>
        <v>5</v>
      </c>
      <c r="D551">
        <f t="shared" si="26"/>
        <v>2</v>
      </c>
      <c r="E551">
        <f t="shared" si="26"/>
        <v>5</v>
      </c>
      <c r="F551">
        <v>25</v>
      </c>
      <c r="G551" t="s">
        <v>715</v>
      </c>
      <c r="H551" t="s">
        <v>66</v>
      </c>
      <c r="I551" t="s">
        <v>716</v>
      </c>
      <c r="J551" t="s">
        <v>108</v>
      </c>
      <c r="K551" t="s">
        <v>109</v>
      </c>
      <c r="L551">
        <v>25</v>
      </c>
      <c r="M551">
        <v>25</v>
      </c>
      <c r="N551" t="s">
        <v>0</v>
      </c>
      <c r="O551" t="s">
        <v>19</v>
      </c>
      <c r="P551" t="e">
        <v>#N/A</v>
      </c>
      <c r="Q551" t="e">
        <v>#N/A</v>
      </c>
      <c r="R551">
        <v>25</v>
      </c>
      <c r="S551" t="e">
        <v>#N/A</v>
      </c>
      <c r="T551" t="e">
        <v>#N/A</v>
      </c>
      <c r="U551">
        <v>25</v>
      </c>
    </row>
    <row r="552" spans="1:21">
      <c r="A552">
        <v>25</v>
      </c>
      <c r="B552">
        <f t="shared" si="27"/>
        <v>2</v>
      </c>
      <c r="C552">
        <f t="shared" si="25"/>
        <v>5</v>
      </c>
      <c r="D552">
        <f t="shared" si="26"/>
        <v>2</v>
      </c>
      <c r="E552">
        <f t="shared" si="26"/>
        <v>5</v>
      </c>
      <c r="F552">
        <v>26</v>
      </c>
      <c r="G552" t="s">
        <v>717</v>
      </c>
      <c r="H552" t="s">
        <v>75</v>
      </c>
      <c r="I552" t="s">
        <v>112</v>
      </c>
      <c r="J552" t="s">
        <v>135</v>
      </c>
      <c r="K552" t="s">
        <v>127</v>
      </c>
      <c r="L552">
        <v>25</v>
      </c>
      <c r="M552">
        <v>26</v>
      </c>
      <c r="N552" t="s">
        <v>1</v>
      </c>
      <c r="O552" t="s">
        <v>19</v>
      </c>
      <c r="P552" t="e">
        <v>#N/A</v>
      </c>
      <c r="Q552">
        <v>26</v>
      </c>
      <c r="R552" t="e">
        <v>#N/A</v>
      </c>
      <c r="S552" t="e">
        <v>#N/A</v>
      </c>
      <c r="T552">
        <v>26</v>
      </c>
      <c r="U552" t="e">
        <v>#N/A</v>
      </c>
    </row>
    <row r="553" spans="1:21">
      <c r="A553">
        <v>25</v>
      </c>
      <c r="B553">
        <f t="shared" si="27"/>
        <v>2</v>
      </c>
      <c r="C553">
        <f t="shared" si="25"/>
        <v>5</v>
      </c>
      <c r="D553">
        <f t="shared" si="26"/>
        <v>2</v>
      </c>
      <c r="E553">
        <f t="shared" si="26"/>
        <v>5</v>
      </c>
      <c r="F553">
        <v>27</v>
      </c>
      <c r="G553" t="s">
        <v>718</v>
      </c>
      <c r="H553" t="s">
        <v>549</v>
      </c>
      <c r="I553" t="s">
        <v>36</v>
      </c>
      <c r="J553" t="s">
        <v>135</v>
      </c>
      <c r="K553" t="s">
        <v>24</v>
      </c>
      <c r="L553">
        <v>25</v>
      </c>
      <c r="M553">
        <v>27</v>
      </c>
      <c r="N553" t="s">
        <v>2</v>
      </c>
      <c r="O553" t="s">
        <v>19</v>
      </c>
      <c r="P553">
        <v>27</v>
      </c>
      <c r="Q553" t="e">
        <v>#N/A</v>
      </c>
      <c r="R553" t="e">
        <v>#N/A</v>
      </c>
      <c r="S553">
        <v>27</v>
      </c>
      <c r="T553" t="e">
        <v>#N/A</v>
      </c>
      <c r="U553" t="e">
        <v>#N/A</v>
      </c>
    </row>
    <row r="554" spans="1:21">
      <c r="A554">
        <v>25</v>
      </c>
      <c r="B554">
        <f t="shared" si="27"/>
        <v>2</v>
      </c>
      <c r="C554">
        <f t="shared" si="25"/>
        <v>5</v>
      </c>
      <c r="D554">
        <f t="shared" si="26"/>
        <v>2</v>
      </c>
      <c r="E554">
        <f t="shared" si="26"/>
        <v>5</v>
      </c>
      <c r="F554">
        <v>28</v>
      </c>
      <c r="G554" t="s">
        <v>719</v>
      </c>
      <c r="H554" t="s">
        <v>84</v>
      </c>
      <c r="I554" t="s">
        <v>334</v>
      </c>
      <c r="J554" t="s">
        <v>135</v>
      </c>
      <c r="K554" t="s">
        <v>18</v>
      </c>
      <c r="L554">
        <v>25</v>
      </c>
      <c r="M554">
        <v>28</v>
      </c>
      <c r="N554" t="s">
        <v>2</v>
      </c>
      <c r="O554" t="s">
        <v>19</v>
      </c>
      <c r="P554">
        <v>28</v>
      </c>
      <c r="Q554" t="e">
        <v>#N/A</v>
      </c>
      <c r="R554" t="e">
        <v>#N/A</v>
      </c>
      <c r="S554">
        <v>28</v>
      </c>
      <c r="T554" t="e">
        <v>#N/A</v>
      </c>
      <c r="U554" t="e">
        <v>#N/A</v>
      </c>
    </row>
    <row r="555" spans="1:21">
      <c r="A555">
        <v>25</v>
      </c>
      <c r="B555">
        <f t="shared" si="27"/>
        <v>2</v>
      </c>
      <c r="C555">
        <f t="shared" si="25"/>
        <v>5</v>
      </c>
      <c r="D555">
        <f t="shared" si="26"/>
        <v>2</v>
      </c>
      <c r="E555">
        <f t="shared" si="26"/>
        <v>5</v>
      </c>
      <c r="F555">
        <v>29</v>
      </c>
      <c r="G555" t="s">
        <v>720</v>
      </c>
      <c r="H555" t="s">
        <v>217</v>
      </c>
      <c r="I555" t="s">
        <v>28</v>
      </c>
      <c r="J555" t="s">
        <v>76</v>
      </c>
      <c r="K555" t="s">
        <v>56</v>
      </c>
      <c r="L555">
        <v>25</v>
      </c>
      <c r="M555">
        <v>29</v>
      </c>
      <c r="N555" t="s">
        <v>1</v>
      </c>
      <c r="O555" t="s">
        <v>19</v>
      </c>
      <c r="P555" t="e">
        <v>#N/A</v>
      </c>
      <c r="Q555">
        <v>29</v>
      </c>
      <c r="R555" t="e">
        <v>#N/A</v>
      </c>
      <c r="S555" t="e">
        <v>#N/A</v>
      </c>
      <c r="T555">
        <v>29</v>
      </c>
      <c r="U555" t="e">
        <v>#N/A</v>
      </c>
    </row>
    <row r="556" spans="1:21">
      <c r="A556">
        <v>26</v>
      </c>
      <c r="B556">
        <f t="shared" si="27"/>
        <v>2</v>
      </c>
      <c r="C556">
        <f t="shared" si="25"/>
        <v>6</v>
      </c>
      <c r="D556">
        <f t="shared" si="26"/>
        <v>2</v>
      </c>
      <c r="E556">
        <f t="shared" si="26"/>
        <v>6</v>
      </c>
      <c r="F556">
        <v>1</v>
      </c>
      <c r="G556" t="s">
        <v>721</v>
      </c>
      <c r="H556" t="s">
        <v>31</v>
      </c>
      <c r="I556" t="s">
        <v>66</v>
      </c>
      <c r="J556" t="s">
        <v>117</v>
      </c>
      <c r="K556" t="s">
        <v>113</v>
      </c>
      <c r="L556">
        <v>26</v>
      </c>
      <c r="M556">
        <v>1</v>
      </c>
      <c r="N556" t="s">
        <v>2</v>
      </c>
      <c r="O556" t="s">
        <v>19</v>
      </c>
      <c r="P556">
        <v>1</v>
      </c>
      <c r="Q556" t="e">
        <v>#N/A</v>
      </c>
      <c r="R556" t="e">
        <v>#N/A</v>
      </c>
      <c r="S556">
        <v>1</v>
      </c>
      <c r="T556" t="e">
        <v>#N/A</v>
      </c>
      <c r="U556" t="e">
        <v>#N/A</v>
      </c>
    </row>
    <row r="557" spans="1:21">
      <c r="A557">
        <v>26</v>
      </c>
      <c r="B557">
        <f t="shared" si="27"/>
        <v>2</v>
      </c>
      <c r="C557">
        <f t="shared" si="25"/>
        <v>6</v>
      </c>
      <c r="D557">
        <f t="shared" si="26"/>
        <v>2</v>
      </c>
      <c r="E557">
        <f t="shared" si="26"/>
        <v>6</v>
      </c>
      <c r="F557">
        <v>2</v>
      </c>
      <c r="G557" t="s">
        <v>722</v>
      </c>
      <c r="H557" t="s">
        <v>58</v>
      </c>
      <c r="I557" t="s">
        <v>28</v>
      </c>
      <c r="J557" t="s">
        <v>81</v>
      </c>
      <c r="K557" t="s">
        <v>186</v>
      </c>
      <c r="L557">
        <v>26</v>
      </c>
      <c r="M557">
        <v>2</v>
      </c>
      <c r="N557" t="s">
        <v>2</v>
      </c>
      <c r="O557" t="s">
        <v>19</v>
      </c>
      <c r="P557">
        <v>2</v>
      </c>
      <c r="Q557" t="e">
        <v>#N/A</v>
      </c>
      <c r="R557" t="e">
        <v>#N/A</v>
      </c>
      <c r="S557">
        <v>2</v>
      </c>
      <c r="T557" t="e">
        <v>#N/A</v>
      </c>
      <c r="U557" t="e">
        <v>#N/A</v>
      </c>
    </row>
    <row r="558" spans="1:21">
      <c r="A558">
        <v>26</v>
      </c>
      <c r="B558">
        <f t="shared" si="27"/>
        <v>2</v>
      </c>
      <c r="C558">
        <f t="shared" si="25"/>
        <v>6</v>
      </c>
      <c r="D558">
        <f t="shared" si="26"/>
        <v>2</v>
      </c>
      <c r="E558">
        <f t="shared" si="26"/>
        <v>6</v>
      </c>
      <c r="F558">
        <v>3</v>
      </c>
      <c r="G558" t="s">
        <v>723</v>
      </c>
      <c r="H558" t="s">
        <v>22</v>
      </c>
      <c r="I558" t="s">
        <v>37</v>
      </c>
      <c r="J558" t="s">
        <v>81</v>
      </c>
      <c r="K558" t="s">
        <v>698</v>
      </c>
      <c r="L558">
        <v>26</v>
      </c>
      <c r="M558">
        <v>3</v>
      </c>
      <c r="N558" t="s">
        <v>2</v>
      </c>
      <c r="O558" t="s">
        <v>53</v>
      </c>
      <c r="P558">
        <v>3</v>
      </c>
      <c r="Q558" t="e">
        <v>#N/A</v>
      </c>
      <c r="R558" t="e">
        <v>#N/A</v>
      </c>
      <c r="S558">
        <v>3</v>
      </c>
      <c r="T558" t="e">
        <v>#N/A</v>
      </c>
      <c r="U558" t="e">
        <v>#N/A</v>
      </c>
    </row>
    <row r="559" spans="1:21">
      <c r="A559">
        <v>26</v>
      </c>
      <c r="B559">
        <f t="shared" si="27"/>
        <v>2</v>
      </c>
      <c r="C559">
        <f t="shared" si="25"/>
        <v>6</v>
      </c>
      <c r="D559">
        <f t="shared" si="26"/>
        <v>2</v>
      </c>
      <c r="E559">
        <f t="shared" si="26"/>
        <v>6</v>
      </c>
      <c r="F559">
        <v>4</v>
      </c>
      <c r="G559" t="s">
        <v>724</v>
      </c>
      <c r="H559" t="s">
        <v>96</v>
      </c>
      <c r="I559" t="s">
        <v>115</v>
      </c>
      <c r="J559" t="s">
        <v>38</v>
      </c>
      <c r="K559" t="s">
        <v>56</v>
      </c>
      <c r="L559">
        <v>26</v>
      </c>
      <c r="M559">
        <v>4</v>
      </c>
      <c r="N559" t="s">
        <v>2</v>
      </c>
      <c r="O559" t="s">
        <v>53</v>
      </c>
      <c r="P559">
        <v>4</v>
      </c>
      <c r="Q559" t="e">
        <v>#N/A</v>
      </c>
      <c r="R559" t="e">
        <v>#N/A</v>
      </c>
      <c r="S559">
        <v>4</v>
      </c>
      <c r="T559" t="e">
        <v>#N/A</v>
      </c>
      <c r="U559" t="e">
        <v>#N/A</v>
      </c>
    </row>
    <row r="560" spans="1:21">
      <c r="A560">
        <v>26</v>
      </c>
      <c r="B560">
        <f t="shared" si="27"/>
        <v>2</v>
      </c>
      <c r="C560">
        <f t="shared" si="25"/>
        <v>6</v>
      </c>
      <c r="D560">
        <f t="shared" si="26"/>
        <v>2</v>
      </c>
      <c r="E560">
        <f t="shared" si="26"/>
        <v>6</v>
      </c>
      <c r="F560">
        <v>5</v>
      </c>
      <c r="G560" t="s">
        <v>725</v>
      </c>
      <c r="H560" t="s">
        <v>141</v>
      </c>
      <c r="I560" t="s">
        <v>27</v>
      </c>
      <c r="J560" t="s">
        <v>49</v>
      </c>
      <c r="K560" t="s">
        <v>64</v>
      </c>
      <c r="L560">
        <v>26</v>
      </c>
      <c r="M560">
        <v>5</v>
      </c>
      <c r="N560" t="s">
        <v>2</v>
      </c>
      <c r="O560" t="s">
        <v>19</v>
      </c>
      <c r="P560">
        <v>5</v>
      </c>
      <c r="Q560" t="e">
        <v>#N/A</v>
      </c>
      <c r="R560" t="e">
        <v>#N/A</v>
      </c>
      <c r="S560">
        <v>5</v>
      </c>
      <c r="T560" t="e">
        <v>#N/A</v>
      </c>
      <c r="U560" t="e">
        <v>#N/A</v>
      </c>
    </row>
    <row r="561" spans="1:21">
      <c r="A561">
        <v>26</v>
      </c>
      <c r="B561">
        <f t="shared" si="27"/>
        <v>2</v>
      </c>
      <c r="C561">
        <f t="shared" si="25"/>
        <v>6</v>
      </c>
      <c r="D561">
        <f t="shared" si="26"/>
        <v>2</v>
      </c>
      <c r="E561">
        <f t="shared" si="26"/>
        <v>6</v>
      </c>
      <c r="F561">
        <v>6</v>
      </c>
      <c r="G561" t="s">
        <v>726</v>
      </c>
      <c r="H561" t="s">
        <v>115</v>
      </c>
      <c r="I561" t="s">
        <v>51</v>
      </c>
      <c r="J561" t="s">
        <v>49</v>
      </c>
      <c r="K561" t="s">
        <v>127</v>
      </c>
      <c r="L561">
        <v>26</v>
      </c>
      <c r="M561">
        <v>6</v>
      </c>
      <c r="N561" t="s">
        <v>1</v>
      </c>
      <c r="O561" t="s">
        <v>19</v>
      </c>
      <c r="P561" t="e">
        <v>#N/A</v>
      </c>
      <c r="Q561">
        <v>6</v>
      </c>
      <c r="R561" t="e">
        <v>#N/A</v>
      </c>
      <c r="S561" t="e">
        <v>#N/A</v>
      </c>
      <c r="T561">
        <v>6</v>
      </c>
      <c r="U561" t="e">
        <v>#N/A</v>
      </c>
    </row>
    <row r="562" spans="1:21">
      <c r="A562">
        <v>26</v>
      </c>
      <c r="B562">
        <f t="shared" si="27"/>
        <v>2</v>
      </c>
      <c r="C562">
        <f t="shared" si="25"/>
        <v>6</v>
      </c>
      <c r="D562">
        <f t="shared" si="26"/>
        <v>2</v>
      </c>
      <c r="E562">
        <f t="shared" si="26"/>
        <v>6</v>
      </c>
      <c r="F562">
        <v>7</v>
      </c>
      <c r="G562" t="s">
        <v>727</v>
      </c>
      <c r="H562" t="s">
        <v>80</v>
      </c>
      <c r="I562" t="s">
        <v>16</v>
      </c>
      <c r="J562" t="s">
        <v>192</v>
      </c>
      <c r="K562" t="s">
        <v>18</v>
      </c>
      <c r="L562">
        <v>26</v>
      </c>
      <c r="M562">
        <v>7</v>
      </c>
      <c r="N562" t="s">
        <v>2</v>
      </c>
      <c r="O562" t="s">
        <v>19</v>
      </c>
      <c r="P562">
        <v>7</v>
      </c>
      <c r="Q562" t="e">
        <v>#N/A</v>
      </c>
      <c r="R562" t="e">
        <v>#N/A</v>
      </c>
      <c r="S562">
        <v>7</v>
      </c>
      <c r="T562" t="e">
        <v>#N/A</v>
      </c>
      <c r="U562" t="e">
        <v>#N/A</v>
      </c>
    </row>
    <row r="563" spans="1:21">
      <c r="A563">
        <v>26</v>
      </c>
      <c r="B563">
        <f t="shared" si="27"/>
        <v>2</v>
      </c>
      <c r="C563">
        <f t="shared" si="25"/>
        <v>6</v>
      </c>
      <c r="D563">
        <f t="shared" si="26"/>
        <v>2</v>
      </c>
      <c r="E563">
        <f t="shared" si="26"/>
        <v>6</v>
      </c>
      <c r="F563">
        <v>8</v>
      </c>
      <c r="G563" t="s">
        <v>728</v>
      </c>
      <c r="H563" t="s">
        <v>80</v>
      </c>
      <c r="I563" t="s">
        <v>141</v>
      </c>
      <c r="J563" t="s">
        <v>192</v>
      </c>
      <c r="K563" t="s">
        <v>133</v>
      </c>
      <c r="L563">
        <v>26</v>
      </c>
      <c r="M563">
        <v>8</v>
      </c>
      <c r="N563" t="s">
        <v>2</v>
      </c>
      <c r="O563" t="s">
        <v>25</v>
      </c>
      <c r="P563">
        <v>8</v>
      </c>
      <c r="Q563" t="e">
        <v>#N/A</v>
      </c>
      <c r="R563" t="e">
        <v>#N/A</v>
      </c>
      <c r="S563">
        <v>8</v>
      </c>
      <c r="T563" t="e">
        <v>#N/A</v>
      </c>
      <c r="U563" t="e">
        <v>#N/A</v>
      </c>
    </row>
    <row r="564" spans="1:21">
      <c r="A564">
        <v>26</v>
      </c>
      <c r="B564">
        <f t="shared" si="27"/>
        <v>2</v>
      </c>
      <c r="C564">
        <f t="shared" si="25"/>
        <v>6</v>
      </c>
      <c r="D564">
        <f t="shared" si="26"/>
        <v>2</v>
      </c>
      <c r="E564">
        <f t="shared" si="26"/>
        <v>6</v>
      </c>
      <c r="F564">
        <v>9</v>
      </c>
      <c r="G564" t="s">
        <v>729</v>
      </c>
      <c r="H564" t="s">
        <v>151</v>
      </c>
      <c r="I564" t="s">
        <v>275</v>
      </c>
      <c r="J564" t="s">
        <v>90</v>
      </c>
      <c r="K564" t="s">
        <v>109</v>
      </c>
      <c r="L564">
        <v>26</v>
      </c>
      <c r="M564">
        <v>9</v>
      </c>
      <c r="N564" t="s">
        <v>2</v>
      </c>
      <c r="O564" t="s">
        <v>19</v>
      </c>
      <c r="P564">
        <v>9</v>
      </c>
      <c r="Q564" t="e">
        <v>#N/A</v>
      </c>
      <c r="R564" t="e">
        <v>#N/A</v>
      </c>
      <c r="S564">
        <v>9</v>
      </c>
      <c r="T564" t="e">
        <v>#N/A</v>
      </c>
      <c r="U564" t="e">
        <v>#N/A</v>
      </c>
    </row>
    <row r="565" spans="1:21">
      <c r="A565">
        <v>26</v>
      </c>
      <c r="B565">
        <f t="shared" si="27"/>
        <v>2</v>
      </c>
      <c r="C565">
        <f t="shared" si="25"/>
        <v>6</v>
      </c>
      <c r="D565">
        <f t="shared" si="26"/>
        <v>2</v>
      </c>
      <c r="E565">
        <f t="shared" si="26"/>
        <v>6</v>
      </c>
      <c r="F565">
        <v>10</v>
      </c>
      <c r="G565" t="s">
        <v>730</v>
      </c>
      <c r="H565" t="s">
        <v>99</v>
      </c>
      <c r="I565" t="s">
        <v>32</v>
      </c>
      <c r="J565" t="s">
        <v>59</v>
      </c>
      <c r="K565" t="s">
        <v>94</v>
      </c>
      <c r="L565">
        <v>26</v>
      </c>
      <c r="M565">
        <v>10</v>
      </c>
      <c r="N565" t="s">
        <v>2</v>
      </c>
      <c r="O565" t="s">
        <v>19</v>
      </c>
      <c r="P565">
        <v>10</v>
      </c>
      <c r="Q565" t="e">
        <v>#N/A</v>
      </c>
      <c r="R565" t="e">
        <v>#N/A</v>
      </c>
      <c r="S565">
        <v>10</v>
      </c>
      <c r="T565" t="e">
        <v>#N/A</v>
      </c>
      <c r="U565" t="e">
        <v>#N/A</v>
      </c>
    </row>
    <row r="566" spans="1:21">
      <c r="A566">
        <v>26</v>
      </c>
      <c r="B566">
        <f t="shared" si="27"/>
        <v>2</v>
      </c>
      <c r="C566">
        <f t="shared" si="25"/>
        <v>6</v>
      </c>
      <c r="D566">
        <f t="shared" si="26"/>
        <v>2</v>
      </c>
      <c r="E566">
        <f t="shared" si="26"/>
        <v>6</v>
      </c>
      <c r="F566">
        <v>11</v>
      </c>
      <c r="G566" t="s">
        <v>731</v>
      </c>
      <c r="H566" t="s">
        <v>131</v>
      </c>
      <c r="I566" t="s">
        <v>28</v>
      </c>
      <c r="J566" t="s">
        <v>59</v>
      </c>
      <c r="K566" t="s">
        <v>39</v>
      </c>
      <c r="L566">
        <v>26</v>
      </c>
      <c r="M566">
        <v>11</v>
      </c>
      <c r="N566" t="s">
        <v>2</v>
      </c>
      <c r="O566" t="s">
        <v>19</v>
      </c>
      <c r="P566">
        <v>11</v>
      </c>
      <c r="Q566" t="e">
        <v>#N/A</v>
      </c>
      <c r="R566" t="e">
        <v>#N/A</v>
      </c>
      <c r="S566">
        <v>11</v>
      </c>
      <c r="T566" t="e">
        <v>#N/A</v>
      </c>
      <c r="U566" t="e">
        <v>#N/A</v>
      </c>
    </row>
    <row r="567" spans="1:21">
      <c r="A567">
        <v>26</v>
      </c>
      <c r="B567">
        <f t="shared" si="27"/>
        <v>2</v>
      </c>
      <c r="C567">
        <f t="shared" si="25"/>
        <v>6</v>
      </c>
      <c r="D567">
        <f t="shared" si="26"/>
        <v>2</v>
      </c>
      <c r="E567">
        <f t="shared" si="26"/>
        <v>6</v>
      </c>
      <c r="F567">
        <v>12</v>
      </c>
      <c r="G567" t="s">
        <v>732</v>
      </c>
      <c r="H567" t="s">
        <v>27</v>
      </c>
      <c r="I567" t="s">
        <v>80</v>
      </c>
      <c r="J567" t="s">
        <v>59</v>
      </c>
      <c r="K567" t="s">
        <v>495</v>
      </c>
      <c r="L567">
        <v>26</v>
      </c>
      <c r="M567">
        <v>12</v>
      </c>
      <c r="N567" t="s">
        <v>1</v>
      </c>
      <c r="O567" t="s">
        <v>34</v>
      </c>
      <c r="P567" t="e">
        <v>#N/A</v>
      </c>
      <c r="Q567">
        <v>12</v>
      </c>
      <c r="R567" t="e">
        <v>#N/A</v>
      </c>
      <c r="S567" t="e">
        <v>#N/A</v>
      </c>
      <c r="T567">
        <v>12</v>
      </c>
      <c r="U567" t="e">
        <v>#N/A</v>
      </c>
    </row>
    <row r="568" spans="1:21">
      <c r="A568">
        <v>26</v>
      </c>
      <c r="B568">
        <f t="shared" si="27"/>
        <v>2</v>
      </c>
      <c r="C568">
        <f t="shared" si="25"/>
        <v>6</v>
      </c>
      <c r="D568">
        <f t="shared" si="26"/>
        <v>2</v>
      </c>
      <c r="E568">
        <f t="shared" si="26"/>
        <v>6</v>
      </c>
      <c r="F568">
        <v>13</v>
      </c>
      <c r="G568" t="s">
        <v>733</v>
      </c>
      <c r="H568" t="s">
        <v>248</v>
      </c>
      <c r="I568" t="s">
        <v>48</v>
      </c>
      <c r="J568" t="s">
        <v>63</v>
      </c>
      <c r="K568" t="s">
        <v>18</v>
      </c>
      <c r="L568">
        <v>26</v>
      </c>
      <c r="M568">
        <v>13</v>
      </c>
      <c r="N568" t="s">
        <v>2</v>
      </c>
      <c r="O568" t="s">
        <v>19</v>
      </c>
      <c r="P568">
        <v>13</v>
      </c>
      <c r="Q568" t="e">
        <v>#N/A</v>
      </c>
      <c r="R568" t="e">
        <v>#N/A</v>
      </c>
      <c r="S568">
        <v>13</v>
      </c>
      <c r="T568" t="e">
        <v>#N/A</v>
      </c>
      <c r="U568" t="e">
        <v>#N/A</v>
      </c>
    </row>
    <row r="569" spans="1:21">
      <c r="A569">
        <v>26</v>
      </c>
      <c r="B569">
        <f t="shared" si="27"/>
        <v>2</v>
      </c>
      <c r="C569">
        <f t="shared" si="25"/>
        <v>6</v>
      </c>
      <c r="D569">
        <f t="shared" si="26"/>
        <v>2</v>
      </c>
      <c r="E569">
        <f t="shared" si="26"/>
        <v>6</v>
      </c>
      <c r="F569">
        <v>14</v>
      </c>
      <c r="G569" t="s">
        <v>734</v>
      </c>
      <c r="H569" t="s">
        <v>84</v>
      </c>
      <c r="I569" t="s">
        <v>165</v>
      </c>
      <c r="J569" t="s">
        <v>101</v>
      </c>
      <c r="K569" t="s">
        <v>109</v>
      </c>
      <c r="L569">
        <v>26</v>
      </c>
      <c r="M569">
        <v>14</v>
      </c>
      <c r="N569" t="s">
        <v>2</v>
      </c>
      <c r="O569" t="s">
        <v>19</v>
      </c>
      <c r="P569">
        <v>14</v>
      </c>
      <c r="Q569" t="e">
        <v>#N/A</v>
      </c>
      <c r="R569" t="e">
        <v>#N/A</v>
      </c>
      <c r="S569">
        <v>14</v>
      </c>
      <c r="T569" t="e">
        <v>#N/A</v>
      </c>
      <c r="U569" t="e">
        <v>#N/A</v>
      </c>
    </row>
    <row r="570" spans="1:21">
      <c r="A570">
        <v>26</v>
      </c>
      <c r="B570">
        <f t="shared" si="27"/>
        <v>2</v>
      </c>
      <c r="C570">
        <f t="shared" si="25"/>
        <v>6</v>
      </c>
      <c r="D570">
        <f t="shared" si="26"/>
        <v>2</v>
      </c>
      <c r="E570">
        <f t="shared" si="26"/>
        <v>6</v>
      </c>
      <c r="F570">
        <v>15</v>
      </c>
      <c r="G570" t="s">
        <v>735</v>
      </c>
      <c r="H570" t="s">
        <v>248</v>
      </c>
      <c r="I570" t="s">
        <v>180</v>
      </c>
      <c r="J570" t="s">
        <v>101</v>
      </c>
      <c r="K570" t="s">
        <v>56</v>
      </c>
      <c r="L570">
        <v>26</v>
      </c>
      <c r="M570">
        <v>15</v>
      </c>
      <c r="N570" t="s">
        <v>2</v>
      </c>
      <c r="O570" t="s">
        <v>19</v>
      </c>
      <c r="P570">
        <v>15</v>
      </c>
      <c r="Q570" t="e">
        <v>#N/A</v>
      </c>
      <c r="R570" t="e">
        <v>#N/A</v>
      </c>
      <c r="S570">
        <v>15</v>
      </c>
      <c r="T570" t="e">
        <v>#N/A</v>
      </c>
      <c r="U570" t="e">
        <v>#N/A</v>
      </c>
    </row>
    <row r="571" spans="1:21">
      <c r="A571">
        <v>26</v>
      </c>
      <c r="B571">
        <f t="shared" si="27"/>
        <v>2</v>
      </c>
      <c r="C571">
        <f t="shared" si="25"/>
        <v>6</v>
      </c>
      <c r="D571">
        <f t="shared" si="26"/>
        <v>2</v>
      </c>
      <c r="E571">
        <f t="shared" si="26"/>
        <v>6</v>
      </c>
      <c r="F571">
        <v>16</v>
      </c>
      <c r="G571" t="s">
        <v>736</v>
      </c>
      <c r="H571" t="s">
        <v>67</v>
      </c>
      <c r="I571" t="s">
        <v>45</v>
      </c>
      <c r="J571" t="s">
        <v>68</v>
      </c>
      <c r="K571" t="s">
        <v>133</v>
      </c>
      <c r="L571">
        <v>26</v>
      </c>
      <c r="M571">
        <v>16</v>
      </c>
      <c r="N571" t="s">
        <v>2</v>
      </c>
      <c r="O571" t="s">
        <v>19</v>
      </c>
      <c r="P571">
        <v>16</v>
      </c>
      <c r="Q571" t="e">
        <v>#N/A</v>
      </c>
      <c r="R571" t="e">
        <v>#N/A</v>
      </c>
      <c r="S571">
        <v>16</v>
      </c>
      <c r="T571" t="e">
        <v>#N/A</v>
      </c>
      <c r="U571" t="e">
        <v>#N/A</v>
      </c>
    </row>
    <row r="572" spans="1:21">
      <c r="A572">
        <v>26</v>
      </c>
      <c r="B572">
        <f t="shared" si="27"/>
        <v>2</v>
      </c>
      <c r="C572">
        <f t="shared" si="25"/>
        <v>6</v>
      </c>
      <c r="D572">
        <f t="shared" si="26"/>
        <v>2</v>
      </c>
      <c r="E572">
        <f t="shared" si="26"/>
        <v>6</v>
      </c>
      <c r="F572">
        <v>17</v>
      </c>
      <c r="G572" t="s">
        <v>737</v>
      </c>
      <c r="H572" t="s">
        <v>362</v>
      </c>
      <c r="I572" t="s">
        <v>141</v>
      </c>
      <c r="J572" t="s">
        <v>72</v>
      </c>
      <c r="K572" t="s">
        <v>495</v>
      </c>
      <c r="L572">
        <v>26</v>
      </c>
      <c r="M572">
        <v>17</v>
      </c>
      <c r="N572" t="s">
        <v>2</v>
      </c>
      <c r="O572" t="s">
        <v>19</v>
      </c>
      <c r="P572">
        <v>17</v>
      </c>
      <c r="Q572" t="e">
        <v>#N/A</v>
      </c>
      <c r="R572" t="e">
        <v>#N/A</v>
      </c>
      <c r="S572">
        <v>17</v>
      </c>
      <c r="T572" t="e">
        <v>#N/A</v>
      </c>
      <c r="U572" t="e">
        <v>#N/A</v>
      </c>
    </row>
    <row r="573" spans="1:21">
      <c r="A573">
        <v>26</v>
      </c>
      <c r="B573">
        <f t="shared" si="27"/>
        <v>2</v>
      </c>
      <c r="C573">
        <f t="shared" si="25"/>
        <v>6</v>
      </c>
      <c r="D573">
        <f t="shared" si="26"/>
        <v>2</v>
      </c>
      <c r="E573">
        <f t="shared" si="26"/>
        <v>6</v>
      </c>
      <c r="F573">
        <v>18</v>
      </c>
      <c r="G573" t="s">
        <v>738</v>
      </c>
      <c r="H573" t="s">
        <v>71</v>
      </c>
      <c r="I573" t="s">
        <v>131</v>
      </c>
      <c r="J573" t="s">
        <v>72</v>
      </c>
      <c r="K573" t="s">
        <v>109</v>
      </c>
      <c r="L573">
        <v>26</v>
      </c>
      <c r="M573">
        <v>18</v>
      </c>
      <c r="N573" t="s">
        <v>2</v>
      </c>
      <c r="O573" t="s">
        <v>19</v>
      </c>
      <c r="P573">
        <v>18</v>
      </c>
      <c r="Q573" t="e">
        <v>#N/A</v>
      </c>
      <c r="R573" t="e">
        <v>#N/A</v>
      </c>
      <c r="S573">
        <v>18</v>
      </c>
      <c r="T573" t="e">
        <v>#N/A</v>
      </c>
      <c r="U573" t="e">
        <v>#N/A</v>
      </c>
    </row>
    <row r="574" spans="1:21">
      <c r="A574">
        <v>26</v>
      </c>
      <c r="B574">
        <f t="shared" si="27"/>
        <v>2</v>
      </c>
      <c r="C574">
        <f t="shared" si="25"/>
        <v>6</v>
      </c>
      <c r="D574">
        <f t="shared" si="26"/>
        <v>2</v>
      </c>
      <c r="E574">
        <f t="shared" si="26"/>
        <v>6</v>
      </c>
      <c r="F574">
        <v>19</v>
      </c>
      <c r="G574" t="s">
        <v>739</v>
      </c>
      <c r="H574" t="s">
        <v>36</v>
      </c>
      <c r="I574" t="s">
        <v>107</v>
      </c>
      <c r="J574" t="s">
        <v>108</v>
      </c>
      <c r="K574" t="s">
        <v>109</v>
      </c>
      <c r="L574">
        <v>26</v>
      </c>
      <c r="M574">
        <v>19</v>
      </c>
      <c r="N574" t="s">
        <v>2</v>
      </c>
      <c r="O574" t="s">
        <v>19</v>
      </c>
      <c r="P574">
        <v>19</v>
      </c>
      <c r="Q574" t="e">
        <v>#N/A</v>
      </c>
      <c r="R574" t="e">
        <v>#N/A</v>
      </c>
      <c r="S574">
        <v>19</v>
      </c>
      <c r="T574" t="e">
        <v>#N/A</v>
      </c>
      <c r="U574" t="e">
        <v>#N/A</v>
      </c>
    </row>
    <row r="575" spans="1:21">
      <c r="A575">
        <v>26</v>
      </c>
      <c r="B575">
        <f t="shared" si="27"/>
        <v>2</v>
      </c>
      <c r="C575">
        <f t="shared" si="25"/>
        <v>6</v>
      </c>
      <c r="D575">
        <f t="shared" si="26"/>
        <v>2</v>
      </c>
      <c r="E575">
        <f t="shared" si="26"/>
        <v>6</v>
      </c>
      <c r="F575">
        <v>20</v>
      </c>
      <c r="G575" t="s">
        <v>740</v>
      </c>
      <c r="H575" t="s">
        <v>389</v>
      </c>
      <c r="I575" t="s">
        <v>112</v>
      </c>
      <c r="J575" t="s">
        <v>108</v>
      </c>
      <c r="K575" t="s">
        <v>43</v>
      </c>
      <c r="L575">
        <v>26</v>
      </c>
      <c r="M575">
        <v>20</v>
      </c>
      <c r="N575" t="s">
        <v>2</v>
      </c>
      <c r="O575" t="s">
        <v>19</v>
      </c>
      <c r="P575">
        <v>20</v>
      </c>
      <c r="Q575" t="e">
        <v>#N/A</v>
      </c>
      <c r="R575" t="e">
        <v>#N/A</v>
      </c>
      <c r="S575">
        <v>20</v>
      </c>
      <c r="T575" t="e">
        <v>#N/A</v>
      </c>
      <c r="U575" t="e">
        <v>#N/A</v>
      </c>
    </row>
    <row r="576" spans="1:21">
      <c r="A576">
        <v>26</v>
      </c>
      <c r="B576">
        <f t="shared" si="27"/>
        <v>2</v>
      </c>
      <c r="C576">
        <f t="shared" si="25"/>
        <v>6</v>
      </c>
      <c r="D576">
        <f t="shared" si="26"/>
        <v>2</v>
      </c>
      <c r="E576">
        <f t="shared" si="26"/>
        <v>6</v>
      </c>
      <c r="F576">
        <v>21</v>
      </c>
      <c r="G576" t="s">
        <v>741</v>
      </c>
      <c r="H576" t="s">
        <v>21</v>
      </c>
      <c r="I576" t="s">
        <v>112</v>
      </c>
      <c r="J576" t="s">
        <v>135</v>
      </c>
      <c r="K576" t="s">
        <v>102</v>
      </c>
      <c r="L576">
        <v>26</v>
      </c>
      <c r="M576">
        <v>21</v>
      </c>
      <c r="N576" t="s">
        <v>2</v>
      </c>
      <c r="O576" t="s">
        <v>19</v>
      </c>
      <c r="P576">
        <v>21</v>
      </c>
      <c r="Q576" t="e">
        <v>#N/A</v>
      </c>
      <c r="R576" t="e">
        <v>#N/A</v>
      </c>
      <c r="S576">
        <v>21</v>
      </c>
      <c r="T576" t="e">
        <v>#N/A</v>
      </c>
      <c r="U576" t="e">
        <v>#N/A</v>
      </c>
    </row>
    <row r="577" spans="1:21">
      <c r="A577">
        <v>26</v>
      </c>
      <c r="B577">
        <f t="shared" si="27"/>
        <v>2</v>
      </c>
      <c r="C577">
        <f t="shared" si="25"/>
        <v>6</v>
      </c>
      <c r="D577">
        <f t="shared" si="26"/>
        <v>2</v>
      </c>
      <c r="E577">
        <f t="shared" si="26"/>
        <v>6</v>
      </c>
      <c r="F577">
        <v>22</v>
      </c>
      <c r="G577" t="s">
        <v>742</v>
      </c>
      <c r="H577" t="s">
        <v>99</v>
      </c>
      <c r="I577" t="s">
        <v>42</v>
      </c>
      <c r="J577" t="s">
        <v>135</v>
      </c>
      <c r="K577" t="s">
        <v>18</v>
      </c>
      <c r="L577">
        <v>26</v>
      </c>
      <c r="M577">
        <v>22</v>
      </c>
      <c r="N577" t="s">
        <v>2</v>
      </c>
      <c r="O577" t="s">
        <v>129</v>
      </c>
      <c r="P577">
        <v>22</v>
      </c>
      <c r="Q577" t="e">
        <v>#N/A</v>
      </c>
      <c r="R577" t="e">
        <v>#N/A</v>
      </c>
      <c r="S577">
        <v>22</v>
      </c>
      <c r="T577" t="e">
        <v>#N/A</v>
      </c>
      <c r="U577" t="e">
        <v>#N/A</v>
      </c>
    </row>
    <row r="578" spans="1:21">
      <c r="A578">
        <v>26</v>
      </c>
      <c r="B578">
        <f t="shared" si="27"/>
        <v>2</v>
      </c>
      <c r="C578">
        <f t="shared" si="25"/>
        <v>6</v>
      </c>
      <c r="D578">
        <f t="shared" si="26"/>
        <v>2</v>
      </c>
      <c r="E578">
        <f t="shared" si="26"/>
        <v>6</v>
      </c>
      <c r="F578">
        <v>23</v>
      </c>
      <c r="G578" t="s">
        <v>743</v>
      </c>
      <c r="H578" t="s">
        <v>217</v>
      </c>
      <c r="I578" t="s">
        <v>71</v>
      </c>
      <c r="J578" t="s">
        <v>76</v>
      </c>
      <c r="K578" t="s">
        <v>147</v>
      </c>
      <c r="L578">
        <v>26</v>
      </c>
      <c r="M578">
        <v>23</v>
      </c>
      <c r="N578" t="s">
        <v>2</v>
      </c>
      <c r="O578" t="s">
        <v>19</v>
      </c>
      <c r="P578">
        <v>23</v>
      </c>
      <c r="Q578" t="e">
        <v>#N/A</v>
      </c>
      <c r="R578" t="e">
        <v>#N/A</v>
      </c>
      <c r="S578">
        <v>23</v>
      </c>
      <c r="T578" t="e">
        <v>#N/A</v>
      </c>
      <c r="U578" t="e">
        <v>#N/A</v>
      </c>
    </row>
    <row r="579" spans="1:21">
      <c r="A579">
        <v>26</v>
      </c>
      <c r="B579">
        <f t="shared" si="27"/>
        <v>2</v>
      </c>
      <c r="C579">
        <f t="shared" ref="C579:C642" si="28">A579-B579*10</f>
        <v>6</v>
      </c>
      <c r="D579">
        <f t="shared" ref="D579:E642" si="29">B579</f>
        <v>2</v>
      </c>
      <c r="E579">
        <f t="shared" si="29"/>
        <v>6</v>
      </c>
      <c r="F579">
        <v>24</v>
      </c>
      <c r="G579" t="s">
        <v>744</v>
      </c>
      <c r="H579" t="s">
        <v>250</v>
      </c>
      <c r="I579" t="s">
        <v>84</v>
      </c>
      <c r="J579" t="s">
        <v>76</v>
      </c>
      <c r="K579" t="s">
        <v>82</v>
      </c>
      <c r="L579">
        <v>26</v>
      </c>
      <c r="M579">
        <v>24</v>
      </c>
      <c r="N579" t="s">
        <v>2</v>
      </c>
      <c r="O579" t="s">
        <v>19</v>
      </c>
      <c r="P579">
        <v>24</v>
      </c>
      <c r="Q579" t="e">
        <v>#N/A</v>
      </c>
      <c r="R579" t="e">
        <v>#N/A</v>
      </c>
      <c r="S579">
        <v>24</v>
      </c>
      <c r="T579" t="e">
        <v>#N/A</v>
      </c>
      <c r="U579" t="e">
        <v>#N/A</v>
      </c>
    </row>
    <row r="580" spans="1:21">
      <c r="A580">
        <v>27</v>
      </c>
      <c r="B580">
        <f t="shared" si="27"/>
        <v>2</v>
      </c>
      <c r="C580">
        <f t="shared" si="28"/>
        <v>7</v>
      </c>
      <c r="D580">
        <f t="shared" si="29"/>
        <v>2</v>
      </c>
      <c r="E580">
        <f t="shared" si="29"/>
        <v>7</v>
      </c>
      <c r="F580">
        <v>1</v>
      </c>
      <c r="G580" t="s">
        <v>745</v>
      </c>
      <c r="H580" t="s">
        <v>32</v>
      </c>
      <c r="I580" t="s">
        <v>339</v>
      </c>
      <c r="J580" t="s">
        <v>23</v>
      </c>
      <c r="K580" t="s">
        <v>147</v>
      </c>
      <c r="L580">
        <v>27</v>
      </c>
      <c r="M580">
        <v>1</v>
      </c>
      <c r="N580" t="s">
        <v>2</v>
      </c>
      <c r="O580" t="s">
        <v>19</v>
      </c>
      <c r="P580">
        <v>1</v>
      </c>
      <c r="Q580" t="e">
        <v>#N/A</v>
      </c>
      <c r="R580" t="e">
        <v>#N/A</v>
      </c>
      <c r="S580">
        <v>1</v>
      </c>
      <c r="T580" t="e">
        <v>#N/A</v>
      </c>
      <c r="U580" t="e">
        <v>#N/A</v>
      </c>
    </row>
    <row r="581" spans="1:21">
      <c r="A581">
        <v>27</v>
      </c>
      <c r="B581">
        <f t="shared" si="27"/>
        <v>2</v>
      </c>
      <c r="C581">
        <f t="shared" si="28"/>
        <v>7</v>
      </c>
      <c r="D581">
        <f t="shared" si="29"/>
        <v>2</v>
      </c>
      <c r="E581">
        <f t="shared" si="29"/>
        <v>7</v>
      </c>
      <c r="F581">
        <v>2</v>
      </c>
      <c r="G581" t="s">
        <v>746</v>
      </c>
      <c r="H581" t="s">
        <v>21</v>
      </c>
      <c r="I581" t="s">
        <v>22</v>
      </c>
      <c r="J581" t="s">
        <v>23</v>
      </c>
      <c r="K581" t="s">
        <v>24</v>
      </c>
      <c r="L581">
        <v>27</v>
      </c>
      <c r="M581">
        <v>2</v>
      </c>
      <c r="N581" t="s">
        <v>2</v>
      </c>
      <c r="O581" t="s">
        <v>25</v>
      </c>
      <c r="P581">
        <v>2</v>
      </c>
      <c r="Q581" t="e">
        <v>#N/A</v>
      </c>
      <c r="R581" t="e">
        <v>#N/A</v>
      </c>
      <c r="S581">
        <v>2</v>
      </c>
      <c r="T581" t="e">
        <v>#N/A</v>
      </c>
      <c r="U581" t="e">
        <v>#N/A</v>
      </c>
    </row>
    <row r="582" spans="1:21">
      <c r="A582">
        <v>27</v>
      </c>
      <c r="B582">
        <f t="shared" si="27"/>
        <v>2</v>
      </c>
      <c r="C582">
        <f t="shared" si="28"/>
        <v>7</v>
      </c>
      <c r="D582">
        <f t="shared" si="29"/>
        <v>2</v>
      </c>
      <c r="E582">
        <f t="shared" si="29"/>
        <v>7</v>
      </c>
      <c r="F582">
        <v>3</v>
      </c>
      <c r="G582" t="s">
        <v>747</v>
      </c>
      <c r="H582" t="s">
        <v>58</v>
      </c>
      <c r="I582" t="s">
        <v>115</v>
      </c>
      <c r="J582" t="s">
        <v>117</v>
      </c>
      <c r="K582" t="s">
        <v>109</v>
      </c>
      <c r="L582">
        <v>27</v>
      </c>
      <c r="M582">
        <v>3</v>
      </c>
      <c r="N582" t="s">
        <v>2</v>
      </c>
      <c r="O582" t="s">
        <v>19</v>
      </c>
      <c r="P582">
        <v>3</v>
      </c>
      <c r="Q582" t="e">
        <v>#N/A</v>
      </c>
      <c r="R582" t="e">
        <v>#N/A</v>
      </c>
      <c r="S582">
        <v>3</v>
      </c>
      <c r="T582" t="e">
        <v>#N/A</v>
      </c>
      <c r="U582" t="e">
        <v>#N/A</v>
      </c>
    </row>
    <row r="583" spans="1:21">
      <c r="A583">
        <v>27</v>
      </c>
      <c r="B583">
        <f t="shared" si="27"/>
        <v>2</v>
      </c>
      <c r="C583">
        <f t="shared" si="28"/>
        <v>7</v>
      </c>
      <c r="D583">
        <f t="shared" si="29"/>
        <v>2</v>
      </c>
      <c r="E583">
        <f t="shared" si="29"/>
        <v>7</v>
      </c>
      <c r="F583">
        <v>4</v>
      </c>
      <c r="G583" t="s">
        <v>748</v>
      </c>
      <c r="H583" t="s">
        <v>22</v>
      </c>
      <c r="I583" t="s">
        <v>37</v>
      </c>
      <c r="J583" t="s">
        <v>81</v>
      </c>
      <c r="K583" t="s">
        <v>698</v>
      </c>
      <c r="L583">
        <v>27</v>
      </c>
      <c r="M583">
        <v>4</v>
      </c>
      <c r="N583" t="s">
        <v>2</v>
      </c>
      <c r="O583" t="s">
        <v>53</v>
      </c>
      <c r="P583">
        <v>4</v>
      </c>
      <c r="Q583" t="e">
        <v>#N/A</v>
      </c>
      <c r="R583" t="e">
        <v>#N/A</v>
      </c>
      <c r="S583">
        <v>4</v>
      </c>
      <c r="T583" t="e">
        <v>#N/A</v>
      </c>
      <c r="U583" t="e">
        <v>#N/A</v>
      </c>
    </row>
    <row r="584" spans="1:21">
      <c r="A584">
        <v>27</v>
      </c>
      <c r="B584">
        <f t="shared" si="27"/>
        <v>2</v>
      </c>
      <c r="C584">
        <f t="shared" si="28"/>
        <v>7</v>
      </c>
      <c r="D584">
        <f t="shared" si="29"/>
        <v>2</v>
      </c>
      <c r="E584">
        <f t="shared" si="29"/>
        <v>7</v>
      </c>
      <c r="F584">
        <v>5</v>
      </c>
      <c r="G584" t="s">
        <v>749</v>
      </c>
      <c r="H584" t="s">
        <v>189</v>
      </c>
      <c r="I584" t="s">
        <v>32</v>
      </c>
      <c r="J584" t="s">
        <v>85</v>
      </c>
      <c r="K584" t="s">
        <v>127</v>
      </c>
      <c r="L584">
        <v>27</v>
      </c>
      <c r="M584">
        <v>5</v>
      </c>
      <c r="N584" t="s">
        <v>2</v>
      </c>
      <c r="O584" t="s">
        <v>19</v>
      </c>
      <c r="P584">
        <v>5</v>
      </c>
      <c r="Q584" t="e">
        <v>#N/A</v>
      </c>
      <c r="R584" t="e">
        <v>#N/A</v>
      </c>
      <c r="S584">
        <v>5</v>
      </c>
      <c r="T584" t="e">
        <v>#N/A</v>
      </c>
      <c r="U584" t="e">
        <v>#N/A</v>
      </c>
    </row>
    <row r="585" spans="1:21">
      <c r="A585">
        <v>27</v>
      </c>
      <c r="B585">
        <f t="shared" si="27"/>
        <v>2</v>
      </c>
      <c r="C585">
        <f t="shared" si="28"/>
        <v>7</v>
      </c>
      <c r="D585">
        <f t="shared" si="29"/>
        <v>2</v>
      </c>
      <c r="E585">
        <f t="shared" si="29"/>
        <v>7</v>
      </c>
      <c r="F585">
        <v>6</v>
      </c>
      <c r="G585" t="s">
        <v>750</v>
      </c>
      <c r="H585" t="s">
        <v>27</v>
      </c>
      <c r="I585" t="s">
        <v>80</v>
      </c>
      <c r="J585" t="s">
        <v>85</v>
      </c>
      <c r="K585" t="s">
        <v>261</v>
      </c>
      <c r="L585">
        <v>27</v>
      </c>
      <c r="M585">
        <v>6</v>
      </c>
      <c r="N585" t="s">
        <v>1</v>
      </c>
      <c r="O585" t="s">
        <v>25</v>
      </c>
      <c r="P585" t="e">
        <v>#N/A</v>
      </c>
      <c r="Q585">
        <v>6</v>
      </c>
      <c r="R585" t="e">
        <v>#N/A</v>
      </c>
      <c r="S585" t="e">
        <v>#N/A</v>
      </c>
      <c r="T585">
        <v>6</v>
      </c>
      <c r="U585" t="e">
        <v>#N/A</v>
      </c>
    </row>
    <row r="586" spans="1:21">
      <c r="A586">
        <v>27</v>
      </c>
      <c r="B586">
        <f t="shared" si="27"/>
        <v>2</v>
      </c>
      <c r="C586">
        <f t="shared" si="28"/>
        <v>7</v>
      </c>
      <c r="D586">
        <f t="shared" si="29"/>
        <v>2</v>
      </c>
      <c r="E586">
        <f t="shared" si="29"/>
        <v>7</v>
      </c>
      <c r="F586">
        <v>7</v>
      </c>
      <c r="G586" t="s">
        <v>751</v>
      </c>
      <c r="H586" t="s">
        <v>48</v>
      </c>
      <c r="I586" t="s">
        <v>84</v>
      </c>
      <c r="J586" t="s">
        <v>49</v>
      </c>
      <c r="K586" t="s">
        <v>18</v>
      </c>
      <c r="L586">
        <v>27</v>
      </c>
      <c r="M586">
        <v>7</v>
      </c>
      <c r="N586" t="s">
        <v>2</v>
      </c>
      <c r="O586" t="s">
        <v>19</v>
      </c>
      <c r="P586">
        <v>7</v>
      </c>
      <c r="Q586" t="e">
        <v>#N/A</v>
      </c>
      <c r="R586" t="e">
        <v>#N/A</v>
      </c>
      <c r="S586">
        <v>7</v>
      </c>
      <c r="T586" t="e">
        <v>#N/A</v>
      </c>
      <c r="U586" t="e">
        <v>#N/A</v>
      </c>
    </row>
    <row r="587" spans="1:21">
      <c r="A587">
        <v>27</v>
      </c>
      <c r="B587">
        <f t="shared" si="27"/>
        <v>2</v>
      </c>
      <c r="C587">
        <f t="shared" si="28"/>
        <v>7</v>
      </c>
      <c r="D587">
        <f t="shared" si="29"/>
        <v>2</v>
      </c>
      <c r="E587">
        <f t="shared" si="29"/>
        <v>7</v>
      </c>
      <c r="F587">
        <v>8</v>
      </c>
      <c r="G587" t="s">
        <v>752</v>
      </c>
      <c r="H587" t="s">
        <v>48</v>
      </c>
      <c r="I587" t="s">
        <v>51</v>
      </c>
      <c r="J587" t="s">
        <v>49</v>
      </c>
      <c r="K587" t="s">
        <v>753</v>
      </c>
      <c r="L587">
        <v>27</v>
      </c>
      <c r="M587">
        <v>8</v>
      </c>
      <c r="N587" t="s">
        <v>2</v>
      </c>
      <c r="O587" t="s">
        <v>53</v>
      </c>
      <c r="P587">
        <v>8</v>
      </c>
      <c r="Q587" t="e">
        <v>#N/A</v>
      </c>
      <c r="R587" t="e">
        <v>#N/A</v>
      </c>
      <c r="S587">
        <v>8</v>
      </c>
      <c r="T587" t="e">
        <v>#N/A</v>
      </c>
      <c r="U587" t="e">
        <v>#N/A</v>
      </c>
    </row>
    <row r="588" spans="1:21">
      <c r="A588">
        <v>27</v>
      </c>
      <c r="B588">
        <f t="shared" si="27"/>
        <v>2</v>
      </c>
      <c r="C588">
        <f t="shared" si="28"/>
        <v>7</v>
      </c>
      <c r="D588">
        <f t="shared" si="29"/>
        <v>2</v>
      </c>
      <c r="E588">
        <f t="shared" si="29"/>
        <v>7</v>
      </c>
      <c r="F588">
        <v>9</v>
      </c>
      <c r="G588" t="s">
        <v>754</v>
      </c>
      <c r="H588" t="s">
        <v>80</v>
      </c>
      <c r="I588" t="s">
        <v>45</v>
      </c>
      <c r="J588" t="s">
        <v>192</v>
      </c>
      <c r="K588" t="s">
        <v>86</v>
      </c>
      <c r="L588">
        <v>27</v>
      </c>
      <c r="M588">
        <v>9</v>
      </c>
      <c r="N588" t="s">
        <v>2</v>
      </c>
      <c r="O588" t="s">
        <v>19</v>
      </c>
      <c r="P588">
        <v>9</v>
      </c>
      <c r="Q588" t="e">
        <v>#N/A</v>
      </c>
      <c r="R588" t="e">
        <v>#N/A</v>
      </c>
      <c r="S588">
        <v>9</v>
      </c>
      <c r="T588" t="e">
        <v>#N/A</v>
      </c>
      <c r="U588" t="e">
        <v>#N/A</v>
      </c>
    </row>
    <row r="589" spans="1:21">
      <c r="A589">
        <v>27</v>
      </c>
      <c r="B589">
        <f t="shared" si="27"/>
        <v>2</v>
      </c>
      <c r="C589">
        <f t="shared" si="28"/>
        <v>7</v>
      </c>
      <c r="D589">
        <f t="shared" si="29"/>
        <v>2</v>
      </c>
      <c r="E589">
        <f t="shared" si="29"/>
        <v>7</v>
      </c>
      <c r="F589">
        <v>10</v>
      </c>
      <c r="G589" t="s">
        <v>755</v>
      </c>
      <c r="H589" t="s">
        <v>140</v>
      </c>
      <c r="I589" t="s">
        <v>31</v>
      </c>
      <c r="J589" t="s">
        <v>90</v>
      </c>
      <c r="K589" t="s">
        <v>56</v>
      </c>
      <c r="L589">
        <v>27</v>
      </c>
      <c r="M589">
        <v>10</v>
      </c>
      <c r="N589" t="s">
        <v>2</v>
      </c>
      <c r="O589" t="s">
        <v>19</v>
      </c>
      <c r="P589">
        <v>10</v>
      </c>
      <c r="Q589" t="e">
        <v>#N/A</v>
      </c>
      <c r="R589" t="e">
        <v>#N/A</v>
      </c>
      <c r="S589">
        <v>10</v>
      </c>
      <c r="T589" t="e">
        <v>#N/A</v>
      </c>
      <c r="U589" t="e">
        <v>#N/A</v>
      </c>
    </row>
    <row r="590" spans="1:21">
      <c r="A590">
        <v>27</v>
      </c>
      <c r="B590">
        <f t="shared" si="27"/>
        <v>2</v>
      </c>
      <c r="C590">
        <f t="shared" si="28"/>
        <v>7</v>
      </c>
      <c r="D590">
        <f t="shared" si="29"/>
        <v>2</v>
      </c>
      <c r="E590">
        <f t="shared" si="29"/>
        <v>7</v>
      </c>
      <c r="F590">
        <v>11</v>
      </c>
      <c r="G590" t="s">
        <v>756</v>
      </c>
      <c r="H590" t="s">
        <v>89</v>
      </c>
      <c r="I590" t="s">
        <v>80</v>
      </c>
      <c r="J590" t="s">
        <v>55</v>
      </c>
      <c r="K590" t="s">
        <v>113</v>
      </c>
      <c r="L590">
        <v>27</v>
      </c>
      <c r="M590">
        <v>11</v>
      </c>
      <c r="N590" t="s">
        <v>2</v>
      </c>
      <c r="O590" t="s">
        <v>19</v>
      </c>
      <c r="P590">
        <v>11</v>
      </c>
      <c r="Q590" t="e">
        <v>#N/A</v>
      </c>
      <c r="R590" t="e">
        <v>#N/A</v>
      </c>
      <c r="S590">
        <v>11</v>
      </c>
      <c r="T590" t="e">
        <v>#N/A</v>
      </c>
      <c r="U590" t="e">
        <v>#N/A</v>
      </c>
    </row>
    <row r="591" spans="1:21">
      <c r="A591">
        <v>27</v>
      </c>
      <c r="B591">
        <f t="shared" si="27"/>
        <v>2</v>
      </c>
      <c r="C591">
        <f t="shared" si="28"/>
        <v>7</v>
      </c>
      <c r="D591">
        <f t="shared" si="29"/>
        <v>2</v>
      </c>
      <c r="E591">
        <f t="shared" si="29"/>
        <v>7</v>
      </c>
      <c r="F591">
        <v>12</v>
      </c>
      <c r="G591" t="s">
        <v>757</v>
      </c>
      <c r="H591" t="s">
        <v>84</v>
      </c>
      <c r="I591" t="s">
        <v>16</v>
      </c>
      <c r="J591" t="s">
        <v>55</v>
      </c>
      <c r="K591" t="s">
        <v>39</v>
      </c>
      <c r="L591">
        <v>27</v>
      </c>
      <c r="M591">
        <v>12</v>
      </c>
      <c r="N591" t="s">
        <v>2</v>
      </c>
      <c r="O591" t="s">
        <v>19</v>
      </c>
      <c r="P591">
        <v>12</v>
      </c>
      <c r="Q591" t="e">
        <v>#N/A</v>
      </c>
      <c r="R591" t="e">
        <v>#N/A</v>
      </c>
      <c r="S591">
        <v>12</v>
      </c>
      <c r="T591" t="e">
        <v>#N/A</v>
      </c>
      <c r="U591" t="e">
        <v>#N/A</v>
      </c>
    </row>
    <row r="592" spans="1:21">
      <c r="A592">
        <v>27</v>
      </c>
      <c r="B592">
        <f t="shared" si="27"/>
        <v>2</v>
      </c>
      <c r="C592">
        <f t="shared" si="28"/>
        <v>7</v>
      </c>
      <c r="D592">
        <f t="shared" si="29"/>
        <v>2</v>
      </c>
      <c r="E592">
        <f t="shared" si="29"/>
        <v>7</v>
      </c>
      <c r="F592">
        <v>13</v>
      </c>
      <c r="G592" t="s">
        <v>758</v>
      </c>
      <c r="H592" t="s">
        <v>32</v>
      </c>
      <c r="I592" t="s">
        <v>28</v>
      </c>
      <c r="J592" t="s">
        <v>59</v>
      </c>
      <c r="K592" t="s">
        <v>127</v>
      </c>
      <c r="L592">
        <v>27</v>
      </c>
      <c r="M592">
        <v>13</v>
      </c>
      <c r="N592" t="s">
        <v>2</v>
      </c>
      <c r="O592" t="s">
        <v>19</v>
      </c>
      <c r="P592">
        <v>13</v>
      </c>
      <c r="Q592" t="e">
        <v>#N/A</v>
      </c>
      <c r="R592" t="e">
        <v>#N/A</v>
      </c>
      <c r="S592">
        <v>13</v>
      </c>
      <c r="T592" t="e">
        <v>#N/A</v>
      </c>
      <c r="U592" t="e">
        <v>#N/A</v>
      </c>
    </row>
    <row r="593" spans="1:21">
      <c r="A593">
        <v>27</v>
      </c>
      <c r="B593">
        <f t="shared" si="27"/>
        <v>2</v>
      </c>
      <c r="C593">
        <f t="shared" si="28"/>
        <v>7</v>
      </c>
      <c r="D593">
        <f t="shared" si="29"/>
        <v>2</v>
      </c>
      <c r="E593">
        <f t="shared" si="29"/>
        <v>7</v>
      </c>
      <c r="F593">
        <v>14</v>
      </c>
      <c r="G593" t="s">
        <v>759</v>
      </c>
      <c r="H593" t="s">
        <v>58</v>
      </c>
      <c r="I593" t="s">
        <v>618</v>
      </c>
      <c r="J593" t="s">
        <v>59</v>
      </c>
      <c r="K593" t="s">
        <v>133</v>
      </c>
      <c r="L593">
        <v>27</v>
      </c>
      <c r="M593">
        <v>14</v>
      </c>
      <c r="N593" t="s">
        <v>2</v>
      </c>
      <c r="O593" t="s">
        <v>19</v>
      </c>
      <c r="P593">
        <v>14</v>
      </c>
      <c r="Q593" t="e">
        <v>#N/A</v>
      </c>
      <c r="R593" t="e">
        <v>#N/A</v>
      </c>
      <c r="S593">
        <v>14</v>
      </c>
      <c r="T593" t="e">
        <v>#N/A</v>
      </c>
      <c r="U593" t="e">
        <v>#N/A</v>
      </c>
    </row>
    <row r="594" spans="1:21">
      <c r="A594">
        <v>27</v>
      </c>
      <c r="B594">
        <f t="shared" si="27"/>
        <v>2</v>
      </c>
      <c r="C594">
        <f t="shared" si="28"/>
        <v>7</v>
      </c>
      <c r="D594">
        <f t="shared" si="29"/>
        <v>2</v>
      </c>
      <c r="E594">
        <f t="shared" si="29"/>
        <v>7</v>
      </c>
      <c r="F594">
        <v>15</v>
      </c>
      <c r="G594" t="s">
        <v>760</v>
      </c>
      <c r="H594" t="s">
        <v>62</v>
      </c>
      <c r="I594" t="s">
        <v>22</v>
      </c>
      <c r="J594" t="s">
        <v>59</v>
      </c>
      <c r="K594" t="s">
        <v>113</v>
      </c>
      <c r="L594">
        <v>27</v>
      </c>
      <c r="M594">
        <v>15</v>
      </c>
      <c r="N594" t="s">
        <v>2</v>
      </c>
      <c r="O594" t="s">
        <v>19</v>
      </c>
      <c r="P594">
        <v>15</v>
      </c>
      <c r="Q594" t="e">
        <v>#N/A</v>
      </c>
      <c r="R594" t="e">
        <v>#N/A</v>
      </c>
      <c r="S594">
        <v>15</v>
      </c>
      <c r="T594" t="e">
        <v>#N/A</v>
      </c>
      <c r="U594" t="e">
        <v>#N/A</v>
      </c>
    </row>
    <row r="595" spans="1:21">
      <c r="A595">
        <v>27</v>
      </c>
      <c r="B595">
        <f t="shared" si="27"/>
        <v>2</v>
      </c>
      <c r="C595">
        <f t="shared" si="28"/>
        <v>7</v>
      </c>
      <c r="D595">
        <f t="shared" si="29"/>
        <v>2</v>
      </c>
      <c r="E595">
        <f t="shared" si="29"/>
        <v>7</v>
      </c>
      <c r="F595">
        <v>16</v>
      </c>
      <c r="G595" t="s">
        <v>761</v>
      </c>
      <c r="H595" t="s">
        <v>96</v>
      </c>
      <c r="I595" t="s">
        <v>28</v>
      </c>
      <c r="J595" t="s">
        <v>63</v>
      </c>
      <c r="K595" t="s">
        <v>762</v>
      </c>
      <c r="L595">
        <v>27</v>
      </c>
      <c r="M595">
        <v>16</v>
      </c>
      <c r="N595" t="s">
        <v>2</v>
      </c>
      <c r="O595" t="s">
        <v>129</v>
      </c>
      <c r="P595">
        <v>16</v>
      </c>
      <c r="Q595" t="e">
        <v>#N/A</v>
      </c>
      <c r="R595" t="e">
        <v>#N/A</v>
      </c>
      <c r="S595">
        <v>16</v>
      </c>
      <c r="T595" t="e">
        <v>#N/A</v>
      </c>
      <c r="U595" t="e">
        <v>#N/A</v>
      </c>
    </row>
    <row r="596" spans="1:21">
      <c r="A596">
        <v>27</v>
      </c>
      <c r="B596">
        <f t="shared" si="27"/>
        <v>2</v>
      </c>
      <c r="C596">
        <f t="shared" si="28"/>
        <v>7</v>
      </c>
      <c r="D596">
        <f t="shared" si="29"/>
        <v>2</v>
      </c>
      <c r="E596">
        <f t="shared" si="29"/>
        <v>7</v>
      </c>
      <c r="F596">
        <v>17</v>
      </c>
      <c r="G596" t="s">
        <v>763</v>
      </c>
      <c r="H596" t="s">
        <v>27</v>
      </c>
      <c r="I596" t="s">
        <v>28</v>
      </c>
      <c r="J596" t="s">
        <v>63</v>
      </c>
      <c r="K596" t="s">
        <v>147</v>
      </c>
      <c r="L596">
        <v>27</v>
      </c>
      <c r="M596">
        <v>17</v>
      </c>
      <c r="N596" t="s">
        <v>2</v>
      </c>
      <c r="O596" t="s">
        <v>25</v>
      </c>
      <c r="P596">
        <v>17</v>
      </c>
      <c r="Q596" t="e">
        <v>#N/A</v>
      </c>
      <c r="R596" t="e">
        <v>#N/A</v>
      </c>
      <c r="S596">
        <v>17</v>
      </c>
      <c r="T596" t="e">
        <v>#N/A</v>
      </c>
      <c r="U596" t="e">
        <v>#N/A</v>
      </c>
    </row>
    <row r="597" spans="1:21">
      <c r="A597">
        <v>27</v>
      </c>
      <c r="B597">
        <f t="shared" si="27"/>
        <v>2</v>
      </c>
      <c r="C597">
        <f t="shared" si="28"/>
        <v>7</v>
      </c>
      <c r="D597">
        <f t="shared" si="29"/>
        <v>2</v>
      </c>
      <c r="E597">
        <f t="shared" si="29"/>
        <v>7</v>
      </c>
      <c r="F597">
        <v>18</v>
      </c>
      <c r="G597" t="s">
        <v>764</v>
      </c>
      <c r="H597" t="s">
        <v>99</v>
      </c>
      <c r="I597" t="s">
        <v>96</v>
      </c>
      <c r="J597" t="s">
        <v>163</v>
      </c>
      <c r="K597" t="s">
        <v>109</v>
      </c>
      <c r="L597">
        <v>27</v>
      </c>
      <c r="M597">
        <v>18</v>
      </c>
      <c r="N597" t="s">
        <v>2</v>
      </c>
      <c r="O597" t="s">
        <v>19</v>
      </c>
      <c r="P597">
        <v>18</v>
      </c>
      <c r="Q597" t="e">
        <v>#N/A</v>
      </c>
      <c r="R597" t="e">
        <v>#N/A</v>
      </c>
      <c r="S597">
        <v>18</v>
      </c>
      <c r="T597" t="e">
        <v>#N/A</v>
      </c>
      <c r="U597" t="e">
        <v>#N/A</v>
      </c>
    </row>
    <row r="598" spans="1:21">
      <c r="A598">
        <v>27</v>
      </c>
      <c r="B598">
        <f t="shared" si="27"/>
        <v>2</v>
      </c>
      <c r="C598">
        <f t="shared" si="28"/>
        <v>7</v>
      </c>
      <c r="D598">
        <f t="shared" si="29"/>
        <v>2</v>
      </c>
      <c r="E598">
        <f t="shared" si="29"/>
        <v>7</v>
      </c>
      <c r="F598">
        <v>19</v>
      </c>
      <c r="G598" t="s">
        <v>765</v>
      </c>
      <c r="H598" t="s">
        <v>111</v>
      </c>
      <c r="I598" t="s">
        <v>766</v>
      </c>
      <c r="J598" t="s">
        <v>68</v>
      </c>
      <c r="K598" t="s">
        <v>18</v>
      </c>
      <c r="L598">
        <v>27</v>
      </c>
      <c r="M598">
        <v>19</v>
      </c>
      <c r="N598" t="s">
        <v>2</v>
      </c>
      <c r="O598" t="s">
        <v>19</v>
      </c>
      <c r="P598">
        <v>19</v>
      </c>
      <c r="Q598" t="e">
        <v>#N/A</v>
      </c>
      <c r="R598" t="e">
        <v>#N/A</v>
      </c>
      <c r="S598">
        <v>19</v>
      </c>
      <c r="T598" t="e">
        <v>#N/A</v>
      </c>
      <c r="U598" t="e">
        <v>#N/A</v>
      </c>
    </row>
    <row r="599" spans="1:21">
      <c r="A599">
        <v>27</v>
      </c>
      <c r="B599">
        <f t="shared" si="27"/>
        <v>2</v>
      </c>
      <c r="C599">
        <f t="shared" si="28"/>
        <v>7</v>
      </c>
      <c r="D599">
        <f t="shared" si="29"/>
        <v>2</v>
      </c>
      <c r="E599">
        <f t="shared" si="29"/>
        <v>7</v>
      </c>
      <c r="F599">
        <v>20</v>
      </c>
      <c r="G599" t="s">
        <v>767</v>
      </c>
      <c r="H599" t="s">
        <v>84</v>
      </c>
      <c r="I599" t="s">
        <v>115</v>
      </c>
      <c r="J599" t="s">
        <v>68</v>
      </c>
      <c r="K599" t="s">
        <v>94</v>
      </c>
      <c r="L599">
        <v>27</v>
      </c>
      <c r="M599">
        <v>20</v>
      </c>
      <c r="N599" t="s">
        <v>2</v>
      </c>
      <c r="O599" t="s">
        <v>129</v>
      </c>
      <c r="P599">
        <v>20</v>
      </c>
      <c r="Q599" t="e">
        <v>#N/A</v>
      </c>
      <c r="R599" t="e">
        <v>#N/A</v>
      </c>
      <c r="S599">
        <v>20</v>
      </c>
      <c r="T599" t="e">
        <v>#N/A</v>
      </c>
      <c r="U599" t="e">
        <v>#N/A</v>
      </c>
    </row>
    <row r="600" spans="1:21">
      <c r="A600">
        <v>27</v>
      </c>
      <c r="B600">
        <f t="shared" si="27"/>
        <v>2</v>
      </c>
      <c r="C600">
        <f t="shared" si="28"/>
        <v>7</v>
      </c>
      <c r="D600">
        <f t="shared" si="29"/>
        <v>2</v>
      </c>
      <c r="E600">
        <f t="shared" si="29"/>
        <v>7</v>
      </c>
      <c r="F600">
        <v>21</v>
      </c>
      <c r="G600" t="s">
        <v>768</v>
      </c>
      <c r="H600" t="s">
        <v>84</v>
      </c>
      <c r="I600" t="s">
        <v>104</v>
      </c>
      <c r="J600" t="s">
        <v>68</v>
      </c>
      <c r="K600" t="s">
        <v>24</v>
      </c>
      <c r="L600">
        <v>27</v>
      </c>
      <c r="M600">
        <v>21</v>
      </c>
      <c r="N600" t="s">
        <v>2</v>
      </c>
      <c r="O600" t="s">
        <v>53</v>
      </c>
      <c r="P600">
        <v>21</v>
      </c>
      <c r="Q600" t="e">
        <v>#N/A</v>
      </c>
      <c r="R600" t="e">
        <v>#N/A</v>
      </c>
      <c r="S600">
        <v>21</v>
      </c>
      <c r="T600" t="e">
        <v>#N/A</v>
      </c>
      <c r="U600" t="e">
        <v>#N/A</v>
      </c>
    </row>
    <row r="601" spans="1:21">
      <c r="A601">
        <v>27</v>
      </c>
      <c r="B601">
        <f t="shared" si="27"/>
        <v>2</v>
      </c>
      <c r="C601">
        <f t="shared" si="28"/>
        <v>7</v>
      </c>
      <c r="D601">
        <f t="shared" si="29"/>
        <v>2</v>
      </c>
      <c r="E601">
        <f t="shared" si="29"/>
        <v>7</v>
      </c>
      <c r="F601">
        <v>22</v>
      </c>
      <c r="G601" t="s">
        <v>769</v>
      </c>
      <c r="H601" t="s">
        <v>27</v>
      </c>
      <c r="I601" t="s">
        <v>84</v>
      </c>
      <c r="J601" t="s">
        <v>68</v>
      </c>
      <c r="K601" t="s">
        <v>39</v>
      </c>
      <c r="L601">
        <v>27</v>
      </c>
      <c r="M601">
        <v>22</v>
      </c>
      <c r="N601" t="s">
        <v>2</v>
      </c>
      <c r="O601" t="s">
        <v>91</v>
      </c>
      <c r="P601">
        <v>22</v>
      </c>
      <c r="Q601" t="e">
        <v>#N/A</v>
      </c>
      <c r="R601" t="e">
        <v>#N/A</v>
      </c>
      <c r="S601">
        <v>22</v>
      </c>
      <c r="T601" t="e">
        <v>#N/A</v>
      </c>
      <c r="U601" t="e">
        <v>#N/A</v>
      </c>
    </row>
    <row r="602" spans="1:21">
      <c r="A602">
        <v>27</v>
      </c>
      <c r="B602">
        <f t="shared" si="27"/>
        <v>2</v>
      </c>
      <c r="C602">
        <f t="shared" si="28"/>
        <v>7</v>
      </c>
      <c r="D602">
        <f t="shared" si="29"/>
        <v>2</v>
      </c>
      <c r="E602">
        <f t="shared" si="29"/>
        <v>7</v>
      </c>
      <c r="F602">
        <v>23</v>
      </c>
      <c r="G602" t="s">
        <v>770</v>
      </c>
      <c r="H602" t="s">
        <v>67</v>
      </c>
      <c r="I602" t="s">
        <v>31</v>
      </c>
      <c r="J602" t="s">
        <v>72</v>
      </c>
      <c r="K602" t="s">
        <v>56</v>
      </c>
      <c r="L602">
        <v>27</v>
      </c>
      <c r="M602">
        <v>23</v>
      </c>
      <c r="N602" t="s">
        <v>2</v>
      </c>
      <c r="O602" t="s">
        <v>19</v>
      </c>
      <c r="P602">
        <v>23</v>
      </c>
      <c r="Q602" t="e">
        <v>#N/A</v>
      </c>
      <c r="R602" t="e">
        <v>#N/A</v>
      </c>
      <c r="S602">
        <v>23</v>
      </c>
      <c r="T602" t="e">
        <v>#N/A</v>
      </c>
      <c r="U602" t="e">
        <v>#N/A</v>
      </c>
    </row>
    <row r="603" spans="1:21">
      <c r="A603">
        <v>27</v>
      </c>
      <c r="B603">
        <f t="shared" si="27"/>
        <v>2</v>
      </c>
      <c r="C603">
        <f t="shared" si="28"/>
        <v>7</v>
      </c>
      <c r="D603">
        <f t="shared" si="29"/>
        <v>2</v>
      </c>
      <c r="E603">
        <f t="shared" si="29"/>
        <v>7</v>
      </c>
      <c r="F603">
        <v>24</v>
      </c>
      <c r="G603" t="s">
        <v>771</v>
      </c>
      <c r="H603" t="s">
        <v>36</v>
      </c>
      <c r="I603" t="s">
        <v>175</v>
      </c>
      <c r="J603" t="s">
        <v>72</v>
      </c>
      <c r="K603" t="s">
        <v>64</v>
      </c>
      <c r="L603">
        <v>27</v>
      </c>
      <c r="M603">
        <v>24</v>
      </c>
      <c r="N603" t="s">
        <v>2</v>
      </c>
      <c r="O603" t="s">
        <v>19</v>
      </c>
      <c r="P603">
        <v>24</v>
      </c>
      <c r="Q603" t="e">
        <v>#N/A</v>
      </c>
      <c r="R603" t="e">
        <v>#N/A</v>
      </c>
      <c r="S603">
        <v>24</v>
      </c>
      <c r="T603" t="e">
        <v>#N/A</v>
      </c>
      <c r="U603" t="e">
        <v>#N/A</v>
      </c>
    </row>
    <row r="604" spans="1:21">
      <c r="A604">
        <v>27</v>
      </c>
      <c r="B604">
        <f t="shared" si="27"/>
        <v>2</v>
      </c>
      <c r="C604">
        <f t="shared" si="28"/>
        <v>7</v>
      </c>
      <c r="D604">
        <f t="shared" si="29"/>
        <v>2</v>
      </c>
      <c r="E604">
        <f t="shared" si="29"/>
        <v>7</v>
      </c>
      <c r="F604">
        <v>25</v>
      </c>
      <c r="G604" t="s">
        <v>772</v>
      </c>
      <c r="H604" t="s">
        <v>89</v>
      </c>
      <c r="I604" t="s">
        <v>334</v>
      </c>
      <c r="J604" t="s">
        <v>108</v>
      </c>
      <c r="K604" t="s">
        <v>64</v>
      </c>
      <c r="L604">
        <v>27</v>
      </c>
      <c r="M604">
        <v>25</v>
      </c>
      <c r="N604" t="s">
        <v>2</v>
      </c>
      <c r="O604" t="s">
        <v>19</v>
      </c>
      <c r="P604">
        <v>25</v>
      </c>
      <c r="Q604" t="e">
        <v>#N/A</v>
      </c>
      <c r="R604" t="e">
        <v>#N/A</v>
      </c>
      <c r="S604">
        <v>25</v>
      </c>
      <c r="T604" t="e">
        <v>#N/A</v>
      </c>
      <c r="U604" t="e">
        <v>#N/A</v>
      </c>
    </row>
    <row r="605" spans="1:21">
      <c r="A605">
        <v>27</v>
      </c>
      <c r="B605">
        <f t="shared" si="27"/>
        <v>2</v>
      </c>
      <c r="C605">
        <f t="shared" si="28"/>
        <v>7</v>
      </c>
      <c r="D605">
        <f t="shared" si="29"/>
        <v>2</v>
      </c>
      <c r="E605">
        <f t="shared" si="29"/>
        <v>7</v>
      </c>
      <c r="F605">
        <v>26</v>
      </c>
      <c r="G605" t="s">
        <v>773</v>
      </c>
      <c r="H605" t="s">
        <v>74</v>
      </c>
      <c r="I605" t="s">
        <v>36</v>
      </c>
      <c r="J605" t="s">
        <v>108</v>
      </c>
      <c r="K605" t="s">
        <v>127</v>
      </c>
      <c r="L605">
        <v>27</v>
      </c>
      <c r="M605">
        <v>26</v>
      </c>
      <c r="N605" t="s">
        <v>0</v>
      </c>
      <c r="O605" t="s">
        <v>19</v>
      </c>
      <c r="P605" t="e">
        <v>#N/A</v>
      </c>
      <c r="Q605" t="e">
        <v>#N/A</v>
      </c>
      <c r="R605">
        <v>26</v>
      </c>
      <c r="S605" t="e">
        <v>#N/A</v>
      </c>
      <c r="T605" t="e">
        <v>#N/A</v>
      </c>
      <c r="U605">
        <v>26</v>
      </c>
    </row>
    <row r="606" spans="1:21">
      <c r="A606">
        <v>27</v>
      </c>
      <c r="B606">
        <f t="shared" si="27"/>
        <v>2</v>
      </c>
      <c r="C606">
        <f t="shared" si="28"/>
        <v>7</v>
      </c>
      <c r="D606">
        <f t="shared" si="29"/>
        <v>2</v>
      </c>
      <c r="E606">
        <f t="shared" si="29"/>
        <v>7</v>
      </c>
      <c r="F606">
        <v>27</v>
      </c>
      <c r="G606" t="s">
        <v>774</v>
      </c>
      <c r="H606" t="s">
        <v>66</v>
      </c>
      <c r="I606" t="s">
        <v>549</v>
      </c>
      <c r="J606" t="s">
        <v>135</v>
      </c>
      <c r="K606" t="s">
        <v>109</v>
      </c>
      <c r="L606">
        <v>27</v>
      </c>
      <c r="M606">
        <v>27</v>
      </c>
      <c r="N606" t="s">
        <v>2</v>
      </c>
      <c r="O606" t="s">
        <v>19</v>
      </c>
      <c r="P606">
        <v>27</v>
      </c>
      <c r="Q606" t="e">
        <v>#N/A</v>
      </c>
      <c r="R606" t="e">
        <v>#N/A</v>
      </c>
      <c r="S606">
        <v>27</v>
      </c>
      <c r="T606" t="e">
        <v>#N/A</v>
      </c>
      <c r="U606" t="e">
        <v>#N/A</v>
      </c>
    </row>
    <row r="607" spans="1:21">
      <c r="A607">
        <v>27</v>
      </c>
      <c r="B607">
        <f t="shared" si="27"/>
        <v>2</v>
      </c>
      <c r="C607">
        <f t="shared" si="28"/>
        <v>7</v>
      </c>
      <c r="D607">
        <f t="shared" si="29"/>
        <v>2</v>
      </c>
      <c r="E607">
        <f t="shared" si="29"/>
        <v>7</v>
      </c>
      <c r="F607">
        <v>28</v>
      </c>
      <c r="G607" t="s">
        <v>775</v>
      </c>
      <c r="H607" t="s">
        <v>61</v>
      </c>
      <c r="I607" t="s">
        <v>89</v>
      </c>
      <c r="J607" t="s">
        <v>76</v>
      </c>
      <c r="K607" t="s">
        <v>33</v>
      </c>
      <c r="L607">
        <v>27</v>
      </c>
      <c r="M607">
        <v>28</v>
      </c>
      <c r="N607" t="s">
        <v>1</v>
      </c>
      <c r="O607" t="s">
        <v>19</v>
      </c>
      <c r="P607" t="e">
        <v>#N/A</v>
      </c>
      <c r="Q607">
        <v>28</v>
      </c>
      <c r="R607" t="e">
        <v>#N/A</v>
      </c>
      <c r="S607" t="e">
        <v>#N/A</v>
      </c>
      <c r="T607">
        <v>28</v>
      </c>
      <c r="U607" t="e">
        <v>#N/A</v>
      </c>
    </row>
    <row r="608" spans="1:21">
      <c r="A608">
        <v>28</v>
      </c>
      <c r="B608">
        <f t="shared" si="27"/>
        <v>2</v>
      </c>
      <c r="C608">
        <f t="shared" si="28"/>
        <v>8</v>
      </c>
      <c r="D608">
        <f t="shared" si="29"/>
        <v>2</v>
      </c>
      <c r="E608">
        <f t="shared" si="29"/>
        <v>8</v>
      </c>
      <c r="F608">
        <v>1</v>
      </c>
      <c r="G608" t="s">
        <v>776</v>
      </c>
      <c r="H608" t="s">
        <v>22</v>
      </c>
      <c r="I608" t="s">
        <v>21</v>
      </c>
      <c r="J608" t="s">
        <v>23</v>
      </c>
      <c r="K608" t="s">
        <v>105</v>
      </c>
      <c r="L608">
        <v>28</v>
      </c>
      <c r="M608">
        <v>1</v>
      </c>
      <c r="N608" t="s">
        <v>2</v>
      </c>
      <c r="O608" t="s">
        <v>25</v>
      </c>
      <c r="P608">
        <v>1</v>
      </c>
      <c r="Q608" t="e">
        <v>#N/A</v>
      </c>
      <c r="R608" t="e">
        <v>#N/A</v>
      </c>
      <c r="S608">
        <v>1</v>
      </c>
      <c r="T608" t="e">
        <v>#N/A</v>
      </c>
      <c r="U608" t="e">
        <v>#N/A</v>
      </c>
    </row>
    <row r="609" spans="1:21">
      <c r="A609">
        <v>28</v>
      </c>
      <c r="B609">
        <f t="shared" si="27"/>
        <v>2</v>
      </c>
      <c r="C609">
        <f t="shared" si="28"/>
        <v>8</v>
      </c>
      <c r="D609">
        <f t="shared" si="29"/>
        <v>2</v>
      </c>
      <c r="E609">
        <f t="shared" si="29"/>
        <v>8</v>
      </c>
      <c r="F609">
        <v>2</v>
      </c>
      <c r="G609" t="s">
        <v>777</v>
      </c>
      <c r="H609" t="s">
        <v>31</v>
      </c>
      <c r="I609" t="s">
        <v>84</v>
      </c>
      <c r="J609" t="s">
        <v>29</v>
      </c>
      <c r="K609" t="s">
        <v>264</v>
      </c>
      <c r="L609">
        <v>28</v>
      </c>
      <c r="M609">
        <v>2</v>
      </c>
      <c r="N609" t="s">
        <v>2</v>
      </c>
      <c r="O609" t="s">
        <v>25</v>
      </c>
      <c r="P609">
        <v>2</v>
      </c>
      <c r="Q609" t="e">
        <v>#N/A</v>
      </c>
      <c r="R609" t="e">
        <v>#N/A</v>
      </c>
      <c r="S609">
        <v>2</v>
      </c>
      <c r="T609" t="e">
        <v>#N/A</v>
      </c>
      <c r="U609" t="e">
        <v>#N/A</v>
      </c>
    </row>
    <row r="610" spans="1:21">
      <c r="A610">
        <v>28</v>
      </c>
      <c r="B610">
        <f t="shared" si="27"/>
        <v>2</v>
      </c>
      <c r="C610">
        <f t="shared" si="28"/>
        <v>8</v>
      </c>
      <c r="D610">
        <f t="shared" si="29"/>
        <v>2</v>
      </c>
      <c r="E610">
        <f t="shared" si="29"/>
        <v>8</v>
      </c>
      <c r="F610">
        <v>3</v>
      </c>
      <c r="G610" t="s">
        <v>778</v>
      </c>
      <c r="H610" t="s">
        <v>96</v>
      </c>
      <c r="I610" t="s">
        <v>115</v>
      </c>
      <c r="J610" t="s">
        <v>49</v>
      </c>
      <c r="K610" t="s">
        <v>64</v>
      </c>
      <c r="L610">
        <v>28</v>
      </c>
      <c r="M610">
        <v>3</v>
      </c>
      <c r="N610" t="s">
        <v>2</v>
      </c>
      <c r="O610" t="s">
        <v>19</v>
      </c>
      <c r="P610">
        <v>3</v>
      </c>
      <c r="Q610" t="e">
        <v>#N/A</v>
      </c>
      <c r="R610" t="e">
        <v>#N/A</v>
      </c>
      <c r="S610">
        <v>3</v>
      </c>
      <c r="T610" t="e">
        <v>#N/A</v>
      </c>
      <c r="U610" t="e">
        <v>#N/A</v>
      </c>
    </row>
    <row r="611" spans="1:21">
      <c r="A611">
        <v>28</v>
      </c>
      <c r="B611">
        <f t="shared" si="27"/>
        <v>2</v>
      </c>
      <c r="C611">
        <f t="shared" si="28"/>
        <v>8</v>
      </c>
      <c r="D611">
        <f t="shared" si="29"/>
        <v>2</v>
      </c>
      <c r="E611">
        <f t="shared" si="29"/>
        <v>8</v>
      </c>
      <c r="F611">
        <v>4</v>
      </c>
      <c r="G611" t="s">
        <v>779</v>
      </c>
      <c r="H611" t="s">
        <v>16</v>
      </c>
      <c r="I611" t="s">
        <v>84</v>
      </c>
      <c r="J611" t="s">
        <v>192</v>
      </c>
      <c r="K611" t="s">
        <v>264</v>
      </c>
      <c r="L611">
        <v>28</v>
      </c>
      <c r="M611">
        <v>4</v>
      </c>
      <c r="N611" t="s">
        <v>2</v>
      </c>
      <c r="O611" t="s">
        <v>53</v>
      </c>
      <c r="P611">
        <v>4</v>
      </c>
      <c r="Q611" t="e">
        <v>#N/A</v>
      </c>
      <c r="R611" t="e">
        <v>#N/A</v>
      </c>
      <c r="S611">
        <v>4</v>
      </c>
      <c r="T611" t="e">
        <v>#N/A</v>
      </c>
      <c r="U611" t="e">
        <v>#N/A</v>
      </c>
    </row>
    <row r="612" spans="1:21">
      <c r="A612">
        <v>28</v>
      </c>
      <c r="B612">
        <f t="shared" si="27"/>
        <v>2</v>
      </c>
      <c r="C612">
        <f t="shared" si="28"/>
        <v>8</v>
      </c>
      <c r="D612">
        <f t="shared" si="29"/>
        <v>2</v>
      </c>
      <c r="E612">
        <f t="shared" si="29"/>
        <v>8</v>
      </c>
      <c r="F612">
        <v>5</v>
      </c>
      <c r="G612" t="s">
        <v>780</v>
      </c>
      <c r="H612" t="s">
        <v>99</v>
      </c>
      <c r="I612" t="s">
        <v>32</v>
      </c>
      <c r="J612" t="s">
        <v>59</v>
      </c>
      <c r="K612" t="s">
        <v>94</v>
      </c>
      <c r="L612">
        <v>28</v>
      </c>
      <c r="M612">
        <v>5</v>
      </c>
      <c r="N612" t="s">
        <v>2</v>
      </c>
      <c r="O612" t="s">
        <v>19</v>
      </c>
      <c r="P612">
        <v>5</v>
      </c>
      <c r="Q612" t="e">
        <v>#N/A</v>
      </c>
      <c r="R612" t="e">
        <v>#N/A</v>
      </c>
      <c r="S612">
        <v>5</v>
      </c>
      <c r="T612" t="e">
        <v>#N/A</v>
      </c>
      <c r="U612" t="e">
        <v>#N/A</v>
      </c>
    </row>
    <row r="613" spans="1:21">
      <c r="A613">
        <v>28</v>
      </c>
      <c r="B613">
        <f t="shared" ref="B613:B676" si="30">IF(A613&lt;30, 2, 3)</f>
        <v>2</v>
      </c>
      <c r="C613">
        <f t="shared" si="28"/>
        <v>8</v>
      </c>
      <c r="D613">
        <f t="shared" si="29"/>
        <v>2</v>
      </c>
      <c r="E613">
        <f t="shared" si="29"/>
        <v>8</v>
      </c>
      <c r="F613">
        <v>6</v>
      </c>
      <c r="G613" t="s">
        <v>781</v>
      </c>
      <c r="H613" t="s">
        <v>84</v>
      </c>
      <c r="I613" t="s">
        <v>259</v>
      </c>
      <c r="J613" t="s">
        <v>59</v>
      </c>
      <c r="K613" t="s">
        <v>102</v>
      </c>
      <c r="L613">
        <v>28</v>
      </c>
      <c r="M613">
        <v>6</v>
      </c>
      <c r="N613" t="s">
        <v>2</v>
      </c>
      <c r="O613" t="s">
        <v>19</v>
      </c>
      <c r="P613">
        <v>6</v>
      </c>
      <c r="Q613" t="e">
        <v>#N/A</v>
      </c>
      <c r="R613" t="e">
        <v>#N/A</v>
      </c>
      <c r="S613">
        <v>6</v>
      </c>
      <c r="T613" t="e">
        <v>#N/A</v>
      </c>
      <c r="U613" t="e">
        <v>#N/A</v>
      </c>
    </row>
    <row r="614" spans="1:21">
      <c r="A614">
        <v>28</v>
      </c>
      <c r="B614">
        <f t="shared" si="30"/>
        <v>2</v>
      </c>
      <c r="C614">
        <f t="shared" si="28"/>
        <v>8</v>
      </c>
      <c r="D614">
        <f t="shared" si="29"/>
        <v>2</v>
      </c>
      <c r="E614">
        <f t="shared" si="29"/>
        <v>8</v>
      </c>
      <c r="F614">
        <v>7</v>
      </c>
      <c r="G614" t="s">
        <v>782</v>
      </c>
      <c r="H614" t="s">
        <v>80</v>
      </c>
      <c r="I614" t="s">
        <v>140</v>
      </c>
      <c r="J614" t="s">
        <v>163</v>
      </c>
      <c r="K614" t="s">
        <v>94</v>
      </c>
      <c r="L614">
        <v>28</v>
      </c>
      <c r="M614">
        <v>7</v>
      </c>
      <c r="N614" t="s">
        <v>2</v>
      </c>
      <c r="O614" t="s">
        <v>19</v>
      </c>
      <c r="P614">
        <v>7</v>
      </c>
      <c r="Q614" t="e">
        <v>#N/A</v>
      </c>
      <c r="R614" t="e">
        <v>#N/A</v>
      </c>
      <c r="S614">
        <v>7</v>
      </c>
      <c r="T614" t="e">
        <v>#N/A</v>
      </c>
      <c r="U614" t="e">
        <v>#N/A</v>
      </c>
    </row>
    <row r="615" spans="1:21">
      <c r="A615">
        <v>28</v>
      </c>
      <c r="B615">
        <f t="shared" si="30"/>
        <v>2</v>
      </c>
      <c r="C615">
        <f t="shared" si="28"/>
        <v>8</v>
      </c>
      <c r="D615">
        <f t="shared" si="29"/>
        <v>2</v>
      </c>
      <c r="E615">
        <f t="shared" si="29"/>
        <v>8</v>
      </c>
      <c r="F615">
        <v>8</v>
      </c>
      <c r="G615" t="s">
        <v>783</v>
      </c>
      <c r="H615" t="s">
        <v>61</v>
      </c>
      <c r="I615" t="s">
        <v>28</v>
      </c>
      <c r="J615" t="s">
        <v>163</v>
      </c>
      <c r="K615" t="s">
        <v>64</v>
      </c>
      <c r="L615">
        <v>28</v>
      </c>
      <c r="M615">
        <v>8</v>
      </c>
      <c r="N615" t="s">
        <v>2</v>
      </c>
      <c r="O615" t="s">
        <v>19</v>
      </c>
      <c r="P615">
        <v>8</v>
      </c>
      <c r="Q615" t="e">
        <v>#N/A</v>
      </c>
      <c r="R615" t="e">
        <v>#N/A</v>
      </c>
      <c r="S615">
        <v>8</v>
      </c>
      <c r="T615" t="e">
        <v>#N/A</v>
      </c>
      <c r="U615" t="e">
        <v>#N/A</v>
      </c>
    </row>
    <row r="616" spans="1:21">
      <c r="A616">
        <v>28</v>
      </c>
      <c r="B616">
        <f t="shared" si="30"/>
        <v>2</v>
      </c>
      <c r="C616">
        <f t="shared" si="28"/>
        <v>8</v>
      </c>
      <c r="D616">
        <f t="shared" si="29"/>
        <v>2</v>
      </c>
      <c r="E616">
        <f t="shared" si="29"/>
        <v>8</v>
      </c>
      <c r="F616">
        <v>9</v>
      </c>
      <c r="G616" t="s">
        <v>784</v>
      </c>
      <c r="H616" t="s">
        <v>99</v>
      </c>
      <c r="I616" t="s">
        <v>67</v>
      </c>
      <c r="J616" t="s">
        <v>101</v>
      </c>
      <c r="K616" t="s">
        <v>64</v>
      </c>
      <c r="L616">
        <v>28</v>
      </c>
      <c r="M616">
        <v>9</v>
      </c>
      <c r="N616" t="s">
        <v>2</v>
      </c>
      <c r="O616" t="s">
        <v>19</v>
      </c>
      <c r="P616">
        <v>9</v>
      </c>
      <c r="Q616" t="e">
        <v>#N/A</v>
      </c>
      <c r="R616" t="e">
        <v>#N/A</v>
      </c>
      <c r="S616">
        <v>9</v>
      </c>
      <c r="T616" t="e">
        <v>#N/A</v>
      </c>
      <c r="U616" t="e">
        <v>#N/A</v>
      </c>
    </row>
    <row r="617" spans="1:21">
      <c r="A617">
        <v>28</v>
      </c>
      <c r="B617">
        <f t="shared" si="30"/>
        <v>2</v>
      </c>
      <c r="C617">
        <f t="shared" si="28"/>
        <v>8</v>
      </c>
      <c r="D617">
        <f t="shared" si="29"/>
        <v>2</v>
      </c>
      <c r="E617">
        <f t="shared" si="29"/>
        <v>8</v>
      </c>
      <c r="F617">
        <v>10</v>
      </c>
      <c r="G617" t="s">
        <v>785</v>
      </c>
      <c r="H617" t="s">
        <v>71</v>
      </c>
      <c r="I617" t="s">
        <v>42</v>
      </c>
      <c r="J617" t="s">
        <v>68</v>
      </c>
      <c r="K617" t="s">
        <v>43</v>
      </c>
      <c r="L617">
        <v>28</v>
      </c>
      <c r="M617">
        <v>10</v>
      </c>
      <c r="N617" t="s">
        <v>2</v>
      </c>
      <c r="O617" t="s">
        <v>19</v>
      </c>
      <c r="P617">
        <v>10</v>
      </c>
      <c r="Q617" t="e">
        <v>#N/A</v>
      </c>
      <c r="R617" t="e">
        <v>#N/A</v>
      </c>
      <c r="S617">
        <v>10</v>
      </c>
      <c r="T617" t="e">
        <v>#N/A</v>
      </c>
      <c r="U617" t="e">
        <v>#N/A</v>
      </c>
    </row>
    <row r="618" spans="1:21">
      <c r="A618">
        <v>28</v>
      </c>
      <c r="B618">
        <f t="shared" si="30"/>
        <v>2</v>
      </c>
      <c r="C618">
        <f t="shared" si="28"/>
        <v>8</v>
      </c>
      <c r="D618">
        <f t="shared" si="29"/>
        <v>2</v>
      </c>
      <c r="E618">
        <f t="shared" si="29"/>
        <v>8</v>
      </c>
      <c r="F618">
        <v>11</v>
      </c>
      <c r="G618" t="s">
        <v>786</v>
      </c>
      <c r="H618" t="s">
        <v>99</v>
      </c>
      <c r="I618" t="s">
        <v>389</v>
      </c>
      <c r="J618" t="s">
        <v>68</v>
      </c>
      <c r="K618" t="s">
        <v>133</v>
      </c>
      <c r="L618">
        <v>28</v>
      </c>
      <c r="M618">
        <v>11</v>
      </c>
      <c r="N618" t="s">
        <v>2</v>
      </c>
      <c r="O618" t="s">
        <v>19</v>
      </c>
      <c r="P618">
        <v>11</v>
      </c>
      <c r="Q618" t="e">
        <v>#N/A</v>
      </c>
      <c r="R618" t="e">
        <v>#N/A</v>
      </c>
      <c r="S618">
        <v>11</v>
      </c>
      <c r="T618" t="e">
        <v>#N/A</v>
      </c>
      <c r="U618" t="e">
        <v>#N/A</v>
      </c>
    </row>
    <row r="619" spans="1:21">
      <c r="A619">
        <v>28</v>
      </c>
      <c r="B619">
        <f t="shared" si="30"/>
        <v>2</v>
      </c>
      <c r="C619">
        <f t="shared" si="28"/>
        <v>8</v>
      </c>
      <c r="D619">
        <f t="shared" si="29"/>
        <v>2</v>
      </c>
      <c r="E619">
        <f t="shared" si="29"/>
        <v>8</v>
      </c>
      <c r="F619">
        <v>12</v>
      </c>
      <c r="G619" t="s">
        <v>787</v>
      </c>
      <c r="H619" t="s">
        <v>362</v>
      </c>
      <c r="I619" t="s">
        <v>141</v>
      </c>
      <c r="J619" t="s">
        <v>72</v>
      </c>
      <c r="K619" t="s">
        <v>495</v>
      </c>
      <c r="L619">
        <v>28</v>
      </c>
      <c r="M619">
        <v>12</v>
      </c>
      <c r="N619" t="s">
        <v>2</v>
      </c>
      <c r="O619" t="s">
        <v>19</v>
      </c>
      <c r="P619">
        <v>12</v>
      </c>
      <c r="Q619" t="e">
        <v>#N/A</v>
      </c>
      <c r="R619" t="e">
        <v>#N/A</v>
      </c>
      <c r="S619">
        <v>12</v>
      </c>
      <c r="T619" t="e">
        <v>#N/A</v>
      </c>
      <c r="U619" t="e">
        <v>#N/A</v>
      </c>
    </row>
    <row r="620" spans="1:21">
      <c r="A620">
        <v>28</v>
      </c>
      <c r="B620">
        <f t="shared" si="30"/>
        <v>2</v>
      </c>
      <c r="C620">
        <f t="shared" si="28"/>
        <v>8</v>
      </c>
      <c r="D620">
        <f t="shared" si="29"/>
        <v>2</v>
      </c>
      <c r="E620">
        <f t="shared" si="29"/>
        <v>8</v>
      </c>
      <c r="F620">
        <v>13</v>
      </c>
      <c r="G620" t="s">
        <v>788</v>
      </c>
      <c r="H620" t="s">
        <v>42</v>
      </c>
      <c r="I620" t="s">
        <v>175</v>
      </c>
      <c r="J620" t="s">
        <v>72</v>
      </c>
      <c r="K620" t="s">
        <v>64</v>
      </c>
      <c r="L620">
        <v>28</v>
      </c>
      <c r="M620">
        <v>13</v>
      </c>
      <c r="N620" t="s">
        <v>2</v>
      </c>
      <c r="O620" t="s">
        <v>19</v>
      </c>
      <c r="P620">
        <v>13</v>
      </c>
      <c r="Q620" t="e">
        <v>#N/A</v>
      </c>
      <c r="R620" t="e">
        <v>#N/A</v>
      </c>
      <c r="S620">
        <v>13</v>
      </c>
      <c r="T620" t="e">
        <v>#N/A</v>
      </c>
      <c r="U620" t="e">
        <v>#N/A</v>
      </c>
    </row>
    <row r="621" spans="1:21">
      <c r="A621">
        <v>28</v>
      </c>
      <c r="B621">
        <f t="shared" si="30"/>
        <v>2</v>
      </c>
      <c r="C621">
        <f t="shared" si="28"/>
        <v>8</v>
      </c>
      <c r="D621">
        <f t="shared" si="29"/>
        <v>2</v>
      </c>
      <c r="E621">
        <f t="shared" si="29"/>
        <v>8</v>
      </c>
      <c r="F621">
        <v>14</v>
      </c>
      <c r="G621" t="s">
        <v>789</v>
      </c>
      <c r="H621" t="s">
        <v>42</v>
      </c>
      <c r="I621" t="s">
        <v>93</v>
      </c>
      <c r="J621" t="s">
        <v>108</v>
      </c>
      <c r="K621" t="s">
        <v>18</v>
      </c>
      <c r="L621">
        <v>28</v>
      </c>
      <c r="M621">
        <v>14</v>
      </c>
      <c r="N621" t="s">
        <v>2</v>
      </c>
      <c r="O621" t="s">
        <v>19</v>
      </c>
      <c r="P621">
        <v>14</v>
      </c>
      <c r="Q621" t="e">
        <v>#N/A</v>
      </c>
      <c r="R621" t="e">
        <v>#N/A</v>
      </c>
      <c r="S621">
        <v>14</v>
      </c>
      <c r="T621" t="e">
        <v>#N/A</v>
      </c>
      <c r="U621" t="e">
        <v>#N/A</v>
      </c>
    </row>
    <row r="622" spans="1:21">
      <c r="A622">
        <v>28</v>
      </c>
      <c r="B622">
        <f t="shared" si="30"/>
        <v>2</v>
      </c>
      <c r="C622">
        <f t="shared" si="28"/>
        <v>8</v>
      </c>
      <c r="D622">
        <f t="shared" si="29"/>
        <v>2</v>
      </c>
      <c r="E622">
        <f t="shared" si="29"/>
        <v>8</v>
      </c>
      <c r="F622">
        <v>15</v>
      </c>
      <c r="G622" t="s">
        <v>790</v>
      </c>
      <c r="H622" t="s">
        <v>61</v>
      </c>
      <c r="I622" t="s">
        <v>27</v>
      </c>
      <c r="J622" t="s">
        <v>108</v>
      </c>
      <c r="K622" t="s">
        <v>43</v>
      </c>
      <c r="L622">
        <v>28</v>
      </c>
      <c r="M622">
        <v>15</v>
      </c>
      <c r="N622" t="s">
        <v>1</v>
      </c>
      <c r="O622" t="s">
        <v>129</v>
      </c>
      <c r="P622" t="e">
        <v>#N/A</v>
      </c>
      <c r="Q622">
        <v>15</v>
      </c>
      <c r="R622" t="e">
        <v>#N/A</v>
      </c>
      <c r="S622" t="e">
        <v>#N/A</v>
      </c>
      <c r="T622">
        <v>15</v>
      </c>
      <c r="U622" t="e">
        <v>#N/A</v>
      </c>
    </row>
    <row r="623" spans="1:21">
      <c r="A623">
        <v>28</v>
      </c>
      <c r="B623">
        <f t="shared" si="30"/>
        <v>2</v>
      </c>
      <c r="C623">
        <f t="shared" si="28"/>
        <v>8</v>
      </c>
      <c r="D623">
        <f t="shared" si="29"/>
        <v>2</v>
      </c>
      <c r="E623">
        <f t="shared" si="29"/>
        <v>8</v>
      </c>
      <c r="F623">
        <v>16</v>
      </c>
      <c r="G623" t="s">
        <v>791</v>
      </c>
      <c r="H623" t="s">
        <v>141</v>
      </c>
      <c r="I623" t="s">
        <v>21</v>
      </c>
      <c r="J623" t="s">
        <v>135</v>
      </c>
      <c r="K623" t="s">
        <v>105</v>
      </c>
      <c r="L623">
        <v>28</v>
      </c>
      <c r="M623">
        <v>16</v>
      </c>
      <c r="N623" t="s">
        <v>2</v>
      </c>
      <c r="O623" t="s">
        <v>25</v>
      </c>
      <c r="P623">
        <v>16</v>
      </c>
      <c r="Q623" t="e">
        <v>#N/A</v>
      </c>
      <c r="R623" t="e">
        <v>#N/A</v>
      </c>
      <c r="S623">
        <v>16</v>
      </c>
      <c r="T623" t="e">
        <v>#N/A</v>
      </c>
      <c r="U623" t="e">
        <v>#N/A</v>
      </c>
    </row>
    <row r="624" spans="1:21">
      <c r="A624">
        <v>28</v>
      </c>
      <c r="B624">
        <f t="shared" si="30"/>
        <v>2</v>
      </c>
      <c r="C624">
        <f t="shared" si="28"/>
        <v>8</v>
      </c>
      <c r="D624">
        <f t="shared" si="29"/>
        <v>2</v>
      </c>
      <c r="E624">
        <f t="shared" si="29"/>
        <v>8</v>
      </c>
      <c r="F624">
        <v>17</v>
      </c>
      <c r="G624" t="s">
        <v>792</v>
      </c>
      <c r="H624" t="s">
        <v>217</v>
      </c>
      <c r="I624" t="s">
        <v>71</v>
      </c>
      <c r="J624" t="s">
        <v>76</v>
      </c>
      <c r="K624" t="s">
        <v>147</v>
      </c>
      <c r="L624">
        <v>28</v>
      </c>
      <c r="M624">
        <v>17</v>
      </c>
      <c r="N624" t="s">
        <v>2</v>
      </c>
      <c r="O624" t="s">
        <v>19</v>
      </c>
      <c r="P624">
        <v>17</v>
      </c>
      <c r="Q624" t="e">
        <v>#N/A</v>
      </c>
      <c r="R624" t="e">
        <v>#N/A</v>
      </c>
      <c r="S624">
        <v>17</v>
      </c>
      <c r="T624" t="e">
        <v>#N/A</v>
      </c>
      <c r="U624" t="e">
        <v>#N/A</v>
      </c>
    </row>
    <row r="625" spans="1:21">
      <c r="A625">
        <v>28</v>
      </c>
      <c r="B625">
        <f t="shared" si="30"/>
        <v>2</v>
      </c>
      <c r="C625">
        <f t="shared" si="28"/>
        <v>8</v>
      </c>
      <c r="D625">
        <f t="shared" si="29"/>
        <v>2</v>
      </c>
      <c r="E625">
        <f t="shared" si="29"/>
        <v>8</v>
      </c>
      <c r="F625">
        <v>18</v>
      </c>
      <c r="G625" t="s">
        <v>793</v>
      </c>
      <c r="H625" t="s">
        <v>205</v>
      </c>
      <c r="I625" t="s">
        <v>141</v>
      </c>
      <c r="J625" t="s">
        <v>76</v>
      </c>
      <c r="K625" t="s">
        <v>109</v>
      </c>
      <c r="L625">
        <v>28</v>
      </c>
      <c r="M625">
        <v>18</v>
      </c>
      <c r="N625" t="s">
        <v>2</v>
      </c>
      <c r="O625" t="s">
        <v>129</v>
      </c>
      <c r="P625">
        <v>18</v>
      </c>
      <c r="Q625" t="e">
        <v>#N/A</v>
      </c>
      <c r="R625" t="e">
        <v>#N/A</v>
      </c>
      <c r="S625">
        <v>18</v>
      </c>
      <c r="T625" t="e">
        <v>#N/A</v>
      </c>
      <c r="U625" t="e">
        <v>#N/A</v>
      </c>
    </row>
    <row r="626" spans="1:21">
      <c r="A626">
        <v>29</v>
      </c>
      <c r="B626">
        <f t="shared" si="30"/>
        <v>2</v>
      </c>
      <c r="C626">
        <f t="shared" si="28"/>
        <v>9</v>
      </c>
      <c r="D626">
        <f t="shared" si="29"/>
        <v>2</v>
      </c>
      <c r="E626">
        <f t="shared" si="29"/>
        <v>9</v>
      </c>
      <c r="F626">
        <v>1</v>
      </c>
      <c r="G626" t="s">
        <v>794</v>
      </c>
      <c r="H626" t="s">
        <v>61</v>
      </c>
      <c r="I626" t="s">
        <v>84</v>
      </c>
      <c r="J626" t="s">
        <v>23</v>
      </c>
      <c r="K626" t="s">
        <v>18</v>
      </c>
      <c r="L626">
        <v>29</v>
      </c>
      <c r="M626">
        <v>1</v>
      </c>
      <c r="N626" t="s">
        <v>2</v>
      </c>
      <c r="O626" t="s">
        <v>19</v>
      </c>
      <c r="P626">
        <v>1</v>
      </c>
      <c r="Q626" t="e">
        <v>#N/A</v>
      </c>
      <c r="R626" t="e">
        <v>#N/A</v>
      </c>
      <c r="S626">
        <v>1</v>
      </c>
      <c r="T626" t="e">
        <v>#N/A</v>
      </c>
      <c r="U626" t="e">
        <v>#N/A</v>
      </c>
    </row>
    <row r="627" spans="1:21">
      <c r="A627">
        <v>29</v>
      </c>
      <c r="B627">
        <f t="shared" si="30"/>
        <v>2</v>
      </c>
      <c r="C627">
        <f t="shared" si="28"/>
        <v>9</v>
      </c>
      <c r="D627">
        <f t="shared" si="29"/>
        <v>2</v>
      </c>
      <c r="E627">
        <f t="shared" si="29"/>
        <v>9</v>
      </c>
      <c r="F627">
        <v>2</v>
      </c>
      <c r="G627" t="s">
        <v>795</v>
      </c>
      <c r="H627" t="s">
        <v>36</v>
      </c>
      <c r="I627" t="s">
        <v>74</v>
      </c>
      <c r="J627" t="s">
        <v>23</v>
      </c>
      <c r="K627" t="s">
        <v>483</v>
      </c>
      <c r="L627">
        <v>29</v>
      </c>
      <c r="M627">
        <v>2</v>
      </c>
      <c r="N627" t="s">
        <v>2</v>
      </c>
      <c r="O627" t="s">
        <v>19</v>
      </c>
      <c r="P627">
        <v>2</v>
      </c>
      <c r="Q627" t="e">
        <v>#N/A</v>
      </c>
      <c r="R627" t="e">
        <v>#N/A</v>
      </c>
      <c r="S627">
        <v>2</v>
      </c>
      <c r="T627" t="e">
        <v>#N/A</v>
      </c>
      <c r="U627" t="e">
        <v>#N/A</v>
      </c>
    </row>
    <row r="628" spans="1:21">
      <c r="A628">
        <v>29</v>
      </c>
      <c r="B628">
        <f t="shared" si="30"/>
        <v>2</v>
      </c>
      <c r="C628">
        <f t="shared" si="28"/>
        <v>9</v>
      </c>
      <c r="D628">
        <f t="shared" si="29"/>
        <v>2</v>
      </c>
      <c r="E628">
        <f t="shared" si="29"/>
        <v>9</v>
      </c>
      <c r="F628">
        <v>3</v>
      </c>
      <c r="G628" t="s">
        <v>796</v>
      </c>
      <c r="H628" t="s">
        <v>28</v>
      </c>
      <c r="I628" t="s">
        <v>21</v>
      </c>
      <c r="J628" t="s">
        <v>23</v>
      </c>
      <c r="K628" t="s">
        <v>153</v>
      </c>
      <c r="L628">
        <v>29</v>
      </c>
      <c r="M628">
        <v>3</v>
      </c>
      <c r="N628" t="s">
        <v>2</v>
      </c>
      <c r="O628" t="s">
        <v>19</v>
      </c>
      <c r="P628">
        <v>3</v>
      </c>
      <c r="Q628" t="e">
        <v>#N/A</v>
      </c>
      <c r="R628" t="e">
        <v>#N/A</v>
      </c>
      <c r="S628">
        <v>3</v>
      </c>
      <c r="T628" t="e">
        <v>#N/A</v>
      </c>
      <c r="U628" t="e">
        <v>#N/A</v>
      </c>
    </row>
    <row r="629" spans="1:21">
      <c r="A629">
        <v>29</v>
      </c>
      <c r="B629">
        <f t="shared" si="30"/>
        <v>2</v>
      </c>
      <c r="C629">
        <f t="shared" si="28"/>
        <v>9</v>
      </c>
      <c r="D629">
        <f t="shared" si="29"/>
        <v>2</v>
      </c>
      <c r="E629">
        <f t="shared" si="29"/>
        <v>9</v>
      </c>
      <c r="F629">
        <v>4</v>
      </c>
      <c r="G629" t="s">
        <v>797</v>
      </c>
      <c r="H629" t="s">
        <v>21</v>
      </c>
      <c r="I629" t="s">
        <v>37</v>
      </c>
      <c r="J629" t="s">
        <v>29</v>
      </c>
      <c r="K629" t="s">
        <v>127</v>
      </c>
      <c r="L629">
        <v>29</v>
      </c>
      <c r="M629">
        <v>4</v>
      </c>
      <c r="N629" t="s">
        <v>2</v>
      </c>
      <c r="O629" t="s">
        <v>19</v>
      </c>
      <c r="P629">
        <v>4</v>
      </c>
      <c r="Q629" t="e">
        <v>#N/A</v>
      </c>
      <c r="R629" t="e">
        <v>#N/A</v>
      </c>
      <c r="S629">
        <v>4</v>
      </c>
      <c r="T629" t="e">
        <v>#N/A</v>
      </c>
      <c r="U629" t="e">
        <v>#N/A</v>
      </c>
    </row>
    <row r="630" spans="1:21">
      <c r="A630">
        <v>29</v>
      </c>
      <c r="B630">
        <f t="shared" si="30"/>
        <v>2</v>
      </c>
      <c r="C630">
        <f t="shared" si="28"/>
        <v>9</v>
      </c>
      <c r="D630">
        <f t="shared" si="29"/>
        <v>2</v>
      </c>
      <c r="E630">
        <f t="shared" si="29"/>
        <v>9</v>
      </c>
      <c r="F630">
        <v>5</v>
      </c>
      <c r="G630" t="s">
        <v>798</v>
      </c>
      <c r="H630" t="s">
        <v>141</v>
      </c>
      <c r="I630" t="s">
        <v>61</v>
      </c>
      <c r="J630" t="s">
        <v>117</v>
      </c>
      <c r="K630" t="s">
        <v>113</v>
      </c>
      <c r="L630">
        <v>29</v>
      </c>
      <c r="M630">
        <v>5</v>
      </c>
      <c r="N630" t="s">
        <v>2</v>
      </c>
      <c r="O630" t="s">
        <v>19</v>
      </c>
      <c r="P630">
        <v>5</v>
      </c>
      <c r="Q630" t="e">
        <v>#N/A</v>
      </c>
      <c r="R630" t="e">
        <v>#N/A</v>
      </c>
      <c r="S630">
        <v>5</v>
      </c>
      <c r="T630" t="e">
        <v>#N/A</v>
      </c>
      <c r="U630" t="e">
        <v>#N/A</v>
      </c>
    </row>
    <row r="631" spans="1:21">
      <c r="A631">
        <v>29</v>
      </c>
      <c r="B631">
        <f t="shared" si="30"/>
        <v>2</v>
      </c>
      <c r="C631">
        <f t="shared" si="28"/>
        <v>9</v>
      </c>
      <c r="D631">
        <f t="shared" si="29"/>
        <v>2</v>
      </c>
      <c r="E631">
        <f t="shared" si="29"/>
        <v>9</v>
      </c>
      <c r="F631">
        <v>6</v>
      </c>
      <c r="G631" t="s">
        <v>799</v>
      </c>
      <c r="H631" t="s">
        <v>140</v>
      </c>
      <c r="I631" t="s">
        <v>141</v>
      </c>
      <c r="J631" t="s">
        <v>38</v>
      </c>
      <c r="K631" t="s">
        <v>18</v>
      </c>
      <c r="L631">
        <v>29</v>
      </c>
      <c r="M631">
        <v>6</v>
      </c>
      <c r="N631" t="s">
        <v>2</v>
      </c>
      <c r="O631" t="s">
        <v>19</v>
      </c>
      <c r="P631">
        <v>6</v>
      </c>
      <c r="Q631" t="e">
        <v>#N/A</v>
      </c>
      <c r="R631" t="e">
        <v>#N/A</v>
      </c>
      <c r="S631">
        <v>6</v>
      </c>
      <c r="T631" t="e">
        <v>#N/A</v>
      </c>
      <c r="U631" t="e">
        <v>#N/A</v>
      </c>
    </row>
    <row r="632" spans="1:21">
      <c r="A632">
        <v>29</v>
      </c>
      <c r="B632">
        <f t="shared" si="30"/>
        <v>2</v>
      </c>
      <c r="C632">
        <f t="shared" si="28"/>
        <v>9</v>
      </c>
      <c r="D632">
        <f t="shared" si="29"/>
        <v>2</v>
      </c>
      <c r="E632">
        <f t="shared" si="29"/>
        <v>9</v>
      </c>
      <c r="F632">
        <v>7</v>
      </c>
      <c r="G632" t="s">
        <v>800</v>
      </c>
      <c r="H632" t="s">
        <v>42</v>
      </c>
      <c r="I632" t="s">
        <v>41</v>
      </c>
      <c r="J632" t="s">
        <v>38</v>
      </c>
      <c r="K632" t="s">
        <v>18</v>
      </c>
      <c r="L632">
        <v>29</v>
      </c>
      <c r="M632">
        <v>7</v>
      </c>
      <c r="N632" t="s">
        <v>2</v>
      </c>
      <c r="O632" t="s">
        <v>19</v>
      </c>
      <c r="P632">
        <v>7</v>
      </c>
      <c r="Q632" t="e">
        <v>#N/A</v>
      </c>
      <c r="R632" t="e">
        <v>#N/A</v>
      </c>
      <c r="S632">
        <v>7</v>
      </c>
      <c r="T632" t="e">
        <v>#N/A</v>
      </c>
      <c r="U632" t="e">
        <v>#N/A</v>
      </c>
    </row>
    <row r="633" spans="1:21">
      <c r="A633">
        <v>29</v>
      </c>
      <c r="B633">
        <f t="shared" si="30"/>
        <v>2</v>
      </c>
      <c r="C633">
        <f t="shared" si="28"/>
        <v>9</v>
      </c>
      <c r="D633">
        <f t="shared" si="29"/>
        <v>2</v>
      </c>
      <c r="E633">
        <f t="shared" si="29"/>
        <v>9</v>
      </c>
      <c r="F633">
        <v>8</v>
      </c>
      <c r="G633" t="s">
        <v>801</v>
      </c>
      <c r="H633" t="s">
        <v>115</v>
      </c>
      <c r="I633" t="s">
        <v>96</v>
      </c>
      <c r="J633" t="s">
        <v>38</v>
      </c>
      <c r="K633" t="s">
        <v>64</v>
      </c>
      <c r="L633">
        <v>29</v>
      </c>
      <c r="M633">
        <v>8</v>
      </c>
      <c r="N633" t="s">
        <v>2</v>
      </c>
      <c r="O633" t="s">
        <v>53</v>
      </c>
      <c r="P633">
        <v>8</v>
      </c>
      <c r="Q633" t="e">
        <v>#N/A</v>
      </c>
      <c r="R633" t="e">
        <v>#N/A</v>
      </c>
      <c r="S633">
        <v>8</v>
      </c>
      <c r="T633" t="e">
        <v>#N/A</v>
      </c>
      <c r="U633" t="e">
        <v>#N/A</v>
      </c>
    </row>
    <row r="634" spans="1:21">
      <c r="A634">
        <v>29</v>
      </c>
      <c r="B634">
        <f t="shared" si="30"/>
        <v>2</v>
      </c>
      <c r="C634">
        <f t="shared" si="28"/>
        <v>9</v>
      </c>
      <c r="D634">
        <f t="shared" si="29"/>
        <v>2</v>
      </c>
      <c r="E634">
        <f t="shared" si="29"/>
        <v>9</v>
      </c>
      <c r="F634">
        <v>9</v>
      </c>
      <c r="G634" t="s">
        <v>802</v>
      </c>
      <c r="H634" t="s">
        <v>31</v>
      </c>
      <c r="I634" t="s">
        <v>140</v>
      </c>
      <c r="J634" t="s">
        <v>90</v>
      </c>
      <c r="K634" t="s">
        <v>64</v>
      </c>
      <c r="L634">
        <v>29</v>
      </c>
      <c r="M634">
        <v>9</v>
      </c>
      <c r="N634" t="s">
        <v>2</v>
      </c>
      <c r="O634" t="s">
        <v>19</v>
      </c>
      <c r="P634">
        <v>9</v>
      </c>
      <c r="Q634" t="e">
        <v>#N/A</v>
      </c>
      <c r="R634" t="e">
        <v>#N/A</v>
      </c>
      <c r="S634">
        <v>9</v>
      </c>
      <c r="T634" t="e">
        <v>#N/A</v>
      </c>
      <c r="U634" t="e">
        <v>#N/A</v>
      </c>
    </row>
    <row r="635" spans="1:21">
      <c r="A635">
        <v>29</v>
      </c>
      <c r="B635">
        <f t="shared" si="30"/>
        <v>2</v>
      </c>
      <c r="C635">
        <f t="shared" si="28"/>
        <v>9</v>
      </c>
      <c r="D635">
        <f t="shared" si="29"/>
        <v>2</v>
      </c>
      <c r="E635">
        <f t="shared" si="29"/>
        <v>9</v>
      </c>
      <c r="F635">
        <v>10</v>
      </c>
      <c r="G635" t="s">
        <v>803</v>
      </c>
      <c r="H635" t="s">
        <v>36</v>
      </c>
      <c r="I635" t="s">
        <v>27</v>
      </c>
      <c r="J635" t="s">
        <v>55</v>
      </c>
      <c r="K635" t="s">
        <v>64</v>
      </c>
      <c r="L635">
        <v>29</v>
      </c>
      <c r="M635">
        <v>10</v>
      </c>
      <c r="N635" t="s">
        <v>2</v>
      </c>
      <c r="O635" t="s">
        <v>19</v>
      </c>
      <c r="P635">
        <v>10</v>
      </c>
      <c r="Q635" t="e">
        <v>#N/A</v>
      </c>
      <c r="R635" t="e">
        <v>#N/A</v>
      </c>
      <c r="S635">
        <v>10</v>
      </c>
      <c r="T635" t="e">
        <v>#N/A</v>
      </c>
      <c r="U635" t="e">
        <v>#N/A</v>
      </c>
    </row>
    <row r="636" spans="1:21">
      <c r="A636">
        <v>29</v>
      </c>
      <c r="B636">
        <f t="shared" si="30"/>
        <v>2</v>
      </c>
      <c r="C636">
        <f t="shared" si="28"/>
        <v>9</v>
      </c>
      <c r="D636">
        <f t="shared" si="29"/>
        <v>2</v>
      </c>
      <c r="E636">
        <f t="shared" si="29"/>
        <v>9</v>
      </c>
      <c r="F636">
        <v>11</v>
      </c>
      <c r="G636" t="s">
        <v>804</v>
      </c>
      <c r="H636" t="s">
        <v>27</v>
      </c>
      <c r="I636" t="s">
        <v>32</v>
      </c>
      <c r="J636" t="s">
        <v>63</v>
      </c>
      <c r="K636" t="s">
        <v>39</v>
      </c>
      <c r="L636">
        <v>29</v>
      </c>
      <c r="M636">
        <v>11</v>
      </c>
      <c r="N636" t="s">
        <v>2</v>
      </c>
      <c r="O636" t="s">
        <v>19</v>
      </c>
      <c r="P636">
        <v>11</v>
      </c>
      <c r="Q636" t="e">
        <v>#N/A</v>
      </c>
      <c r="R636" t="e">
        <v>#N/A</v>
      </c>
      <c r="S636">
        <v>11</v>
      </c>
      <c r="T636" t="e">
        <v>#N/A</v>
      </c>
      <c r="U636" t="e">
        <v>#N/A</v>
      </c>
    </row>
    <row r="637" spans="1:21">
      <c r="A637">
        <v>29</v>
      </c>
      <c r="B637">
        <f t="shared" si="30"/>
        <v>2</v>
      </c>
      <c r="C637">
        <f t="shared" si="28"/>
        <v>9</v>
      </c>
      <c r="D637">
        <f t="shared" si="29"/>
        <v>2</v>
      </c>
      <c r="E637">
        <f t="shared" si="29"/>
        <v>9</v>
      </c>
      <c r="F637">
        <v>12</v>
      </c>
      <c r="G637" t="s">
        <v>805</v>
      </c>
      <c r="H637" t="s">
        <v>96</v>
      </c>
      <c r="I637" t="s">
        <v>250</v>
      </c>
      <c r="J637" t="s">
        <v>163</v>
      </c>
      <c r="K637" t="s">
        <v>102</v>
      </c>
      <c r="L637">
        <v>29</v>
      </c>
      <c r="M637">
        <v>12</v>
      </c>
      <c r="N637" t="s">
        <v>2</v>
      </c>
      <c r="O637" t="s">
        <v>19</v>
      </c>
      <c r="P637">
        <v>12</v>
      </c>
      <c r="Q637" t="e">
        <v>#N/A</v>
      </c>
      <c r="R637" t="e">
        <v>#N/A</v>
      </c>
      <c r="S637">
        <v>12</v>
      </c>
      <c r="T637" t="e">
        <v>#N/A</v>
      </c>
      <c r="U637" t="e">
        <v>#N/A</v>
      </c>
    </row>
    <row r="638" spans="1:21">
      <c r="A638">
        <v>29</v>
      </c>
      <c r="B638">
        <f t="shared" si="30"/>
        <v>2</v>
      </c>
      <c r="C638">
        <f t="shared" si="28"/>
        <v>9</v>
      </c>
      <c r="D638">
        <f t="shared" si="29"/>
        <v>2</v>
      </c>
      <c r="E638">
        <f t="shared" si="29"/>
        <v>9</v>
      </c>
      <c r="F638">
        <v>13</v>
      </c>
      <c r="G638" t="s">
        <v>806</v>
      </c>
      <c r="H638" t="s">
        <v>58</v>
      </c>
      <c r="I638" t="s">
        <v>205</v>
      </c>
      <c r="J638" t="s">
        <v>68</v>
      </c>
      <c r="K638" t="s">
        <v>109</v>
      </c>
      <c r="L638">
        <v>29</v>
      </c>
      <c r="M638">
        <v>13</v>
      </c>
      <c r="N638" t="s">
        <v>2</v>
      </c>
      <c r="O638" t="s">
        <v>19</v>
      </c>
      <c r="P638">
        <v>13</v>
      </c>
      <c r="Q638" t="e">
        <v>#N/A</v>
      </c>
      <c r="R638" t="e">
        <v>#N/A</v>
      </c>
      <c r="S638">
        <v>13</v>
      </c>
      <c r="T638" t="e">
        <v>#N/A</v>
      </c>
      <c r="U638" t="e">
        <v>#N/A</v>
      </c>
    </row>
    <row r="639" spans="1:21">
      <c r="A639">
        <v>29</v>
      </c>
      <c r="B639">
        <f t="shared" si="30"/>
        <v>2</v>
      </c>
      <c r="C639">
        <f t="shared" si="28"/>
        <v>9</v>
      </c>
      <c r="D639">
        <f t="shared" si="29"/>
        <v>2</v>
      </c>
      <c r="E639">
        <f t="shared" si="29"/>
        <v>9</v>
      </c>
      <c r="F639">
        <v>14</v>
      </c>
      <c r="G639" t="s">
        <v>807</v>
      </c>
      <c r="H639" t="s">
        <v>74</v>
      </c>
      <c r="I639" t="s">
        <v>48</v>
      </c>
      <c r="J639" t="s">
        <v>72</v>
      </c>
      <c r="K639" t="s">
        <v>24</v>
      </c>
      <c r="L639">
        <v>29</v>
      </c>
      <c r="M639">
        <v>14</v>
      </c>
      <c r="N639" t="s">
        <v>0</v>
      </c>
      <c r="O639" t="s">
        <v>19</v>
      </c>
      <c r="P639" t="e">
        <v>#N/A</v>
      </c>
      <c r="Q639" t="e">
        <v>#N/A</v>
      </c>
      <c r="R639">
        <v>14</v>
      </c>
      <c r="S639" t="e">
        <v>#N/A</v>
      </c>
      <c r="T639" t="e">
        <v>#N/A</v>
      </c>
      <c r="U639">
        <v>14</v>
      </c>
    </row>
    <row r="640" spans="1:21">
      <c r="A640">
        <v>29</v>
      </c>
      <c r="B640">
        <f t="shared" si="30"/>
        <v>2</v>
      </c>
      <c r="C640">
        <f t="shared" si="28"/>
        <v>9</v>
      </c>
      <c r="D640">
        <f t="shared" si="29"/>
        <v>2</v>
      </c>
      <c r="E640">
        <f t="shared" si="29"/>
        <v>9</v>
      </c>
      <c r="F640">
        <v>15</v>
      </c>
      <c r="G640" t="s">
        <v>808</v>
      </c>
      <c r="H640" t="s">
        <v>42</v>
      </c>
      <c r="I640" t="s">
        <v>48</v>
      </c>
      <c r="J640" t="s">
        <v>108</v>
      </c>
      <c r="K640" t="s">
        <v>56</v>
      </c>
      <c r="L640">
        <v>29</v>
      </c>
      <c r="M640">
        <v>15</v>
      </c>
      <c r="N640" t="s">
        <v>2</v>
      </c>
      <c r="O640" t="s">
        <v>19</v>
      </c>
      <c r="P640">
        <v>15</v>
      </c>
      <c r="Q640" t="e">
        <v>#N/A</v>
      </c>
      <c r="R640" t="e">
        <v>#N/A</v>
      </c>
      <c r="S640">
        <v>15</v>
      </c>
      <c r="T640" t="e">
        <v>#N/A</v>
      </c>
      <c r="U640" t="e">
        <v>#N/A</v>
      </c>
    </row>
    <row r="641" spans="1:21">
      <c r="A641">
        <v>29</v>
      </c>
      <c r="B641">
        <f t="shared" si="30"/>
        <v>2</v>
      </c>
      <c r="C641">
        <f t="shared" si="28"/>
        <v>9</v>
      </c>
      <c r="D641">
        <f t="shared" si="29"/>
        <v>2</v>
      </c>
      <c r="E641">
        <f t="shared" si="29"/>
        <v>9</v>
      </c>
      <c r="F641">
        <v>16</v>
      </c>
      <c r="G641" t="s">
        <v>809</v>
      </c>
      <c r="H641" t="s">
        <v>36</v>
      </c>
      <c r="I641" t="s">
        <v>259</v>
      </c>
      <c r="J641" t="s">
        <v>135</v>
      </c>
      <c r="K641" t="s">
        <v>127</v>
      </c>
      <c r="L641">
        <v>29</v>
      </c>
      <c r="M641">
        <v>16</v>
      </c>
      <c r="N641" t="s">
        <v>1</v>
      </c>
      <c r="O641" t="s">
        <v>19</v>
      </c>
      <c r="P641" t="e">
        <v>#N/A</v>
      </c>
      <c r="Q641">
        <v>16</v>
      </c>
      <c r="R641" t="e">
        <v>#N/A</v>
      </c>
      <c r="S641" t="e">
        <v>#N/A</v>
      </c>
      <c r="T641">
        <v>16</v>
      </c>
      <c r="U641" t="e">
        <v>#N/A</v>
      </c>
    </row>
    <row r="642" spans="1:21">
      <c r="A642">
        <v>29</v>
      </c>
      <c r="B642">
        <f t="shared" si="30"/>
        <v>2</v>
      </c>
      <c r="C642">
        <f t="shared" si="28"/>
        <v>9</v>
      </c>
      <c r="D642">
        <f t="shared" si="29"/>
        <v>2</v>
      </c>
      <c r="E642">
        <f t="shared" si="29"/>
        <v>9</v>
      </c>
      <c r="F642">
        <v>17</v>
      </c>
      <c r="G642" t="s">
        <v>810</v>
      </c>
      <c r="H642" t="s">
        <v>48</v>
      </c>
      <c r="I642" t="s">
        <v>51</v>
      </c>
      <c r="J642" t="s">
        <v>135</v>
      </c>
      <c r="K642" t="s">
        <v>316</v>
      </c>
      <c r="L642">
        <v>29</v>
      </c>
      <c r="M642">
        <v>17</v>
      </c>
      <c r="N642" t="s">
        <v>2</v>
      </c>
      <c r="O642" t="s">
        <v>19</v>
      </c>
      <c r="P642">
        <v>17</v>
      </c>
      <c r="Q642" t="e">
        <v>#N/A</v>
      </c>
      <c r="R642" t="e">
        <v>#N/A</v>
      </c>
      <c r="S642">
        <v>17</v>
      </c>
      <c r="T642" t="e">
        <v>#N/A</v>
      </c>
      <c r="U642" t="e">
        <v>#N/A</v>
      </c>
    </row>
    <row r="643" spans="1:21">
      <c r="A643">
        <v>29</v>
      </c>
      <c r="B643">
        <f t="shared" si="30"/>
        <v>2</v>
      </c>
      <c r="C643">
        <f t="shared" ref="C643:C706" si="31">A643-B643*10</f>
        <v>9</v>
      </c>
      <c r="D643">
        <f t="shared" ref="D643:E706" si="32">B643</f>
        <v>2</v>
      </c>
      <c r="E643">
        <f t="shared" si="32"/>
        <v>9</v>
      </c>
      <c r="F643">
        <v>18</v>
      </c>
      <c r="G643" t="s">
        <v>811</v>
      </c>
      <c r="H643" t="s">
        <v>84</v>
      </c>
      <c r="I643" t="s">
        <v>111</v>
      </c>
      <c r="J643" t="s">
        <v>76</v>
      </c>
      <c r="K643" t="s">
        <v>18</v>
      </c>
      <c r="L643">
        <v>29</v>
      </c>
      <c r="M643">
        <v>18</v>
      </c>
      <c r="N643" t="s">
        <v>2</v>
      </c>
      <c r="O643" t="s">
        <v>19</v>
      </c>
      <c r="P643">
        <v>18</v>
      </c>
      <c r="Q643" t="e">
        <v>#N/A</v>
      </c>
      <c r="R643" t="e">
        <v>#N/A</v>
      </c>
      <c r="S643">
        <v>18</v>
      </c>
      <c r="T643" t="e">
        <v>#N/A</v>
      </c>
      <c r="U643" t="e">
        <v>#N/A</v>
      </c>
    </row>
    <row r="644" spans="1:21">
      <c r="A644">
        <v>29</v>
      </c>
      <c r="B644">
        <f t="shared" si="30"/>
        <v>2</v>
      </c>
      <c r="C644">
        <f t="shared" si="31"/>
        <v>9</v>
      </c>
      <c r="D644">
        <f t="shared" si="32"/>
        <v>2</v>
      </c>
      <c r="E644">
        <f t="shared" si="32"/>
        <v>9</v>
      </c>
      <c r="F644">
        <v>19</v>
      </c>
      <c r="G644" t="s">
        <v>812</v>
      </c>
      <c r="H644" t="s">
        <v>67</v>
      </c>
      <c r="I644" t="s">
        <v>137</v>
      </c>
      <c r="J644" t="s">
        <v>76</v>
      </c>
      <c r="K644" t="s">
        <v>133</v>
      </c>
      <c r="L644">
        <v>29</v>
      </c>
      <c r="M644">
        <v>19</v>
      </c>
      <c r="N644" t="s">
        <v>2</v>
      </c>
      <c r="O644" t="s">
        <v>19</v>
      </c>
      <c r="P644">
        <v>19</v>
      </c>
      <c r="Q644" t="e">
        <v>#N/A</v>
      </c>
      <c r="R644" t="e">
        <v>#N/A</v>
      </c>
      <c r="S644">
        <v>19</v>
      </c>
      <c r="T644" t="e">
        <v>#N/A</v>
      </c>
      <c r="U644" t="e">
        <v>#N/A</v>
      </c>
    </row>
    <row r="645" spans="1:21">
      <c r="A645">
        <v>30</v>
      </c>
      <c r="B645">
        <f t="shared" si="30"/>
        <v>3</v>
      </c>
      <c r="C645">
        <f t="shared" si="31"/>
        <v>0</v>
      </c>
      <c r="D645">
        <f t="shared" si="32"/>
        <v>3</v>
      </c>
      <c r="E645">
        <f t="shared" si="32"/>
        <v>0</v>
      </c>
      <c r="F645">
        <v>1</v>
      </c>
      <c r="G645" t="s">
        <v>813</v>
      </c>
      <c r="H645" t="s">
        <v>140</v>
      </c>
      <c r="I645" t="s">
        <v>84</v>
      </c>
      <c r="J645" t="s">
        <v>17</v>
      </c>
      <c r="K645" t="s">
        <v>64</v>
      </c>
      <c r="L645">
        <v>30</v>
      </c>
      <c r="M645">
        <v>1</v>
      </c>
      <c r="N645" t="s">
        <v>2</v>
      </c>
      <c r="O645" t="s">
        <v>19</v>
      </c>
      <c r="P645">
        <v>1</v>
      </c>
      <c r="Q645" t="e">
        <v>#N/A</v>
      </c>
      <c r="R645" t="e">
        <v>#N/A</v>
      </c>
      <c r="S645">
        <v>1</v>
      </c>
      <c r="T645" t="e">
        <v>#N/A</v>
      </c>
      <c r="U645" t="e">
        <v>#N/A</v>
      </c>
    </row>
    <row r="646" spans="1:21">
      <c r="A646">
        <v>30</v>
      </c>
      <c r="B646">
        <f t="shared" si="30"/>
        <v>3</v>
      </c>
      <c r="C646">
        <f t="shared" si="31"/>
        <v>0</v>
      </c>
      <c r="D646">
        <f t="shared" si="32"/>
        <v>3</v>
      </c>
      <c r="E646">
        <f t="shared" si="32"/>
        <v>0</v>
      </c>
      <c r="F646">
        <v>2</v>
      </c>
      <c r="G646" t="s">
        <v>814</v>
      </c>
      <c r="H646" t="s">
        <v>141</v>
      </c>
      <c r="I646" t="s">
        <v>15</v>
      </c>
      <c r="J646" t="s">
        <v>17</v>
      </c>
      <c r="K646" t="s">
        <v>102</v>
      </c>
      <c r="L646">
        <v>30</v>
      </c>
      <c r="M646">
        <v>2</v>
      </c>
      <c r="N646" t="s">
        <v>2</v>
      </c>
      <c r="O646" t="s">
        <v>19</v>
      </c>
      <c r="P646">
        <v>2</v>
      </c>
      <c r="Q646" t="e">
        <v>#N/A</v>
      </c>
      <c r="R646" t="e">
        <v>#N/A</v>
      </c>
      <c r="S646">
        <v>2</v>
      </c>
      <c r="T646" t="e">
        <v>#N/A</v>
      </c>
      <c r="U646" t="e">
        <v>#N/A</v>
      </c>
    </row>
    <row r="647" spans="1:21">
      <c r="A647">
        <v>30</v>
      </c>
      <c r="B647">
        <f t="shared" si="30"/>
        <v>3</v>
      </c>
      <c r="C647">
        <f t="shared" si="31"/>
        <v>0</v>
      </c>
      <c r="D647">
        <f t="shared" si="32"/>
        <v>3</v>
      </c>
      <c r="E647">
        <f t="shared" si="32"/>
        <v>0</v>
      </c>
      <c r="F647">
        <v>3</v>
      </c>
      <c r="G647" t="s">
        <v>815</v>
      </c>
      <c r="H647" t="s">
        <v>61</v>
      </c>
      <c r="I647" t="s">
        <v>36</v>
      </c>
      <c r="J647" t="s">
        <v>23</v>
      </c>
      <c r="K647" t="s">
        <v>127</v>
      </c>
      <c r="L647">
        <v>30</v>
      </c>
      <c r="M647">
        <v>3</v>
      </c>
      <c r="N647" t="s">
        <v>2</v>
      </c>
      <c r="O647" t="s">
        <v>53</v>
      </c>
      <c r="P647">
        <v>3</v>
      </c>
      <c r="Q647" t="e">
        <v>#N/A</v>
      </c>
      <c r="R647" t="e">
        <v>#N/A</v>
      </c>
      <c r="S647">
        <v>3</v>
      </c>
      <c r="T647" t="e">
        <v>#N/A</v>
      </c>
      <c r="U647" t="e">
        <v>#N/A</v>
      </c>
    </row>
    <row r="648" spans="1:21">
      <c r="A648">
        <v>30</v>
      </c>
      <c r="B648">
        <f t="shared" si="30"/>
        <v>3</v>
      </c>
      <c r="C648">
        <f t="shared" si="31"/>
        <v>0</v>
      </c>
      <c r="D648">
        <f t="shared" si="32"/>
        <v>3</v>
      </c>
      <c r="E648">
        <f t="shared" si="32"/>
        <v>0</v>
      </c>
      <c r="F648">
        <v>4</v>
      </c>
      <c r="G648" t="s">
        <v>816</v>
      </c>
      <c r="H648" t="s">
        <v>32</v>
      </c>
      <c r="I648" t="s">
        <v>397</v>
      </c>
      <c r="J648" t="s">
        <v>29</v>
      </c>
      <c r="K648" t="s">
        <v>97</v>
      </c>
      <c r="L648">
        <v>30</v>
      </c>
      <c r="M648">
        <v>4</v>
      </c>
      <c r="N648" t="s">
        <v>2</v>
      </c>
      <c r="O648" t="s">
        <v>19</v>
      </c>
      <c r="P648">
        <v>4</v>
      </c>
      <c r="Q648" t="e">
        <v>#N/A</v>
      </c>
      <c r="R648" t="e">
        <v>#N/A</v>
      </c>
      <c r="S648">
        <v>4</v>
      </c>
      <c r="T648" t="e">
        <v>#N/A</v>
      </c>
      <c r="U648" t="e">
        <v>#N/A</v>
      </c>
    </row>
    <row r="649" spans="1:21">
      <c r="A649">
        <v>30</v>
      </c>
      <c r="B649">
        <f t="shared" si="30"/>
        <v>3</v>
      </c>
      <c r="C649">
        <f t="shared" si="31"/>
        <v>0</v>
      </c>
      <c r="D649">
        <f t="shared" si="32"/>
        <v>3</v>
      </c>
      <c r="E649">
        <f t="shared" si="32"/>
        <v>0</v>
      </c>
      <c r="F649">
        <v>5</v>
      </c>
      <c r="G649" t="s">
        <v>817</v>
      </c>
      <c r="H649" t="s">
        <v>84</v>
      </c>
      <c r="I649" t="s">
        <v>41</v>
      </c>
      <c r="J649" t="s">
        <v>29</v>
      </c>
      <c r="K649" t="s">
        <v>127</v>
      </c>
      <c r="L649">
        <v>30</v>
      </c>
      <c r="M649">
        <v>5</v>
      </c>
      <c r="N649" t="s">
        <v>2</v>
      </c>
      <c r="O649" t="s">
        <v>53</v>
      </c>
      <c r="P649">
        <v>5</v>
      </c>
      <c r="Q649" t="e">
        <v>#N/A</v>
      </c>
      <c r="R649" t="e">
        <v>#N/A</v>
      </c>
      <c r="S649">
        <v>5</v>
      </c>
      <c r="T649" t="e">
        <v>#N/A</v>
      </c>
      <c r="U649" t="e">
        <v>#N/A</v>
      </c>
    </row>
    <row r="650" spans="1:21">
      <c r="A650">
        <v>30</v>
      </c>
      <c r="B650">
        <f t="shared" si="30"/>
        <v>3</v>
      </c>
      <c r="C650">
        <f t="shared" si="31"/>
        <v>0</v>
      </c>
      <c r="D650">
        <f t="shared" si="32"/>
        <v>3</v>
      </c>
      <c r="E650">
        <f t="shared" si="32"/>
        <v>0</v>
      </c>
      <c r="F650">
        <v>6</v>
      </c>
      <c r="G650" t="s">
        <v>818</v>
      </c>
      <c r="H650" t="s">
        <v>84</v>
      </c>
      <c r="I650" t="s">
        <v>42</v>
      </c>
      <c r="J650" t="s">
        <v>117</v>
      </c>
      <c r="K650" t="s">
        <v>102</v>
      </c>
      <c r="L650">
        <v>30</v>
      </c>
      <c r="M650">
        <v>6</v>
      </c>
      <c r="N650" t="s">
        <v>2</v>
      </c>
      <c r="O650" t="s">
        <v>19</v>
      </c>
      <c r="P650">
        <v>6</v>
      </c>
      <c r="Q650" t="e">
        <v>#N/A</v>
      </c>
      <c r="R650" t="e">
        <v>#N/A</v>
      </c>
      <c r="S650">
        <v>6</v>
      </c>
      <c r="T650" t="e">
        <v>#N/A</v>
      </c>
      <c r="U650" t="e">
        <v>#N/A</v>
      </c>
    </row>
    <row r="651" spans="1:21">
      <c r="A651">
        <v>30</v>
      </c>
      <c r="B651">
        <f t="shared" si="30"/>
        <v>3</v>
      </c>
      <c r="C651">
        <f t="shared" si="31"/>
        <v>0</v>
      </c>
      <c r="D651">
        <f t="shared" si="32"/>
        <v>3</v>
      </c>
      <c r="E651">
        <f t="shared" si="32"/>
        <v>0</v>
      </c>
      <c r="F651">
        <v>7</v>
      </c>
      <c r="G651" t="s">
        <v>819</v>
      </c>
      <c r="H651" t="s">
        <v>61</v>
      </c>
      <c r="I651" t="s">
        <v>115</v>
      </c>
      <c r="J651" t="s">
        <v>117</v>
      </c>
      <c r="K651" t="s">
        <v>109</v>
      </c>
      <c r="L651">
        <v>30</v>
      </c>
      <c r="M651">
        <v>7</v>
      </c>
      <c r="N651" t="s">
        <v>2</v>
      </c>
      <c r="O651" t="s">
        <v>19</v>
      </c>
      <c r="P651">
        <v>7</v>
      </c>
      <c r="Q651" t="e">
        <v>#N/A</v>
      </c>
      <c r="R651" t="e">
        <v>#N/A</v>
      </c>
      <c r="S651">
        <v>7</v>
      </c>
      <c r="T651" t="e">
        <v>#N/A</v>
      </c>
      <c r="U651" t="e">
        <v>#N/A</v>
      </c>
    </row>
    <row r="652" spans="1:21">
      <c r="A652">
        <v>30</v>
      </c>
      <c r="B652">
        <f t="shared" si="30"/>
        <v>3</v>
      </c>
      <c r="C652">
        <f t="shared" si="31"/>
        <v>0</v>
      </c>
      <c r="D652">
        <f t="shared" si="32"/>
        <v>3</v>
      </c>
      <c r="E652">
        <f t="shared" si="32"/>
        <v>0</v>
      </c>
      <c r="F652">
        <v>8</v>
      </c>
      <c r="G652" t="s">
        <v>820</v>
      </c>
      <c r="H652" t="s">
        <v>84</v>
      </c>
      <c r="I652" t="s">
        <v>42</v>
      </c>
      <c r="J652" t="s">
        <v>81</v>
      </c>
      <c r="K652" t="s">
        <v>121</v>
      </c>
      <c r="L652">
        <v>30</v>
      </c>
      <c r="M652">
        <v>8</v>
      </c>
      <c r="N652" t="s">
        <v>2</v>
      </c>
      <c r="O652" t="s">
        <v>19</v>
      </c>
      <c r="P652">
        <v>8</v>
      </c>
      <c r="Q652" t="e">
        <v>#N/A</v>
      </c>
      <c r="R652" t="e">
        <v>#N/A</v>
      </c>
      <c r="S652">
        <v>8</v>
      </c>
      <c r="T652" t="e">
        <v>#N/A</v>
      </c>
      <c r="U652" t="e">
        <v>#N/A</v>
      </c>
    </row>
    <row r="653" spans="1:21">
      <c r="A653">
        <v>30</v>
      </c>
      <c r="B653">
        <f t="shared" si="30"/>
        <v>3</v>
      </c>
      <c r="C653">
        <f t="shared" si="31"/>
        <v>0</v>
      </c>
      <c r="D653">
        <f t="shared" si="32"/>
        <v>3</v>
      </c>
      <c r="E653">
        <f t="shared" si="32"/>
        <v>0</v>
      </c>
      <c r="F653">
        <v>9</v>
      </c>
      <c r="G653" t="s">
        <v>821</v>
      </c>
      <c r="H653" t="s">
        <v>70</v>
      </c>
      <c r="I653" t="s">
        <v>71</v>
      </c>
      <c r="J653" t="s">
        <v>81</v>
      </c>
      <c r="K653" t="s">
        <v>316</v>
      </c>
      <c r="L653">
        <v>30</v>
      </c>
      <c r="M653">
        <v>9</v>
      </c>
      <c r="N653" t="s">
        <v>2</v>
      </c>
      <c r="O653" t="s">
        <v>19</v>
      </c>
      <c r="P653">
        <v>9</v>
      </c>
      <c r="Q653" t="e">
        <v>#N/A</v>
      </c>
      <c r="R653" t="e">
        <v>#N/A</v>
      </c>
      <c r="S653">
        <v>9</v>
      </c>
      <c r="T653" t="e">
        <v>#N/A</v>
      </c>
      <c r="U653" t="e">
        <v>#N/A</v>
      </c>
    </row>
    <row r="654" spans="1:21">
      <c r="A654">
        <v>30</v>
      </c>
      <c r="B654">
        <f t="shared" si="30"/>
        <v>3</v>
      </c>
      <c r="C654">
        <f t="shared" si="31"/>
        <v>0</v>
      </c>
      <c r="D654">
        <f t="shared" si="32"/>
        <v>3</v>
      </c>
      <c r="E654">
        <f t="shared" si="32"/>
        <v>0</v>
      </c>
      <c r="F654">
        <v>10</v>
      </c>
      <c r="G654" t="s">
        <v>822</v>
      </c>
      <c r="H654" t="s">
        <v>80</v>
      </c>
      <c r="I654" t="s">
        <v>70</v>
      </c>
      <c r="J654" t="s">
        <v>81</v>
      </c>
      <c r="K654" t="s">
        <v>239</v>
      </c>
      <c r="L654">
        <v>30</v>
      </c>
      <c r="M654">
        <v>10</v>
      </c>
      <c r="N654" t="s">
        <v>2</v>
      </c>
      <c r="O654" t="s">
        <v>240</v>
      </c>
      <c r="P654">
        <v>10</v>
      </c>
      <c r="Q654" t="e">
        <v>#N/A</v>
      </c>
      <c r="R654" t="e">
        <v>#N/A</v>
      </c>
      <c r="S654">
        <v>10</v>
      </c>
      <c r="T654" t="e">
        <v>#N/A</v>
      </c>
      <c r="U654" t="e">
        <v>#N/A</v>
      </c>
    </row>
    <row r="655" spans="1:21">
      <c r="A655">
        <v>30</v>
      </c>
      <c r="B655">
        <f t="shared" si="30"/>
        <v>3</v>
      </c>
      <c r="C655">
        <f t="shared" si="31"/>
        <v>0</v>
      </c>
      <c r="D655">
        <f t="shared" si="32"/>
        <v>3</v>
      </c>
      <c r="E655">
        <f t="shared" si="32"/>
        <v>0</v>
      </c>
      <c r="F655">
        <v>11</v>
      </c>
      <c r="G655" t="s">
        <v>823</v>
      </c>
      <c r="H655" t="s">
        <v>141</v>
      </c>
      <c r="I655" t="s">
        <v>151</v>
      </c>
      <c r="J655" t="s">
        <v>81</v>
      </c>
      <c r="K655" t="s">
        <v>316</v>
      </c>
      <c r="L655">
        <v>30</v>
      </c>
      <c r="M655">
        <v>11</v>
      </c>
      <c r="N655" t="s">
        <v>2</v>
      </c>
      <c r="O655" t="s">
        <v>19</v>
      </c>
      <c r="P655">
        <v>11</v>
      </c>
      <c r="Q655" t="e">
        <v>#N/A</v>
      </c>
      <c r="R655" t="e">
        <v>#N/A</v>
      </c>
      <c r="S655">
        <v>11</v>
      </c>
      <c r="T655" t="e">
        <v>#N/A</v>
      </c>
      <c r="U655" t="e">
        <v>#N/A</v>
      </c>
    </row>
    <row r="656" spans="1:21">
      <c r="A656">
        <v>30</v>
      </c>
      <c r="B656">
        <f t="shared" si="30"/>
        <v>3</v>
      </c>
      <c r="C656">
        <f t="shared" si="31"/>
        <v>0</v>
      </c>
      <c r="D656">
        <f t="shared" si="32"/>
        <v>3</v>
      </c>
      <c r="E656">
        <f t="shared" si="32"/>
        <v>0</v>
      </c>
      <c r="F656">
        <v>12</v>
      </c>
      <c r="G656" t="s">
        <v>824</v>
      </c>
      <c r="H656" t="s">
        <v>27</v>
      </c>
      <c r="I656" t="s">
        <v>66</v>
      </c>
      <c r="J656" t="s">
        <v>85</v>
      </c>
      <c r="K656" t="s">
        <v>672</v>
      </c>
      <c r="L656">
        <v>30</v>
      </c>
      <c r="M656">
        <v>12</v>
      </c>
      <c r="N656" t="s">
        <v>2</v>
      </c>
      <c r="O656" t="s">
        <v>19</v>
      </c>
      <c r="P656">
        <v>12</v>
      </c>
      <c r="Q656" t="e">
        <v>#N/A</v>
      </c>
      <c r="R656" t="e">
        <v>#N/A</v>
      </c>
      <c r="S656">
        <v>12</v>
      </c>
      <c r="T656" t="e">
        <v>#N/A</v>
      </c>
      <c r="U656" t="e">
        <v>#N/A</v>
      </c>
    </row>
    <row r="657" spans="1:21">
      <c r="A657">
        <v>30</v>
      </c>
      <c r="B657">
        <f t="shared" si="30"/>
        <v>3</v>
      </c>
      <c r="C657">
        <f t="shared" si="31"/>
        <v>0</v>
      </c>
      <c r="D657">
        <f t="shared" si="32"/>
        <v>3</v>
      </c>
      <c r="E657">
        <f t="shared" si="32"/>
        <v>0</v>
      </c>
      <c r="F657">
        <v>13</v>
      </c>
      <c r="G657" t="s">
        <v>825</v>
      </c>
      <c r="H657" t="s">
        <v>58</v>
      </c>
      <c r="I657" t="s">
        <v>48</v>
      </c>
      <c r="J657" t="s">
        <v>49</v>
      </c>
      <c r="K657" t="s">
        <v>64</v>
      </c>
      <c r="L657">
        <v>30</v>
      </c>
      <c r="M657">
        <v>13</v>
      </c>
      <c r="N657" t="s">
        <v>2</v>
      </c>
      <c r="O657" t="s">
        <v>34</v>
      </c>
      <c r="P657">
        <v>13</v>
      </c>
      <c r="Q657" t="e">
        <v>#N/A</v>
      </c>
      <c r="R657" t="e">
        <v>#N/A</v>
      </c>
      <c r="S657">
        <v>13</v>
      </c>
      <c r="T657" t="e">
        <v>#N/A</v>
      </c>
      <c r="U657" t="e">
        <v>#N/A</v>
      </c>
    </row>
    <row r="658" spans="1:21">
      <c r="A658">
        <v>30</v>
      </c>
      <c r="B658">
        <f t="shared" si="30"/>
        <v>3</v>
      </c>
      <c r="C658">
        <f t="shared" si="31"/>
        <v>0</v>
      </c>
      <c r="D658">
        <f t="shared" si="32"/>
        <v>3</v>
      </c>
      <c r="E658">
        <f t="shared" si="32"/>
        <v>0</v>
      </c>
      <c r="F658">
        <v>14</v>
      </c>
      <c r="G658" t="s">
        <v>826</v>
      </c>
      <c r="H658" t="s">
        <v>140</v>
      </c>
      <c r="I658" t="s">
        <v>275</v>
      </c>
      <c r="J658" t="s">
        <v>90</v>
      </c>
      <c r="K658" t="s">
        <v>276</v>
      </c>
      <c r="L658">
        <v>30</v>
      </c>
      <c r="M658">
        <v>14</v>
      </c>
      <c r="N658" t="s">
        <v>2</v>
      </c>
      <c r="O658" t="s">
        <v>19</v>
      </c>
      <c r="P658">
        <v>14</v>
      </c>
      <c r="Q658" t="e">
        <v>#N/A</v>
      </c>
      <c r="R658" t="e">
        <v>#N/A</v>
      </c>
      <c r="S658">
        <v>14</v>
      </c>
      <c r="T658" t="e">
        <v>#N/A</v>
      </c>
      <c r="U658" t="e">
        <v>#N/A</v>
      </c>
    </row>
    <row r="659" spans="1:21">
      <c r="A659">
        <v>30</v>
      </c>
      <c r="B659">
        <f t="shared" si="30"/>
        <v>3</v>
      </c>
      <c r="C659">
        <f t="shared" si="31"/>
        <v>0</v>
      </c>
      <c r="D659">
        <f t="shared" si="32"/>
        <v>3</v>
      </c>
      <c r="E659">
        <f t="shared" si="32"/>
        <v>0</v>
      </c>
      <c r="F659">
        <v>15</v>
      </c>
      <c r="G659" t="s">
        <v>827</v>
      </c>
      <c r="H659" t="s">
        <v>131</v>
      </c>
      <c r="I659" t="s">
        <v>442</v>
      </c>
      <c r="J659" t="s">
        <v>90</v>
      </c>
      <c r="K659" t="s">
        <v>316</v>
      </c>
      <c r="L659">
        <v>30</v>
      </c>
      <c r="M659">
        <v>15</v>
      </c>
      <c r="N659" t="s">
        <v>2</v>
      </c>
      <c r="O659" t="s">
        <v>19</v>
      </c>
      <c r="P659">
        <v>15</v>
      </c>
      <c r="Q659" t="e">
        <v>#N/A</v>
      </c>
      <c r="R659" t="e">
        <v>#N/A</v>
      </c>
      <c r="S659">
        <v>15</v>
      </c>
      <c r="T659" t="e">
        <v>#N/A</v>
      </c>
      <c r="U659" t="e">
        <v>#N/A</v>
      </c>
    </row>
    <row r="660" spans="1:21">
      <c r="A660">
        <v>30</v>
      </c>
      <c r="B660">
        <f t="shared" si="30"/>
        <v>3</v>
      </c>
      <c r="C660">
        <f t="shared" si="31"/>
        <v>0</v>
      </c>
      <c r="D660">
        <f t="shared" si="32"/>
        <v>3</v>
      </c>
      <c r="E660">
        <f t="shared" si="32"/>
        <v>0</v>
      </c>
      <c r="F660">
        <v>16</v>
      </c>
      <c r="G660" t="s">
        <v>828</v>
      </c>
      <c r="H660" t="s">
        <v>80</v>
      </c>
      <c r="I660" t="s">
        <v>42</v>
      </c>
      <c r="J660" t="s">
        <v>55</v>
      </c>
      <c r="K660" t="s">
        <v>97</v>
      </c>
      <c r="L660">
        <v>30</v>
      </c>
      <c r="M660">
        <v>16</v>
      </c>
      <c r="N660" t="s">
        <v>2</v>
      </c>
      <c r="O660" t="s">
        <v>19</v>
      </c>
      <c r="P660">
        <v>16</v>
      </c>
      <c r="Q660" t="e">
        <v>#N/A</v>
      </c>
      <c r="R660" t="e">
        <v>#N/A</v>
      </c>
      <c r="S660">
        <v>16</v>
      </c>
      <c r="T660" t="e">
        <v>#N/A</v>
      </c>
      <c r="U660" t="e">
        <v>#N/A</v>
      </c>
    </row>
    <row r="661" spans="1:21">
      <c r="A661">
        <v>30</v>
      </c>
      <c r="B661">
        <f t="shared" si="30"/>
        <v>3</v>
      </c>
      <c r="C661">
        <f t="shared" si="31"/>
        <v>0</v>
      </c>
      <c r="D661">
        <f t="shared" si="32"/>
        <v>3</v>
      </c>
      <c r="E661">
        <f t="shared" si="32"/>
        <v>0</v>
      </c>
      <c r="F661">
        <v>17</v>
      </c>
      <c r="G661" t="s">
        <v>829</v>
      </c>
      <c r="H661" t="s">
        <v>151</v>
      </c>
      <c r="I661" t="s">
        <v>259</v>
      </c>
      <c r="J661" t="s">
        <v>59</v>
      </c>
      <c r="K661" t="s">
        <v>86</v>
      </c>
      <c r="L661">
        <v>30</v>
      </c>
      <c r="M661">
        <v>17</v>
      </c>
      <c r="N661" t="s">
        <v>2</v>
      </c>
      <c r="O661" t="s">
        <v>19</v>
      </c>
      <c r="P661">
        <v>17</v>
      </c>
      <c r="Q661" t="e">
        <v>#N/A</v>
      </c>
      <c r="R661" t="e">
        <v>#N/A</v>
      </c>
      <c r="S661">
        <v>17</v>
      </c>
      <c r="T661" t="e">
        <v>#N/A</v>
      </c>
      <c r="U661" t="e">
        <v>#N/A</v>
      </c>
    </row>
    <row r="662" spans="1:21">
      <c r="A662">
        <v>30</v>
      </c>
      <c r="B662">
        <f t="shared" si="30"/>
        <v>3</v>
      </c>
      <c r="C662">
        <f t="shared" si="31"/>
        <v>0</v>
      </c>
      <c r="D662">
        <f t="shared" si="32"/>
        <v>3</v>
      </c>
      <c r="E662">
        <f t="shared" si="32"/>
        <v>0</v>
      </c>
      <c r="F662">
        <v>18</v>
      </c>
      <c r="G662" t="s">
        <v>830</v>
      </c>
      <c r="H662" t="s">
        <v>28</v>
      </c>
      <c r="I662" t="s">
        <v>66</v>
      </c>
      <c r="J662" t="s">
        <v>63</v>
      </c>
      <c r="K662" t="s">
        <v>113</v>
      </c>
      <c r="L662">
        <v>30</v>
      </c>
      <c r="M662">
        <v>18</v>
      </c>
      <c r="N662" t="s">
        <v>2</v>
      </c>
      <c r="O662" t="s">
        <v>19</v>
      </c>
      <c r="P662">
        <v>18</v>
      </c>
      <c r="Q662" t="e">
        <v>#N/A</v>
      </c>
      <c r="R662" t="e">
        <v>#N/A</v>
      </c>
      <c r="S662">
        <v>18</v>
      </c>
      <c r="T662" t="e">
        <v>#N/A</v>
      </c>
      <c r="U662" t="e">
        <v>#N/A</v>
      </c>
    </row>
    <row r="663" spans="1:21">
      <c r="A663">
        <v>30</v>
      </c>
      <c r="B663">
        <f t="shared" si="30"/>
        <v>3</v>
      </c>
      <c r="C663">
        <f t="shared" si="31"/>
        <v>0</v>
      </c>
      <c r="D663">
        <f t="shared" si="32"/>
        <v>3</v>
      </c>
      <c r="E663">
        <f t="shared" si="32"/>
        <v>0</v>
      </c>
      <c r="F663">
        <v>19</v>
      </c>
      <c r="G663" t="s">
        <v>831</v>
      </c>
      <c r="H663" t="s">
        <v>84</v>
      </c>
      <c r="I663" t="s">
        <v>131</v>
      </c>
      <c r="J663" t="s">
        <v>63</v>
      </c>
      <c r="K663" t="s">
        <v>102</v>
      </c>
      <c r="L663">
        <v>30</v>
      </c>
      <c r="M663">
        <v>19</v>
      </c>
      <c r="N663" t="s">
        <v>1</v>
      </c>
      <c r="O663" t="s">
        <v>129</v>
      </c>
      <c r="P663" t="e">
        <v>#N/A</v>
      </c>
      <c r="Q663">
        <v>19</v>
      </c>
      <c r="R663" t="e">
        <v>#N/A</v>
      </c>
      <c r="S663" t="e">
        <v>#N/A</v>
      </c>
      <c r="T663">
        <v>19</v>
      </c>
      <c r="U663" t="e">
        <v>#N/A</v>
      </c>
    </row>
    <row r="664" spans="1:21">
      <c r="A664">
        <v>30</v>
      </c>
      <c r="B664">
        <f t="shared" si="30"/>
        <v>3</v>
      </c>
      <c r="C664">
        <f t="shared" si="31"/>
        <v>0</v>
      </c>
      <c r="D664">
        <f t="shared" si="32"/>
        <v>3</v>
      </c>
      <c r="E664">
        <f t="shared" si="32"/>
        <v>0</v>
      </c>
      <c r="F664">
        <v>20</v>
      </c>
      <c r="G664" t="s">
        <v>832</v>
      </c>
      <c r="H664" t="s">
        <v>41</v>
      </c>
      <c r="I664" t="s">
        <v>22</v>
      </c>
      <c r="J664" t="s">
        <v>163</v>
      </c>
      <c r="K664" t="s">
        <v>133</v>
      </c>
      <c r="L664">
        <v>30</v>
      </c>
      <c r="M664">
        <v>20</v>
      </c>
      <c r="N664" t="s">
        <v>1</v>
      </c>
      <c r="O664" t="s">
        <v>19</v>
      </c>
      <c r="P664" t="e">
        <v>#N/A</v>
      </c>
      <c r="Q664">
        <v>20</v>
      </c>
      <c r="R664" t="e">
        <v>#N/A</v>
      </c>
      <c r="S664" t="e">
        <v>#N/A</v>
      </c>
      <c r="T664">
        <v>20</v>
      </c>
      <c r="U664" t="e">
        <v>#N/A</v>
      </c>
    </row>
    <row r="665" spans="1:21">
      <c r="A665">
        <v>30</v>
      </c>
      <c r="B665">
        <f t="shared" si="30"/>
        <v>3</v>
      </c>
      <c r="C665">
        <f t="shared" si="31"/>
        <v>0</v>
      </c>
      <c r="D665">
        <f t="shared" si="32"/>
        <v>3</v>
      </c>
      <c r="E665">
        <f t="shared" si="32"/>
        <v>0</v>
      </c>
      <c r="F665">
        <v>21</v>
      </c>
      <c r="G665" t="s">
        <v>833</v>
      </c>
      <c r="H665" t="s">
        <v>31</v>
      </c>
      <c r="I665" t="s">
        <v>45</v>
      </c>
      <c r="J665" t="s">
        <v>101</v>
      </c>
      <c r="K665" t="s">
        <v>102</v>
      </c>
      <c r="L665">
        <v>30</v>
      </c>
      <c r="M665">
        <v>21</v>
      </c>
      <c r="N665" t="s">
        <v>2</v>
      </c>
      <c r="O665" t="s">
        <v>25</v>
      </c>
      <c r="P665">
        <v>21</v>
      </c>
      <c r="Q665" t="e">
        <v>#N/A</v>
      </c>
      <c r="R665" t="e">
        <v>#N/A</v>
      </c>
      <c r="S665">
        <v>21</v>
      </c>
      <c r="T665" t="e">
        <v>#N/A</v>
      </c>
      <c r="U665" t="e">
        <v>#N/A</v>
      </c>
    </row>
    <row r="666" spans="1:21">
      <c r="A666">
        <v>30</v>
      </c>
      <c r="B666">
        <f t="shared" si="30"/>
        <v>3</v>
      </c>
      <c r="C666">
        <f t="shared" si="31"/>
        <v>0</v>
      </c>
      <c r="D666">
        <f t="shared" si="32"/>
        <v>3</v>
      </c>
      <c r="E666">
        <f t="shared" si="32"/>
        <v>0</v>
      </c>
      <c r="F666">
        <v>22</v>
      </c>
      <c r="G666" t="s">
        <v>834</v>
      </c>
      <c r="H666" t="s">
        <v>362</v>
      </c>
      <c r="I666" t="s">
        <v>27</v>
      </c>
      <c r="J666" t="s">
        <v>72</v>
      </c>
      <c r="K666" t="s">
        <v>133</v>
      </c>
      <c r="L666">
        <v>30</v>
      </c>
      <c r="M666">
        <v>22</v>
      </c>
      <c r="N666" t="s">
        <v>2</v>
      </c>
      <c r="O666" t="s">
        <v>19</v>
      </c>
      <c r="P666">
        <v>22</v>
      </c>
      <c r="Q666" t="e">
        <v>#N/A</v>
      </c>
      <c r="R666" t="e">
        <v>#N/A</v>
      </c>
      <c r="S666">
        <v>22</v>
      </c>
      <c r="T666" t="e">
        <v>#N/A</v>
      </c>
      <c r="U666" t="e">
        <v>#N/A</v>
      </c>
    </row>
    <row r="667" spans="1:21">
      <c r="A667">
        <v>31</v>
      </c>
      <c r="B667">
        <f t="shared" si="30"/>
        <v>3</v>
      </c>
      <c r="C667">
        <f t="shared" si="31"/>
        <v>1</v>
      </c>
      <c r="D667">
        <f t="shared" si="32"/>
        <v>3</v>
      </c>
      <c r="E667">
        <f t="shared" si="32"/>
        <v>1</v>
      </c>
      <c r="F667">
        <v>1</v>
      </c>
      <c r="G667" t="s">
        <v>835</v>
      </c>
      <c r="H667" t="s">
        <v>141</v>
      </c>
      <c r="I667" t="s">
        <v>140</v>
      </c>
      <c r="J667" t="s">
        <v>17</v>
      </c>
      <c r="K667" t="s">
        <v>46</v>
      </c>
      <c r="L667">
        <v>31</v>
      </c>
      <c r="M667">
        <v>1</v>
      </c>
      <c r="N667" t="s">
        <v>2</v>
      </c>
      <c r="O667" t="s">
        <v>34</v>
      </c>
      <c r="P667">
        <v>1</v>
      </c>
      <c r="Q667" t="e">
        <v>#N/A</v>
      </c>
      <c r="R667" t="e">
        <v>#N/A</v>
      </c>
      <c r="S667">
        <v>1</v>
      </c>
      <c r="T667" t="e">
        <v>#N/A</v>
      </c>
      <c r="U667" t="e">
        <v>#N/A</v>
      </c>
    </row>
    <row r="668" spans="1:21">
      <c r="A668">
        <v>31</v>
      </c>
      <c r="B668">
        <f t="shared" si="30"/>
        <v>3</v>
      </c>
      <c r="C668">
        <f t="shared" si="31"/>
        <v>1</v>
      </c>
      <c r="D668">
        <f t="shared" si="32"/>
        <v>3</v>
      </c>
      <c r="E668">
        <f t="shared" si="32"/>
        <v>1</v>
      </c>
      <c r="F668">
        <v>2</v>
      </c>
      <c r="G668" t="s">
        <v>836</v>
      </c>
      <c r="H668" t="s">
        <v>339</v>
      </c>
      <c r="I668" t="s">
        <v>32</v>
      </c>
      <c r="J668" t="s">
        <v>23</v>
      </c>
      <c r="K668" t="s">
        <v>264</v>
      </c>
      <c r="L668">
        <v>31</v>
      </c>
      <c r="M668">
        <v>2</v>
      </c>
      <c r="N668" t="s">
        <v>2</v>
      </c>
      <c r="O668" t="s">
        <v>19</v>
      </c>
      <c r="P668">
        <v>2</v>
      </c>
      <c r="Q668" t="e">
        <v>#N/A</v>
      </c>
      <c r="R668" t="e">
        <v>#N/A</v>
      </c>
      <c r="S668">
        <v>2</v>
      </c>
      <c r="T668" t="e">
        <v>#N/A</v>
      </c>
      <c r="U668" t="e">
        <v>#N/A</v>
      </c>
    </row>
    <row r="669" spans="1:21">
      <c r="A669">
        <v>31</v>
      </c>
      <c r="B669">
        <f t="shared" si="30"/>
        <v>3</v>
      </c>
      <c r="C669">
        <f t="shared" si="31"/>
        <v>1</v>
      </c>
      <c r="D669">
        <f t="shared" si="32"/>
        <v>3</v>
      </c>
      <c r="E669">
        <f t="shared" si="32"/>
        <v>1</v>
      </c>
      <c r="F669">
        <v>3</v>
      </c>
      <c r="G669" t="s">
        <v>837</v>
      </c>
      <c r="H669" t="s">
        <v>84</v>
      </c>
      <c r="I669" t="s">
        <v>61</v>
      </c>
      <c r="J669" t="s">
        <v>117</v>
      </c>
      <c r="K669" t="s">
        <v>46</v>
      </c>
      <c r="L669">
        <v>31</v>
      </c>
      <c r="M669">
        <v>3</v>
      </c>
      <c r="N669" t="s">
        <v>2</v>
      </c>
      <c r="O669" t="s">
        <v>19</v>
      </c>
      <c r="P669">
        <v>3</v>
      </c>
      <c r="Q669" t="e">
        <v>#N/A</v>
      </c>
      <c r="R669" t="e">
        <v>#N/A</v>
      </c>
      <c r="S669">
        <v>3</v>
      </c>
      <c r="T669" t="e">
        <v>#N/A</v>
      </c>
      <c r="U669" t="e">
        <v>#N/A</v>
      </c>
    </row>
    <row r="670" spans="1:21">
      <c r="A670">
        <v>31</v>
      </c>
      <c r="B670">
        <f t="shared" si="30"/>
        <v>3</v>
      </c>
      <c r="C670">
        <f t="shared" si="31"/>
        <v>1</v>
      </c>
      <c r="D670">
        <f t="shared" si="32"/>
        <v>3</v>
      </c>
      <c r="E670">
        <f t="shared" si="32"/>
        <v>1</v>
      </c>
      <c r="F670">
        <v>4</v>
      </c>
      <c r="G670" t="s">
        <v>838</v>
      </c>
      <c r="H670" t="s">
        <v>80</v>
      </c>
      <c r="I670" t="s">
        <v>22</v>
      </c>
      <c r="J670" t="s">
        <v>81</v>
      </c>
      <c r="K670" t="s">
        <v>46</v>
      </c>
      <c r="L670">
        <v>31</v>
      </c>
      <c r="M670">
        <v>4</v>
      </c>
      <c r="N670" t="s">
        <v>2</v>
      </c>
      <c r="O670" t="s">
        <v>34</v>
      </c>
      <c r="P670">
        <v>4</v>
      </c>
      <c r="Q670" t="e">
        <v>#N/A</v>
      </c>
      <c r="R670" t="e">
        <v>#N/A</v>
      </c>
      <c r="S670">
        <v>4</v>
      </c>
      <c r="T670" t="e">
        <v>#N/A</v>
      </c>
      <c r="U670" t="e">
        <v>#N/A</v>
      </c>
    </row>
    <row r="671" spans="1:21">
      <c r="A671">
        <v>31</v>
      </c>
      <c r="B671">
        <f t="shared" si="30"/>
        <v>3</v>
      </c>
      <c r="C671">
        <f t="shared" si="31"/>
        <v>1</v>
      </c>
      <c r="D671">
        <f t="shared" si="32"/>
        <v>3</v>
      </c>
      <c r="E671">
        <f t="shared" si="32"/>
        <v>1</v>
      </c>
      <c r="F671">
        <v>5</v>
      </c>
      <c r="G671" t="s">
        <v>839</v>
      </c>
      <c r="H671" t="s">
        <v>84</v>
      </c>
      <c r="I671" t="s">
        <v>58</v>
      </c>
      <c r="J671" t="s">
        <v>38</v>
      </c>
      <c r="K671" t="s">
        <v>18</v>
      </c>
      <c r="L671">
        <v>31</v>
      </c>
      <c r="M671">
        <v>5</v>
      </c>
      <c r="N671" t="s">
        <v>2</v>
      </c>
      <c r="O671" t="s">
        <v>53</v>
      </c>
      <c r="P671">
        <v>5</v>
      </c>
      <c r="Q671" t="e">
        <v>#N/A</v>
      </c>
      <c r="R671" t="e">
        <v>#N/A</v>
      </c>
      <c r="S671">
        <v>5</v>
      </c>
      <c r="T671" t="e">
        <v>#N/A</v>
      </c>
      <c r="U671" t="e">
        <v>#N/A</v>
      </c>
    </row>
    <row r="672" spans="1:21">
      <c r="A672">
        <v>31</v>
      </c>
      <c r="B672">
        <f t="shared" si="30"/>
        <v>3</v>
      </c>
      <c r="C672">
        <f t="shared" si="31"/>
        <v>1</v>
      </c>
      <c r="D672">
        <f t="shared" si="32"/>
        <v>3</v>
      </c>
      <c r="E672">
        <f t="shared" si="32"/>
        <v>1</v>
      </c>
      <c r="F672">
        <v>6</v>
      </c>
      <c r="G672" t="s">
        <v>840</v>
      </c>
      <c r="H672" t="s">
        <v>141</v>
      </c>
      <c r="I672" t="s">
        <v>27</v>
      </c>
      <c r="J672" t="s">
        <v>49</v>
      </c>
      <c r="K672" t="s">
        <v>64</v>
      </c>
      <c r="L672">
        <v>31</v>
      </c>
      <c r="M672">
        <v>6</v>
      </c>
      <c r="N672" t="s">
        <v>2</v>
      </c>
      <c r="O672" t="s">
        <v>19</v>
      </c>
      <c r="P672">
        <v>6</v>
      </c>
      <c r="Q672" t="e">
        <v>#N/A</v>
      </c>
      <c r="R672" t="e">
        <v>#N/A</v>
      </c>
      <c r="S672">
        <v>6</v>
      </c>
      <c r="T672" t="e">
        <v>#N/A</v>
      </c>
      <c r="U672" t="e">
        <v>#N/A</v>
      </c>
    </row>
    <row r="673" spans="1:21">
      <c r="A673">
        <v>31</v>
      </c>
      <c r="B673">
        <f t="shared" si="30"/>
        <v>3</v>
      </c>
      <c r="C673">
        <f t="shared" si="31"/>
        <v>1</v>
      </c>
      <c r="D673">
        <f t="shared" si="32"/>
        <v>3</v>
      </c>
      <c r="E673">
        <f t="shared" si="32"/>
        <v>1</v>
      </c>
      <c r="F673">
        <v>7</v>
      </c>
      <c r="G673" t="s">
        <v>841</v>
      </c>
      <c r="H673" t="s">
        <v>37</v>
      </c>
      <c r="I673" t="s">
        <v>61</v>
      </c>
      <c r="J673" t="s">
        <v>49</v>
      </c>
      <c r="K673" t="s">
        <v>56</v>
      </c>
      <c r="L673">
        <v>31</v>
      </c>
      <c r="M673">
        <v>7</v>
      </c>
      <c r="N673" t="s">
        <v>2</v>
      </c>
      <c r="O673" t="s">
        <v>19</v>
      </c>
      <c r="P673">
        <v>7</v>
      </c>
      <c r="Q673" t="e">
        <v>#N/A</v>
      </c>
      <c r="R673" t="e">
        <v>#N/A</v>
      </c>
      <c r="S673">
        <v>7</v>
      </c>
      <c r="T673" t="e">
        <v>#N/A</v>
      </c>
      <c r="U673" t="e">
        <v>#N/A</v>
      </c>
    </row>
    <row r="674" spans="1:21">
      <c r="A674">
        <v>31</v>
      </c>
      <c r="B674">
        <f t="shared" si="30"/>
        <v>3</v>
      </c>
      <c r="C674">
        <f t="shared" si="31"/>
        <v>1</v>
      </c>
      <c r="D674">
        <f t="shared" si="32"/>
        <v>3</v>
      </c>
      <c r="E674">
        <f t="shared" si="32"/>
        <v>1</v>
      </c>
      <c r="F674">
        <v>8</v>
      </c>
      <c r="G674" t="s">
        <v>842</v>
      </c>
      <c r="H674" t="s">
        <v>96</v>
      </c>
      <c r="I674" t="s">
        <v>51</v>
      </c>
      <c r="J674" t="s">
        <v>49</v>
      </c>
      <c r="K674" t="s">
        <v>39</v>
      </c>
      <c r="L674">
        <v>31</v>
      </c>
      <c r="M674">
        <v>8</v>
      </c>
      <c r="N674" t="s">
        <v>2</v>
      </c>
      <c r="O674" t="s">
        <v>19</v>
      </c>
      <c r="P674">
        <v>8</v>
      </c>
      <c r="Q674" t="e">
        <v>#N/A</v>
      </c>
      <c r="R674" t="e">
        <v>#N/A</v>
      </c>
      <c r="S674">
        <v>8</v>
      </c>
      <c r="T674" t="e">
        <v>#N/A</v>
      </c>
      <c r="U674" t="e">
        <v>#N/A</v>
      </c>
    </row>
    <row r="675" spans="1:21">
      <c r="A675">
        <v>31</v>
      </c>
      <c r="B675">
        <f t="shared" si="30"/>
        <v>3</v>
      </c>
      <c r="C675">
        <f t="shared" si="31"/>
        <v>1</v>
      </c>
      <c r="D675">
        <f t="shared" si="32"/>
        <v>3</v>
      </c>
      <c r="E675">
        <f t="shared" si="32"/>
        <v>1</v>
      </c>
      <c r="F675">
        <v>9</v>
      </c>
      <c r="G675" t="s">
        <v>843</v>
      </c>
      <c r="H675" t="s">
        <v>58</v>
      </c>
      <c r="I675" t="s">
        <v>80</v>
      </c>
      <c r="J675" t="s">
        <v>192</v>
      </c>
      <c r="K675" t="s">
        <v>105</v>
      </c>
      <c r="L675">
        <v>31</v>
      </c>
      <c r="M675">
        <v>9</v>
      </c>
      <c r="N675" t="s">
        <v>2</v>
      </c>
      <c r="O675" t="s">
        <v>53</v>
      </c>
      <c r="P675">
        <v>9</v>
      </c>
      <c r="Q675" t="e">
        <v>#N/A</v>
      </c>
      <c r="R675" t="e">
        <v>#N/A</v>
      </c>
      <c r="S675">
        <v>9</v>
      </c>
      <c r="T675" t="e">
        <v>#N/A</v>
      </c>
      <c r="U675" t="e">
        <v>#N/A</v>
      </c>
    </row>
    <row r="676" spans="1:21">
      <c r="A676">
        <v>31</v>
      </c>
      <c r="B676">
        <f t="shared" si="30"/>
        <v>3</v>
      </c>
      <c r="C676">
        <f t="shared" si="31"/>
        <v>1</v>
      </c>
      <c r="D676">
        <f t="shared" si="32"/>
        <v>3</v>
      </c>
      <c r="E676">
        <f t="shared" si="32"/>
        <v>1</v>
      </c>
      <c r="F676">
        <v>10</v>
      </c>
      <c r="G676" t="s">
        <v>844</v>
      </c>
      <c r="H676" t="s">
        <v>131</v>
      </c>
      <c r="I676" t="s">
        <v>442</v>
      </c>
      <c r="J676" t="s">
        <v>90</v>
      </c>
      <c r="K676" t="s">
        <v>316</v>
      </c>
      <c r="L676">
        <v>31</v>
      </c>
      <c r="M676">
        <v>10</v>
      </c>
      <c r="N676" t="s">
        <v>2</v>
      </c>
      <c r="O676" t="s">
        <v>19</v>
      </c>
      <c r="P676">
        <v>10</v>
      </c>
      <c r="Q676" t="e">
        <v>#N/A</v>
      </c>
      <c r="R676" t="e">
        <v>#N/A</v>
      </c>
      <c r="S676">
        <v>10</v>
      </c>
      <c r="T676" t="e">
        <v>#N/A</v>
      </c>
      <c r="U676" t="e">
        <v>#N/A</v>
      </c>
    </row>
    <row r="677" spans="1:21">
      <c r="A677">
        <v>31</v>
      </c>
      <c r="B677">
        <f t="shared" ref="B677:B727" si="33">IF(A677&lt;30, 2, 3)</f>
        <v>3</v>
      </c>
      <c r="C677">
        <f t="shared" si="31"/>
        <v>1</v>
      </c>
      <c r="D677">
        <f t="shared" si="32"/>
        <v>3</v>
      </c>
      <c r="E677">
        <f t="shared" si="32"/>
        <v>1</v>
      </c>
      <c r="F677">
        <v>11</v>
      </c>
      <c r="G677" t="s">
        <v>845</v>
      </c>
      <c r="H677" t="s">
        <v>217</v>
      </c>
      <c r="I677" t="s">
        <v>115</v>
      </c>
      <c r="J677" t="s">
        <v>59</v>
      </c>
      <c r="K677" t="s">
        <v>24</v>
      </c>
      <c r="L677">
        <v>31</v>
      </c>
      <c r="M677">
        <v>11</v>
      </c>
      <c r="N677" t="s">
        <v>2</v>
      </c>
      <c r="O677" t="s">
        <v>19</v>
      </c>
      <c r="P677">
        <v>11</v>
      </c>
      <c r="Q677" t="e">
        <v>#N/A</v>
      </c>
      <c r="R677" t="e">
        <v>#N/A</v>
      </c>
      <c r="S677">
        <v>11</v>
      </c>
      <c r="T677" t="e">
        <v>#N/A</v>
      </c>
      <c r="U677" t="e">
        <v>#N/A</v>
      </c>
    </row>
    <row r="678" spans="1:21">
      <c r="A678">
        <v>31</v>
      </c>
      <c r="B678">
        <f t="shared" si="33"/>
        <v>3</v>
      </c>
      <c r="C678">
        <f t="shared" si="31"/>
        <v>1</v>
      </c>
      <c r="D678">
        <f t="shared" si="32"/>
        <v>3</v>
      </c>
      <c r="E678">
        <f t="shared" si="32"/>
        <v>1</v>
      </c>
      <c r="F678">
        <v>12</v>
      </c>
      <c r="G678" t="s">
        <v>846</v>
      </c>
      <c r="H678" t="s">
        <v>27</v>
      </c>
      <c r="I678" t="s">
        <v>618</v>
      </c>
      <c r="J678" t="s">
        <v>59</v>
      </c>
      <c r="K678" t="s">
        <v>94</v>
      </c>
      <c r="L678">
        <v>31</v>
      </c>
      <c r="M678">
        <v>12</v>
      </c>
      <c r="N678" t="s">
        <v>2</v>
      </c>
      <c r="O678" t="s">
        <v>19</v>
      </c>
      <c r="P678">
        <v>12</v>
      </c>
      <c r="Q678" t="e">
        <v>#N/A</v>
      </c>
      <c r="R678" t="e">
        <v>#N/A</v>
      </c>
      <c r="S678">
        <v>12</v>
      </c>
      <c r="T678" t="e">
        <v>#N/A</v>
      </c>
      <c r="U678" t="e">
        <v>#N/A</v>
      </c>
    </row>
    <row r="679" spans="1:21">
      <c r="A679">
        <v>31</v>
      </c>
      <c r="B679">
        <f t="shared" si="33"/>
        <v>3</v>
      </c>
      <c r="C679">
        <f t="shared" si="31"/>
        <v>1</v>
      </c>
      <c r="D679">
        <f t="shared" si="32"/>
        <v>3</v>
      </c>
      <c r="E679">
        <f t="shared" si="32"/>
        <v>1</v>
      </c>
      <c r="F679">
        <v>13</v>
      </c>
      <c r="G679" t="s">
        <v>847</v>
      </c>
      <c r="H679" t="s">
        <v>84</v>
      </c>
      <c r="I679" t="s">
        <v>259</v>
      </c>
      <c r="J679" t="s">
        <v>59</v>
      </c>
      <c r="K679" t="s">
        <v>102</v>
      </c>
      <c r="L679">
        <v>31</v>
      </c>
      <c r="M679">
        <v>13</v>
      </c>
      <c r="N679" t="s">
        <v>2</v>
      </c>
      <c r="O679" t="s">
        <v>19</v>
      </c>
      <c r="P679">
        <v>13</v>
      </c>
      <c r="Q679" t="e">
        <v>#N/A</v>
      </c>
      <c r="R679" t="e">
        <v>#N/A</v>
      </c>
      <c r="S679">
        <v>13</v>
      </c>
      <c r="T679" t="e">
        <v>#N/A</v>
      </c>
      <c r="U679" t="e">
        <v>#N/A</v>
      </c>
    </row>
    <row r="680" spans="1:21">
      <c r="A680">
        <v>31</v>
      </c>
      <c r="B680">
        <f t="shared" si="33"/>
        <v>3</v>
      </c>
      <c r="C680">
        <f t="shared" si="31"/>
        <v>1</v>
      </c>
      <c r="D680">
        <f t="shared" si="32"/>
        <v>3</v>
      </c>
      <c r="E680">
        <f t="shared" si="32"/>
        <v>1</v>
      </c>
      <c r="F680">
        <v>14</v>
      </c>
      <c r="G680" t="s">
        <v>848</v>
      </c>
      <c r="H680" t="s">
        <v>58</v>
      </c>
      <c r="I680" t="s">
        <v>66</v>
      </c>
      <c r="J680" t="s">
        <v>63</v>
      </c>
      <c r="K680" t="s">
        <v>39</v>
      </c>
      <c r="L680">
        <v>31</v>
      </c>
      <c r="M680">
        <v>14</v>
      </c>
      <c r="N680" t="s">
        <v>2</v>
      </c>
      <c r="O680" t="s">
        <v>129</v>
      </c>
      <c r="P680">
        <v>14</v>
      </c>
      <c r="Q680" t="e">
        <v>#N/A</v>
      </c>
      <c r="R680" t="e">
        <v>#N/A</v>
      </c>
      <c r="S680">
        <v>14</v>
      </c>
      <c r="T680" t="e">
        <v>#N/A</v>
      </c>
      <c r="U680" t="e">
        <v>#N/A</v>
      </c>
    </row>
    <row r="681" spans="1:21">
      <c r="A681">
        <v>31</v>
      </c>
      <c r="B681">
        <f t="shared" si="33"/>
        <v>3</v>
      </c>
      <c r="C681">
        <f t="shared" si="31"/>
        <v>1</v>
      </c>
      <c r="D681">
        <f t="shared" si="32"/>
        <v>3</v>
      </c>
      <c r="E681">
        <f t="shared" si="32"/>
        <v>1</v>
      </c>
      <c r="F681">
        <v>15</v>
      </c>
      <c r="G681" t="s">
        <v>849</v>
      </c>
      <c r="H681" t="s">
        <v>250</v>
      </c>
      <c r="I681" t="s">
        <v>31</v>
      </c>
      <c r="J681" t="s">
        <v>101</v>
      </c>
      <c r="K681" t="s">
        <v>113</v>
      </c>
      <c r="L681">
        <v>31</v>
      </c>
      <c r="M681">
        <v>15</v>
      </c>
      <c r="N681" t="s">
        <v>2</v>
      </c>
      <c r="O681" t="s">
        <v>19</v>
      </c>
      <c r="P681">
        <v>15</v>
      </c>
      <c r="Q681" t="e">
        <v>#N/A</v>
      </c>
      <c r="R681" t="e">
        <v>#N/A</v>
      </c>
      <c r="S681">
        <v>15</v>
      </c>
      <c r="T681" t="e">
        <v>#N/A</v>
      </c>
      <c r="U681" t="e">
        <v>#N/A</v>
      </c>
    </row>
    <row r="682" spans="1:21">
      <c r="A682">
        <v>31</v>
      </c>
      <c r="B682">
        <f t="shared" si="33"/>
        <v>3</v>
      </c>
      <c r="C682">
        <f t="shared" si="31"/>
        <v>1</v>
      </c>
      <c r="D682">
        <f t="shared" si="32"/>
        <v>3</v>
      </c>
      <c r="E682">
        <f t="shared" si="32"/>
        <v>1</v>
      </c>
      <c r="F682">
        <v>16</v>
      </c>
      <c r="G682" t="s">
        <v>850</v>
      </c>
      <c r="H682" t="s">
        <v>99</v>
      </c>
      <c r="I682" t="s">
        <v>766</v>
      </c>
      <c r="J682" t="s">
        <v>68</v>
      </c>
      <c r="K682" t="s">
        <v>121</v>
      </c>
      <c r="L682">
        <v>31</v>
      </c>
      <c r="M682">
        <v>16</v>
      </c>
      <c r="N682" t="s">
        <v>2</v>
      </c>
      <c r="O682" t="s">
        <v>19</v>
      </c>
      <c r="P682">
        <v>16</v>
      </c>
      <c r="Q682" t="e">
        <v>#N/A</v>
      </c>
      <c r="R682" t="e">
        <v>#N/A</v>
      </c>
      <c r="S682">
        <v>16</v>
      </c>
      <c r="T682" t="e">
        <v>#N/A</v>
      </c>
      <c r="U682" t="e">
        <v>#N/A</v>
      </c>
    </row>
    <row r="683" spans="1:21">
      <c r="A683">
        <v>31</v>
      </c>
      <c r="B683">
        <f t="shared" si="33"/>
        <v>3</v>
      </c>
      <c r="C683">
        <f t="shared" si="31"/>
        <v>1</v>
      </c>
      <c r="D683">
        <f t="shared" si="32"/>
        <v>3</v>
      </c>
      <c r="E683">
        <f t="shared" si="32"/>
        <v>1</v>
      </c>
      <c r="F683">
        <v>17</v>
      </c>
      <c r="G683" t="s">
        <v>851</v>
      </c>
      <c r="H683" t="s">
        <v>170</v>
      </c>
      <c r="I683" t="s">
        <v>61</v>
      </c>
      <c r="J683" t="s">
        <v>72</v>
      </c>
      <c r="K683" t="s">
        <v>105</v>
      </c>
      <c r="L683">
        <v>31</v>
      </c>
      <c r="M683">
        <v>17</v>
      </c>
      <c r="N683" t="s">
        <v>2</v>
      </c>
      <c r="O683" t="s">
        <v>19</v>
      </c>
      <c r="P683">
        <v>17</v>
      </c>
      <c r="Q683" t="e">
        <v>#N/A</v>
      </c>
      <c r="R683" t="e">
        <v>#N/A</v>
      </c>
      <c r="S683">
        <v>17</v>
      </c>
      <c r="T683" t="e">
        <v>#N/A</v>
      </c>
      <c r="U683" t="e">
        <v>#N/A</v>
      </c>
    </row>
    <row r="684" spans="1:21">
      <c r="A684">
        <v>31</v>
      </c>
      <c r="B684">
        <f t="shared" si="33"/>
        <v>3</v>
      </c>
      <c r="C684">
        <f t="shared" si="31"/>
        <v>1</v>
      </c>
      <c r="D684">
        <f t="shared" si="32"/>
        <v>3</v>
      </c>
      <c r="E684">
        <f t="shared" si="32"/>
        <v>1</v>
      </c>
      <c r="F684">
        <v>18</v>
      </c>
      <c r="G684" t="s">
        <v>852</v>
      </c>
      <c r="H684" t="s">
        <v>99</v>
      </c>
      <c r="I684" t="s">
        <v>227</v>
      </c>
      <c r="J684" t="s">
        <v>108</v>
      </c>
      <c r="K684" t="s">
        <v>97</v>
      </c>
      <c r="L684">
        <v>31</v>
      </c>
      <c r="M684">
        <v>18</v>
      </c>
      <c r="N684" t="s">
        <v>2</v>
      </c>
      <c r="O684" t="s">
        <v>19</v>
      </c>
      <c r="P684">
        <v>18</v>
      </c>
      <c r="Q684" t="e">
        <v>#N/A</v>
      </c>
      <c r="R684" t="e">
        <v>#N/A</v>
      </c>
      <c r="S684">
        <v>18</v>
      </c>
      <c r="T684" t="e">
        <v>#N/A</v>
      </c>
      <c r="U684" t="e">
        <v>#N/A</v>
      </c>
    </row>
    <row r="685" spans="1:21">
      <c r="A685">
        <v>31</v>
      </c>
      <c r="B685">
        <f t="shared" si="33"/>
        <v>3</v>
      </c>
      <c r="C685">
        <f t="shared" si="31"/>
        <v>1</v>
      </c>
      <c r="D685">
        <f t="shared" si="32"/>
        <v>3</v>
      </c>
      <c r="E685">
        <f t="shared" si="32"/>
        <v>1</v>
      </c>
      <c r="F685">
        <v>19</v>
      </c>
      <c r="G685" t="s">
        <v>853</v>
      </c>
      <c r="H685" t="s">
        <v>474</v>
      </c>
      <c r="I685" t="s">
        <v>71</v>
      </c>
      <c r="J685" t="s">
        <v>108</v>
      </c>
      <c r="K685" t="s">
        <v>56</v>
      </c>
      <c r="L685">
        <v>31</v>
      </c>
      <c r="M685">
        <v>19</v>
      </c>
      <c r="N685" t="s">
        <v>2</v>
      </c>
      <c r="O685" t="s">
        <v>19</v>
      </c>
      <c r="P685">
        <v>19</v>
      </c>
      <c r="Q685" t="e">
        <v>#N/A</v>
      </c>
      <c r="R685" t="e">
        <v>#N/A</v>
      </c>
      <c r="S685">
        <v>19</v>
      </c>
      <c r="T685" t="e">
        <v>#N/A</v>
      </c>
      <c r="U685" t="e">
        <v>#N/A</v>
      </c>
    </row>
    <row r="686" spans="1:21">
      <c r="A686">
        <v>31</v>
      </c>
      <c r="B686">
        <f t="shared" si="33"/>
        <v>3</v>
      </c>
      <c r="C686">
        <f t="shared" si="31"/>
        <v>1</v>
      </c>
      <c r="D686">
        <f t="shared" si="32"/>
        <v>3</v>
      </c>
      <c r="E686">
        <f t="shared" si="32"/>
        <v>1</v>
      </c>
      <c r="F686">
        <v>20</v>
      </c>
      <c r="G686" t="s">
        <v>854</v>
      </c>
      <c r="H686" t="s">
        <v>233</v>
      </c>
      <c r="I686" t="s">
        <v>175</v>
      </c>
      <c r="J686" t="s">
        <v>76</v>
      </c>
      <c r="K686" t="s">
        <v>56</v>
      </c>
      <c r="L686">
        <v>31</v>
      </c>
      <c r="M686">
        <v>20</v>
      </c>
      <c r="N686" t="s">
        <v>2</v>
      </c>
      <c r="O686" t="s">
        <v>19</v>
      </c>
      <c r="P686">
        <v>20</v>
      </c>
      <c r="Q686" t="e">
        <v>#N/A</v>
      </c>
      <c r="R686" t="e">
        <v>#N/A</v>
      </c>
      <c r="S686">
        <v>20</v>
      </c>
      <c r="T686" t="e">
        <v>#N/A</v>
      </c>
      <c r="U686" t="e">
        <v>#N/A</v>
      </c>
    </row>
    <row r="687" spans="1:21">
      <c r="A687">
        <v>31</v>
      </c>
      <c r="B687">
        <f t="shared" si="33"/>
        <v>3</v>
      </c>
      <c r="C687">
        <f t="shared" si="31"/>
        <v>1</v>
      </c>
      <c r="D687">
        <f t="shared" si="32"/>
        <v>3</v>
      </c>
      <c r="E687">
        <f t="shared" si="32"/>
        <v>1</v>
      </c>
      <c r="F687">
        <v>21</v>
      </c>
      <c r="G687" t="s">
        <v>855</v>
      </c>
      <c r="H687" t="s">
        <v>37</v>
      </c>
      <c r="I687" t="s">
        <v>233</v>
      </c>
      <c r="J687" t="s">
        <v>76</v>
      </c>
      <c r="K687" t="s">
        <v>39</v>
      </c>
      <c r="L687">
        <v>31</v>
      </c>
      <c r="M687">
        <v>21</v>
      </c>
      <c r="N687" t="s">
        <v>2</v>
      </c>
      <c r="O687" t="s">
        <v>19</v>
      </c>
      <c r="P687">
        <v>21</v>
      </c>
      <c r="Q687" t="e">
        <v>#N/A</v>
      </c>
      <c r="R687" t="e">
        <v>#N/A</v>
      </c>
      <c r="S687">
        <v>21</v>
      </c>
      <c r="T687" t="e">
        <v>#N/A</v>
      </c>
      <c r="U687" t="e">
        <v>#N/A</v>
      </c>
    </row>
    <row r="688" spans="1:21">
      <c r="A688">
        <v>31</v>
      </c>
      <c r="B688">
        <f t="shared" si="33"/>
        <v>3</v>
      </c>
      <c r="C688">
        <f t="shared" si="31"/>
        <v>1</v>
      </c>
      <c r="D688">
        <f t="shared" si="32"/>
        <v>3</v>
      </c>
      <c r="E688">
        <f t="shared" si="32"/>
        <v>1</v>
      </c>
      <c r="F688">
        <v>22</v>
      </c>
      <c r="G688" t="s">
        <v>856</v>
      </c>
      <c r="H688" t="s">
        <v>48</v>
      </c>
      <c r="I688" t="s">
        <v>75</v>
      </c>
      <c r="J688" t="s">
        <v>76</v>
      </c>
      <c r="K688" t="s">
        <v>64</v>
      </c>
      <c r="L688">
        <v>31</v>
      </c>
      <c r="M688">
        <v>22</v>
      </c>
      <c r="N688" t="s">
        <v>0</v>
      </c>
      <c r="O688" t="s">
        <v>19</v>
      </c>
      <c r="P688" t="e">
        <v>#N/A</v>
      </c>
      <c r="Q688" t="e">
        <v>#N/A</v>
      </c>
      <c r="R688">
        <v>22</v>
      </c>
      <c r="S688" t="e">
        <v>#N/A</v>
      </c>
      <c r="T688" t="e">
        <v>#N/A</v>
      </c>
      <c r="U688">
        <v>22</v>
      </c>
    </row>
    <row r="689" spans="1:21">
      <c r="A689">
        <v>32</v>
      </c>
      <c r="B689">
        <f t="shared" si="33"/>
        <v>3</v>
      </c>
      <c r="C689">
        <f t="shared" si="31"/>
        <v>2</v>
      </c>
      <c r="D689">
        <f t="shared" si="32"/>
        <v>3</v>
      </c>
      <c r="E689">
        <f t="shared" si="32"/>
        <v>2</v>
      </c>
      <c r="F689">
        <v>1</v>
      </c>
      <c r="G689" t="s">
        <v>857</v>
      </c>
      <c r="H689" t="s">
        <v>31</v>
      </c>
      <c r="I689" t="s">
        <v>297</v>
      </c>
      <c r="J689" t="s">
        <v>29</v>
      </c>
      <c r="K689" t="s">
        <v>298</v>
      </c>
      <c r="L689">
        <v>32</v>
      </c>
      <c r="M689">
        <v>1</v>
      </c>
      <c r="N689" t="s">
        <v>2</v>
      </c>
      <c r="O689" t="s">
        <v>53</v>
      </c>
      <c r="P689">
        <v>1</v>
      </c>
      <c r="Q689" t="e">
        <v>#N/A</v>
      </c>
      <c r="R689" t="e">
        <v>#N/A</v>
      </c>
      <c r="S689">
        <v>1</v>
      </c>
      <c r="T689" t="e">
        <v>#N/A</v>
      </c>
      <c r="U689" t="e">
        <v>#N/A</v>
      </c>
    </row>
    <row r="690" spans="1:21">
      <c r="A690">
        <v>32</v>
      </c>
      <c r="B690">
        <f t="shared" si="33"/>
        <v>3</v>
      </c>
      <c r="C690">
        <f t="shared" si="31"/>
        <v>2</v>
      </c>
      <c r="D690">
        <f t="shared" si="32"/>
        <v>3</v>
      </c>
      <c r="E690">
        <f t="shared" si="32"/>
        <v>2</v>
      </c>
      <c r="F690">
        <v>2</v>
      </c>
      <c r="G690" t="s">
        <v>858</v>
      </c>
      <c r="H690" t="s">
        <v>84</v>
      </c>
      <c r="I690" t="s">
        <v>37</v>
      </c>
      <c r="J690" t="s">
        <v>117</v>
      </c>
      <c r="K690" t="s">
        <v>113</v>
      </c>
      <c r="L690">
        <v>32</v>
      </c>
      <c r="M690">
        <v>2</v>
      </c>
      <c r="N690" t="s">
        <v>2</v>
      </c>
      <c r="O690" t="s">
        <v>19</v>
      </c>
      <c r="P690">
        <v>2</v>
      </c>
      <c r="Q690" t="e">
        <v>#N/A</v>
      </c>
      <c r="R690" t="e">
        <v>#N/A</v>
      </c>
      <c r="S690">
        <v>2</v>
      </c>
      <c r="T690" t="e">
        <v>#N/A</v>
      </c>
      <c r="U690" t="e">
        <v>#N/A</v>
      </c>
    </row>
    <row r="691" spans="1:21">
      <c r="A691">
        <v>32</v>
      </c>
      <c r="B691">
        <f t="shared" si="33"/>
        <v>3</v>
      </c>
      <c r="C691">
        <f t="shared" si="31"/>
        <v>2</v>
      </c>
      <c r="D691">
        <f t="shared" si="32"/>
        <v>3</v>
      </c>
      <c r="E691">
        <f t="shared" si="32"/>
        <v>2</v>
      </c>
      <c r="F691">
        <v>3</v>
      </c>
      <c r="G691" t="s">
        <v>859</v>
      </c>
      <c r="H691" t="s">
        <v>115</v>
      </c>
      <c r="I691" t="s">
        <v>74</v>
      </c>
      <c r="J691" t="s">
        <v>117</v>
      </c>
      <c r="K691" t="s">
        <v>86</v>
      </c>
      <c r="L691">
        <v>32</v>
      </c>
      <c r="M691">
        <v>3</v>
      </c>
      <c r="N691" t="s">
        <v>2</v>
      </c>
      <c r="O691" t="s">
        <v>19</v>
      </c>
      <c r="P691">
        <v>3</v>
      </c>
      <c r="Q691" t="e">
        <v>#N/A</v>
      </c>
      <c r="R691" t="e">
        <v>#N/A</v>
      </c>
      <c r="S691">
        <v>3</v>
      </c>
      <c r="T691" t="e">
        <v>#N/A</v>
      </c>
      <c r="U691" t="e">
        <v>#N/A</v>
      </c>
    </row>
    <row r="692" spans="1:21">
      <c r="A692">
        <v>32</v>
      </c>
      <c r="B692">
        <f t="shared" si="33"/>
        <v>3</v>
      </c>
      <c r="C692">
        <f t="shared" si="31"/>
        <v>2</v>
      </c>
      <c r="D692">
        <f t="shared" si="32"/>
        <v>3</v>
      </c>
      <c r="E692">
        <f t="shared" si="32"/>
        <v>2</v>
      </c>
      <c r="F692">
        <v>4</v>
      </c>
      <c r="G692" t="s">
        <v>860</v>
      </c>
      <c r="H692" t="s">
        <v>22</v>
      </c>
      <c r="I692" t="s">
        <v>37</v>
      </c>
      <c r="J692" t="s">
        <v>81</v>
      </c>
      <c r="K692" t="s">
        <v>698</v>
      </c>
      <c r="L692">
        <v>32</v>
      </c>
      <c r="M692">
        <v>4</v>
      </c>
      <c r="N692" t="s">
        <v>2</v>
      </c>
      <c r="O692" t="s">
        <v>53</v>
      </c>
      <c r="P692">
        <v>4</v>
      </c>
      <c r="Q692" t="e">
        <v>#N/A</v>
      </c>
      <c r="R692" t="e">
        <v>#N/A</v>
      </c>
      <c r="S692">
        <v>4</v>
      </c>
      <c r="T692" t="e">
        <v>#N/A</v>
      </c>
      <c r="U692" t="e">
        <v>#N/A</v>
      </c>
    </row>
    <row r="693" spans="1:21">
      <c r="A693">
        <v>32</v>
      </c>
      <c r="B693">
        <f t="shared" si="33"/>
        <v>3</v>
      </c>
      <c r="C693">
        <f t="shared" si="31"/>
        <v>2</v>
      </c>
      <c r="D693">
        <f t="shared" si="32"/>
        <v>3</v>
      </c>
      <c r="E693">
        <f t="shared" si="32"/>
        <v>2</v>
      </c>
      <c r="F693">
        <v>5</v>
      </c>
      <c r="G693" t="s">
        <v>861</v>
      </c>
      <c r="H693" t="s">
        <v>80</v>
      </c>
      <c r="I693" t="s">
        <v>99</v>
      </c>
      <c r="J693" t="s">
        <v>85</v>
      </c>
      <c r="K693" t="s">
        <v>18</v>
      </c>
      <c r="L693">
        <v>32</v>
      </c>
      <c r="M693">
        <v>5</v>
      </c>
      <c r="N693" t="s">
        <v>2</v>
      </c>
      <c r="O693" t="s">
        <v>19</v>
      </c>
      <c r="P693">
        <v>5</v>
      </c>
      <c r="Q693" t="e">
        <v>#N/A</v>
      </c>
      <c r="R693" t="e">
        <v>#N/A</v>
      </c>
      <c r="S693">
        <v>5</v>
      </c>
      <c r="T693" t="e">
        <v>#N/A</v>
      </c>
      <c r="U693" t="e">
        <v>#N/A</v>
      </c>
    </row>
    <row r="694" spans="1:21">
      <c r="A694">
        <v>32</v>
      </c>
      <c r="B694">
        <f t="shared" si="33"/>
        <v>3</v>
      </c>
      <c r="C694">
        <f t="shared" si="31"/>
        <v>2</v>
      </c>
      <c r="D694">
        <f t="shared" si="32"/>
        <v>3</v>
      </c>
      <c r="E694">
        <f t="shared" si="32"/>
        <v>2</v>
      </c>
      <c r="F694">
        <v>6</v>
      </c>
      <c r="G694" t="s">
        <v>862</v>
      </c>
      <c r="H694" t="s">
        <v>189</v>
      </c>
      <c r="I694" t="s">
        <v>42</v>
      </c>
      <c r="J694" t="s">
        <v>85</v>
      </c>
      <c r="K694" t="s">
        <v>127</v>
      </c>
      <c r="L694">
        <v>32</v>
      </c>
      <c r="M694">
        <v>6</v>
      </c>
      <c r="N694" t="s">
        <v>2</v>
      </c>
      <c r="O694" t="s">
        <v>19</v>
      </c>
      <c r="P694">
        <v>6</v>
      </c>
      <c r="Q694" t="e">
        <v>#N/A</v>
      </c>
      <c r="R694" t="e">
        <v>#N/A</v>
      </c>
      <c r="S694">
        <v>6</v>
      </c>
      <c r="T694" t="e">
        <v>#N/A</v>
      </c>
      <c r="U694" t="e">
        <v>#N/A</v>
      </c>
    </row>
    <row r="695" spans="1:21">
      <c r="A695">
        <v>32</v>
      </c>
      <c r="B695">
        <f t="shared" si="33"/>
        <v>3</v>
      </c>
      <c r="C695">
        <f t="shared" si="31"/>
        <v>2</v>
      </c>
      <c r="D695">
        <f t="shared" si="32"/>
        <v>3</v>
      </c>
      <c r="E695">
        <f t="shared" si="32"/>
        <v>2</v>
      </c>
      <c r="F695">
        <v>7</v>
      </c>
      <c r="G695" t="s">
        <v>863</v>
      </c>
      <c r="H695" t="s">
        <v>31</v>
      </c>
      <c r="I695" t="s">
        <v>80</v>
      </c>
      <c r="J695" t="s">
        <v>85</v>
      </c>
      <c r="K695" t="s">
        <v>18</v>
      </c>
      <c r="L695">
        <v>32</v>
      </c>
      <c r="M695">
        <v>7</v>
      </c>
      <c r="N695" t="s">
        <v>2</v>
      </c>
      <c r="O695" t="s">
        <v>34</v>
      </c>
      <c r="P695">
        <v>7</v>
      </c>
      <c r="Q695" t="e">
        <v>#N/A</v>
      </c>
      <c r="R695" t="e">
        <v>#N/A</v>
      </c>
      <c r="S695">
        <v>7</v>
      </c>
      <c r="T695" t="e">
        <v>#N/A</v>
      </c>
      <c r="U695" t="e">
        <v>#N/A</v>
      </c>
    </row>
    <row r="696" spans="1:21">
      <c r="A696">
        <v>32</v>
      </c>
      <c r="B696">
        <f t="shared" si="33"/>
        <v>3</v>
      </c>
      <c r="C696">
        <f t="shared" si="31"/>
        <v>2</v>
      </c>
      <c r="D696">
        <f t="shared" si="32"/>
        <v>3</v>
      </c>
      <c r="E696">
        <f t="shared" si="32"/>
        <v>2</v>
      </c>
      <c r="F696">
        <v>8</v>
      </c>
      <c r="G696" t="s">
        <v>864</v>
      </c>
      <c r="H696" t="s">
        <v>84</v>
      </c>
      <c r="I696" t="s">
        <v>31</v>
      </c>
      <c r="J696" t="s">
        <v>85</v>
      </c>
      <c r="K696" t="s">
        <v>86</v>
      </c>
      <c r="L696">
        <v>32</v>
      </c>
      <c r="M696">
        <v>8</v>
      </c>
      <c r="N696" t="s">
        <v>2</v>
      </c>
      <c r="O696" t="s">
        <v>91</v>
      </c>
      <c r="P696">
        <v>8</v>
      </c>
      <c r="Q696" t="e">
        <v>#N/A</v>
      </c>
      <c r="R696" t="e">
        <v>#N/A</v>
      </c>
      <c r="S696">
        <v>8</v>
      </c>
      <c r="T696" t="e">
        <v>#N/A</v>
      </c>
      <c r="U696" t="e">
        <v>#N/A</v>
      </c>
    </row>
    <row r="697" spans="1:21">
      <c r="A697">
        <v>32</v>
      </c>
      <c r="B697">
        <f t="shared" si="33"/>
        <v>3</v>
      </c>
      <c r="C697">
        <f t="shared" si="31"/>
        <v>2</v>
      </c>
      <c r="D697">
        <f t="shared" si="32"/>
        <v>3</v>
      </c>
      <c r="E697">
        <f t="shared" si="32"/>
        <v>2</v>
      </c>
      <c r="F697">
        <v>9</v>
      </c>
      <c r="G697" t="s">
        <v>865</v>
      </c>
      <c r="H697" t="s">
        <v>84</v>
      </c>
      <c r="I697" t="s">
        <v>115</v>
      </c>
      <c r="J697" t="s">
        <v>38</v>
      </c>
      <c r="K697" t="s">
        <v>147</v>
      </c>
      <c r="L697">
        <v>32</v>
      </c>
      <c r="M697">
        <v>9</v>
      </c>
      <c r="N697" t="s">
        <v>2</v>
      </c>
      <c r="O697" t="s">
        <v>34</v>
      </c>
      <c r="P697">
        <v>9</v>
      </c>
      <c r="Q697" t="e">
        <v>#N/A</v>
      </c>
      <c r="R697" t="e">
        <v>#N/A</v>
      </c>
      <c r="S697">
        <v>9</v>
      </c>
      <c r="T697" t="e">
        <v>#N/A</v>
      </c>
      <c r="U697" t="e">
        <v>#N/A</v>
      </c>
    </row>
    <row r="698" spans="1:21">
      <c r="A698">
        <v>32</v>
      </c>
      <c r="B698">
        <f t="shared" si="33"/>
        <v>3</v>
      </c>
      <c r="C698">
        <f t="shared" si="31"/>
        <v>2</v>
      </c>
      <c r="D698">
        <f t="shared" si="32"/>
        <v>3</v>
      </c>
      <c r="E698">
        <f t="shared" si="32"/>
        <v>2</v>
      </c>
      <c r="F698">
        <v>10</v>
      </c>
      <c r="G698" t="s">
        <v>866</v>
      </c>
      <c r="H698" t="s">
        <v>115</v>
      </c>
      <c r="I698" t="s">
        <v>96</v>
      </c>
      <c r="J698" t="s">
        <v>49</v>
      </c>
      <c r="K698" t="s">
        <v>56</v>
      </c>
      <c r="L698">
        <v>32</v>
      </c>
      <c r="M698">
        <v>10</v>
      </c>
      <c r="N698" t="s">
        <v>2</v>
      </c>
      <c r="O698" t="s">
        <v>19</v>
      </c>
      <c r="P698">
        <v>10</v>
      </c>
      <c r="Q698" t="e">
        <v>#N/A</v>
      </c>
      <c r="R698" t="e">
        <v>#N/A</v>
      </c>
      <c r="S698">
        <v>10</v>
      </c>
      <c r="T698" t="e">
        <v>#N/A</v>
      </c>
      <c r="U698" t="e">
        <v>#N/A</v>
      </c>
    </row>
    <row r="699" spans="1:21">
      <c r="A699">
        <v>32</v>
      </c>
      <c r="B699">
        <f t="shared" si="33"/>
        <v>3</v>
      </c>
      <c r="C699">
        <f t="shared" si="31"/>
        <v>2</v>
      </c>
      <c r="D699">
        <f t="shared" si="32"/>
        <v>3</v>
      </c>
      <c r="E699">
        <f t="shared" si="32"/>
        <v>2</v>
      </c>
      <c r="F699">
        <v>11</v>
      </c>
      <c r="G699" t="s">
        <v>867</v>
      </c>
      <c r="H699" t="s">
        <v>84</v>
      </c>
      <c r="I699" t="s">
        <v>99</v>
      </c>
      <c r="J699" t="s">
        <v>90</v>
      </c>
      <c r="K699" t="s">
        <v>64</v>
      </c>
      <c r="L699">
        <v>32</v>
      </c>
      <c r="M699">
        <v>11</v>
      </c>
      <c r="N699" t="s">
        <v>2</v>
      </c>
      <c r="O699" t="s">
        <v>19</v>
      </c>
      <c r="P699">
        <v>11</v>
      </c>
      <c r="Q699" t="e">
        <v>#N/A</v>
      </c>
      <c r="R699" t="e">
        <v>#N/A</v>
      </c>
      <c r="S699">
        <v>11</v>
      </c>
      <c r="T699" t="e">
        <v>#N/A</v>
      </c>
      <c r="U699" t="e">
        <v>#N/A</v>
      </c>
    </row>
    <row r="700" spans="1:21">
      <c r="A700">
        <v>32</v>
      </c>
      <c r="B700">
        <f t="shared" si="33"/>
        <v>3</v>
      </c>
      <c r="C700">
        <f t="shared" si="31"/>
        <v>2</v>
      </c>
      <c r="D700">
        <f t="shared" si="32"/>
        <v>3</v>
      </c>
      <c r="E700">
        <f t="shared" si="32"/>
        <v>2</v>
      </c>
      <c r="F700">
        <v>12</v>
      </c>
      <c r="G700" t="s">
        <v>868</v>
      </c>
      <c r="H700" t="s">
        <v>31</v>
      </c>
      <c r="I700" t="s">
        <v>225</v>
      </c>
      <c r="J700" t="s">
        <v>163</v>
      </c>
      <c r="K700" t="s">
        <v>56</v>
      </c>
      <c r="L700">
        <v>32</v>
      </c>
      <c r="M700">
        <v>12</v>
      </c>
      <c r="N700" t="s">
        <v>2</v>
      </c>
      <c r="O700" t="s">
        <v>19</v>
      </c>
      <c r="P700">
        <v>12</v>
      </c>
      <c r="Q700" t="e">
        <v>#N/A</v>
      </c>
      <c r="R700" t="e">
        <v>#N/A</v>
      </c>
      <c r="S700">
        <v>12</v>
      </c>
      <c r="T700" t="e">
        <v>#N/A</v>
      </c>
      <c r="U700" t="e">
        <v>#N/A</v>
      </c>
    </row>
    <row r="701" spans="1:21">
      <c r="A701">
        <v>32</v>
      </c>
      <c r="B701">
        <f t="shared" si="33"/>
        <v>3</v>
      </c>
      <c r="C701">
        <f t="shared" si="31"/>
        <v>2</v>
      </c>
      <c r="D701">
        <f t="shared" si="32"/>
        <v>3</v>
      </c>
      <c r="E701">
        <f t="shared" si="32"/>
        <v>2</v>
      </c>
      <c r="F701">
        <v>13</v>
      </c>
      <c r="G701" t="s">
        <v>869</v>
      </c>
      <c r="H701" t="s">
        <v>84</v>
      </c>
      <c r="I701" t="s">
        <v>223</v>
      </c>
      <c r="J701" t="s">
        <v>72</v>
      </c>
      <c r="K701" t="s">
        <v>102</v>
      </c>
      <c r="L701">
        <v>32</v>
      </c>
      <c r="M701">
        <v>13</v>
      </c>
      <c r="N701" t="s">
        <v>2</v>
      </c>
      <c r="O701" t="s">
        <v>19</v>
      </c>
      <c r="P701">
        <v>13</v>
      </c>
      <c r="Q701" t="e">
        <v>#N/A</v>
      </c>
      <c r="R701" t="e">
        <v>#N/A</v>
      </c>
      <c r="S701">
        <v>13</v>
      </c>
      <c r="T701" t="e">
        <v>#N/A</v>
      </c>
      <c r="U701" t="e">
        <v>#N/A</v>
      </c>
    </row>
    <row r="702" spans="1:21">
      <c r="A702">
        <v>32</v>
      </c>
      <c r="B702">
        <f t="shared" si="33"/>
        <v>3</v>
      </c>
      <c r="C702">
        <f t="shared" si="31"/>
        <v>2</v>
      </c>
      <c r="D702">
        <f t="shared" si="32"/>
        <v>3</v>
      </c>
      <c r="E702">
        <f t="shared" si="32"/>
        <v>2</v>
      </c>
      <c r="F702">
        <v>14</v>
      </c>
      <c r="G702" t="s">
        <v>870</v>
      </c>
      <c r="H702" t="s">
        <v>70</v>
      </c>
      <c r="I702" t="s">
        <v>71</v>
      </c>
      <c r="J702" t="s">
        <v>72</v>
      </c>
      <c r="K702" t="s">
        <v>24</v>
      </c>
      <c r="L702">
        <v>32</v>
      </c>
      <c r="M702">
        <v>14</v>
      </c>
      <c r="N702" t="s">
        <v>2</v>
      </c>
      <c r="O702" t="s">
        <v>25</v>
      </c>
      <c r="P702">
        <v>14</v>
      </c>
      <c r="Q702" t="e">
        <v>#N/A</v>
      </c>
      <c r="R702" t="e">
        <v>#N/A</v>
      </c>
      <c r="S702">
        <v>14</v>
      </c>
      <c r="T702" t="e">
        <v>#N/A</v>
      </c>
      <c r="U702" t="e">
        <v>#N/A</v>
      </c>
    </row>
    <row r="703" spans="1:21">
      <c r="A703">
        <v>32</v>
      </c>
      <c r="B703">
        <f t="shared" si="33"/>
        <v>3</v>
      </c>
      <c r="C703">
        <f t="shared" si="31"/>
        <v>2</v>
      </c>
      <c r="D703">
        <f t="shared" si="32"/>
        <v>3</v>
      </c>
      <c r="E703">
        <f t="shared" si="32"/>
        <v>2</v>
      </c>
      <c r="F703">
        <v>15</v>
      </c>
      <c r="G703" t="s">
        <v>871</v>
      </c>
      <c r="H703" t="s">
        <v>21</v>
      </c>
      <c r="I703" t="s">
        <v>58</v>
      </c>
      <c r="J703" t="s">
        <v>135</v>
      </c>
      <c r="K703" t="s">
        <v>94</v>
      </c>
      <c r="L703">
        <v>32</v>
      </c>
      <c r="M703">
        <v>15</v>
      </c>
      <c r="N703" t="s">
        <v>2</v>
      </c>
      <c r="O703" t="s">
        <v>129</v>
      </c>
      <c r="P703">
        <v>15</v>
      </c>
      <c r="Q703" t="e">
        <v>#N/A</v>
      </c>
      <c r="R703" t="e">
        <v>#N/A</v>
      </c>
      <c r="S703">
        <v>15</v>
      </c>
      <c r="T703" t="e">
        <v>#N/A</v>
      </c>
      <c r="U703" t="e">
        <v>#N/A</v>
      </c>
    </row>
    <row r="704" spans="1:21">
      <c r="A704">
        <v>32</v>
      </c>
      <c r="B704">
        <f t="shared" si="33"/>
        <v>3</v>
      </c>
      <c r="C704">
        <f t="shared" si="31"/>
        <v>2</v>
      </c>
      <c r="D704">
        <f t="shared" si="32"/>
        <v>3</v>
      </c>
      <c r="E704">
        <f t="shared" si="32"/>
        <v>2</v>
      </c>
      <c r="F704">
        <v>16</v>
      </c>
      <c r="G704" t="s">
        <v>872</v>
      </c>
      <c r="H704" t="s">
        <v>21</v>
      </c>
      <c r="I704" t="s">
        <v>48</v>
      </c>
      <c r="J704" t="s">
        <v>76</v>
      </c>
      <c r="K704" t="s">
        <v>102</v>
      </c>
      <c r="L704">
        <v>32</v>
      </c>
      <c r="M704">
        <v>16</v>
      </c>
      <c r="N704" t="s">
        <v>2</v>
      </c>
      <c r="O704" t="s">
        <v>19</v>
      </c>
      <c r="P704">
        <v>16</v>
      </c>
      <c r="Q704" t="e">
        <v>#N/A</v>
      </c>
      <c r="R704" t="e">
        <v>#N/A</v>
      </c>
      <c r="S704">
        <v>16</v>
      </c>
      <c r="T704" t="e">
        <v>#N/A</v>
      </c>
      <c r="U704" t="e">
        <v>#N/A</v>
      </c>
    </row>
    <row r="705" spans="1:21">
      <c r="A705">
        <v>32</v>
      </c>
      <c r="B705">
        <f t="shared" si="33"/>
        <v>3</v>
      </c>
      <c r="C705">
        <f t="shared" si="31"/>
        <v>2</v>
      </c>
      <c r="D705">
        <f t="shared" si="32"/>
        <v>3</v>
      </c>
      <c r="E705">
        <f t="shared" si="32"/>
        <v>2</v>
      </c>
      <c r="F705">
        <v>17</v>
      </c>
      <c r="G705" t="s">
        <v>873</v>
      </c>
      <c r="H705" t="s">
        <v>115</v>
      </c>
      <c r="I705" t="s">
        <v>84</v>
      </c>
      <c r="J705" t="s">
        <v>76</v>
      </c>
      <c r="K705" t="s">
        <v>127</v>
      </c>
      <c r="L705">
        <v>32</v>
      </c>
      <c r="M705">
        <v>17</v>
      </c>
      <c r="N705" t="s">
        <v>2</v>
      </c>
      <c r="O705" t="s">
        <v>129</v>
      </c>
      <c r="P705">
        <v>17</v>
      </c>
      <c r="Q705" t="e">
        <v>#N/A</v>
      </c>
      <c r="R705" t="e">
        <v>#N/A</v>
      </c>
      <c r="S705">
        <v>17</v>
      </c>
      <c r="T705" t="e">
        <v>#N/A</v>
      </c>
      <c r="U705" t="e">
        <v>#N/A</v>
      </c>
    </row>
    <row r="706" spans="1:21">
      <c r="A706">
        <v>33</v>
      </c>
      <c r="B706">
        <f t="shared" si="33"/>
        <v>3</v>
      </c>
      <c r="C706">
        <f t="shared" si="31"/>
        <v>3</v>
      </c>
      <c r="D706">
        <f t="shared" si="32"/>
        <v>3</v>
      </c>
      <c r="E706">
        <f t="shared" si="32"/>
        <v>3</v>
      </c>
      <c r="F706">
        <v>1</v>
      </c>
      <c r="G706" t="s">
        <v>874</v>
      </c>
      <c r="H706" t="s">
        <v>31</v>
      </c>
      <c r="I706" t="s">
        <v>36</v>
      </c>
      <c r="J706" t="s">
        <v>117</v>
      </c>
      <c r="K706" t="s">
        <v>24</v>
      </c>
      <c r="L706">
        <v>33</v>
      </c>
      <c r="M706">
        <v>1</v>
      </c>
      <c r="N706" t="s">
        <v>2</v>
      </c>
      <c r="O706" t="s">
        <v>19</v>
      </c>
      <c r="P706">
        <v>1</v>
      </c>
      <c r="Q706" t="e">
        <v>#N/A</v>
      </c>
      <c r="R706" t="e">
        <v>#N/A</v>
      </c>
      <c r="S706">
        <v>1</v>
      </c>
      <c r="T706" t="e">
        <v>#N/A</v>
      </c>
      <c r="U706" t="e">
        <v>#N/A</v>
      </c>
    </row>
    <row r="707" spans="1:21">
      <c r="A707">
        <v>33</v>
      </c>
      <c r="B707">
        <f t="shared" si="33"/>
        <v>3</v>
      </c>
      <c r="C707">
        <f t="shared" ref="C707:C770" si="34">A707-B707*10</f>
        <v>3</v>
      </c>
      <c r="D707">
        <f t="shared" ref="D707:E770" si="35">B707</f>
        <v>3</v>
      </c>
      <c r="E707">
        <f t="shared" si="35"/>
        <v>3</v>
      </c>
      <c r="F707">
        <v>2</v>
      </c>
      <c r="G707" t="s">
        <v>875</v>
      </c>
      <c r="H707" t="s">
        <v>31</v>
      </c>
      <c r="I707" t="s">
        <v>61</v>
      </c>
      <c r="J707" t="s">
        <v>117</v>
      </c>
      <c r="K707" t="s">
        <v>18</v>
      </c>
      <c r="L707">
        <v>33</v>
      </c>
      <c r="M707">
        <v>2</v>
      </c>
      <c r="N707" t="s">
        <v>2</v>
      </c>
      <c r="O707" t="s">
        <v>19</v>
      </c>
      <c r="P707">
        <v>2</v>
      </c>
      <c r="Q707" t="e">
        <v>#N/A</v>
      </c>
      <c r="R707" t="e">
        <v>#N/A</v>
      </c>
      <c r="S707">
        <v>2</v>
      </c>
      <c r="T707" t="e">
        <v>#N/A</v>
      </c>
      <c r="U707" t="e">
        <v>#N/A</v>
      </c>
    </row>
    <row r="708" spans="1:21">
      <c r="A708">
        <v>33</v>
      </c>
      <c r="B708">
        <f t="shared" si="33"/>
        <v>3</v>
      </c>
      <c r="C708">
        <f t="shared" si="34"/>
        <v>3</v>
      </c>
      <c r="D708">
        <f t="shared" si="35"/>
        <v>3</v>
      </c>
      <c r="E708">
        <f t="shared" si="35"/>
        <v>3</v>
      </c>
      <c r="F708">
        <v>3</v>
      </c>
      <c r="G708" t="s">
        <v>876</v>
      </c>
      <c r="H708" t="s">
        <v>22</v>
      </c>
      <c r="I708" t="s">
        <v>151</v>
      </c>
      <c r="J708" t="s">
        <v>81</v>
      </c>
      <c r="K708" t="s">
        <v>133</v>
      </c>
      <c r="L708">
        <v>33</v>
      </c>
      <c r="M708">
        <v>3</v>
      </c>
      <c r="N708" t="s">
        <v>2</v>
      </c>
      <c r="O708" t="s">
        <v>19</v>
      </c>
      <c r="P708">
        <v>3</v>
      </c>
      <c r="Q708" t="e">
        <v>#N/A</v>
      </c>
      <c r="R708" t="e">
        <v>#N/A</v>
      </c>
      <c r="S708">
        <v>3</v>
      </c>
      <c r="T708" t="e">
        <v>#N/A</v>
      </c>
      <c r="U708" t="e">
        <v>#N/A</v>
      </c>
    </row>
    <row r="709" spans="1:21">
      <c r="A709">
        <v>33</v>
      </c>
      <c r="B709">
        <f t="shared" si="33"/>
        <v>3</v>
      </c>
      <c r="C709">
        <f t="shared" si="34"/>
        <v>3</v>
      </c>
      <c r="D709">
        <f t="shared" si="35"/>
        <v>3</v>
      </c>
      <c r="E709">
        <f t="shared" si="35"/>
        <v>3</v>
      </c>
      <c r="F709">
        <v>4</v>
      </c>
      <c r="G709" t="s">
        <v>877</v>
      </c>
      <c r="H709" t="s">
        <v>32</v>
      </c>
      <c r="I709" t="s">
        <v>189</v>
      </c>
      <c r="J709" t="s">
        <v>85</v>
      </c>
      <c r="K709" t="s">
        <v>56</v>
      </c>
      <c r="L709">
        <v>33</v>
      </c>
      <c r="M709">
        <v>4</v>
      </c>
      <c r="N709" t="s">
        <v>2</v>
      </c>
      <c r="O709" t="s">
        <v>240</v>
      </c>
      <c r="P709">
        <v>4</v>
      </c>
      <c r="Q709" t="e">
        <v>#N/A</v>
      </c>
      <c r="R709" t="e">
        <v>#N/A</v>
      </c>
      <c r="S709">
        <v>4</v>
      </c>
      <c r="T709" t="e">
        <v>#N/A</v>
      </c>
      <c r="U709" t="e">
        <v>#N/A</v>
      </c>
    </row>
    <row r="710" spans="1:21">
      <c r="A710">
        <v>33</v>
      </c>
      <c r="B710">
        <f t="shared" si="33"/>
        <v>3</v>
      </c>
      <c r="C710">
        <f t="shared" si="34"/>
        <v>3</v>
      </c>
      <c r="D710">
        <f t="shared" si="35"/>
        <v>3</v>
      </c>
      <c r="E710">
        <f t="shared" si="35"/>
        <v>3</v>
      </c>
      <c r="F710">
        <v>5</v>
      </c>
      <c r="G710" t="s">
        <v>878</v>
      </c>
      <c r="H710" t="s">
        <v>96</v>
      </c>
      <c r="I710" t="s">
        <v>51</v>
      </c>
      <c r="J710" t="s">
        <v>49</v>
      </c>
      <c r="K710" t="s">
        <v>39</v>
      </c>
      <c r="L710">
        <v>33</v>
      </c>
      <c r="M710">
        <v>5</v>
      </c>
      <c r="N710" t="s">
        <v>2</v>
      </c>
      <c r="O710" t="s">
        <v>19</v>
      </c>
      <c r="P710">
        <v>5</v>
      </c>
      <c r="Q710" t="e">
        <v>#N/A</v>
      </c>
      <c r="R710" t="e">
        <v>#N/A</v>
      </c>
      <c r="S710">
        <v>5</v>
      </c>
      <c r="T710" t="e">
        <v>#N/A</v>
      </c>
      <c r="U710" t="e">
        <v>#N/A</v>
      </c>
    </row>
    <row r="711" spans="1:21">
      <c r="A711">
        <v>33</v>
      </c>
      <c r="B711">
        <f t="shared" si="33"/>
        <v>3</v>
      </c>
      <c r="C711">
        <f t="shared" si="34"/>
        <v>3</v>
      </c>
      <c r="D711">
        <f t="shared" si="35"/>
        <v>3</v>
      </c>
      <c r="E711">
        <f t="shared" si="35"/>
        <v>3</v>
      </c>
      <c r="F711">
        <v>6</v>
      </c>
      <c r="G711" t="s">
        <v>879</v>
      </c>
      <c r="H711" t="s">
        <v>151</v>
      </c>
      <c r="I711" t="s">
        <v>259</v>
      </c>
      <c r="J711" t="s">
        <v>59</v>
      </c>
      <c r="K711" t="s">
        <v>86</v>
      </c>
      <c r="L711">
        <v>33</v>
      </c>
      <c r="M711">
        <v>6</v>
      </c>
      <c r="N711" t="s">
        <v>2</v>
      </c>
      <c r="O711" t="s">
        <v>19</v>
      </c>
      <c r="P711">
        <v>6</v>
      </c>
      <c r="Q711" t="e">
        <v>#N/A</v>
      </c>
      <c r="R711" t="e">
        <v>#N/A</v>
      </c>
      <c r="S711">
        <v>6</v>
      </c>
      <c r="T711" t="e">
        <v>#N/A</v>
      </c>
      <c r="U711" t="e">
        <v>#N/A</v>
      </c>
    </row>
    <row r="712" spans="1:21">
      <c r="A712">
        <v>33</v>
      </c>
      <c r="B712">
        <f t="shared" si="33"/>
        <v>3</v>
      </c>
      <c r="C712">
        <f t="shared" si="34"/>
        <v>3</v>
      </c>
      <c r="D712">
        <f t="shared" si="35"/>
        <v>3</v>
      </c>
      <c r="E712">
        <f t="shared" si="35"/>
        <v>3</v>
      </c>
      <c r="F712">
        <v>7</v>
      </c>
      <c r="G712" t="s">
        <v>880</v>
      </c>
      <c r="H712" t="s">
        <v>84</v>
      </c>
      <c r="I712" t="s">
        <v>151</v>
      </c>
      <c r="J712" t="s">
        <v>59</v>
      </c>
      <c r="K712" t="s">
        <v>94</v>
      </c>
      <c r="L712">
        <v>33</v>
      </c>
      <c r="M712">
        <v>7</v>
      </c>
      <c r="N712" t="s">
        <v>2</v>
      </c>
      <c r="O712" t="s">
        <v>19</v>
      </c>
      <c r="P712">
        <v>7</v>
      </c>
      <c r="Q712" t="e">
        <v>#N/A</v>
      </c>
      <c r="R712" t="e">
        <v>#N/A</v>
      </c>
      <c r="S712">
        <v>7</v>
      </c>
      <c r="T712" t="e">
        <v>#N/A</v>
      </c>
      <c r="U712" t="e">
        <v>#N/A</v>
      </c>
    </row>
    <row r="713" spans="1:21">
      <c r="A713">
        <v>33</v>
      </c>
      <c r="B713">
        <f t="shared" si="33"/>
        <v>3</v>
      </c>
      <c r="C713">
        <f t="shared" si="34"/>
        <v>3</v>
      </c>
      <c r="D713">
        <f t="shared" si="35"/>
        <v>3</v>
      </c>
      <c r="E713">
        <f t="shared" si="35"/>
        <v>3</v>
      </c>
      <c r="F713">
        <v>8</v>
      </c>
      <c r="G713" t="s">
        <v>881</v>
      </c>
      <c r="H713" t="s">
        <v>27</v>
      </c>
      <c r="I713" t="s">
        <v>62</v>
      </c>
      <c r="J713" t="s">
        <v>59</v>
      </c>
      <c r="K713" t="s">
        <v>94</v>
      </c>
      <c r="L713">
        <v>33</v>
      </c>
      <c r="M713">
        <v>8</v>
      </c>
      <c r="N713" t="s">
        <v>2</v>
      </c>
      <c r="O713" t="s">
        <v>19</v>
      </c>
      <c r="P713">
        <v>8</v>
      </c>
      <c r="Q713" t="e">
        <v>#N/A</v>
      </c>
      <c r="R713" t="e">
        <v>#N/A</v>
      </c>
      <c r="S713">
        <v>8</v>
      </c>
      <c r="T713" t="e">
        <v>#N/A</v>
      </c>
      <c r="U713" t="e">
        <v>#N/A</v>
      </c>
    </row>
    <row r="714" spans="1:21">
      <c r="A714">
        <v>33</v>
      </c>
      <c r="B714">
        <f t="shared" si="33"/>
        <v>3</v>
      </c>
      <c r="C714">
        <f t="shared" si="34"/>
        <v>3</v>
      </c>
      <c r="D714">
        <f t="shared" si="35"/>
        <v>3</v>
      </c>
      <c r="E714">
        <f t="shared" si="35"/>
        <v>3</v>
      </c>
      <c r="F714">
        <v>9</v>
      </c>
      <c r="G714" t="s">
        <v>882</v>
      </c>
      <c r="H714" t="s">
        <v>42</v>
      </c>
      <c r="I714" t="s">
        <v>45</v>
      </c>
      <c r="J714" t="s">
        <v>63</v>
      </c>
      <c r="K714" t="s">
        <v>109</v>
      </c>
      <c r="L714">
        <v>33</v>
      </c>
      <c r="M714">
        <v>9</v>
      </c>
      <c r="N714" t="s">
        <v>2</v>
      </c>
      <c r="O714" t="s">
        <v>129</v>
      </c>
      <c r="P714">
        <v>9</v>
      </c>
      <c r="Q714" t="e">
        <v>#N/A</v>
      </c>
      <c r="R714" t="e">
        <v>#N/A</v>
      </c>
      <c r="S714">
        <v>9</v>
      </c>
      <c r="T714" t="e">
        <v>#N/A</v>
      </c>
      <c r="U714" t="e">
        <v>#N/A</v>
      </c>
    </row>
    <row r="715" spans="1:21">
      <c r="A715">
        <v>33</v>
      </c>
      <c r="B715">
        <f t="shared" si="33"/>
        <v>3</v>
      </c>
      <c r="C715">
        <f t="shared" si="34"/>
        <v>3</v>
      </c>
      <c r="D715">
        <f t="shared" si="35"/>
        <v>3</v>
      </c>
      <c r="E715">
        <f t="shared" si="35"/>
        <v>3</v>
      </c>
      <c r="F715">
        <v>10</v>
      </c>
      <c r="G715" t="s">
        <v>883</v>
      </c>
      <c r="H715" t="s">
        <v>104</v>
      </c>
      <c r="I715" t="s">
        <v>61</v>
      </c>
      <c r="J715" t="s">
        <v>63</v>
      </c>
      <c r="K715" t="s">
        <v>33</v>
      </c>
      <c r="L715">
        <v>33</v>
      </c>
      <c r="M715">
        <v>10</v>
      </c>
      <c r="N715" t="s">
        <v>1</v>
      </c>
      <c r="O715" t="s">
        <v>129</v>
      </c>
      <c r="P715" t="e">
        <v>#N/A</v>
      </c>
      <c r="Q715">
        <v>10</v>
      </c>
      <c r="R715" t="e">
        <v>#N/A</v>
      </c>
      <c r="S715" t="e">
        <v>#N/A</v>
      </c>
      <c r="T715">
        <v>10</v>
      </c>
      <c r="U715" t="e">
        <v>#N/A</v>
      </c>
    </row>
    <row r="716" spans="1:21">
      <c r="A716">
        <v>33</v>
      </c>
      <c r="B716">
        <f t="shared" si="33"/>
        <v>3</v>
      </c>
      <c r="C716">
        <f t="shared" si="34"/>
        <v>3</v>
      </c>
      <c r="D716">
        <f t="shared" si="35"/>
        <v>3</v>
      </c>
      <c r="E716">
        <f t="shared" si="35"/>
        <v>3</v>
      </c>
      <c r="F716">
        <v>11</v>
      </c>
      <c r="G716" t="s">
        <v>884</v>
      </c>
      <c r="H716" t="s">
        <v>84</v>
      </c>
      <c r="I716" t="s">
        <v>225</v>
      </c>
      <c r="J716" t="s">
        <v>163</v>
      </c>
      <c r="K716" t="s">
        <v>133</v>
      </c>
      <c r="L716">
        <v>33</v>
      </c>
      <c r="M716">
        <v>11</v>
      </c>
      <c r="N716" t="s">
        <v>2</v>
      </c>
      <c r="O716" t="s">
        <v>19</v>
      </c>
      <c r="P716">
        <v>11</v>
      </c>
      <c r="Q716" t="e">
        <v>#N/A</v>
      </c>
      <c r="R716" t="e">
        <v>#N/A</v>
      </c>
      <c r="S716">
        <v>11</v>
      </c>
      <c r="T716" t="e">
        <v>#N/A</v>
      </c>
      <c r="U716" t="e">
        <v>#N/A</v>
      </c>
    </row>
    <row r="717" spans="1:21">
      <c r="A717">
        <v>33</v>
      </c>
      <c r="B717">
        <f t="shared" si="33"/>
        <v>3</v>
      </c>
      <c r="C717">
        <f t="shared" si="34"/>
        <v>3</v>
      </c>
      <c r="D717">
        <f t="shared" si="35"/>
        <v>3</v>
      </c>
      <c r="E717">
        <f t="shared" si="35"/>
        <v>3</v>
      </c>
      <c r="F717">
        <v>12</v>
      </c>
      <c r="G717" t="s">
        <v>885</v>
      </c>
      <c r="H717" t="s">
        <v>131</v>
      </c>
      <c r="I717" t="s">
        <v>225</v>
      </c>
      <c r="J717" t="s">
        <v>108</v>
      </c>
      <c r="K717" t="s">
        <v>64</v>
      </c>
      <c r="L717">
        <v>33</v>
      </c>
      <c r="M717">
        <v>12</v>
      </c>
      <c r="N717" t="s">
        <v>2</v>
      </c>
      <c r="O717" t="s">
        <v>19</v>
      </c>
      <c r="P717">
        <v>12</v>
      </c>
      <c r="Q717" t="e">
        <v>#N/A</v>
      </c>
      <c r="R717" t="e">
        <v>#N/A</v>
      </c>
      <c r="S717">
        <v>12</v>
      </c>
      <c r="T717" t="e">
        <v>#N/A</v>
      </c>
      <c r="U717" t="e">
        <v>#N/A</v>
      </c>
    </row>
    <row r="718" spans="1:21">
      <c r="A718">
        <v>33</v>
      </c>
      <c r="B718">
        <f t="shared" si="33"/>
        <v>3</v>
      </c>
      <c r="C718">
        <f t="shared" si="34"/>
        <v>3</v>
      </c>
      <c r="D718">
        <f t="shared" si="35"/>
        <v>3</v>
      </c>
      <c r="E718">
        <f t="shared" si="35"/>
        <v>3</v>
      </c>
      <c r="F718">
        <v>13</v>
      </c>
      <c r="G718" t="s">
        <v>886</v>
      </c>
      <c r="H718" t="s">
        <v>27</v>
      </c>
      <c r="I718" t="s">
        <v>48</v>
      </c>
      <c r="J718" t="s">
        <v>108</v>
      </c>
      <c r="K718" t="s">
        <v>133</v>
      </c>
      <c r="L718">
        <v>33</v>
      </c>
      <c r="M718">
        <v>13</v>
      </c>
      <c r="N718" t="s">
        <v>1</v>
      </c>
      <c r="O718" t="s">
        <v>34</v>
      </c>
      <c r="P718" t="e">
        <v>#N/A</v>
      </c>
      <c r="Q718">
        <v>13</v>
      </c>
      <c r="R718" t="e">
        <v>#N/A</v>
      </c>
      <c r="S718" t="e">
        <v>#N/A</v>
      </c>
      <c r="T718">
        <v>13</v>
      </c>
      <c r="U718" t="e">
        <v>#N/A</v>
      </c>
    </row>
    <row r="719" spans="1:21">
      <c r="A719">
        <v>33</v>
      </c>
      <c r="B719">
        <f t="shared" si="33"/>
        <v>3</v>
      </c>
      <c r="C719">
        <f t="shared" si="34"/>
        <v>3</v>
      </c>
      <c r="D719">
        <f t="shared" si="35"/>
        <v>3</v>
      </c>
      <c r="E719">
        <f t="shared" si="35"/>
        <v>3</v>
      </c>
      <c r="F719">
        <v>14</v>
      </c>
      <c r="G719" t="s">
        <v>887</v>
      </c>
      <c r="H719" t="s">
        <v>99</v>
      </c>
      <c r="I719" t="s">
        <v>71</v>
      </c>
      <c r="J719" t="s">
        <v>135</v>
      </c>
      <c r="K719" t="s">
        <v>94</v>
      </c>
      <c r="L719">
        <v>33</v>
      </c>
      <c r="M719">
        <v>14</v>
      </c>
      <c r="N719" t="s">
        <v>2</v>
      </c>
      <c r="O719" t="s">
        <v>19</v>
      </c>
      <c r="P719">
        <v>14</v>
      </c>
      <c r="Q719" t="e">
        <v>#N/A</v>
      </c>
      <c r="R719" t="e">
        <v>#N/A</v>
      </c>
      <c r="S719">
        <v>14</v>
      </c>
      <c r="T719" t="e">
        <v>#N/A</v>
      </c>
      <c r="U719" t="e">
        <v>#N/A</v>
      </c>
    </row>
    <row r="720" spans="1:21">
      <c r="A720">
        <v>33</v>
      </c>
      <c r="B720">
        <f t="shared" si="33"/>
        <v>3</v>
      </c>
      <c r="C720">
        <f t="shared" si="34"/>
        <v>3</v>
      </c>
      <c r="D720">
        <f t="shared" si="35"/>
        <v>3</v>
      </c>
      <c r="E720">
        <f t="shared" si="35"/>
        <v>3</v>
      </c>
      <c r="F720">
        <v>15</v>
      </c>
      <c r="G720" t="s">
        <v>888</v>
      </c>
      <c r="H720" t="s">
        <v>104</v>
      </c>
      <c r="I720" t="s">
        <v>250</v>
      </c>
      <c r="J720" t="s">
        <v>135</v>
      </c>
      <c r="K720" t="s">
        <v>64</v>
      </c>
      <c r="L720">
        <v>33</v>
      </c>
      <c r="M720">
        <v>15</v>
      </c>
      <c r="N720" t="s">
        <v>2</v>
      </c>
      <c r="O720" t="s">
        <v>19</v>
      </c>
      <c r="P720">
        <v>15</v>
      </c>
      <c r="Q720" t="e">
        <v>#N/A</v>
      </c>
      <c r="R720" t="e">
        <v>#N/A</v>
      </c>
      <c r="S720">
        <v>15</v>
      </c>
      <c r="T720" t="e">
        <v>#N/A</v>
      </c>
      <c r="U720" t="e">
        <v>#N/A</v>
      </c>
    </row>
    <row r="721" spans="1:21">
      <c r="A721">
        <v>33</v>
      </c>
      <c r="B721">
        <f t="shared" si="33"/>
        <v>3</v>
      </c>
      <c r="C721">
        <f t="shared" si="34"/>
        <v>3</v>
      </c>
      <c r="D721">
        <f t="shared" si="35"/>
        <v>3</v>
      </c>
      <c r="E721">
        <f t="shared" si="35"/>
        <v>3</v>
      </c>
      <c r="F721">
        <v>16</v>
      </c>
      <c r="G721" t="s">
        <v>889</v>
      </c>
      <c r="H721" t="s">
        <v>99</v>
      </c>
      <c r="I721" t="s">
        <v>42</v>
      </c>
      <c r="J721" t="s">
        <v>135</v>
      </c>
      <c r="K721" t="s">
        <v>18</v>
      </c>
      <c r="L721">
        <v>33</v>
      </c>
      <c r="M721">
        <v>16</v>
      </c>
      <c r="N721" t="s">
        <v>2</v>
      </c>
      <c r="O721" t="s">
        <v>129</v>
      </c>
      <c r="P721">
        <v>16</v>
      </c>
      <c r="Q721" t="e">
        <v>#N/A</v>
      </c>
      <c r="R721" t="e">
        <v>#N/A</v>
      </c>
      <c r="S721">
        <v>16</v>
      </c>
      <c r="T721" t="e">
        <v>#N/A</v>
      </c>
      <c r="U721" t="e">
        <v>#N/A</v>
      </c>
    </row>
    <row r="722" spans="1:21">
      <c r="A722">
        <v>34</v>
      </c>
      <c r="B722">
        <f t="shared" si="33"/>
        <v>3</v>
      </c>
      <c r="C722">
        <f t="shared" si="34"/>
        <v>4</v>
      </c>
      <c r="D722">
        <f t="shared" si="35"/>
        <v>3</v>
      </c>
      <c r="E722">
        <f t="shared" si="35"/>
        <v>4</v>
      </c>
      <c r="F722">
        <v>1</v>
      </c>
      <c r="G722" t="s">
        <v>890</v>
      </c>
      <c r="H722" t="s">
        <v>84</v>
      </c>
      <c r="I722" t="s">
        <v>42</v>
      </c>
      <c r="J722" t="s">
        <v>81</v>
      </c>
      <c r="K722" t="s">
        <v>121</v>
      </c>
      <c r="L722">
        <v>34</v>
      </c>
      <c r="M722">
        <v>1</v>
      </c>
      <c r="N722" t="s">
        <v>2</v>
      </c>
      <c r="O722" t="s">
        <v>19</v>
      </c>
      <c r="P722">
        <v>1</v>
      </c>
      <c r="Q722" t="e">
        <v>#N/A</v>
      </c>
      <c r="R722" t="e">
        <v>#N/A</v>
      </c>
      <c r="S722">
        <v>1</v>
      </c>
      <c r="T722" t="e">
        <v>#N/A</v>
      </c>
      <c r="U722" t="e">
        <v>#N/A</v>
      </c>
    </row>
    <row r="723" spans="1:21">
      <c r="A723">
        <v>34</v>
      </c>
      <c r="B723">
        <f t="shared" si="33"/>
        <v>3</v>
      </c>
      <c r="C723">
        <f t="shared" si="34"/>
        <v>4</v>
      </c>
      <c r="D723">
        <f t="shared" si="35"/>
        <v>3</v>
      </c>
      <c r="E723">
        <f t="shared" si="35"/>
        <v>4</v>
      </c>
      <c r="F723">
        <v>2</v>
      </c>
      <c r="G723" t="s">
        <v>891</v>
      </c>
      <c r="H723" t="s">
        <v>22</v>
      </c>
      <c r="I723" t="s">
        <v>37</v>
      </c>
      <c r="J723" t="s">
        <v>81</v>
      </c>
      <c r="K723" t="s">
        <v>698</v>
      </c>
      <c r="L723">
        <v>34</v>
      </c>
      <c r="M723">
        <v>2</v>
      </c>
      <c r="N723" t="s">
        <v>2</v>
      </c>
      <c r="O723" t="s">
        <v>53</v>
      </c>
      <c r="P723">
        <v>2</v>
      </c>
      <c r="Q723" t="e">
        <v>#N/A</v>
      </c>
      <c r="R723" t="e">
        <v>#N/A</v>
      </c>
      <c r="S723">
        <v>2</v>
      </c>
      <c r="T723" t="e">
        <v>#N/A</v>
      </c>
      <c r="U723" t="e">
        <v>#N/A</v>
      </c>
    </row>
    <row r="724" spans="1:21">
      <c r="A724">
        <v>34</v>
      </c>
      <c r="B724">
        <f t="shared" si="33"/>
        <v>3</v>
      </c>
      <c r="C724">
        <f t="shared" si="34"/>
        <v>4</v>
      </c>
      <c r="D724">
        <f t="shared" si="35"/>
        <v>3</v>
      </c>
      <c r="E724">
        <f t="shared" si="35"/>
        <v>4</v>
      </c>
      <c r="F724">
        <v>3</v>
      </c>
      <c r="G724" t="s">
        <v>892</v>
      </c>
      <c r="H724" t="s">
        <v>31</v>
      </c>
      <c r="I724" t="s">
        <v>32</v>
      </c>
      <c r="J724" t="s">
        <v>85</v>
      </c>
      <c r="K724" t="s">
        <v>64</v>
      </c>
      <c r="L724">
        <v>34</v>
      </c>
      <c r="M724">
        <v>3</v>
      </c>
      <c r="N724" t="s">
        <v>2</v>
      </c>
      <c r="O724" t="s">
        <v>19</v>
      </c>
      <c r="P724">
        <v>3</v>
      </c>
      <c r="Q724" t="e">
        <v>#N/A</v>
      </c>
      <c r="R724" t="e">
        <v>#N/A</v>
      </c>
      <c r="S724">
        <v>3</v>
      </c>
      <c r="T724" t="e">
        <v>#N/A</v>
      </c>
      <c r="U724" t="e">
        <v>#N/A</v>
      </c>
    </row>
    <row r="725" spans="1:21">
      <c r="A725">
        <v>34</v>
      </c>
      <c r="B725">
        <f t="shared" si="33"/>
        <v>3</v>
      </c>
      <c r="C725">
        <f t="shared" si="34"/>
        <v>4</v>
      </c>
      <c r="D725">
        <f t="shared" si="35"/>
        <v>3</v>
      </c>
      <c r="E725">
        <f t="shared" si="35"/>
        <v>4</v>
      </c>
      <c r="F725">
        <v>4</v>
      </c>
      <c r="G725" t="s">
        <v>893</v>
      </c>
      <c r="H725" t="s">
        <v>15</v>
      </c>
      <c r="I725" t="s">
        <v>84</v>
      </c>
      <c r="J725" t="s">
        <v>192</v>
      </c>
      <c r="K725" t="s">
        <v>105</v>
      </c>
      <c r="L725">
        <v>34</v>
      </c>
      <c r="M725">
        <v>4</v>
      </c>
      <c r="N725" t="s">
        <v>2</v>
      </c>
      <c r="O725" t="s">
        <v>19</v>
      </c>
      <c r="P725">
        <v>4</v>
      </c>
      <c r="Q725" t="e">
        <v>#N/A</v>
      </c>
      <c r="R725" t="e">
        <v>#N/A</v>
      </c>
      <c r="S725">
        <v>4</v>
      </c>
      <c r="T725" t="e">
        <v>#N/A</v>
      </c>
      <c r="U725" t="e">
        <v>#N/A</v>
      </c>
    </row>
    <row r="726" spans="1:21">
      <c r="A726">
        <v>34</v>
      </c>
      <c r="B726">
        <f t="shared" si="33"/>
        <v>3</v>
      </c>
      <c r="C726">
        <f t="shared" si="34"/>
        <v>4</v>
      </c>
      <c r="D726">
        <f t="shared" si="35"/>
        <v>3</v>
      </c>
      <c r="E726">
        <f t="shared" si="35"/>
        <v>4</v>
      </c>
      <c r="F726">
        <v>5</v>
      </c>
      <c r="G726" t="s">
        <v>894</v>
      </c>
      <c r="H726" t="s">
        <v>80</v>
      </c>
      <c r="I726" t="s">
        <v>112</v>
      </c>
      <c r="J726" t="s">
        <v>90</v>
      </c>
      <c r="K726" t="s">
        <v>39</v>
      </c>
      <c r="L726">
        <v>34</v>
      </c>
      <c r="M726">
        <v>5</v>
      </c>
      <c r="N726" t="s">
        <v>2</v>
      </c>
      <c r="O726" t="s">
        <v>19</v>
      </c>
      <c r="P726">
        <v>5</v>
      </c>
      <c r="Q726" t="e">
        <v>#N/A</v>
      </c>
      <c r="R726" t="e">
        <v>#N/A</v>
      </c>
      <c r="S726">
        <v>5</v>
      </c>
      <c r="T726" t="e">
        <v>#N/A</v>
      </c>
      <c r="U726" t="e">
        <v>#N/A</v>
      </c>
    </row>
    <row r="727" spans="1:21">
      <c r="A727">
        <v>34</v>
      </c>
      <c r="B727">
        <f t="shared" si="33"/>
        <v>3</v>
      </c>
      <c r="C727">
        <f t="shared" si="34"/>
        <v>4</v>
      </c>
      <c r="D727">
        <f t="shared" si="35"/>
        <v>3</v>
      </c>
      <c r="E727">
        <f t="shared" si="35"/>
        <v>4</v>
      </c>
      <c r="F727">
        <v>6</v>
      </c>
      <c r="G727" t="s">
        <v>895</v>
      </c>
      <c r="H727" t="s">
        <v>151</v>
      </c>
      <c r="I727" t="s">
        <v>275</v>
      </c>
      <c r="J727" t="s">
        <v>90</v>
      </c>
      <c r="K727" t="s">
        <v>109</v>
      </c>
      <c r="L727">
        <v>34</v>
      </c>
      <c r="M727">
        <v>6</v>
      </c>
      <c r="N727" t="s">
        <v>2</v>
      </c>
      <c r="O727" t="s">
        <v>19</v>
      </c>
      <c r="P727">
        <v>6</v>
      </c>
      <c r="Q727" t="e">
        <v>#N/A</v>
      </c>
      <c r="R727" t="e">
        <v>#N/A</v>
      </c>
      <c r="S727">
        <v>6</v>
      </c>
      <c r="T727" t="e">
        <v>#N/A</v>
      </c>
      <c r="U727" t="e">
        <v>#N/A</v>
      </c>
    </row>
    <row r="728" spans="1:21">
      <c r="A728">
        <v>34</v>
      </c>
      <c r="B728">
        <f>IF(A728&lt;30, 2, 3)</f>
        <v>3</v>
      </c>
      <c r="C728">
        <f t="shared" si="34"/>
        <v>4</v>
      </c>
      <c r="D728">
        <f t="shared" si="35"/>
        <v>3</v>
      </c>
      <c r="E728">
        <f t="shared" si="35"/>
        <v>4</v>
      </c>
      <c r="F728">
        <v>7</v>
      </c>
      <c r="G728" t="s">
        <v>896</v>
      </c>
      <c r="H728" t="s">
        <v>131</v>
      </c>
      <c r="I728" t="s">
        <v>442</v>
      </c>
      <c r="J728" t="s">
        <v>90</v>
      </c>
      <c r="K728" t="s">
        <v>316</v>
      </c>
      <c r="L728">
        <v>34</v>
      </c>
      <c r="M728">
        <v>7</v>
      </c>
      <c r="N728" t="s">
        <v>2</v>
      </c>
      <c r="O728" t="s">
        <v>19</v>
      </c>
      <c r="P728">
        <v>7</v>
      </c>
      <c r="Q728" t="e">
        <v>#N/A</v>
      </c>
      <c r="R728" t="e">
        <v>#N/A</v>
      </c>
      <c r="S728">
        <v>7</v>
      </c>
      <c r="T728" t="e">
        <v>#N/A</v>
      </c>
      <c r="U728" t="e">
        <v>#N/A</v>
      </c>
    </row>
    <row r="729" spans="1:21">
      <c r="A729">
        <v>34</v>
      </c>
      <c r="B729">
        <f t="shared" ref="B729:B792" si="36">IF(A729&lt;30, 2, 3)</f>
        <v>3</v>
      </c>
      <c r="C729">
        <f t="shared" si="34"/>
        <v>4</v>
      </c>
      <c r="D729">
        <f t="shared" si="35"/>
        <v>3</v>
      </c>
      <c r="E729">
        <f t="shared" si="35"/>
        <v>4</v>
      </c>
      <c r="F729">
        <v>8</v>
      </c>
      <c r="G729" t="s">
        <v>897</v>
      </c>
      <c r="H729" t="s">
        <v>36</v>
      </c>
      <c r="I729" t="s">
        <v>32</v>
      </c>
      <c r="J729" t="s">
        <v>55</v>
      </c>
      <c r="K729" t="s">
        <v>18</v>
      </c>
      <c r="L729">
        <v>34</v>
      </c>
      <c r="M729">
        <v>8</v>
      </c>
      <c r="N729" t="s">
        <v>2</v>
      </c>
      <c r="O729" t="s">
        <v>19</v>
      </c>
      <c r="P729">
        <v>8</v>
      </c>
      <c r="Q729" t="e">
        <v>#N/A</v>
      </c>
      <c r="R729" t="e">
        <v>#N/A</v>
      </c>
      <c r="S729">
        <v>8</v>
      </c>
      <c r="T729" t="e">
        <v>#N/A</v>
      </c>
      <c r="U729" t="e">
        <v>#N/A</v>
      </c>
    </row>
    <row r="730" spans="1:21">
      <c r="A730">
        <v>34</v>
      </c>
      <c r="B730">
        <f t="shared" si="36"/>
        <v>3</v>
      </c>
      <c r="C730">
        <f t="shared" si="34"/>
        <v>4</v>
      </c>
      <c r="D730">
        <f t="shared" si="35"/>
        <v>3</v>
      </c>
      <c r="E730">
        <f t="shared" si="35"/>
        <v>4</v>
      </c>
      <c r="F730">
        <v>9</v>
      </c>
      <c r="G730" t="s">
        <v>898</v>
      </c>
      <c r="H730" t="s">
        <v>89</v>
      </c>
      <c r="I730" t="s">
        <v>151</v>
      </c>
      <c r="J730" t="s">
        <v>55</v>
      </c>
      <c r="K730" t="s">
        <v>105</v>
      </c>
      <c r="L730">
        <v>34</v>
      </c>
      <c r="M730">
        <v>9</v>
      </c>
      <c r="N730" t="s">
        <v>1</v>
      </c>
      <c r="O730" t="s">
        <v>19</v>
      </c>
      <c r="P730" t="e">
        <v>#N/A</v>
      </c>
      <c r="Q730">
        <v>9</v>
      </c>
      <c r="R730" t="e">
        <v>#N/A</v>
      </c>
      <c r="S730" t="e">
        <v>#N/A</v>
      </c>
      <c r="T730">
        <v>9</v>
      </c>
      <c r="U730" t="e">
        <v>#N/A</v>
      </c>
    </row>
    <row r="731" spans="1:21">
      <c r="A731">
        <v>34</v>
      </c>
      <c r="B731">
        <f t="shared" si="36"/>
        <v>3</v>
      </c>
      <c r="C731">
        <f t="shared" si="34"/>
        <v>4</v>
      </c>
      <c r="D731">
        <f t="shared" si="35"/>
        <v>3</v>
      </c>
      <c r="E731">
        <f t="shared" si="35"/>
        <v>4</v>
      </c>
      <c r="F731">
        <v>10</v>
      </c>
      <c r="G731" t="s">
        <v>899</v>
      </c>
      <c r="H731" t="s">
        <v>96</v>
      </c>
      <c r="I731" t="s">
        <v>84</v>
      </c>
      <c r="J731" t="s">
        <v>59</v>
      </c>
      <c r="K731" t="s">
        <v>56</v>
      </c>
      <c r="L731">
        <v>34</v>
      </c>
      <c r="M731">
        <v>10</v>
      </c>
      <c r="N731" t="s">
        <v>2</v>
      </c>
      <c r="O731" t="s">
        <v>19</v>
      </c>
      <c r="P731">
        <v>10</v>
      </c>
      <c r="Q731" t="e">
        <v>#N/A</v>
      </c>
      <c r="R731" t="e">
        <v>#N/A</v>
      </c>
      <c r="S731">
        <v>10</v>
      </c>
      <c r="T731" t="e">
        <v>#N/A</v>
      </c>
      <c r="U731" t="e">
        <v>#N/A</v>
      </c>
    </row>
    <row r="732" spans="1:21">
      <c r="A732">
        <v>34</v>
      </c>
      <c r="B732">
        <f t="shared" si="36"/>
        <v>3</v>
      </c>
      <c r="C732">
        <f t="shared" si="34"/>
        <v>4</v>
      </c>
      <c r="D732">
        <f t="shared" si="35"/>
        <v>3</v>
      </c>
      <c r="E732">
        <f t="shared" si="35"/>
        <v>4</v>
      </c>
      <c r="F732">
        <v>11</v>
      </c>
      <c r="G732" t="s">
        <v>900</v>
      </c>
      <c r="H732" t="s">
        <v>99</v>
      </c>
      <c r="I732" t="s">
        <v>36</v>
      </c>
      <c r="J732" t="s">
        <v>63</v>
      </c>
      <c r="K732" t="s">
        <v>127</v>
      </c>
      <c r="L732">
        <v>34</v>
      </c>
      <c r="M732">
        <v>11</v>
      </c>
      <c r="N732" t="s">
        <v>2</v>
      </c>
      <c r="O732" t="s">
        <v>19</v>
      </c>
      <c r="P732">
        <v>11</v>
      </c>
      <c r="Q732" t="e">
        <v>#N/A</v>
      </c>
      <c r="R732" t="e">
        <v>#N/A</v>
      </c>
      <c r="S732">
        <v>11</v>
      </c>
      <c r="T732" t="e">
        <v>#N/A</v>
      </c>
      <c r="U732" t="e">
        <v>#N/A</v>
      </c>
    </row>
    <row r="733" spans="1:21">
      <c r="A733">
        <v>34</v>
      </c>
      <c r="B733">
        <f t="shared" si="36"/>
        <v>3</v>
      </c>
      <c r="C733">
        <f t="shared" si="34"/>
        <v>4</v>
      </c>
      <c r="D733">
        <f t="shared" si="35"/>
        <v>3</v>
      </c>
      <c r="E733">
        <f t="shared" si="35"/>
        <v>4</v>
      </c>
      <c r="F733">
        <v>12</v>
      </c>
      <c r="G733" t="s">
        <v>901</v>
      </c>
      <c r="H733" t="s">
        <v>58</v>
      </c>
      <c r="I733" t="s">
        <v>131</v>
      </c>
      <c r="J733" t="s">
        <v>63</v>
      </c>
      <c r="K733" t="s">
        <v>39</v>
      </c>
      <c r="L733">
        <v>34</v>
      </c>
      <c r="M733">
        <v>12</v>
      </c>
      <c r="N733" t="s">
        <v>2</v>
      </c>
      <c r="O733" t="s">
        <v>19</v>
      </c>
      <c r="P733">
        <v>12</v>
      </c>
      <c r="Q733" t="e">
        <v>#N/A</v>
      </c>
      <c r="R733" t="e">
        <v>#N/A</v>
      </c>
      <c r="S733">
        <v>12</v>
      </c>
      <c r="T733" t="e">
        <v>#N/A</v>
      </c>
      <c r="U733" t="e">
        <v>#N/A</v>
      </c>
    </row>
    <row r="734" spans="1:21">
      <c r="A734">
        <v>34</v>
      </c>
      <c r="B734">
        <f t="shared" si="36"/>
        <v>3</v>
      </c>
      <c r="C734">
        <f t="shared" si="34"/>
        <v>4</v>
      </c>
      <c r="D734">
        <f t="shared" si="35"/>
        <v>3</v>
      </c>
      <c r="E734">
        <f t="shared" si="35"/>
        <v>4</v>
      </c>
      <c r="F734">
        <v>13</v>
      </c>
      <c r="G734" t="s">
        <v>902</v>
      </c>
      <c r="H734" t="s">
        <v>15</v>
      </c>
      <c r="I734" t="s">
        <v>205</v>
      </c>
      <c r="J734" t="s">
        <v>101</v>
      </c>
      <c r="K734" t="s">
        <v>18</v>
      </c>
      <c r="L734">
        <v>34</v>
      </c>
      <c r="M734">
        <v>13</v>
      </c>
      <c r="N734" t="s">
        <v>2</v>
      </c>
      <c r="O734" t="s">
        <v>19</v>
      </c>
      <c r="P734">
        <v>13</v>
      </c>
      <c r="Q734" t="e">
        <v>#N/A</v>
      </c>
      <c r="R734" t="e">
        <v>#N/A</v>
      </c>
      <c r="S734">
        <v>13</v>
      </c>
      <c r="T734" t="e">
        <v>#N/A</v>
      </c>
      <c r="U734" t="e">
        <v>#N/A</v>
      </c>
    </row>
    <row r="735" spans="1:21">
      <c r="A735">
        <v>34</v>
      </c>
      <c r="B735">
        <f t="shared" si="36"/>
        <v>3</v>
      </c>
      <c r="C735">
        <f t="shared" si="34"/>
        <v>4</v>
      </c>
      <c r="D735">
        <f t="shared" si="35"/>
        <v>3</v>
      </c>
      <c r="E735">
        <f t="shared" si="35"/>
        <v>4</v>
      </c>
      <c r="F735">
        <v>14</v>
      </c>
      <c r="G735" t="s">
        <v>903</v>
      </c>
      <c r="H735" t="s">
        <v>42</v>
      </c>
      <c r="I735" t="s">
        <v>36</v>
      </c>
      <c r="J735" t="s">
        <v>72</v>
      </c>
      <c r="K735" t="s">
        <v>127</v>
      </c>
      <c r="L735">
        <v>34</v>
      </c>
      <c r="M735">
        <v>14</v>
      </c>
      <c r="N735" t="s">
        <v>2</v>
      </c>
      <c r="O735" t="s">
        <v>19</v>
      </c>
      <c r="P735">
        <v>14</v>
      </c>
      <c r="Q735" t="e">
        <v>#N/A</v>
      </c>
      <c r="R735" t="e">
        <v>#N/A</v>
      </c>
      <c r="S735">
        <v>14</v>
      </c>
      <c r="T735" t="e">
        <v>#N/A</v>
      </c>
      <c r="U735" t="e">
        <v>#N/A</v>
      </c>
    </row>
    <row r="736" spans="1:21">
      <c r="A736">
        <v>34</v>
      </c>
      <c r="B736">
        <f t="shared" si="36"/>
        <v>3</v>
      </c>
      <c r="C736">
        <f t="shared" si="34"/>
        <v>4</v>
      </c>
      <c r="D736">
        <f t="shared" si="35"/>
        <v>3</v>
      </c>
      <c r="E736">
        <f t="shared" si="35"/>
        <v>4</v>
      </c>
      <c r="F736">
        <v>15</v>
      </c>
      <c r="G736" t="s">
        <v>904</v>
      </c>
      <c r="H736" t="s">
        <v>31</v>
      </c>
      <c r="I736" t="s">
        <v>58</v>
      </c>
      <c r="J736" t="s">
        <v>108</v>
      </c>
      <c r="K736" t="s">
        <v>113</v>
      </c>
      <c r="L736">
        <v>34</v>
      </c>
      <c r="M736">
        <v>15</v>
      </c>
      <c r="N736" t="s">
        <v>2</v>
      </c>
      <c r="O736" t="s">
        <v>19</v>
      </c>
      <c r="P736">
        <v>15</v>
      </c>
      <c r="Q736" t="e">
        <v>#N/A</v>
      </c>
      <c r="R736" t="e">
        <v>#N/A</v>
      </c>
      <c r="S736">
        <v>15</v>
      </c>
      <c r="T736" t="e">
        <v>#N/A</v>
      </c>
      <c r="U736" t="e">
        <v>#N/A</v>
      </c>
    </row>
    <row r="737" spans="1:21">
      <c r="A737">
        <v>34</v>
      </c>
      <c r="B737">
        <f t="shared" si="36"/>
        <v>3</v>
      </c>
      <c r="C737">
        <f t="shared" si="34"/>
        <v>4</v>
      </c>
      <c r="D737">
        <f t="shared" si="35"/>
        <v>3</v>
      </c>
      <c r="E737">
        <f t="shared" si="35"/>
        <v>4</v>
      </c>
      <c r="F737">
        <v>16</v>
      </c>
      <c r="G737" t="s">
        <v>905</v>
      </c>
      <c r="H737" t="s">
        <v>389</v>
      </c>
      <c r="I737" t="s">
        <v>84</v>
      </c>
      <c r="J737" t="s">
        <v>108</v>
      </c>
      <c r="K737" t="s">
        <v>82</v>
      </c>
      <c r="L737">
        <v>34</v>
      </c>
      <c r="M737">
        <v>16</v>
      </c>
      <c r="N737" t="s">
        <v>2</v>
      </c>
      <c r="O737" t="s">
        <v>19</v>
      </c>
      <c r="P737">
        <v>16</v>
      </c>
      <c r="Q737" t="e">
        <v>#N/A</v>
      </c>
      <c r="R737" t="e">
        <v>#N/A</v>
      </c>
      <c r="S737">
        <v>16</v>
      </c>
      <c r="T737" t="e">
        <v>#N/A</v>
      </c>
      <c r="U737" t="e">
        <v>#N/A</v>
      </c>
    </row>
    <row r="738" spans="1:21">
      <c r="A738">
        <v>34</v>
      </c>
      <c r="B738">
        <f t="shared" si="36"/>
        <v>3</v>
      </c>
      <c r="C738">
        <f t="shared" si="34"/>
        <v>4</v>
      </c>
      <c r="D738">
        <f t="shared" si="35"/>
        <v>3</v>
      </c>
      <c r="E738">
        <f t="shared" si="35"/>
        <v>4</v>
      </c>
      <c r="F738">
        <v>17</v>
      </c>
      <c r="G738" t="s">
        <v>906</v>
      </c>
      <c r="H738" t="s">
        <v>115</v>
      </c>
      <c r="I738" t="s">
        <v>233</v>
      </c>
      <c r="J738" t="s">
        <v>135</v>
      </c>
      <c r="K738" t="s">
        <v>133</v>
      </c>
      <c r="L738">
        <v>34</v>
      </c>
      <c r="M738">
        <v>17</v>
      </c>
      <c r="N738" t="s">
        <v>2</v>
      </c>
      <c r="O738" t="s">
        <v>19</v>
      </c>
      <c r="P738">
        <v>17</v>
      </c>
      <c r="Q738" t="e">
        <v>#N/A</v>
      </c>
      <c r="R738" t="e">
        <v>#N/A</v>
      </c>
      <c r="S738">
        <v>17</v>
      </c>
      <c r="T738" t="e">
        <v>#N/A</v>
      </c>
      <c r="U738" t="e">
        <v>#N/A</v>
      </c>
    </row>
    <row r="739" spans="1:21">
      <c r="A739">
        <v>34</v>
      </c>
      <c r="B739">
        <f t="shared" si="36"/>
        <v>3</v>
      </c>
      <c r="C739">
        <f t="shared" si="34"/>
        <v>4</v>
      </c>
      <c r="D739">
        <f t="shared" si="35"/>
        <v>3</v>
      </c>
      <c r="E739">
        <f t="shared" si="35"/>
        <v>4</v>
      </c>
      <c r="F739">
        <v>18</v>
      </c>
      <c r="G739" t="s">
        <v>907</v>
      </c>
      <c r="H739" t="s">
        <v>84</v>
      </c>
      <c r="I739" t="s">
        <v>115</v>
      </c>
      <c r="J739" t="s">
        <v>135</v>
      </c>
      <c r="K739" t="s">
        <v>39</v>
      </c>
      <c r="L739">
        <v>34</v>
      </c>
      <c r="M739">
        <v>18</v>
      </c>
      <c r="N739" t="s">
        <v>2</v>
      </c>
      <c r="O739" t="s">
        <v>129</v>
      </c>
      <c r="P739">
        <v>18</v>
      </c>
      <c r="Q739" t="e">
        <v>#N/A</v>
      </c>
      <c r="R739" t="e">
        <v>#N/A</v>
      </c>
      <c r="S739">
        <v>18</v>
      </c>
      <c r="T739" t="e">
        <v>#N/A</v>
      </c>
      <c r="U739" t="e">
        <v>#N/A</v>
      </c>
    </row>
    <row r="740" spans="1:21">
      <c r="A740">
        <v>34</v>
      </c>
      <c r="B740">
        <f t="shared" si="36"/>
        <v>3</v>
      </c>
      <c r="C740">
        <f t="shared" si="34"/>
        <v>4</v>
      </c>
      <c r="D740">
        <f t="shared" si="35"/>
        <v>3</v>
      </c>
      <c r="E740">
        <f t="shared" si="35"/>
        <v>4</v>
      </c>
      <c r="F740">
        <v>19</v>
      </c>
      <c r="G740" t="s">
        <v>908</v>
      </c>
      <c r="H740" t="s">
        <v>175</v>
      </c>
      <c r="I740" t="s">
        <v>233</v>
      </c>
      <c r="J740" t="s">
        <v>76</v>
      </c>
      <c r="K740" t="s">
        <v>64</v>
      </c>
      <c r="L740">
        <v>34</v>
      </c>
      <c r="M740">
        <v>19</v>
      </c>
      <c r="N740" t="s">
        <v>2</v>
      </c>
      <c r="O740" t="s">
        <v>19</v>
      </c>
      <c r="P740">
        <v>19</v>
      </c>
      <c r="Q740" t="e">
        <v>#N/A</v>
      </c>
      <c r="R740" t="e">
        <v>#N/A</v>
      </c>
      <c r="S740">
        <v>19</v>
      </c>
      <c r="T740" t="e">
        <v>#N/A</v>
      </c>
      <c r="U740" t="e">
        <v>#N/A</v>
      </c>
    </row>
    <row r="741" spans="1:21">
      <c r="A741">
        <v>35</v>
      </c>
      <c r="B741">
        <f t="shared" si="36"/>
        <v>3</v>
      </c>
      <c r="C741">
        <f t="shared" si="34"/>
        <v>5</v>
      </c>
      <c r="D741">
        <f t="shared" si="35"/>
        <v>3</v>
      </c>
      <c r="E741">
        <f t="shared" si="35"/>
        <v>5</v>
      </c>
      <c r="F741">
        <v>1</v>
      </c>
      <c r="G741" t="s">
        <v>909</v>
      </c>
      <c r="H741" t="s">
        <v>141</v>
      </c>
      <c r="I741" t="s">
        <v>15</v>
      </c>
      <c r="J741" t="s">
        <v>17</v>
      </c>
      <c r="K741" t="s">
        <v>102</v>
      </c>
      <c r="L741">
        <v>35</v>
      </c>
      <c r="M741">
        <v>1</v>
      </c>
      <c r="N741" t="s">
        <v>2</v>
      </c>
      <c r="O741" t="s">
        <v>19</v>
      </c>
      <c r="P741">
        <v>1</v>
      </c>
      <c r="Q741" t="e">
        <v>#N/A</v>
      </c>
      <c r="R741" t="e">
        <v>#N/A</v>
      </c>
      <c r="S741">
        <v>1</v>
      </c>
      <c r="T741" t="e">
        <v>#N/A</v>
      </c>
      <c r="U741" t="e">
        <v>#N/A</v>
      </c>
    </row>
    <row r="742" spans="1:21">
      <c r="A742">
        <v>35</v>
      </c>
      <c r="B742">
        <f t="shared" si="36"/>
        <v>3</v>
      </c>
      <c r="C742">
        <f t="shared" si="34"/>
        <v>5</v>
      </c>
      <c r="D742">
        <f t="shared" si="35"/>
        <v>3</v>
      </c>
      <c r="E742">
        <f t="shared" si="35"/>
        <v>5</v>
      </c>
      <c r="F742">
        <v>2</v>
      </c>
      <c r="G742" t="s">
        <v>910</v>
      </c>
      <c r="H742" t="s">
        <v>15</v>
      </c>
      <c r="I742" t="s">
        <v>297</v>
      </c>
      <c r="J742" t="s">
        <v>29</v>
      </c>
      <c r="K742" t="s">
        <v>495</v>
      </c>
      <c r="L742">
        <v>35</v>
      </c>
      <c r="M742">
        <v>2</v>
      </c>
      <c r="N742" t="s">
        <v>2</v>
      </c>
      <c r="O742" t="s">
        <v>19</v>
      </c>
      <c r="P742">
        <v>2</v>
      </c>
      <c r="Q742" t="e">
        <v>#N/A</v>
      </c>
      <c r="R742" t="e">
        <v>#N/A</v>
      </c>
      <c r="S742">
        <v>2</v>
      </c>
      <c r="T742" t="e">
        <v>#N/A</v>
      </c>
      <c r="U742" t="e">
        <v>#N/A</v>
      </c>
    </row>
    <row r="743" spans="1:21">
      <c r="A743">
        <v>35</v>
      </c>
      <c r="B743">
        <f t="shared" si="36"/>
        <v>3</v>
      </c>
      <c r="C743">
        <f t="shared" si="34"/>
        <v>5</v>
      </c>
      <c r="D743">
        <f t="shared" si="35"/>
        <v>3</v>
      </c>
      <c r="E743">
        <f t="shared" si="35"/>
        <v>5</v>
      </c>
      <c r="F743">
        <v>3</v>
      </c>
      <c r="G743" t="s">
        <v>911</v>
      </c>
      <c r="H743" t="s">
        <v>15</v>
      </c>
      <c r="I743" t="s">
        <v>297</v>
      </c>
      <c r="J743" t="s">
        <v>29</v>
      </c>
      <c r="K743" t="s">
        <v>56</v>
      </c>
      <c r="L743">
        <v>35</v>
      </c>
      <c r="M743">
        <v>3</v>
      </c>
      <c r="N743" t="s">
        <v>2</v>
      </c>
      <c r="O743" t="s">
        <v>265</v>
      </c>
      <c r="P743">
        <v>3</v>
      </c>
      <c r="Q743" t="e">
        <v>#N/A</v>
      </c>
      <c r="R743" t="e">
        <v>#N/A</v>
      </c>
      <c r="S743">
        <v>3</v>
      </c>
      <c r="T743" t="e">
        <v>#N/A</v>
      </c>
      <c r="U743" t="e">
        <v>#N/A</v>
      </c>
    </row>
    <row r="744" spans="1:21">
      <c r="A744">
        <v>35</v>
      </c>
      <c r="B744">
        <f t="shared" si="36"/>
        <v>3</v>
      </c>
      <c r="C744">
        <f t="shared" si="34"/>
        <v>5</v>
      </c>
      <c r="D744">
        <f t="shared" si="35"/>
        <v>3</v>
      </c>
      <c r="E744">
        <f t="shared" si="35"/>
        <v>5</v>
      </c>
      <c r="F744">
        <v>4</v>
      </c>
      <c r="G744" t="s">
        <v>912</v>
      </c>
      <c r="H744" t="s">
        <v>36</v>
      </c>
      <c r="I744" t="s">
        <v>32</v>
      </c>
      <c r="J744" t="s">
        <v>29</v>
      </c>
      <c r="K744" t="s">
        <v>147</v>
      </c>
      <c r="L744">
        <v>35</v>
      </c>
      <c r="M744">
        <v>4</v>
      </c>
      <c r="N744" t="s">
        <v>2</v>
      </c>
      <c r="O744" t="s">
        <v>91</v>
      </c>
      <c r="P744">
        <v>4</v>
      </c>
      <c r="Q744" t="e">
        <v>#N/A</v>
      </c>
      <c r="R744" t="e">
        <v>#N/A</v>
      </c>
      <c r="S744">
        <v>4</v>
      </c>
      <c r="T744" t="e">
        <v>#N/A</v>
      </c>
      <c r="U744" t="e">
        <v>#N/A</v>
      </c>
    </row>
    <row r="745" spans="1:21">
      <c r="A745">
        <v>35</v>
      </c>
      <c r="B745">
        <f t="shared" si="36"/>
        <v>3</v>
      </c>
      <c r="C745">
        <f t="shared" si="34"/>
        <v>5</v>
      </c>
      <c r="D745">
        <f t="shared" si="35"/>
        <v>3</v>
      </c>
      <c r="E745">
        <f t="shared" si="35"/>
        <v>5</v>
      </c>
      <c r="F745">
        <v>5</v>
      </c>
      <c r="G745" t="s">
        <v>913</v>
      </c>
      <c r="H745" t="s">
        <v>66</v>
      </c>
      <c r="I745" t="s">
        <v>31</v>
      </c>
      <c r="J745" t="s">
        <v>117</v>
      </c>
      <c r="K745" t="s">
        <v>113</v>
      </c>
      <c r="L745">
        <v>35</v>
      </c>
      <c r="M745">
        <v>5</v>
      </c>
      <c r="N745" t="s">
        <v>2</v>
      </c>
      <c r="O745" t="s">
        <v>19</v>
      </c>
      <c r="P745">
        <v>5</v>
      </c>
      <c r="Q745" t="e">
        <v>#N/A</v>
      </c>
      <c r="R745" t="e">
        <v>#N/A</v>
      </c>
      <c r="S745">
        <v>5</v>
      </c>
      <c r="T745" t="e">
        <v>#N/A</v>
      </c>
      <c r="U745" t="e">
        <v>#N/A</v>
      </c>
    </row>
    <row r="746" spans="1:21">
      <c r="A746">
        <v>35</v>
      </c>
      <c r="B746">
        <f t="shared" si="36"/>
        <v>3</v>
      </c>
      <c r="C746">
        <f t="shared" si="34"/>
        <v>5</v>
      </c>
      <c r="D746">
        <f t="shared" si="35"/>
        <v>3</v>
      </c>
      <c r="E746">
        <f t="shared" si="35"/>
        <v>5</v>
      </c>
      <c r="F746">
        <v>6</v>
      </c>
      <c r="G746" t="s">
        <v>914</v>
      </c>
      <c r="H746" t="s">
        <v>61</v>
      </c>
      <c r="I746" t="s">
        <v>84</v>
      </c>
      <c r="J746" t="s">
        <v>38</v>
      </c>
      <c r="K746" t="s">
        <v>56</v>
      </c>
      <c r="L746">
        <v>35</v>
      </c>
      <c r="M746">
        <v>6</v>
      </c>
      <c r="N746" t="s">
        <v>2</v>
      </c>
      <c r="O746" t="s">
        <v>19</v>
      </c>
      <c r="P746">
        <v>6</v>
      </c>
      <c r="Q746" t="e">
        <v>#N/A</v>
      </c>
      <c r="R746" t="e">
        <v>#N/A</v>
      </c>
      <c r="S746">
        <v>6</v>
      </c>
      <c r="T746" t="e">
        <v>#N/A</v>
      </c>
      <c r="U746" t="e">
        <v>#N/A</v>
      </c>
    </row>
    <row r="747" spans="1:21">
      <c r="A747">
        <v>35</v>
      </c>
      <c r="B747">
        <f t="shared" si="36"/>
        <v>3</v>
      </c>
      <c r="C747">
        <f t="shared" si="34"/>
        <v>5</v>
      </c>
      <c r="D747">
        <f t="shared" si="35"/>
        <v>3</v>
      </c>
      <c r="E747">
        <f t="shared" si="35"/>
        <v>5</v>
      </c>
      <c r="F747">
        <v>7</v>
      </c>
      <c r="G747" t="s">
        <v>915</v>
      </c>
      <c r="H747" t="s">
        <v>140</v>
      </c>
      <c r="I747" t="s">
        <v>275</v>
      </c>
      <c r="J747" t="s">
        <v>90</v>
      </c>
      <c r="K747" t="s">
        <v>276</v>
      </c>
      <c r="L747">
        <v>35</v>
      </c>
      <c r="M747">
        <v>7</v>
      </c>
      <c r="N747" t="s">
        <v>2</v>
      </c>
      <c r="O747" t="s">
        <v>19</v>
      </c>
      <c r="P747">
        <v>7</v>
      </c>
      <c r="Q747" t="e">
        <v>#N/A</v>
      </c>
      <c r="R747" t="e">
        <v>#N/A</v>
      </c>
      <c r="S747">
        <v>7</v>
      </c>
      <c r="T747" t="e">
        <v>#N/A</v>
      </c>
      <c r="U747" t="e">
        <v>#N/A</v>
      </c>
    </row>
    <row r="748" spans="1:21">
      <c r="A748">
        <v>35</v>
      </c>
      <c r="B748">
        <f t="shared" si="36"/>
        <v>3</v>
      </c>
      <c r="C748">
        <f t="shared" si="34"/>
        <v>5</v>
      </c>
      <c r="D748">
        <f t="shared" si="35"/>
        <v>3</v>
      </c>
      <c r="E748">
        <f t="shared" si="35"/>
        <v>5</v>
      </c>
      <c r="F748">
        <v>8</v>
      </c>
      <c r="G748" t="s">
        <v>916</v>
      </c>
      <c r="H748" t="s">
        <v>36</v>
      </c>
      <c r="I748" t="s">
        <v>99</v>
      </c>
      <c r="J748" t="s">
        <v>90</v>
      </c>
      <c r="K748" t="s">
        <v>127</v>
      </c>
      <c r="L748">
        <v>35</v>
      </c>
      <c r="M748">
        <v>8</v>
      </c>
      <c r="N748" t="s">
        <v>0</v>
      </c>
      <c r="O748" t="s">
        <v>19</v>
      </c>
      <c r="P748" t="e">
        <v>#N/A</v>
      </c>
      <c r="Q748" t="e">
        <v>#N/A</v>
      </c>
      <c r="R748">
        <v>8</v>
      </c>
      <c r="S748" t="e">
        <v>#N/A</v>
      </c>
      <c r="T748" t="e">
        <v>#N/A</v>
      </c>
      <c r="U748">
        <v>8</v>
      </c>
    </row>
    <row r="749" spans="1:21">
      <c r="A749">
        <v>35</v>
      </c>
      <c r="B749">
        <f t="shared" si="36"/>
        <v>3</v>
      </c>
      <c r="C749">
        <f t="shared" si="34"/>
        <v>5</v>
      </c>
      <c r="D749">
        <f t="shared" si="35"/>
        <v>3</v>
      </c>
      <c r="E749">
        <f t="shared" si="35"/>
        <v>5</v>
      </c>
      <c r="F749">
        <v>9</v>
      </c>
      <c r="G749" t="s">
        <v>917</v>
      </c>
      <c r="H749" t="s">
        <v>99</v>
      </c>
      <c r="I749" t="s">
        <v>84</v>
      </c>
      <c r="J749" t="s">
        <v>90</v>
      </c>
      <c r="K749" t="s">
        <v>56</v>
      </c>
      <c r="L749">
        <v>35</v>
      </c>
      <c r="M749">
        <v>9</v>
      </c>
      <c r="N749" t="s">
        <v>2</v>
      </c>
      <c r="O749" t="s">
        <v>19</v>
      </c>
      <c r="P749">
        <v>9</v>
      </c>
      <c r="Q749" t="e">
        <v>#N/A</v>
      </c>
      <c r="R749" t="e">
        <v>#N/A</v>
      </c>
      <c r="S749">
        <v>9</v>
      </c>
      <c r="T749" t="e">
        <v>#N/A</v>
      </c>
      <c r="U749" t="e">
        <v>#N/A</v>
      </c>
    </row>
    <row r="750" spans="1:21">
      <c r="A750">
        <v>35</v>
      </c>
      <c r="B750">
        <f t="shared" si="36"/>
        <v>3</v>
      </c>
      <c r="C750">
        <f t="shared" si="34"/>
        <v>5</v>
      </c>
      <c r="D750">
        <f t="shared" si="35"/>
        <v>3</v>
      </c>
      <c r="E750">
        <f t="shared" si="35"/>
        <v>5</v>
      </c>
      <c r="F750">
        <v>10</v>
      </c>
      <c r="G750" t="s">
        <v>918</v>
      </c>
      <c r="H750" t="s">
        <v>89</v>
      </c>
      <c r="I750" t="s">
        <v>22</v>
      </c>
      <c r="J750" t="s">
        <v>55</v>
      </c>
      <c r="K750" t="s">
        <v>213</v>
      </c>
      <c r="L750">
        <v>35</v>
      </c>
      <c r="M750">
        <v>10</v>
      </c>
      <c r="N750" t="s">
        <v>1</v>
      </c>
      <c r="O750" t="s">
        <v>19</v>
      </c>
      <c r="P750" t="e">
        <v>#N/A</v>
      </c>
      <c r="Q750">
        <v>10</v>
      </c>
      <c r="R750" t="e">
        <v>#N/A</v>
      </c>
      <c r="S750" t="e">
        <v>#N/A</v>
      </c>
      <c r="T750">
        <v>10</v>
      </c>
      <c r="U750" t="e">
        <v>#N/A</v>
      </c>
    </row>
    <row r="751" spans="1:21">
      <c r="A751">
        <v>35</v>
      </c>
      <c r="B751">
        <f t="shared" si="36"/>
        <v>3</v>
      </c>
      <c r="C751">
        <f t="shared" si="34"/>
        <v>5</v>
      </c>
      <c r="D751">
        <f t="shared" si="35"/>
        <v>3</v>
      </c>
      <c r="E751">
        <f t="shared" si="35"/>
        <v>5</v>
      </c>
      <c r="F751">
        <v>11</v>
      </c>
      <c r="G751" t="s">
        <v>919</v>
      </c>
      <c r="H751" t="s">
        <v>217</v>
      </c>
      <c r="I751" t="s">
        <v>115</v>
      </c>
      <c r="J751" t="s">
        <v>59</v>
      </c>
      <c r="K751" t="s">
        <v>24</v>
      </c>
      <c r="L751">
        <v>35</v>
      </c>
      <c r="M751">
        <v>11</v>
      </c>
      <c r="N751" t="s">
        <v>2</v>
      </c>
      <c r="O751" t="s">
        <v>19</v>
      </c>
      <c r="P751">
        <v>11</v>
      </c>
      <c r="Q751" t="e">
        <v>#N/A</v>
      </c>
      <c r="R751" t="e">
        <v>#N/A</v>
      </c>
      <c r="S751">
        <v>11</v>
      </c>
      <c r="T751" t="e">
        <v>#N/A</v>
      </c>
      <c r="U751" t="e">
        <v>#N/A</v>
      </c>
    </row>
    <row r="752" spans="1:21">
      <c r="A752">
        <v>35</v>
      </c>
      <c r="B752">
        <f t="shared" si="36"/>
        <v>3</v>
      </c>
      <c r="C752">
        <f t="shared" si="34"/>
        <v>5</v>
      </c>
      <c r="D752">
        <f t="shared" si="35"/>
        <v>3</v>
      </c>
      <c r="E752">
        <f t="shared" si="35"/>
        <v>5</v>
      </c>
      <c r="F752">
        <v>12</v>
      </c>
      <c r="G752" t="s">
        <v>920</v>
      </c>
      <c r="H752" t="s">
        <v>66</v>
      </c>
      <c r="I752" t="s">
        <v>467</v>
      </c>
      <c r="J752" t="s">
        <v>63</v>
      </c>
      <c r="K752" t="s">
        <v>133</v>
      </c>
      <c r="L752">
        <v>35</v>
      </c>
      <c r="M752">
        <v>12</v>
      </c>
      <c r="N752" t="s">
        <v>2</v>
      </c>
      <c r="O752" t="s">
        <v>19</v>
      </c>
      <c r="P752">
        <v>12</v>
      </c>
      <c r="Q752" t="e">
        <v>#N/A</v>
      </c>
      <c r="R752" t="e">
        <v>#N/A</v>
      </c>
      <c r="S752">
        <v>12</v>
      </c>
      <c r="T752" t="e">
        <v>#N/A</v>
      </c>
      <c r="U752" t="e">
        <v>#N/A</v>
      </c>
    </row>
    <row r="753" spans="1:21">
      <c r="A753">
        <v>35</v>
      </c>
      <c r="B753">
        <f t="shared" si="36"/>
        <v>3</v>
      </c>
      <c r="C753">
        <f t="shared" si="34"/>
        <v>5</v>
      </c>
      <c r="D753">
        <f t="shared" si="35"/>
        <v>3</v>
      </c>
      <c r="E753">
        <f t="shared" si="35"/>
        <v>5</v>
      </c>
      <c r="F753">
        <v>13</v>
      </c>
      <c r="G753" t="s">
        <v>921</v>
      </c>
      <c r="H753" t="s">
        <v>28</v>
      </c>
      <c r="I753" t="s">
        <v>61</v>
      </c>
      <c r="J753" t="s">
        <v>63</v>
      </c>
      <c r="K753" t="s">
        <v>127</v>
      </c>
      <c r="L753">
        <v>35</v>
      </c>
      <c r="M753">
        <v>13</v>
      </c>
      <c r="N753" t="s">
        <v>2</v>
      </c>
      <c r="O753" t="s">
        <v>53</v>
      </c>
      <c r="P753">
        <v>13</v>
      </c>
      <c r="Q753" t="e">
        <v>#N/A</v>
      </c>
      <c r="R753" t="e">
        <v>#N/A</v>
      </c>
      <c r="S753">
        <v>13</v>
      </c>
      <c r="T753" t="e">
        <v>#N/A</v>
      </c>
      <c r="U753" t="e">
        <v>#N/A</v>
      </c>
    </row>
    <row r="754" spans="1:21">
      <c r="A754">
        <v>35</v>
      </c>
      <c r="B754">
        <f t="shared" si="36"/>
        <v>3</v>
      </c>
      <c r="C754">
        <f t="shared" si="34"/>
        <v>5</v>
      </c>
      <c r="D754">
        <f t="shared" si="35"/>
        <v>3</v>
      </c>
      <c r="E754">
        <f t="shared" si="35"/>
        <v>5</v>
      </c>
      <c r="F754">
        <v>14</v>
      </c>
      <c r="G754" t="s">
        <v>922</v>
      </c>
      <c r="H754" t="s">
        <v>80</v>
      </c>
      <c r="I754" t="s">
        <v>162</v>
      </c>
      <c r="J754" t="s">
        <v>163</v>
      </c>
      <c r="K754" t="s">
        <v>213</v>
      </c>
      <c r="L754">
        <v>35</v>
      </c>
      <c r="M754">
        <v>14</v>
      </c>
      <c r="N754" t="s">
        <v>2</v>
      </c>
      <c r="O754" t="s">
        <v>19</v>
      </c>
      <c r="P754">
        <v>14</v>
      </c>
      <c r="Q754" t="e">
        <v>#N/A</v>
      </c>
      <c r="R754" t="e">
        <v>#N/A</v>
      </c>
      <c r="S754">
        <v>14</v>
      </c>
      <c r="T754" t="e">
        <v>#N/A</v>
      </c>
      <c r="U754" t="e">
        <v>#N/A</v>
      </c>
    </row>
    <row r="755" spans="1:21">
      <c r="A755">
        <v>35</v>
      </c>
      <c r="B755">
        <f t="shared" si="36"/>
        <v>3</v>
      </c>
      <c r="C755">
        <f t="shared" si="34"/>
        <v>5</v>
      </c>
      <c r="D755">
        <f t="shared" si="35"/>
        <v>3</v>
      </c>
      <c r="E755">
        <f t="shared" si="35"/>
        <v>5</v>
      </c>
      <c r="F755">
        <v>15</v>
      </c>
      <c r="G755" t="s">
        <v>923</v>
      </c>
      <c r="H755" t="s">
        <v>15</v>
      </c>
      <c r="I755" t="s">
        <v>37</v>
      </c>
      <c r="J755" t="s">
        <v>101</v>
      </c>
      <c r="K755" t="s">
        <v>82</v>
      </c>
      <c r="L755">
        <v>35</v>
      </c>
      <c r="M755">
        <v>15</v>
      </c>
      <c r="N755" t="s">
        <v>2</v>
      </c>
      <c r="O755" t="s">
        <v>19</v>
      </c>
      <c r="P755">
        <v>15</v>
      </c>
      <c r="Q755" t="e">
        <v>#N/A</v>
      </c>
      <c r="R755" t="e">
        <v>#N/A</v>
      </c>
      <c r="S755">
        <v>15</v>
      </c>
      <c r="T755" t="e">
        <v>#N/A</v>
      </c>
      <c r="U755" t="e">
        <v>#N/A</v>
      </c>
    </row>
    <row r="756" spans="1:21">
      <c r="A756">
        <v>35</v>
      </c>
      <c r="B756">
        <f t="shared" si="36"/>
        <v>3</v>
      </c>
      <c r="C756">
        <f t="shared" si="34"/>
        <v>5</v>
      </c>
      <c r="D756">
        <f t="shared" si="35"/>
        <v>3</v>
      </c>
      <c r="E756">
        <f t="shared" si="35"/>
        <v>5</v>
      </c>
      <c r="F756">
        <v>16</v>
      </c>
      <c r="G756" t="s">
        <v>924</v>
      </c>
      <c r="H756" t="s">
        <v>74</v>
      </c>
      <c r="I756" t="s">
        <v>205</v>
      </c>
      <c r="J756" t="s">
        <v>101</v>
      </c>
      <c r="K756" t="s">
        <v>64</v>
      </c>
      <c r="L756">
        <v>35</v>
      </c>
      <c r="M756">
        <v>16</v>
      </c>
      <c r="N756" t="s">
        <v>0</v>
      </c>
      <c r="O756" t="s">
        <v>19</v>
      </c>
      <c r="P756" t="e">
        <v>#N/A</v>
      </c>
      <c r="Q756" t="e">
        <v>#N/A</v>
      </c>
      <c r="R756">
        <v>16</v>
      </c>
      <c r="S756" t="e">
        <v>#N/A</v>
      </c>
      <c r="T756" t="e">
        <v>#N/A</v>
      </c>
      <c r="U756">
        <v>16</v>
      </c>
    </row>
    <row r="757" spans="1:21">
      <c r="A757">
        <v>35</v>
      </c>
      <c r="B757">
        <f t="shared" si="36"/>
        <v>3</v>
      </c>
      <c r="C757">
        <f t="shared" si="34"/>
        <v>5</v>
      </c>
      <c r="D757">
        <f t="shared" si="35"/>
        <v>3</v>
      </c>
      <c r="E757">
        <f t="shared" si="35"/>
        <v>5</v>
      </c>
      <c r="F757">
        <v>17</v>
      </c>
      <c r="G757" t="s">
        <v>925</v>
      </c>
      <c r="H757" t="s">
        <v>111</v>
      </c>
      <c r="I757" t="s">
        <v>89</v>
      </c>
      <c r="J757" t="s">
        <v>68</v>
      </c>
      <c r="K757" t="s">
        <v>64</v>
      </c>
      <c r="L757">
        <v>35</v>
      </c>
      <c r="M757">
        <v>17</v>
      </c>
      <c r="N757" t="s">
        <v>2</v>
      </c>
      <c r="O757" t="s">
        <v>25</v>
      </c>
      <c r="P757">
        <v>17</v>
      </c>
      <c r="Q757" t="e">
        <v>#N/A</v>
      </c>
      <c r="R757" t="e">
        <v>#N/A</v>
      </c>
      <c r="S757">
        <v>17</v>
      </c>
      <c r="T757" t="e">
        <v>#N/A</v>
      </c>
      <c r="U757" t="e">
        <v>#N/A</v>
      </c>
    </row>
    <row r="758" spans="1:21">
      <c r="A758">
        <v>35</v>
      </c>
      <c r="B758">
        <f t="shared" si="36"/>
        <v>3</v>
      </c>
      <c r="C758">
        <f t="shared" si="34"/>
        <v>5</v>
      </c>
      <c r="D758">
        <f t="shared" si="35"/>
        <v>3</v>
      </c>
      <c r="E758">
        <f t="shared" si="35"/>
        <v>5</v>
      </c>
      <c r="F758">
        <v>18</v>
      </c>
      <c r="G758" t="s">
        <v>926</v>
      </c>
      <c r="H758" t="s">
        <v>31</v>
      </c>
      <c r="I758" t="s">
        <v>67</v>
      </c>
      <c r="J758" t="s">
        <v>72</v>
      </c>
      <c r="K758" t="s">
        <v>64</v>
      </c>
      <c r="L758">
        <v>35</v>
      </c>
      <c r="M758">
        <v>18</v>
      </c>
      <c r="N758" t="s">
        <v>2</v>
      </c>
      <c r="O758" t="s">
        <v>19</v>
      </c>
      <c r="P758">
        <v>18</v>
      </c>
      <c r="Q758" t="e">
        <v>#N/A</v>
      </c>
      <c r="R758" t="e">
        <v>#N/A</v>
      </c>
      <c r="S758">
        <v>18</v>
      </c>
      <c r="T758" t="e">
        <v>#N/A</v>
      </c>
      <c r="U758" t="e">
        <v>#N/A</v>
      </c>
    </row>
    <row r="759" spans="1:21">
      <c r="A759">
        <v>35</v>
      </c>
      <c r="B759">
        <f t="shared" si="36"/>
        <v>3</v>
      </c>
      <c r="C759">
        <f t="shared" si="34"/>
        <v>5</v>
      </c>
      <c r="D759">
        <f t="shared" si="35"/>
        <v>3</v>
      </c>
      <c r="E759">
        <f t="shared" si="35"/>
        <v>5</v>
      </c>
      <c r="F759">
        <v>19</v>
      </c>
      <c r="G759" t="s">
        <v>927</v>
      </c>
      <c r="H759" t="s">
        <v>112</v>
      </c>
      <c r="I759" t="s">
        <v>115</v>
      </c>
      <c r="J759" t="s">
        <v>76</v>
      </c>
      <c r="K759" t="s">
        <v>43</v>
      </c>
      <c r="L759">
        <v>35</v>
      </c>
      <c r="M759">
        <v>19</v>
      </c>
      <c r="N759" t="s">
        <v>2</v>
      </c>
      <c r="O759" t="s">
        <v>19</v>
      </c>
      <c r="P759">
        <v>19</v>
      </c>
      <c r="Q759" t="e">
        <v>#N/A</v>
      </c>
      <c r="R759" t="e">
        <v>#N/A</v>
      </c>
      <c r="S759">
        <v>19</v>
      </c>
      <c r="T759" t="e">
        <v>#N/A</v>
      </c>
      <c r="U759" t="e">
        <v>#N/A</v>
      </c>
    </row>
    <row r="760" spans="1:21">
      <c r="A760">
        <v>35</v>
      </c>
      <c r="B760">
        <f t="shared" si="36"/>
        <v>3</v>
      </c>
      <c r="C760">
        <f t="shared" si="34"/>
        <v>5</v>
      </c>
      <c r="D760">
        <f t="shared" si="35"/>
        <v>3</v>
      </c>
      <c r="E760">
        <f t="shared" si="35"/>
        <v>5</v>
      </c>
      <c r="F760">
        <v>20</v>
      </c>
      <c r="G760" t="s">
        <v>928</v>
      </c>
      <c r="H760" t="s">
        <v>36</v>
      </c>
      <c r="I760" t="s">
        <v>58</v>
      </c>
      <c r="J760" t="s">
        <v>76</v>
      </c>
      <c r="K760" t="s">
        <v>64</v>
      </c>
      <c r="L760">
        <v>35</v>
      </c>
      <c r="M760">
        <v>20</v>
      </c>
      <c r="N760" t="s">
        <v>2</v>
      </c>
      <c r="O760" t="s">
        <v>19</v>
      </c>
      <c r="P760">
        <v>20</v>
      </c>
      <c r="Q760" t="e">
        <v>#N/A</v>
      </c>
      <c r="R760" t="e">
        <v>#N/A</v>
      </c>
      <c r="S760">
        <v>20</v>
      </c>
      <c r="T760" t="e">
        <v>#N/A</v>
      </c>
      <c r="U760" t="e">
        <v>#N/A</v>
      </c>
    </row>
    <row r="761" spans="1:21">
      <c r="A761">
        <v>35</v>
      </c>
      <c r="B761">
        <f t="shared" si="36"/>
        <v>3</v>
      </c>
      <c r="C761">
        <f t="shared" si="34"/>
        <v>5</v>
      </c>
      <c r="D761">
        <f t="shared" si="35"/>
        <v>3</v>
      </c>
      <c r="E761">
        <f t="shared" si="35"/>
        <v>5</v>
      </c>
      <c r="F761">
        <v>21</v>
      </c>
      <c r="G761" t="s">
        <v>929</v>
      </c>
      <c r="H761" t="s">
        <v>84</v>
      </c>
      <c r="I761" t="s">
        <v>250</v>
      </c>
      <c r="J761" t="s">
        <v>76</v>
      </c>
      <c r="K761" t="s">
        <v>94</v>
      </c>
      <c r="L761">
        <v>35</v>
      </c>
      <c r="M761">
        <v>21</v>
      </c>
      <c r="N761" t="s">
        <v>2</v>
      </c>
      <c r="O761" t="s">
        <v>19</v>
      </c>
      <c r="P761">
        <v>21</v>
      </c>
      <c r="Q761" t="e">
        <v>#N/A</v>
      </c>
      <c r="R761" t="e">
        <v>#N/A</v>
      </c>
      <c r="S761">
        <v>21</v>
      </c>
      <c r="T761" t="e">
        <v>#N/A</v>
      </c>
      <c r="U761" t="e">
        <v>#N/A</v>
      </c>
    </row>
    <row r="762" spans="1:21">
      <c r="A762">
        <v>36</v>
      </c>
      <c r="B762">
        <f t="shared" si="36"/>
        <v>3</v>
      </c>
      <c r="C762">
        <f t="shared" si="34"/>
        <v>6</v>
      </c>
      <c r="D762">
        <f t="shared" si="35"/>
        <v>3</v>
      </c>
      <c r="E762">
        <f t="shared" si="35"/>
        <v>6</v>
      </c>
      <c r="F762">
        <v>1</v>
      </c>
      <c r="G762" t="s">
        <v>930</v>
      </c>
      <c r="H762" t="s">
        <v>84</v>
      </c>
      <c r="I762" t="s">
        <v>31</v>
      </c>
      <c r="J762" t="s">
        <v>117</v>
      </c>
      <c r="K762" t="s">
        <v>483</v>
      </c>
      <c r="L762">
        <v>36</v>
      </c>
      <c r="M762">
        <v>1</v>
      </c>
      <c r="N762" t="s">
        <v>2</v>
      </c>
      <c r="O762" t="s">
        <v>19</v>
      </c>
      <c r="P762">
        <v>1</v>
      </c>
      <c r="Q762" t="e">
        <v>#N/A</v>
      </c>
      <c r="R762" t="e">
        <v>#N/A</v>
      </c>
      <c r="S762">
        <v>1</v>
      </c>
      <c r="T762" t="e">
        <v>#N/A</v>
      </c>
      <c r="U762" t="e">
        <v>#N/A</v>
      </c>
    </row>
    <row r="763" spans="1:21">
      <c r="A763">
        <v>36</v>
      </c>
      <c r="B763">
        <f t="shared" si="36"/>
        <v>3</v>
      </c>
      <c r="C763">
        <f t="shared" si="34"/>
        <v>6</v>
      </c>
      <c r="D763">
        <f t="shared" si="35"/>
        <v>3</v>
      </c>
      <c r="E763">
        <f t="shared" si="35"/>
        <v>6</v>
      </c>
      <c r="F763">
        <v>2</v>
      </c>
      <c r="G763" t="s">
        <v>931</v>
      </c>
      <c r="H763" t="s">
        <v>32</v>
      </c>
      <c r="I763" t="s">
        <v>71</v>
      </c>
      <c r="J763" t="s">
        <v>81</v>
      </c>
      <c r="K763" t="s">
        <v>276</v>
      </c>
      <c r="L763">
        <v>36</v>
      </c>
      <c r="M763">
        <v>2</v>
      </c>
      <c r="N763" t="s">
        <v>2</v>
      </c>
      <c r="O763" t="s">
        <v>19</v>
      </c>
      <c r="P763">
        <v>2</v>
      </c>
      <c r="Q763" t="e">
        <v>#N/A</v>
      </c>
      <c r="R763" t="e">
        <v>#N/A</v>
      </c>
      <c r="S763">
        <v>2</v>
      </c>
      <c r="T763" t="e">
        <v>#N/A</v>
      </c>
      <c r="U763" t="e">
        <v>#N/A</v>
      </c>
    </row>
    <row r="764" spans="1:21">
      <c r="A764">
        <v>36</v>
      </c>
      <c r="B764">
        <f t="shared" si="36"/>
        <v>3</v>
      </c>
      <c r="C764">
        <f t="shared" si="34"/>
        <v>6</v>
      </c>
      <c r="D764">
        <f t="shared" si="35"/>
        <v>3</v>
      </c>
      <c r="E764">
        <f t="shared" si="35"/>
        <v>6</v>
      </c>
      <c r="F764">
        <v>3</v>
      </c>
      <c r="G764" t="s">
        <v>932</v>
      </c>
      <c r="H764" t="s">
        <v>58</v>
      </c>
      <c r="I764" t="s">
        <v>28</v>
      </c>
      <c r="J764" t="s">
        <v>81</v>
      </c>
      <c r="K764" t="s">
        <v>186</v>
      </c>
      <c r="L764">
        <v>36</v>
      </c>
      <c r="M764">
        <v>3</v>
      </c>
      <c r="N764" t="s">
        <v>2</v>
      </c>
      <c r="O764" t="s">
        <v>19</v>
      </c>
      <c r="P764">
        <v>3</v>
      </c>
      <c r="Q764" t="e">
        <v>#N/A</v>
      </c>
      <c r="R764" t="e">
        <v>#N/A</v>
      </c>
      <c r="S764">
        <v>3</v>
      </c>
      <c r="T764" t="e">
        <v>#N/A</v>
      </c>
      <c r="U764" t="e">
        <v>#N/A</v>
      </c>
    </row>
    <row r="765" spans="1:21">
      <c r="A765">
        <v>36</v>
      </c>
      <c r="B765">
        <f t="shared" si="36"/>
        <v>3</v>
      </c>
      <c r="C765">
        <f t="shared" si="34"/>
        <v>6</v>
      </c>
      <c r="D765">
        <f t="shared" si="35"/>
        <v>3</v>
      </c>
      <c r="E765">
        <f t="shared" si="35"/>
        <v>6</v>
      </c>
      <c r="F765">
        <v>4</v>
      </c>
      <c r="G765" t="s">
        <v>933</v>
      </c>
      <c r="H765" t="s">
        <v>27</v>
      </c>
      <c r="I765" t="s">
        <v>80</v>
      </c>
      <c r="J765" t="s">
        <v>85</v>
      </c>
      <c r="K765" t="s">
        <v>261</v>
      </c>
      <c r="L765">
        <v>36</v>
      </c>
      <c r="M765">
        <v>4</v>
      </c>
      <c r="N765" t="s">
        <v>2</v>
      </c>
      <c r="O765" t="s">
        <v>25</v>
      </c>
      <c r="P765">
        <v>4</v>
      </c>
      <c r="Q765" t="e">
        <v>#N/A</v>
      </c>
      <c r="R765" t="e">
        <v>#N/A</v>
      </c>
      <c r="S765">
        <v>4</v>
      </c>
      <c r="T765" t="e">
        <v>#N/A</v>
      </c>
      <c r="U765" t="e">
        <v>#N/A</v>
      </c>
    </row>
    <row r="766" spans="1:21">
      <c r="A766">
        <v>36</v>
      </c>
      <c r="B766">
        <f t="shared" si="36"/>
        <v>3</v>
      </c>
      <c r="C766">
        <f t="shared" si="34"/>
        <v>6</v>
      </c>
      <c r="D766">
        <f t="shared" si="35"/>
        <v>3</v>
      </c>
      <c r="E766">
        <f t="shared" si="35"/>
        <v>6</v>
      </c>
      <c r="F766">
        <v>5</v>
      </c>
      <c r="G766" t="s">
        <v>934</v>
      </c>
      <c r="H766" t="s">
        <v>36</v>
      </c>
      <c r="I766" t="s">
        <v>32</v>
      </c>
      <c r="J766" t="s">
        <v>55</v>
      </c>
      <c r="K766" t="s">
        <v>18</v>
      </c>
      <c r="L766">
        <v>36</v>
      </c>
      <c r="M766">
        <v>5</v>
      </c>
      <c r="N766" t="s">
        <v>2</v>
      </c>
      <c r="O766" t="s">
        <v>19</v>
      </c>
      <c r="P766">
        <v>5</v>
      </c>
      <c r="Q766" t="e">
        <v>#N/A</v>
      </c>
      <c r="R766" t="e">
        <v>#N/A</v>
      </c>
      <c r="S766">
        <v>5</v>
      </c>
      <c r="T766" t="e">
        <v>#N/A</v>
      </c>
      <c r="U766" t="e">
        <v>#N/A</v>
      </c>
    </row>
    <row r="767" spans="1:21">
      <c r="A767">
        <v>36</v>
      </c>
      <c r="B767">
        <f t="shared" si="36"/>
        <v>3</v>
      </c>
      <c r="C767">
        <f t="shared" si="34"/>
        <v>6</v>
      </c>
      <c r="D767">
        <f t="shared" si="35"/>
        <v>3</v>
      </c>
      <c r="E767">
        <f t="shared" si="35"/>
        <v>6</v>
      </c>
      <c r="F767">
        <v>6</v>
      </c>
      <c r="G767" t="s">
        <v>935</v>
      </c>
      <c r="H767" t="s">
        <v>16</v>
      </c>
      <c r="I767" t="s">
        <v>93</v>
      </c>
      <c r="J767" t="s">
        <v>55</v>
      </c>
      <c r="K767" t="s">
        <v>94</v>
      </c>
      <c r="L767">
        <v>36</v>
      </c>
      <c r="M767">
        <v>6</v>
      </c>
      <c r="N767" t="s">
        <v>1</v>
      </c>
      <c r="O767" t="s">
        <v>19</v>
      </c>
      <c r="P767" t="e">
        <v>#N/A</v>
      </c>
      <c r="Q767">
        <v>6</v>
      </c>
      <c r="R767" t="e">
        <v>#N/A</v>
      </c>
      <c r="S767" t="e">
        <v>#N/A</v>
      </c>
      <c r="T767">
        <v>6</v>
      </c>
      <c r="U767" t="e">
        <v>#N/A</v>
      </c>
    </row>
    <row r="768" spans="1:21">
      <c r="A768">
        <v>36</v>
      </c>
      <c r="B768">
        <f t="shared" si="36"/>
        <v>3</v>
      </c>
      <c r="C768">
        <f t="shared" si="34"/>
        <v>6</v>
      </c>
      <c r="D768">
        <f t="shared" si="35"/>
        <v>3</v>
      </c>
      <c r="E768">
        <f t="shared" si="35"/>
        <v>6</v>
      </c>
      <c r="F768">
        <v>7</v>
      </c>
      <c r="G768" t="s">
        <v>936</v>
      </c>
      <c r="H768" t="s">
        <v>89</v>
      </c>
      <c r="I768" t="s">
        <v>22</v>
      </c>
      <c r="J768" t="s">
        <v>55</v>
      </c>
      <c r="K768" t="s">
        <v>213</v>
      </c>
      <c r="L768">
        <v>36</v>
      </c>
      <c r="M768">
        <v>7</v>
      </c>
      <c r="N768" t="s">
        <v>2</v>
      </c>
      <c r="O768" t="s">
        <v>19</v>
      </c>
      <c r="P768">
        <v>7</v>
      </c>
      <c r="Q768" t="e">
        <v>#N/A</v>
      </c>
      <c r="R768" t="e">
        <v>#N/A</v>
      </c>
      <c r="S768">
        <v>7</v>
      </c>
      <c r="T768" t="e">
        <v>#N/A</v>
      </c>
      <c r="U768" t="e">
        <v>#N/A</v>
      </c>
    </row>
    <row r="769" spans="1:21">
      <c r="A769">
        <v>36</v>
      </c>
      <c r="B769">
        <f t="shared" si="36"/>
        <v>3</v>
      </c>
      <c r="C769">
        <f t="shared" si="34"/>
        <v>6</v>
      </c>
      <c r="D769">
        <f t="shared" si="35"/>
        <v>3</v>
      </c>
      <c r="E769">
        <f t="shared" si="35"/>
        <v>6</v>
      </c>
      <c r="F769">
        <v>8</v>
      </c>
      <c r="G769" t="s">
        <v>937</v>
      </c>
      <c r="H769" t="s">
        <v>27</v>
      </c>
      <c r="I769" t="s">
        <v>170</v>
      </c>
      <c r="J769" t="s">
        <v>68</v>
      </c>
      <c r="K769" t="s">
        <v>39</v>
      </c>
      <c r="L769">
        <v>36</v>
      </c>
      <c r="M769">
        <v>8</v>
      </c>
      <c r="N769" t="s">
        <v>2</v>
      </c>
      <c r="O769" t="s">
        <v>19</v>
      </c>
      <c r="P769">
        <v>8</v>
      </c>
      <c r="Q769" t="e">
        <v>#N/A</v>
      </c>
      <c r="R769" t="e">
        <v>#N/A</v>
      </c>
      <c r="S769">
        <v>8</v>
      </c>
      <c r="T769" t="e">
        <v>#N/A</v>
      </c>
      <c r="U769" t="e">
        <v>#N/A</v>
      </c>
    </row>
    <row r="770" spans="1:21">
      <c r="A770">
        <v>36</v>
      </c>
      <c r="B770">
        <f t="shared" si="36"/>
        <v>3</v>
      </c>
      <c r="C770">
        <f t="shared" si="34"/>
        <v>6</v>
      </c>
      <c r="D770">
        <f t="shared" si="35"/>
        <v>3</v>
      </c>
      <c r="E770">
        <f t="shared" si="35"/>
        <v>6</v>
      </c>
      <c r="F770">
        <v>9</v>
      </c>
      <c r="G770" t="s">
        <v>938</v>
      </c>
      <c r="H770" t="s">
        <v>99</v>
      </c>
      <c r="I770" t="s">
        <v>111</v>
      </c>
      <c r="J770" t="s">
        <v>68</v>
      </c>
      <c r="K770" t="s">
        <v>133</v>
      </c>
      <c r="L770">
        <v>36</v>
      </c>
      <c r="M770">
        <v>9</v>
      </c>
      <c r="N770" t="s">
        <v>2</v>
      </c>
      <c r="O770" t="s">
        <v>19</v>
      </c>
      <c r="P770">
        <v>9</v>
      </c>
      <c r="Q770" t="e">
        <v>#N/A</v>
      </c>
      <c r="R770" t="e">
        <v>#N/A</v>
      </c>
      <c r="S770">
        <v>9</v>
      </c>
      <c r="T770" t="e">
        <v>#N/A</v>
      </c>
      <c r="U770" t="e">
        <v>#N/A</v>
      </c>
    </row>
    <row r="771" spans="1:21">
      <c r="A771">
        <v>36</v>
      </c>
      <c r="B771">
        <f t="shared" si="36"/>
        <v>3</v>
      </c>
      <c r="C771">
        <f t="shared" ref="C771:C834" si="37">A771-B771*10</f>
        <v>6</v>
      </c>
      <c r="D771">
        <f t="shared" ref="D771:E834" si="38">B771</f>
        <v>3</v>
      </c>
      <c r="E771">
        <f t="shared" si="38"/>
        <v>6</v>
      </c>
      <c r="F771">
        <v>10</v>
      </c>
      <c r="G771" t="s">
        <v>939</v>
      </c>
      <c r="H771" t="s">
        <v>74</v>
      </c>
      <c r="I771" t="s">
        <v>48</v>
      </c>
      <c r="J771" t="s">
        <v>72</v>
      </c>
      <c r="K771" t="s">
        <v>24</v>
      </c>
      <c r="L771">
        <v>36</v>
      </c>
      <c r="M771">
        <v>10</v>
      </c>
      <c r="N771" t="s">
        <v>2</v>
      </c>
      <c r="O771" t="s">
        <v>19</v>
      </c>
      <c r="P771">
        <v>10</v>
      </c>
      <c r="Q771" t="e">
        <v>#N/A</v>
      </c>
      <c r="R771" t="e">
        <v>#N/A</v>
      </c>
      <c r="S771">
        <v>10</v>
      </c>
      <c r="T771" t="e">
        <v>#N/A</v>
      </c>
      <c r="U771" t="e">
        <v>#N/A</v>
      </c>
    </row>
    <row r="772" spans="1:21">
      <c r="A772">
        <v>36</v>
      </c>
      <c r="B772">
        <f t="shared" si="36"/>
        <v>3</v>
      </c>
      <c r="C772">
        <f t="shared" si="37"/>
        <v>6</v>
      </c>
      <c r="D772">
        <f t="shared" si="38"/>
        <v>3</v>
      </c>
      <c r="E772">
        <f t="shared" si="38"/>
        <v>6</v>
      </c>
      <c r="F772">
        <v>11</v>
      </c>
      <c r="G772" t="s">
        <v>940</v>
      </c>
      <c r="H772" t="s">
        <v>93</v>
      </c>
      <c r="I772" t="s">
        <v>42</v>
      </c>
      <c r="J772" t="s">
        <v>108</v>
      </c>
      <c r="K772" t="s">
        <v>43</v>
      </c>
      <c r="L772">
        <v>36</v>
      </c>
      <c r="M772">
        <v>11</v>
      </c>
      <c r="N772" t="s">
        <v>2</v>
      </c>
      <c r="O772" t="s">
        <v>19</v>
      </c>
      <c r="P772">
        <v>11</v>
      </c>
      <c r="Q772" t="e">
        <v>#N/A</v>
      </c>
      <c r="R772" t="e">
        <v>#N/A</v>
      </c>
      <c r="S772">
        <v>11</v>
      </c>
      <c r="T772" t="e">
        <v>#N/A</v>
      </c>
      <c r="U772" t="e">
        <v>#N/A</v>
      </c>
    </row>
    <row r="773" spans="1:21">
      <c r="A773">
        <v>36</v>
      </c>
      <c r="B773">
        <f t="shared" si="36"/>
        <v>3</v>
      </c>
      <c r="C773">
        <f t="shared" si="37"/>
        <v>6</v>
      </c>
      <c r="D773">
        <f t="shared" si="38"/>
        <v>3</v>
      </c>
      <c r="E773">
        <f t="shared" si="38"/>
        <v>6</v>
      </c>
      <c r="F773">
        <v>12</v>
      </c>
      <c r="G773" t="s">
        <v>941</v>
      </c>
      <c r="H773" t="s">
        <v>107</v>
      </c>
      <c r="I773" t="s">
        <v>74</v>
      </c>
      <c r="J773" t="s">
        <v>108</v>
      </c>
      <c r="K773" t="s">
        <v>39</v>
      </c>
      <c r="L773">
        <v>36</v>
      </c>
      <c r="M773">
        <v>12</v>
      </c>
      <c r="N773" t="s">
        <v>2</v>
      </c>
      <c r="O773" t="s">
        <v>19</v>
      </c>
      <c r="P773">
        <v>12</v>
      </c>
      <c r="Q773" t="e">
        <v>#N/A</v>
      </c>
      <c r="R773" t="e">
        <v>#N/A</v>
      </c>
      <c r="S773">
        <v>12</v>
      </c>
      <c r="T773" t="e">
        <v>#N/A</v>
      </c>
      <c r="U773" t="e">
        <v>#N/A</v>
      </c>
    </row>
    <row r="774" spans="1:21">
      <c r="A774">
        <v>36</v>
      </c>
      <c r="B774">
        <f t="shared" si="36"/>
        <v>3</v>
      </c>
      <c r="C774">
        <f t="shared" si="37"/>
        <v>6</v>
      </c>
      <c r="D774">
        <f t="shared" si="38"/>
        <v>3</v>
      </c>
      <c r="E774">
        <f t="shared" si="38"/>
        <v>6</v>
      </c>
      <c r="F774">
        <v>13</v>
      </c>
      <c r="G774" t="s">
        <v>942</v>
      </c>
      <c r="H774" t="s">
        <v>179</v>
      </c>
      <c r="I774" t="s">
        <v>180</v>
      </c>
      <c r="J774" t="s">
        <v>108</v>
      </c>
      <c r="K774" t="s">
        <v>102</v>
      </c>
      <c r="L774">
        <v>36</v>
      </c>
      <c r="M774">
        <v>13</v>
      </c>
      <c r="N774" t="s">
        <v>2</v>
      </c>
      <c r="O774" t="s">
        <v>19</v>
      </c>
      <c r="P774">
        <v>13</v>
      </c>
      <c r="Q774" t="e">
        <v>#N/A</v>
      </c>
      <c r="R774" t="e">
        <v>#N/A</v>
      </c>
      <c r="S774">
        <v>13</v>
      </c>
      <c r="T774" t="e">
        <v>#N/A</v>
      </c>
      <c r="U774" t="e">
        <v>#N/A</v>
      </c>
    </row>
    <row r="775" spans="1:21">
      <c r="A775">
        <v>36</v>
      </c>
      <c r="B775">
        <f t="shared" si="36"/>
        <v>3</v>
      </c>
      <c r="C775">
        <f t="shared" si="37"/>
        <v>6</v>
      </c>
      <c r="D775">
        <f t="shared" si="38"/>
        <v>3</v>
      </c>
      <c r="E775">
        <f t="shared" si="38"/>
        <v>6</v>
      </c>
      <c r="F775">
        <v>14</v>
      </c>
      <c r="G775" t="s">
        <v>943</v>
      </c>
      <c r="H775" t="s">
        <v>61</v>
      </c>
      <c r="I775" t="s">
        <v>180</v>
      </c>
      <c r="J775" t="s">
        <v>108</v>
      </c>
      <c r="K775" t="s">
        <v>133</v>
      </c>
      <c r="L775">
        <v>36</v>
      </c>
      <c r="M775">
        <v>14</v>
      </c>
      <c r="N775" t="s">
        <v>2</v>
      </c>
      <c r="O775" t="s">
        <v>19</v>
      </c>
      <c r="P775">
        <v>14</v>
      </c>
      <c r="Q775" t="e">
        <v>#N/A</v>
      </c>
      <c r="R775" t="e">
        <v>#N/A</v>
      </c>
      <c r="S775">
        <v>14</v>
      </c>
      <c r="T775" t="e">
        <v>#N/A</v>
      </c>
      <c r="U775" t="e">
        <v>#N/A</v>
      </c>
    </row>
    <row r="776" spans="1:21">
      <c r="A776">
        <v>36</v>
      </c>
      <c r="B776">
        <f t="shared" si="36"/>
        <v>3</v>
      </c>
      <c r="C776">
        <f t="shared" si="37"/>
        <v>6</v>
      </c>
      <c r="D776">
        <f t="shared" si="38"/>
        <v>3</v>
      </c>
      <c r="E776">
        <f t="shared" si="38"/>
        <v>6</v>
      </c>
      <c r="F776">
        <v>15</v>
      </c>
      <c r="G776" t="s">
        <v>944</v>
      </c>
      <c r="H776" t="s">
        <v>89</v>
      </c>
      <c r="I776" t="s">
        <v>250</v>
      </c>
      <c r="J776" t="s">
        <v>135</v>
      </c>
      <c r="K776" t="s">
        <v>64</v>
      </c>
      <c r="L776">
        <v>36</v>
      </c>
      <c r="M776">
        <v>15</v>
      </c>
      <c r="N776" t="s">
        <v>2</v>
      </c>
      <c r="O776" t="s">
        <v>19</v>
      </c>
      <c r="P776">
        <v>15</v>
      </c>
      <c r="Q776" t="e">
        <v>#N/A</v>
      </c>
      <c r="R776" t="e">
        <v>#N/A</v>
      </c>
      <c r="S776">
        <v>15</v>
      </c>
      <c r="T776" t="e">
        <v>#N/A</v>
      </c>
      <c r="U776" t="e">
        <v>#N/A</v>
      </c>
    </row>
    <row r="777" spans="1:21">
      <c r="A777">
        <v>36</v>
      </c>
      <c r="B777">
        <f t="shared" si="36"/>
        <v>3</v>
      </c>
      <c r="C777">
        <f t="shared" si="37"/>
        <v>6</v>
      </c>
      <c r="D777">
        <f t="shared" si="38"/>
        <v>3</v>
      </c>
      <c r="E777">
        <f t="shared" si="38"/>
        <v>6</v>
      </c>
      <c r="F777">
        <v>16</v>
      </c>
      <c r="G777" t="s">
        <v>945</v>
      </c>
      <c r="H777" t="s">
        <v>61</v>
      </c>
      <c r="I777" t="s">
        <v>112</v>
      </c>
      <c r="J777" t="s">
        <v>76</v>
      </c>
      <c r="K777" t="s">
        <v>39</v>
      </c>
      <c r="L777">
        <v>36</v>
      </c>
      <c r="M777">
        <v>16</v>
      </c>
      <c r="N777" t="s">
        <v>2</v>
      </c>
      <c r="O777" t="s">
        <v>19</v>
      </c>
      <c r="P777">
        <v>16</v>
      </c>
      <c r="Q777" t="e">
        <v>#N/A</v>
      </c>
      <c r="R777" t="e">
        <v>#N/A</v>
      </c>
      <c r="S777">
        <v>16</v>
      </c>
      <c r="T777" t="e">
        <v>#N/A</v>
      </c>
      <c r="U777" t="e">
        <v>#N/A</v>
      </c>
    </row>
    <row r="778" spans="1:21">
      <c r="A778">
        <v>37</v>
      </c>
      <c r="B778">
        <f t="shared" si="36"/>
        <v>3</v>
      </c>
      <c r="C778">
        <f t="shared" si="37"/>
        <v>7</v>
      </c>
      <c r="D778">
        <f t="shared" si="38"/>
        <v>3</v>
      </c>
      <c r="E778">
        <f t="shared" si="38"/>
        <v>7</v>
      </c>
      <c r="F778">
        <v>1</v>
      </c>
      <c r="G778" t="s">
        <v>946</v>
      </c>
      <c r="H778" t="s">
        <v>84</v>
      </c>
      <c r="I778" t="s">
        <v>399</v>
      </c>
      <c r="J778" t="s">
        <v>17</v>
      </c>
      <c r="K778" t="s">
        <v>102</v>
      </c>
      <c r="L778">
        <v>37</v>
      </c>
      <c r="M778">
        <v>1</v>
      </c>
      <c r="N778" t="s">
        <v>2</v>
      </c>
      <c r="O778" t="s">
        <v>19</v>
      </c>
      <c r="P778">
        <v>1</v>
      </c>
      <c r="Q778" t="e">
        <v>#N/A</v>
      </c>
      <c r="R778" t="e">
        <v>#N/A</v>
      </c>
      <c r="S778">
        <v>1</v>
      </c>
      <c r="T778" t="e">
        <v>#N/A</v>
      </c>
      <c r="U778" t="e">
        <v>#N/A</v>
      </c>
    </row>
    <row r="779" spans="1:21">
      <c r="A779">
        <v>37</v>
      </c>
      <c r="B779">
        <f t="shared" si="36"/>
        <v>3</v>
      </c>
      <c r="C779">
        <f t="shared" si="37"/>
        <v>7</v>
      </c>
      <c r="D779">
        <f t="shared" si="38"/>
        <v>3</v>
      </c>
      <c r="E779">
        <f t="shared" si="38"/>
        <v>7</v>
      </c>
      <c r="F779">
        <v>2</v>
      </c>
      <c r="G779" t="s">
        <v>947</v>
      </c>
      <c r="H779" t="s">
        <v>99</v>
      </c>
      <c r="I779" t="s">
        <v>141</v>
      </c>
      <c r="J779" t="s">
        <v>17</v>
      </c>
      <c r="K779" t="s">
        <v>264</v>
      </c>
      <c r="L779">
        <v>37</v>
      </c>
      <c r="M779">
        <v>2</v>
      </c>
      <c r="N779" t="s">
        <v>2</v>
      </c>
      <c r="O779" t="s">
        <v>91</v>
      </c>
      <c r="P779">
        <v>2</v>
      </c>
      <c r="Q779" t="e">
        <v>#N/A</v>
      </c>
      <c r="R779" t="e">
        <v>#N/A</v>
      </c>
      <c r="S779">
        <v>2</v>
      </c>
      <c r="T779" t="e">
        <v>#N/A</v>
      </c>
      <c r="U779" t="e">
        <v>#N/A</v>
      </c>
    </row>
    <row r="780" spans="1:21">
      <c r="A780">
        <v>37</v>
      </c>
      <c r="B780">
        <f t="shared" si="36"/>
        <v>3</v>
      </c>
      <c r="C780">
        <f t="shared" si="37"/>
        <v>7</v>
      </c>
      <c r="D780">
        <f t="shared" si="38"/>
        <v>3</v>
      </c>
      <c r="E780">
        <f t="shared" si="38"/>
        <v>7</v>
      </c>
      <c r="F780">
        <v>3</v>
      </c>
      <c r="G780" t="s">
        <v>948</v>
      </c>
      <c r="H780" t="s">
        <v>31</v>
      </c>
      <c r="I780" t="s">
        <v>297</v>
      </c>
      <c r="J780" t="s">
        <v>29</v>
      </c>
      <c r="K780" t="s">
        <v>298</v>
      </c>
      <c r="L780">
        <v>37</v>
      </c>
      <c r="M780">
        <v>3</v>
      </c>
      <c r="N780" t="s">
        <v>2</v>
      </c>
      <c r="O780" t="s">
        <v>53</v>
      </c>
      <c r="P780">
        <v>3</v>
      </c>
      <c r="Q780" t="e">
        <v>#N/A</v>
      </c>
      <c r="R780" t="e">
        <v>#N/A</v>
      </c>
      <c r="S780">
        <v>3</v>
      </c>
      <c r="T780" t="e">
        <v>#N/A</v>
      </c>
      <c r="U780" t="e">
        <v>#N/A</v>
      </c>
    </row>
    <row r="781" spans="1:21">
      <c r="A781">
        <v>37</v>
      </c>
      <c r="B781">
        <f t="shared" si="36"/>
        <v>3</v>
      </c>
      <c r="C781">
        <f t="shared" si="37"/>
        <v>7</v>
      </c>
      <c r="D781">
        <f t="shared" si="38"/>
        <v>3</v>
      </c>
      <c r="E781">
        <f t="shared" si="38"/>
        <v>7</v>
      </c>
      <c r="F781">
        <v>4</v>
      </c>
      <c r="G781" t="s">
        <v>949</v>
      </c>
      <c r="H781" t="s">
        <v>32</v>
      </c>
      <c r="I781" t="s">
        <v>31</v>
      </c>
      <c r="J781" t="s">
        <v>29</v>
      </c>
      <c r="K781" t="s">
        <v>213</v>
      </c>
      <c r="L781">
        <v>37</v>
      </c>
      <c r="M781">
        <v>4</v>
      </c>
      <c r="N781" t="s">
        <v>2</v>
      </c>
      <c r="O781" t="s">
        <v>34</v>
      </c>
      <c r="P781">
        <v>4</v>
      </c>
      <c r="Q781" t="e">
        <v>#N/A</v>
      </c>
      <c r="R781" t="e">
        <v>#N/A</v>
      </c>
      <c r="S781">
        <v>4</v>
      </c>
      <c r="T781" t="e">
        <v>#N/A</v>
      </c>
      <c r="U781" t="e">
        <v>#N/A</v>
      </c>
    </row>
    <row r="782" spans="1:21">
      <c r="A782">
        <v>37</v>
      </c>
      <c r="B782">
        <f t="shared" si="36"/>
        <v>3</v>
      </c>
      <c r="C782">
        <f t="shared" si="37"/>
        <v>7</v>
      </c>
      <c r="D782">
        <f t="shared" si="38"/>
        <v>3</v>
      </c>
      <c r="E782">
        <f t="shared" si="38"/>
        <v>7</v>
      </c>
      <c r="F782">
        <v>5</v>
      </c>
      <c r="G782" t="s">
        <v>950</v>
      </c>
      <c r="H782" t="s">
        <v>61</v>
      </c>
      <c r="I782" t="s">
        <v>141</v>
      </c>
      <c r="J782" t="s">
        <v>117</v>
      </c>
      <c r="K782" t="s">
        <v>113</v>
      </c>
      <c r="L782">
        <v>37</v>
      </c>
      <c r="M782">
        <v>5</v>
      </c>
      <c r="N782" t="s">
        <v>2</v>
      </c>
      <c r="O782" t="s">
        <v>19</v>
      </c>
      <c r="P782">
        <v>5</v>
      </c>
      <c r="Q782" t="e">
        <v>#N/A</v>
      </c>
      <c r="R782" t="e">
        <v>#N/A</v>
      </c>
      <c r="S782">
        <v>5</v>
      </c>
      <c r="T782" t="e">
        <v>#N/A</v>
      </c>
      <c r="U782" t="e">
        <v>#N/A</v>
      </c>
    </row>
    <row r="783" spans="1:21">
      <c r="A783">
        <v>37</v>
      </c>
      <c r="B783">
        <f t="shared" si="36"/>
        <v>3</v>
      </c>
      <c r="C783">
        <f t="shared" si="37"/>
        <v>7</v>
      </c>
      <c r="D783">
        <f t="shared" si="38"/>
        <v>3</v>
      </c>
      <c r="E783">
        <f t="shared" si="38"/>
        <v>7</v>
      </c>
      <c r="F783">
        <v>6</v>
      </c>
      <c r="G783" t="s">
        <v>951</v>
      </c>
      <c r="H783" t="s">
        <v>70</v>
      </c>
      <c r="I783" t="s">
        <v>71</v>
      </c>
      <c r="J783" t="s">
        <v>81</v>
      </c>
      <c r="K783" t="s">
        <v>316</v>
      </c>
      <c r="L783">
        <v>37</v>
      </c>
      <c r="M783">
        <v>6</v>
      </c>
      <c r="N783" t="s">
        <v>2</v>
      </c>
      <c r="O783" t="s">
        <v>19</v>
      </c>
      <c r="P783">
        <v>6</v>
      </c>
      <c r="Q783" t="e">
        <v>#N/A</v>
      </c>
      <c r="R783" t="e">
        <v>#N/A</v>
      </c>
      <c r="S783">
        <v>6</v>
      </c>
      <c r="T783" t="e">
        <v>#N/A</v>
      </c>
      <c r="U783" t="e">
        <v>#N/A</v>
      </c>
    </row>
    <row r="784" spans="1:21">
      <c r="A784">
        <v>37</v>
      </c>
      <c r="B784">
        <f t="shared" si="36"/>
        <v>3</v>
      </c>
      <c r="C784">
        <f t="shared" si="37"/>
        <v>7</v>
      </c>
      <c r="D784">
        <f t="shared" si="38"/>
        <v>3</v>
      </c>
      <c r="E784">
        <f t="shared" si="38"/>
        <v>7</v>
      </c>
      <c r="F784">
        <v>7</v>
      </c>
      <c r="G784" t="s">
        <v>952</v>
      </c>
      <c r="H784" t="s">
        <v>99</v>
      </c>
      <c r="I784" t="s">
        <v>62</v>
      </c>
      <c r="J784" t="s">
        <v>85</v>
      </c>
      <c r="K784" t="s">
        <v>18</v>
      </c>
      <c r="L784">
        <v>37</v>
      </c>
      <c r="M784">
        <v>7</v>
      </c>
      <c r="N784" t="s">
        <v>1</v>
      </c>
      <c r="O784" t="s">
        <v>19</v>
      </c>
      <c r="P784" t="e">
        <v>#N/A</v>
      </c>
      <c r="Q784">
        <v>7</v>
      </c>
      <c r="R784" t="e">
        <v>#N/A</v>
      </c>
      <c r="S784" t="e">
        <v>#N/A</v>
      </c>
      <c r="T784">
        <v>7</v>
      </c>
      <c r="U784" t="e">
        <v>#N/A</v>
      </c>
    </row>
    <row r="785" spans="1:21">
      <c r="A785">
        <v>37</v>
      </c>
      <c r="B785">
        <f t="shared" si="36"/>
        <v>3</v>
      </c>
      <c r="C785">
        <f t="shared" si="37"/>
        <v>7</v>
      </c>
      <c r="D785">
        <f t="shared" si="38"/>
        <v>3</v>
      </c>
      <c r="E785">
        <f t="shared" si="38"/>
        <v>7</v>
      </c>
      <c r="F785">
        <v>8</v>
      </c>
      <c r="G785" t="s">
        <v>953</v>
      </c>
      <c r="H785" t="s">
        <v>84</v>
      </c>
      <c r="I785" t="s">
        <v>22</v>
      </c>
      <c r="J785" t="s">
        <v>85</v>
      </c>
      <c r="K785" t="s">
        <v>39</v>
      </c>
      <c r="L785">
        <v>37</v>
      </c>
      <c r="M785">
        <v>8</v>
      </c>
      <c r="N785" t="s">
        <v>2</v>
      </c>
      <c r="O785" t="s">
        <v>19</v>
      </c>
      <c r="P785">
        <v>8</v>
      </c>
      <c r="Q785" t="e">
        <v>#N/A</v>
      </c>
      <c r="R785" t="e">
        <v>#N/A</v>
      </c>
      <c r="S785">
        <v>8</v>
      </c>
      <c r="T785" t="e">
        <v>#N/A</v>
      </c>
      <c r="U785" t="e">
        <v>#N/A</v>
      </c>
    </row>
    <row r="786" spans="1:21">
      <c r="A786">
        <v>37</v>
      </c>
      <c r="B786">
        <f t="shared" si="36"/>
        <v>3</v>
      </c>
      <c r="C786">
        <f t="shared" si="37"/>
        <v>7</v>
      </c>
      <c r="D786">
        <f t="shared" si="38"/>
        <v>3</v>
      </c>
      <c r="E786">
        <f t="shared" si="38"/>
        <v>7</v>
      </c>
      <c r="F786">
        <v>9</v>
      </c>
      <c r="G786" t="s">
        <v>954</v>
      </c>
      <c r="H786" t="s">
        <v>58</v>
      </c>
      <c r="I786" t="s">
        <v>42</v>
      </c>
      <c r="J786" t="s">
        <v>49</v>
      </c>
      <c r="K786" t="s">
        <v>109</v>
      </c>
      <c r="L786">
        <v>37</v>
      </c>
      <c r="M786">
        <v>9</v>
      </c>
      <c r="N786" t="s">
        <v>2</v>
      </c>
      <c r="O786" t="s">
        <v>19</v>
      </c>
      <c r="P786">
        <v>9</v>
      </c>
      <c r="Q786" t="e">
        <v>#N/A</v>
      </c>
      <c r="R786" t="e">
        <v>#N/A</v>
      </c>
      <c r="S786">
        <v>9</v>
      </c>
      <c r="T786" t="e">
        <v>#N/A</v>
      </c>
      <c r="U786" t="e">
        <v>#N/A</v>
      </c>
    </row>
    <row r="787" spans="1:21">
      <c r="A787">
        <v>37</v>
      </c>
      <c r="B787">
        <f t="shared" si="36"/>
        <v>3</v>
      </c>
      <c r="C787">
        <f t="shared" si="37"/>
        <v>7</v>
      </c>
      <c r="D787">
        <f t="shared" si="38"/>
        <v>3</v>
      </c>
      <c r="E787">
        <f t="shared" si="38"/>
        <v>7</v>
      </c>
      <c r="F787">
        <v>10</v>
      </c>
      <c r="G787" t="s">
        <v>955</v>
      </c>
      <c r="H787" t="s">
        <v>36</v>
      </c>
      <c r="I787" t="s">
        <v>84</v>
      </c>
      <c r="J787" t="s">
        <v>192</v>
      </c>
      <c r="K787" t="s">
        <v>82</v>
      </c>
      <c r="L787">
        <v>37</v>
      </c>
      <c r="M787">
        <v>10</v>
      </c>
      <c r="N787" t="s">
        <v>2</v>
      </c>
      <c r="O787" t="s">
        <v>91</v>
      </c>
      <c r="P787">
        <v>10</v>
      </c>
      <c r="Q787" t="e">
        <v>#N/A</v>
      </c>
      <c r="R787" t="e">
        <v>#N/A</v>
      </c>
      <c r="S787">
        <v>10</v>
      </c>
      <c r="T787" t="e">
        <v>#N/A</v>
      </c>
      <c r="U787" t="e">
        <v>#N/A</v>
      </c>
    </row>
    <row r="788" spans="1:21">
      <c r="A788">
        <v>37</v>
      </c>
      <c r="B788">
        <f t="shared" si="36"/>
        <v>3</v>
      </c>
      <c r="C788">
        <f t="shared" si="37"/>
        <v>7</v>
      </c>
      <c r="D788">
        <f t="shared" si="38"/>
        <v>3</v>
      </c>
      <c r="E788">
        <f t="shared" si="38"/>
        <v>7</v>
      </c>
      <c r="F788">
        <v>11</v>
      </c>
      <c r="G788" t="s">
        <v>956</v>
      </c>
      <c r="H788" t="s">
        <v>27</v>
      </c>
      <c r="I788" t="s">
        <v>32</v>
      </c>
      <c r="J788" t="s">
        <v>55</v>
      </c>
      <c r="K788" t="s">
        <v>18</v>
      </c>
      <c r="L788">
        <v>37</v>
      </c>
      <c r="M788">
        <v>11</v>
      </c>
      <c r="N788" t="s">
        <v>2</v>
      </c>
      <c r="O788" t="s">
        <v>19</v>
      </c>
      <c r="P788">
        <v>11</v>
      </c>
      <c r="Q788" t="e">
        <v>#N/A</v>
      </c>
      <c r="R788" t="e">
        <v>#N/A</v>
      </c>
      <c r="S788">
        <v>11</v>
      </c>
      <c r="T788" t="e">
        <v>#N/A</v>
      </c>
      <c r="U788" t="e">
        <v>#N/A</v>
      </c>
    </row>
    <row r="789" spans="1:21">
      <c r="A789">
        <v>37</v>
      </c>
      <c r="B789">
        <f t="shared" si="36"/>
        <v>3</v>
      </c>
      <c r="C789">
        <f t="shared" si="37"/>
        <v>7</v>
      </c>
      <c r="D789">
        <f t="shared" si="38"/>
        <v>3</v>
      </c>
      <c r="E789">
        <f t="shared" si="38"/>
        <v>7</v>
      </c>
      <c r="F789">
        <v>12</v>
      </c>
      <c r="G789" t="s">
        <v>957</v>
      </c>
      <c r="H789" t="s">
        <v>31</v>
      </c>
      <c r="I789" t="s">
        <v>84</v>
      </c>
      <c r="J789" t="s">
        <v>55</v>
      </c>
      <c r="K789" t="s">
        <v>127</v>
      </c>
      <c r="L789">
        <v>37</v>
      </c>
      <c r="M789">
        <v>12</v>
      </c>
      <c r="N789" t="s">
        <v>2</v>
      </c>
      <c r="O789" t="s">
        <v>19</v>
      </c>
      <c r="P789">
        <v>12</v>
      </c>
      <c r="Q789" t="e">
        <v>#N/A</v>
      </c>
      <c r="R789" t="e">
        <v>#N/A</v>
      </c>
      <c r="S789">
        <v>12</v>
      </c>
      <c r="T789" t="e">
        <v>#N/A</v>
      </c>
      <c r="U789" t="e">
        <v>#N/A</v>
      </c>
    </row>
    <row r="790" spans="1:21">
      <c r="A790">
        <v>37</v>
      </c>
      <c r="B790">
        <f t="shared" si="36"/>
        <v>3</v>
      </c>
      <c r="C790">
        <f t="shared" si="37"/>
        <v>7</v>
      </c>
      <c r="D790">
        <f t="shared" si="38"/>
        <v>3</v>
      </c>
      <c r="E790">
        <f t="shared" si="38"/>
        <v>7</v>
      </c>
      <c r="F790">
        <v>13</v>
      </c>
      <c r="G790" t="s">
        <v>958</v>
      </c>
      <c r="H790" t="s">
        <v>99</v>
      </c>
      <c r="I790" t="s">
        <v>89</v>
      </c>
      <c r="J790" t="s">
        <v>55</v>
      </c>
      <c r="K790" t="s">
        <v>18</v>
      </c>
      <c r="L790">
        <v>37</v>
      </c>
      <c r="M790">
        <v>13</v>
      </c>
      <c r="N790" t="s">
        <v>2</v>
      </c>
      <c r="O790" t="s">
        <v>91</v>
      </c>
      <c r="P790">
        <v>13</v>
      </c>
      <c r="Q790" t="e">
        <v>#N/A</v>
      </c>
      <c r="R790" t="e">
        <v>#N/A</v>
      </c>
      <c r="S790">
        <v>13</v>
      </c>
      <c r="T790" t="e">
        <v>#N/A</v>
      </c>
      <c r="U790" t="e">
        <v>#N/A</v>
      </c>
    </row>
    <row r="791" spans="1:21">
      <c r="A791">
        <v>37</v>
      </c>
      <c r="B791">
        <f t="shared" si="36"/>
        <v>3</v>
      </c>
      <c r="C791">
        <f t="shared" si="37"/>
        <v>7</v>
      </c>
      <c r="D791">
        <f t="shared" si="38"/>
        <v>3</v>
      </c>
      <c r="E791">
        <f t="shared" si="38"/>
        <v>7</v>
      </c>
      <c r="F791">
        <v>14</v>
      </c>
      <c r="G791" t="s">
        <v>959</v>
      </c>
      <c r="H791" t="s">
        <v>80</v>
      </c>
      <c r="I791" t="s">
        <v>162</v>
      </c>
      <c r="J791" t="s">
        <v>163</v>
      </c>
      <c r="K791" t="s">
        <v>213</v>
      </c>
      <c r="L791">
        <v>37</v>
      </c>
      <c r="M791">
        <v>14</v>
      </c>
      <c r="N791" t="s">
        <v>2</v>
      </c>
      <c r="O791" t="s">
        <v>19</v>
      </c>
      <c r="P791">
        <v>14</v>
      </c>
      <c r="Q791" t="e">
        <v>#N/A</v>
      </c>
      <c r="R791" t="e">
        <v>#N/A</v>
      </c>
      <c r="S791">
        <v>14</v>
      </c>
      <c r="T791" t="e">
        <v>#N/A</v>
      </c>
      <c r="U791" t="e">
        <v>#N/A</v>
      </c>
    </row>
    <row r="792" spans="1:21">
      <c r="A792">
        <v>37</v>
      </c>
      <c r="B792">
        <f t="shared" si="36"/>
        <v>3</v>
      </c>
      <c r="C792">
        <f t="shared" si="37"/>
        <v>7</v>
      </c>
      <c r="D792">
        <f t="shared" si="38"/>
        <v>3</v>
      </c>
      <c r="E792">
        <f t="shared" si="38"/>
        <v>7</v>
      </c>
      <c r="F792">
        <v>15</v>
      </c>
      <c r="G792" t="s">
        <v>960</v>
      </c>
      <c r="H792" t="s">
        <v>31</v>
      </c>
      <c r="I792" t="s">
        <v>165</v>
      </c>
      <c r="J792" t="s">
        <v>101</v>
      </c>
      <c r="K792" t="s">
        <v>18</v>
      </c>
      <c r="L792">
        <v>37</v>
      </c>
      <c r="M792">
        <v>15</v>
      </c>
      <c r="N792" t="s">
        <v>1</v>
      </c>
      <c r="O792" t="s">
        <v>19</v>
      </c>
      <c r="P792" t="e">
        <v>#N/A</v>
      </c>
      <c r="Q792">
        <v>15</v>
      </c>
      <c r="R792" t="e">
        <v>#N/A</v>
      </c>
      <c r="S792" t="e">
        <v>#N/A</v>
      </c>
      <c r="T792">
        <v>15</v>
      </c>
      <c r="U792" t="e">
        <v>#N/A</v>
      </c>
    </row>
    <row r="793" spans="1:21">
      <c r="A793">
        <v>37</v>
      </c>
      <c r="B793">
        <f t="shared" ref="B793:B853" si="39">IF(A793&lt;30, 2, 3)</f>
        <v>3</v>
      </c>
      <c r="C793">
        <f t="shared" si="37"/>
        <v>7</v>
      </c>
      <c r="D793">
        <f t="shared" si="38"/>
        <v>3</v>
      </c>
      <c r="E793">
        <f t="shared" si="38"/>
        <v>7</v>
      </c>
      <c r="F793">
        <v>16</v>
      </c>
      <c r="G793" t="s">
        <v>961</v>
      </c>
      <c r="H793" t="s">
        <v>21</v>
      </c>
      <c r="I793" t="s">
        <v>71</v>
      </c>
      <c r="J793" t="s">
        <v>101</v>
      </c>
      <c r="K793" t="s">
        <v>105</v>
      </c>
      <c r="L793">
        <v>37</v>
      </c>
      <c r="M793">
        <v>16</v>
      </c>
      <c r="N793" t="s">
        <v>2</v>
      </c>
      <c r="O793" t="s">
        <v>19</v>
      </c>
      <c r="P793">
        <v>16</v>
      </c>
      <c r="Q793" t="e">
        <v>#N/A</v>
      </c>
      <c r="R793" t="e">
        <v>#N/A</v>
      </c>
      <c r="S793">
        <v>16</v>
      </c>
      <c r="T793" t="e">
        <v>#N/A</v>
      </c>
      <c r="U793" t="e">
        <v>#N/A</v>
      </c>
    </row>
    <row r="794" spans="1:21">
      <c r="A794">
        <v>37</v>
      </c>
      <c r="B794">
        <f t="shared" si="39"/>
        <v>3</v>
      </c>
      <c r="C794">
        <f t="shared" si="37"/>
        <v>7</v>
      </c>
      <c r="D794">
        <f t="shared" si="38"/>
        <v>3</v>
      </c>
      <c r="E794">
        <f t="shared" si="38"/>
        <v>7</v>
      </c>
      <c r="F794">
        <v>17</v>
      </c>
      <c r="G794" t="s">
        <v>962</v>
      </c>
      <c r="H794" t="s">
        <v>31</v>
      </c>
      <c r="I794" t="s">
        <v>45</v>
      </c>
      <c r="J794" t="s">
        <v>101</v>
      </c>
      <c r="K794" t="s">
        <v>102</v>
      </c>
      <c r="L794">
        <v>37</v>
      </c>
      <c r="M794">
        <v>17</v>
      </c>
      <c r="N794" t="s">
        <v>2</v>
      </c>
      <c r="O794" t="s">
        <v>25</v>
      </c>
      <c r="P794">
        <v>17</v>
      </c>
      <c r="Q794" t="e">
        <v>#N/A</v>
      </c>
      <c r="R794" t="e">
        <v>#N/A</v>
      </c>
      <c r="S794">
        <v>17</v>
      </c>
      <c r="T794" t="e">
        <v>#N/A</v>
      </c>
      <c r="U794" t="e">
        <v>#N/A</v>
      </c>
    </row>
    <row r="795" spans="1:21">
      <c r="A795">
        <v>37</v>
      </c>
      <c r="B795">
        <f t="shared" si="39"/>
        <v>3</v>
      </c>
      <c r="C795">
        <f t="shared" si="37"/>
        <v>7</v>
      </c>
      <c r="D795">
        <f t="shared" si="38"/>
        <v>3</v>
      </c>
      <c r="E795">
        <f t="shared" si="38"/>
        <v>7</v>
      </c>
      <c r="F795">
        <v>18</v>
      </c>
      <c r="G795" t="s">
        <v>963</v>
      </c>
      <c r="H795" t="s">
        <v>27</v>
      </c>
      <c r="I795" t="s">
        <v>180</v>
      </c>
      <c r="J795" t="s">
        <v>68</v>
      </c>
      <c r="K795" t="s">
        <v>102</v>
      </c>
      <c r="L795">
        <v>37</v>
      </c>
      <c r="M795">
        <v>18</v>
      </c>
      <c r="N795" t="s">
        <v>2</v>
      </c>
      <c r="O795" t="s">
        <v>19</v>
      </c>
      <c r="P795">
        <v>18</v>
      </c>
      <c r="Q795" t="e">
        <v>#N/A</v>
      </c>
      <c r="R795" t="e">
        <v>#N/A</v>
      </c>
      <c r="S795">
        <v>18</v>
      </c>
      <c r="T795" t="e">
        <v>#N/A</v>
      </c>
      <c r="U795" t="e">
        <v>#N/A</v>
      </c>
    </row>
    <row r="796" spans="1:21">
      <c r="A796">
        <v>37</v>
      </c>
      <c r="B796">
        <f t="shared" si="39"/>
        <v>3</v>
      </c>
      <c r="C796">
        <f t="shared" si="37"/>
        <v>7</v>
      </c>
      <c r="D796">
        <f t="shared" si="38"/>
        <v>3</v>
      </c>
      <c r="E796">
        <f t="shared" si="38"/>
        <v>7</v>
      </c>
      <c r="F796">
        <v>19</v>
      </c>
      <c r="G796" t="s">
        <v>964</v>
      </c>
      <c r="H796" t="s">
        <v>362</v>
      </c>
      <c r="I796" t="s">
        <v>31</v>
      </c>
      <c r="J796" t="s">
        <v>72</v>
      </c>
      <c r="K796" t="s">
        <v>64</v>
      </c>
      <c r="L796">
        <v>37</v>
      </c>
      <c r="M796">
        <v>19</v>
      </c>
      <c r="N796" t="s">
        <v>2</v>
      </c>
      <c r="O796" t="s">
        <v>129</v>
      </c>
      <c r="P796">
        <v>19</v>
      </c>
      <c r="Q796" t="e">
        <v>#N/A</v>
      </c>
      <c r="R796" t="e">
        <v>#N/A</v>
      </c>
      <c r="S796">
        <v>19</v>
      </c>
      <c r="T796" t="e">
        <v>#N/A</v>
      </c>
      <c r="U796" t="e">
        <v>#N/A</v>
      </c>
    </row>
    <row r="797" spans="1:21">
      <c r="A797">
        <v>37</v>
      </c>
      <c r="B797">
        <f t="shared" si="39"/>
        <v>3</v>
      </c>
      <c r="C797">
        <f t="shared" si="37"/>
        <v>7</v>
      </c>
      <c r="D797">
        <f t="shared" si="38"/>
        <v>3</v>
      </c>
      <c r="E797">
        <f t="shared" si="38"/>
        <v>7</v>
      </c>
      <c r="F797">
        <v>20</v>
      </c>
      <c r="G797" t="s">
        <v>965</v>
      </c>
      <c r="H797" t="s">
        <v>334</v>
      </c>
      <c r="I797" t="s">
        <v>227</v>
      </c>
      <c r="J797" t="s">
        <v>108</v>
      </c>
      <c r="K797" t="s">
        <v>24</v>
      </c>
      <c r="L797">
        <v>37</v>
      </c>
      <c r="M797">
        <v>20</v>
      </c>
      <c r="N797" t="s">
        <v>1</v>
      </c>
      <c r="O797" t="s">
        <v>19</v>
      </c>
      <c r="P797" t="e">
        <v>#N/A</v>
      </c>
      <c r="Q797">
        <v>20</v>
      </c>
      <c r="R797" t="e">
        <v>#N/A</v>
      </c>
      <c r="S797" t="e">
        <v>#N/A</v>
      </c>
      <c r="T797">
        <v>20</v>
      </c>
      <c r="U797" t="e">
        <v>#N/A</v>
      </c>
    </row>
    <row r="798" spans="1:21">
      <c r="A798">
        <v>37</v>
      </c>
      <c r="B798">
        <f t="shared" si="39"/>
        <v>3</v>
      </c>
      <c r="C798">
        <f t="shared" si="37"/>
        <v>7</v>
      </c>
      <c r="D798">
        <f t="shared" si="38"/>
        <v>3</v>
      </c>
      <c r="E798">
        <f t="shared" si="38"/>
        <v>7</v>
      </c>
      <c r="F798">
        <v>21</v>
      </c>
      <c r="G798" t="s">
        <v>966</v>
      </c>
      <c r="H798" t="s">
        <v>170</v>
      </c>
      <c r="I798" t="s">
        <v>27</v>
      </c>
      <c r="J798" t="s">
        <v>135</v>
      </c>
      <c r="K798" t="s">
        <v>64</v>
      </c>
      <c r="L798">
        <v>37</v>
      </c>
      <c r="M798">
        <v>21</v>
      </c>
      <c r="N798" t="s">
        <v>2</v>
      </c>
      <c r="O798" t="s">
        <v>19</v>
      </c>
      <c r="P798">
        <v>21</v>
      </c>
      <c r="Q798" t="e">
        <v>#N/A</v>
      </c>
      <c r="R798" t="e">
        <v>#N/A</v>
      </c>
      <c r="S798">
        <v>21</v>
      </c>
      <c r="T798" t="e">
        <v>#N/A</v>
      </c>
      <c r="U798" t="e">
        <v>#N/A</v>
      </c>
    </row>
    <row r="799" spans="1:21">
      <c r="A799">
        <v>37</v>
      </c>
      <c r="B799">
        <f t="shared" si="39"/>
        <v>3</v>
      </c>
      <c r="C799">
        <f t="shared" si="37"/>
        <v>7</v>
      </c>
      <c r="D799">
        <f t="shared" si="38"/>
        <v>3</v>
      </c>
      <c r="E799">
        <f t="shared" si="38"/>
        <v>7</v>
      </c>
      <c r="F799">
        <v>22</v>
      </c>
      <c r="G799" t="s">
        <v>967</v>
      </c>
      <c r="H799" t="s">
        <v>61</v>
      </c>
      <c r="I799" t="s">
        <v>115</v>
      </c>
      <c r="J799" t="s">
        <v>135</v>
      </c>
      <c r="K799" t="s">
        <v>64</v>
      </c>
      <c r="L799">
        <v>37</v>
      </c>
      <c r="M799">
        <v>22</v>
      </c>
      <c r="N799" t="s">
        <v>2</v>
      </c>
      <c r="O799" t="s">
        <v>19</v>
      </c>
      <c r="P799">
        <v>22</v>
      </c>
      <c r="Q799" t="e">
        <v>#N/A</v>
      </c>
      <c r="R799" t="e">
        <v>#N/A</v>
      </c>
      <c r="S799">
        <v>22</v>
      </c>
      <c r="T799" t="e">
        <v>#N/A</v>
      </c>
      <c r="U799" t="e">
        <v>#N/A</v>
      </c>
    </row>
    <row r="800" spans="1:21">
      <c r="A800">
        <v>37</v>
      </c>
      <c r="B800">
        <f t="shared" si="39"/>
        <v>3</v>
      </c>
      <c r="C800">
        <f t="shared" si="37"/>
        <v>7</v>
      </c>
      <c r="D800">
        <f t="shared" si="38"/>
        <v>3</v>
      </c>
      <c r="E800">
        <f t="shared" si="38"/>
        <v>7</v>
      </c>
      <c r="F800">
        <v>23</v>
      </c>
      <c r="G800" t="s">
        <v>968</v>
      </c>
      <c r="H800" t="s">
        <v>58</v>
      </c>
      <c r="I800" t="s">
        <v>21</v>
      </c>
      <c r="J800" t="s">
        <v>135</v>
      </c>
      <c r="K800" t="s">
        <v>82</v>
      </c>
      <c r="L800">
        <v>37</v>
      </c>
      <c r="M800">
        <v>23</v>
      </c>
      <c r="N800" t="s">
        <v>2</v>
      </c>
      <c r="O800" t="s">
        <v>129</v>
      </c>
      <c r="P800">
        <v>23</v>
      </c>
      <c r="Q800" t="e">
        <v>#N/A</v>
      </c>
      <c r="R800" t="e">
        <v>#N/A</v>
      </c>
      <c r="S800">
        <v>23</v>
      </c>
      <c r="T800" t="e">
        <v>#N/A</v>
      </c>
      <c r="U800" t="e">
        <v>#N/A</v>
      </c>
    </row>
    <row r="801" spans="1:21">
      <c r="A801">
        <v>37</v>
      </c>
      <c r="B801">
        <f t="shared" si="39"/>
        <v>3</v>
      </c>
      <c r="C801">
        <f t="shared" si="37"/>
        <v>7</v>
      </c>
      <c r="D801">
        <f t="shared" si="38"/>
        <v>3</v>
      </c>
      <c r="E801">
        <f t="shared" si="38"/>
        <v>7</v>
      </c>
      <c r="F801">
        <v>24</v>
      </c>
      <c r="G801" t="s">
        <v>969</v>
      </c>
      <c r="H801" t="s">
        <v>58</v>
      </c>
      <c r="I801" t="s">
        <v>36</v>
      </c>
      <c r="J801" t="s">
        <v>76</v>
      </c>
      <c r="K801" t="s">
        <v>56</v>
      </c>
      <c r="L801">
        <v>37</v>
      </c>
      <c r="M801">
        <v>24</v>
      </c>
      <c r="N801" t="s">
        <v>2</v>
      </c>
      <c r="O801" t="s">
        <v>19</v>
      </c>
      <c r="P801">
        <v>24</v>
      </c>
      <c r="Q801" t="e">
        <v>#N/A</v>
      </c>
      <c r="R801" t="e">
        <v>#N/A</v>
      </c>
      <c r="S801">
        <v>24</v>
      </c>
      <c r="T801" t="e">
        <v>#N/A</v>
      </c>
      <c r="U801" t="e">
        <v>#N/A</v>
      </c>
    </row>
    <row r="802" spans="1:21">
      <c r="A802">
        <v>38</v>
      </c>
      <c r="B802">
        <f t="shared" si="39"/>
        <v>3</v>
      </c>
      <c r="C802">
        <f t="shared" si="37"/>
        <v>8</v>
      </c>
      <c r="D802">
        <f t="shared" si="38"/>
        <v>3</v>
      </c>
      <c r="E802">
        <f t="shared" si="38"/>
        <v>8</v>
      </c>
      <c r="F802">
        <v>1</v>
      </c>
      <c r="G802" t="s">
        <v>970</v>
      </c>
      <c r="H802" t="s">
        <v>28</v>
      </c>
      <c r="I802" t="s">
        <v>27</v>
      </c>
      <c r="J802" t="s">
        <v>29</v>
      </c>
      <c r="K802" t="s">
        <v>43</v>
      </c>
      <c r="L802">
        <v>38</v>
      </c>
      <c r="M802">
        <v>1</v>
      </c>
      <c r="N802" t="s">
        <v>2</v>
      </c>
      <c r="O802" t="s">
        <v>19</v>
      </c>
      <c r="P802">
        <v>1</v>
      </c>
      <c r="Q802" t="e">
        <v>#N/A</v>
      </c>
      <c r="R802" t="e">
        <v>#N/A</v>
      </c>
      <c r="S802">
        <v>1</v>
      </c>
      <c r="T802" t="e">
        <v>#N/A</v>
      </c>
      <c r="U802" t="e">
        <v>#N/A</v>
      </c>
    </row>
    <row r="803" spans="1:21">
      <c r="A803">
        <v>38</v>
      </c>
      <c r="B803">
        <f t="shared" si="39"/>
        <v>3</v>
      </c>
      <c r="C803">
        <f t="shared" si="37"/>
        <v>8</v>
      </c>
      <c r="D803">
        <f t="shared" si="38"/>
        <v>3</v>
      </c>
      <c r="E803">
        <f t="shared" si="38"/>
        <v>8</v>
      </c>
      <c r="F803">
        <v>2</v>
      </c>
      <c r="G803" t="s">
        <v>971</v>
      </c>
      <c r="H803" t="s">
        <v>31</v>
      </c>
      <c r="I803" t="s">
        <v>84</v>
      </c>
      <c r="J803" t="s">
        <v>29</v>
      </c>
      <c r="K803" t="s">
        <v>264</v>
      </c>
      <c r="L803">
        <v>38</v>
      </c>
      <c r="M803">
        <v>2</v>
      </c>
      <c r="N803" t="s">
        <v>2</v>
      </c>
      <c r="O803" t="s">
        <v>25</v>
      </c>
      <c r="P803">
        <v>2</v>
      </c>
      <c r="Q803" t="e">
        <v>#N/A</v>
      </c>
      <c r="R803" t="e">
        <v>#N/A</v>
      </c>
      <c r="S803">
        <v>2</v>
      </c>
      <c r="T803" t="e">
        <v>#N/A</v>
      </c>
      <c r="U803" t="e">
        <v>#N/A</v>
      </c>
    </row>
    <row r="804" spans="1:21">
      <c r="A804">
        <v>38</v>
      </c>
      <c r="B804">
        <f t="shared" si="39"/>
        <v>3</v>
      </c>
      <c r="C804">
        <f t="shared" si="37"/>
        <v>8</v>
      </c>
      <c r="D804">
        <f t="shared" si="38"/>
        <v>3</v>
      </c>
      <c r="E804">
        <f t="shared" si="38"/>
        <v>8</v>
      </c>
      <c r="F804">
        <v>3</v>
      </c>
      <c r="G804" t="s">
        <v>972</v>
      </c>
      <c r="H804" t="s">
        <v>74</v>
      </c>
      <c r="I804" t="s">
        <v>58</v>
      </c>
      <c r="J804" t="s">
        <v>117</v>
      </c>
      <c r="K804" t="s">
        <v>133</v>
      </c>
      <c r="L804">
        <v>38</v>
      </c>
      <c r="M804">
        <v>3</v>
      </c>
      <c r="N804" t="s">
        <v>2</v>
      </c>
      <c r="O804" t="s">
        <v>19</v>
      </c>
      <c r="P804">
        <v>3</v>
      </c>
      <c r="Q804" t="e">
        <v>#N/A</v>
      </c>
      <c r="R804" t="e">
        <v>#N/A</v>
      </c>
      <c r="S804">
        <v>3</v>
      </c>
      <c r="T804" t="e">
        <v>#N/A</v>
      </c>
      <c r="U804" t="e">
        <v>#N/A</v>
      </c>
    </row>
    <row r="805" spans="1:21">
      <c r="A805">
        <v>38</v>
      </c>
      <c r="B805">
        <f t="shared" si="39"/>
        <v>3</v>
      </c>
      <c r="C805">
        <f t="shared" si="37"/>
        <v>8</v>
      </c>
      <c r="D805">
        <f t="shared" si="38"/>
        <v>3</v>
      </c>
      <c r="E805">
        <f t="shared" si="38"/>
        <v>8</v>
      </c>
      <c r="F805">
        <v>4</v>
      </c>
      <c r="G805" t="s">
        <v>973</v>
      </c>
      <c r="H805" t="s">
        <v>96</v>
      </c>
      <c r="I805" t="s">
        <v>141</v>
      </c>
      <c r="J805" t="s">
        <v>38</v>
      </c>
      <c r="K805" t="s">
        <v>64</v>
      </c>
      <c r="L805">
        <v>38</v>
      </c>
      <c r="M805">
        <v>4</v>
      </c>
      <c r="N805" t="s">
        <v>2</v>
      </c>
      <c r="O805" t="s">
        <v>19</v>
      </c>
      <c r="P805">
        <v>4</v>
      </c>
      <c r="Q805" t="e">
        <v>#N/A</v>
      </c>
      <c r="R805" t="e">
        <v>#N/A</v>
      </c>
      <c r="S805">
        <v>4</v>
      </c>
      <c r="T805" t="e">
        <v>#N/A</v>
      </c>
      <c r="U805" t="e">
        <v>#N/A</v>
      </c>
    </row>
    <row r="806" spans="1:21">
      <c r="A806">
        <v>38</v>
      </c>
      <c r="B806">
        <f t="shared" si="39"/>
        <v>3</v>
      </c>
      <c r="C806">
        <f t="shared" si="37"/>
        <v>8</v>
      </c>
      <c r="D806">
        <f t="shared" si="38"/>
        <v>3</v>
      </c>
      <c r="E806">
        <f t="shared" si="38"/>
        <v>8</v>
      </c>
      <c r="F806">
        <v>5</v>
      </c>
      <c r="G806" t="s">
        <v>974</v>
      </c>
      <c r="H806" t="s">
        <v>58</v>
      </c>
      <c r="I806" t="s">
        <v>84</v>
      </c>
      <c r="J806" t="s">
        <v>38</v>
      </c>
      <c r="K806" t="s">
        <v>43</v>
      </c>
      <c r="L806">
        <v>38</v>
      </c>
      <c r="M806">
        <v>5</v>
      </c>
      <c r="N806" t="s">
        <v>2</v>
      </c>
      <c r="O806" t="s">
        <v>53</v>
      </c>
      <c r="P806">
        <v>5</v>
      </c>
      <c r="Q806" t="e">
        <v>#N/A</v>
      </c>
      <c r="R806" t="e">
        <v>#N/A</v>
      </c>
      <c r="S806">
        <v>5</v>
      </c>
      <c r="T806" t="e">
        <v>#N/A</v>
      </c>
      <c r="U806" t="e">
        <v>#N/A</v>
      </c>
    </row>
    <row r="807" spans="1:21">
      <c r="A807">
        <v>38</v>
      </c>
      <c r="B807">
        <f t="shared" si="39"/>
        <v>3</v>
      </c>
      <c r="C807">
        <f t="shared" si="37"/>
        <v>8</v>
      </c>
      <c r="D807">
        <f t="shared" si="38"/>
        <v>3</v>
      </c>
      <c r="E807">
        <f t="shared" si="38"/>
        <v>8</v>
      </c>
      <c r="F807">
        <v>6</v>
      </c>
      <c r="G807" t="s">
        <v>975</v>
      </c>
      <c r="H807" t="s">
        <v>58</v>
      </c>
      <c r="I807" t="s">
        <v>27</v>
      </c>
      <c r="J807" t="s">
        <v>49</v>
      </c>
      <c r="K807" t="s">
        <v>109</v>
      </c>
      <c r="L807">
        <v>38</v>
      </c>
      <c r="M807">
        <v>6</v>
      </c>
      <c r="N807" t="s">
        <v>2</v>
      </c>
      <c r="O807" t="s">
        <v>19</v>
      </c>
      <c r="P807">
        <v>6</v>
      </c>
      <c r="Q807" t="e">
        <v>#N/A</v>
      </c>
      <c r="R807" t="e">
        <v>#N/A</v>
      </c>
      <c r="S807">
        <v>6</v>
      </c>
      <c r="T807" t="e">
        <v>#N/A</v>
      </c>
      <c r="U807" t="e">
        <v>#N/A</v>
      </c>
    </row>
    <row r="808" spans="1:21">
      <c r="A808">
        <v>38</v>
      </c>
      <c r="B808">
        <f t="shared" si="39"/>
        <v>3</v>
      </c>
      <c r="C808">
        <f t="shared" si="37"/>
        <v>8</v>
      </c>
      <c r="D808">
        <f t="shared" si="38"/>
        <v>3</v>
      </c>
      <c r="E808">
        <f t="shared" si="38"/>
        <v>8</v>
      </c>
      <c r="F808">
        <v>7</v>
      </c>
      <c r="G808" t="s">
        <v>976</v>
      </c>
      <c r="H808" t="s">
        <v>48</v>
      </c>
      <c r="I808" t="s">
        <v>45</v>
      </c>
      <c r="J808" t="s">
        <v>49</v>
      </c>
      <c r="K808" t="s">
        <v>39</v>
      </c>
      <c r="L808">
        <v>38</v>
      </c>
      <c r="M808">
        <v>7</v>
      </c>
      <c r="N808" t="s">
        <v>2</v>
      </c>
      <c r="O808" t="s">
        <v>19</v>
      </c>
      <c r="P808">
        <v>7</v>
      </c>
      <c r="Q808" t="e">
        <v>#N/A</v>
      </c>
      <c r="R808" t="e">
        <v>#N/A</v>
      </c>
      <c r="S808">
        <v>7</v>
      </c>
      <c r="T808" t="e">
        <v>#N/A</v>
      </c>
      <c r="U808" t="e">
        <v>#N/A</v>
      </c>
    </row>
    <row r="809" spans="1:21">
      <c r="A809">
        <v>38</v>
      </c>
      <c r="B809">
        <f t="shared" si="39"/>
        <v>3</v>
      </c>
      <c r="C809">
        <f t="shared" si="37"/>
        <v>8</v>
      </c>
      <c r="D809">
        <f t="shared" si="38"/>
        <v>3</v>
      </c>
      <c r="E809">
        <f t="shared" si="38"/>
        <v>8</v>
      </c>
      <c r="F809">
        <v>8</v>
      </c>
      <c r="G809" t="s">
        <v>977</v>
      </c>
      <c r="H809" t="s">
        <v>131</v>
      </c>
      <c r="I809" t="s">
        <v>36</v>
      </c>
      <c r="J809" t="s">
        <v>90</v>
      </c>
      <c r="K809" t="s">
        <v>64</v>
      </c>
      <c r="L809">
        <v>38</v>
      </c>
      <c r="M809">
        <v>8</v>
      </c>
      <c r="N809" t="s">
        <v>2</v>
      </c>
      <c r="O809" t="s">
        <v>19</v>
      </c>
      <c r="P809">
        <v>8</v>
      </c>
      <c r="Q809" t="e">
        <v>#N/A</v>
      </c>
      <c r="R809" t="e">
        <v>#N/A</v>
      </c>
      <c r="S809">
        <v>8</v>
      </c>
      <c r="T809" t="e">
        <v>#N/A</v>
      </c>
      <c r="U809" t="e">
        <v>#N/A</v>
      </c>
    </row>
    <row r="810" spans="1:21">
      <c r="A810">
        <v>38</v>
      </c>
      <c r="B810">
        <f t="shared" si="39"/>
        <v>3</v>
      </c>
      <c r="C810">
        <f t="shared" si="37"/>
        <v>8</v>
      </c>
      <c r="D810">
        <f t="shared" si="38"/>
        <v>3</v>
      </c>
      <c r="E810">
        <f t="shared" si="38"/>
        <v>8</v>
      </c>
      <c r="F810">
        <v>9</v>
      </c>
      <c r="G810" t="s">
        <v>978</v>
      </c>
      <c r="H810" t="s">
        <v>80</v>
      </c>
      <c r="I810" t="s">
        <v>42</v>
      </c>
      <c r="J810" t="s">
        <v>55</v>
      </c>
      <c r="K810" t="s">
        <v>97</v>
      </c>
      <c r="L810">
        <v>38</v>
      </c>
      <c r="M810">
        <v>9</v>
      </c>
      <c r="N810" t="s">
        <v>2</v>
      </c>
      <c r="O810" t="s">
        <v>19</v>
      </c>
      <c r="P810">
        <v>9</v>
      </c>
      <c r="Q810" t="e">
        <v>#N/A</v>
      </c>
      <c r="R810" t="e">
        <v>#N/A</v>
      </c>
      <c r="S810">
        <v>9</v>
      </c>
      <c r="T810" t="e">
        <v>#N/A</v>
      </c>
      <c r="U810" t="e">
        <v>#N/A</v>
      </c>
    </row>
    <row r="811" spans="1:21">
      <c r="A811">
        <v>38</v>
      </c>
      <c r="B811">
        <f t="shared" si="39"/>
        <v>3</v>
      </c>
      <c r="C811">
        <f t="shared" si="37"/>
        <v>8</v>
      </c>
      <c r="D811">
        <f t="shared" si="38"/>
        <v>3</v>
      </c>
      <c r="E811">
        <f t="shared" si="38"/>
        <v>8</v>
      </c>
      <c r="F811">
        <v>10</v>
      </c>
      <c r="G811" t="s">
        <v>979</v>
      </c>
      <c r="H811" t="s">
        <v>36</v>
      </c>
      <c r="I811" t="s">
        <v>84</v>
      </c>
      <c r="J811" t="s">
        <v>55</v>
      </c>
      <c r="K811" t="s">
        <v>56</v>
      </c>
      <c r="L811">
        <v>38</v>
      </c>
      <c r="M811">
        <v>10</v>
      </c>
      <c r="N811" t="s">
        <v>2</v>
      </c>
      <c r="O811" t="s">
        <v>25</v>
      </c>
      <c r="P811">
        <v>10</v>
      </c>
      <c r="Q811" t="e">
        <v>#N/A</v>
      </c>
      <c r="R811" t="e">
        <v>#N/A</v>
      </c>
      <c r="S811">
        <v>10</v>
      </c>
      <c r="T811" t="e">
        <v>#N/A</v>
      </c>
      <c r="U811" t="e">
        <v>#N/A</v>
      </c>
    </row>
    <row r="812" spans="1:21">
      <c r="A812">
        <v>38</v>
      </c>
      <c r="B812">
        <f t="shared" si="39"/>
        <v>3</v>
      </c>
      <c r="C812">
        <f t="shared" si="37"/>
        <v>8</v>
      </c>
      <c r="D812">
        <f t="shared" si="38"/>
        <v>3</v>
      </c>
      <c r="E812">
        <f t="shared" si="38"/>
        <v>8</v>
      </c>
      <c r="F812">
        <v>11</v>
      </c>
      <c r="G812" t="s">
        <v>980</v>
      </c>
      <c r="H812" t="s">
        <v>28</v>
      </c>
      <c r="I812" t="s">
        <v>61</v>
      </c>
      <c r="J812" t="s">
        <v>163</v>
      </c>
      <c r="K812" t="s">
        <v>56</v>
      </c>
      <c r="L812">
        <v>38</v>
      </c>
      <c r="M812">
        <v>11</v>
      </c>
      <c r="N812" t="s">
        <v>2</v>
      </c>
      <c r="O812" t="s">
        <v>19</v>
      </c>
      <c r="P812">
        <v>11</v>
      </c>
      <c r="Q812" t="e">
        <v>#N/A</v>
      </c>
      <c r="R812" t="e">
        <v>#N/A</v>
      </c>
      <c r="S812">
        <v>11</v>
      </c>
      <c r="T812" t="e">
        <v>#N/A</v>
      </c>
      <c r="U812" t="e">
        <v>#N/A</v>
      </c>
    </row>
    <row r="813" spans="1:21">
      <c r="A813">
        <v>38</v>
      </c>
      <c r="B813">
        <f t="shared" si="39"/>
        <v>3</v>
      </c>
      <c r="C813">
        <f t="shared" si="37"/>
        <v>8</v>
      </c>
      <c r="D813">
        <f t="shared" si="38"/>
        <v>3</v>
      </c>
      <c r="E813">
        <f t="shared" si="38"/>
        <v>8</v>
      </c>
      <c r="F813">
        <v>12</v>
      </c>
      <c r="G813" t="s">
        <v>981</v>
      </c>
      <c r="H813" t="s">
        <v>36</v>
      </c>
      <c r="I813" t="s">
        <v>253</v>
      </c>
      <c r="J813" t="s">
        <v>163</v>
      </c>
      <c r="K813" t="s">
        <v>133</v>
      </c>
      <c r="L813">
        <v>38</v>
      </c>
      <c r="M813">
        <v>12</v>
      </c>
      <c r="N813" t="s">
        <v>2</v>
      </c>
      <c r="O813" t="s">
        <v>53</v>
      </c>
      <c r="P813">
        <v>12</v>
      </c>
      <c r="Q813" t="e">
        <v>#N/A</v>
      </c>
      <c r="R813" t="e">
        <v>#N/A</v>
      </c>
      <c r="S813">
        <v>12</v>
      </c>
      <c r="T813" t="e">
        <v>#N/A</v>
      </c>
      <c r="U813" t="e">
        <v>#N/A</v>
      </c>
    </row>
    <row r="814" spans="1:21">
      <c r="A814">
        <v>38</v>
      </c>
      <c r="B814">
        <f t="shared" si="39"/>
        <v>3</v>
      </c>
      <c r="C814">
        <f t="shared" si="37"/>
        <v>8</v>
      </c>
      <c r="D814">
        <f t="shared" si="38"/>
        <v>3</v>
      </c>
      <c r="E814">
        <f t="shared" si="38"/>
        <v>8</v>
      </c>
      <c r="F814">
        <v>13</v>
      </c>
      <c r="G814" t="s">
        <v>982</v>
      </c>
      <c r="H814" t="s">
        <v>151</v>
      </c>
      <c r="I814" t="s">
        <v>84</v>
      </c>
      <c r="J814" t="s">
        <v>68</v>
      </c>
      <c r="K814" t="s">
        <v>56</v>
      </c>
      <c r="L814">
        <v>38</v>
      </c>
      <c r="M814">
        <v>13</v>
      </c>
      <c r="N814" t="s">
        <v>1</v>
      </c>
      <c r="O814" t="s">
        <v>19</v>
      </c>
      <c r="P814" t="e">
        <v>#N/A</v>
      </c>
      <c r="Q814">
        <v>13</v>
      </c>
      <c r="R814" t="e">
        <v>#N/A</v>
      </c>
      <c r="S814" t="e">
        <v>#N/A</v>
      </c>
      <c r="T814">
        <v>13</v>
      </c>
      <c r="U814" t="e">
        <v>#N/A</v>
      </c>
    </row>
    <row r="815" spans="1:21">
      <c r="A815">
        <v>38</v>
      </c>
      <c r="B815">
        <f t="shared" si="39"/>
        <v>3</v>
      </c>
      <c r="C815">
        <f t="shared" si="37"/>
        <v>8</v>
      </c>
      <c r="D815">
        <f t="shared" si="38"/>
        <v>3</v>
      </c>
      <c r="E815">
        <f t="shared" si="38"/>
        <v>8</v>
      </c>
      <c r="F815">
        <v>14</v>
      </c>
      <c r="G815" t="s">
        <v>983</v>
      </c>
      <c r="H815" t="s">
        <v>248</v>
      </c>
      <c r="I815" t="s">
        <v>78</v>
      </c>
      <c r="J815" t="s">
        <v>68</v>
      </c>
      <c r="K815" t="s">
        <v>113</v>
      </c>
      <c r="L815">
        <v>38</v>
      </c>
      <c r="M815">
        <v>14</v>
      </c>
      <c r="N815" t="s">
        <v>2</v>
      </c>
      <c r="O815" t="s">
        <v>19</v>
      </c>
      <c r="P815">
        <v>14</v>
      </c>
      <c r="Q815" t="e">
        <v>#N/A</v>
      </c>
      <c r="R815" t="e">
        <v>#N/A</v>
      </c>
      <c r="S815">
        <v>14</v>
      </c>
      <c r="T815" t="e">
        <v>#N/A</v>
      </c>
      <c r="U815" t="e">
        <v>#N/A</v>
      </c>
    </row>
    <row r="816" spans="1:21">
      <c r="A816">
        <v>38</v>
      </c>
      <c r="B816">
        <f t="shared" si="39"/>
        <v>3</v>
      </c>
      <c r="C816">
        <f t="shared" si="37"/>
        <v>8</v>
      </c>
      <c r="D816">
        <f t="shared" si="38"/>
        <v>3</v>
      </c>
      <c r="E816">
        <f t="shared" si="38"/>
        <v>8</v>
      </c>
      <c r="F816">
        <v>15</v>
      </c>
      <c r="G816" t="s">
        <v>984</v>
      </c>
      <c r="H816" t="s">
        <v>89</v>
      </c>
      <c r="I816" t="s">
        <v>71</v>
      </c>
      <c r="J816" t="s">
        <v>68</v>
      </c>
      <c r="K816" t="s">
        <v>121</v>
      </c>
      <c r="L816">
        <v>38</v>
      </c>
      <c r="M816">
        <v>15</v>
      </c>
      <c r="N816" t="s">
        <v>2</v>
      </c>
      <c r="O816" t="s">
        <v>19</v>
      </c>
      <c r="P816">
        <v>15</v>
      </c>
      <c r="Q816" t="e">
        <v>#N/A</v>
      </c>
      <c r="R816" t="e">
        <v>#N/A</v>
      </c>
      <c r="S816">
        <v>15</v>
      </c>
      <c r="T816" t="e">
        <v>#N/A</v>
      </c>
      <c r="U816" t="e">
        <v>#N/A</v>
      </c>
    </row>
    <row r="817" spans="1:21">
      <c r="A817">
        <v>38</v>
      </c>
      <c r="B817">
        <f t="shared" si="39"/>
        <v>3</v>
      </c>
      <c r="C817">
        <f t="shared" si="37"/>
        <v>8</v>
      </c>
      <c r="D817">
        <f t="shared" si="38"/>
        <v>3</v>
      </c>
      <c r="E817">
        <f t="shared" si="38"/>
        <v>8</v>
      </c>
      <c r="F817">
        <v>16</v>
      </c>
      <c r="G817" t="s">
        <v>985</v>
      </c>
      <c r="H817" t="s">
        <v>89</v>
      </c>
      <c r="I817" t="s">
        <v>140</v>
      </c>
      <c r="J817" t="s">
        <v>68</v>
      </c>
      <c r="K817" t="s">
        <v>64</v>
      </c>
      <c r="L817">
        <v>38</v>
      </c>
      <c r="M817">
        <v>16</v>
      </c>
      <c r="N817" t="s">
        <v>2</v>
      </c>
      <c r="O817" t="s">
        <v>129</v>
      </c>
      <c r="P817">
        <v>16</v>
      </c>
      <c r="Q817" t="e">
        <v>#N/A</v>
      </c>
      <c r="R817" t="e">
        <v>#N/A</v>
      </c>
      <c r="S817">
        <v>16</v>
      </c>
      <c r="T817" t="e">
        <v>#N/A</v>
      </c>
      <c r="U817" t="e">
        <v>#N/A</v>
      </c>
    </row>
    <row r="818" spans="1:21">
      <c r="A818">
        <v>38</v>
      </c>
      <c r="B818">
        <f t="shared" si="39"/>
        <v>3</v>
      </c>
      <c r="C818">
        <f t="shared" si="37"/>
        <v>8</v>
      </c>
      <c r="D818">
        <f t="shared" si="38"/>
        <v>3</v>
      </c>
      <c r="E818">
        <f t="shared" si="38"/>
        <v>8</v>
      </c>
      <c r="F818">
        <v>17</v>
      </c>
      <c r="G818" t="s">
        <v>986</v>
      </c>
      <c r="H818" t="s">
        <v>84</v>
      </c>
      <c r="I818" t="s">
        <v>225</v>
      </c>
      <c r="J818" t="s">
        <v>72</v>
      </c>
      <c r="K818" t="s">
        <v>86</v>
      </c>
      <c r="L818">
        <v>38</v>
      </c>
      <c r="M818">
        <v>17</v>
      </c>
      <c r="N818" t="s">
        <v>2</v>
      </c>
      <c r="O818" t="s">
        <v>19</v>
      </c>
      <c r="P818">
        <v>17</v>
      </c>
      <c r="Q818" t="e">
        <v>#N/A</v>
      </c>
      <c r="R818" t="e">
        <v>#N/A</v>
      </c>
      <c r="S818">
        <v>17</v>
      </c>
      <c r="T818" t="e">
        <v>#N/A</v>
      </c>
      <c r="U818" t="e">
        <v>#N/A</v>
      </c>
    </row>
    <row r="819" spans="1:21">
      <c r="A819">
        <v>38</v>
      </c>
      <c r="B819">
        <f t="shared" si="39"/>
        <v>3</v>
      </c>
      <c r="C819">
        <f t="shared" si="37"/>
        <v>8</v>
      </c>
      <c r="D819">
        <f t="shared" si="38"/>
        <v>3</v>
      </c>
      <c r="E819">
        <f t="shared" si="38"/>
        <v>8</v>
      </c>
      <c r="F819">
        <v>18</v>
      </c>
      <c r="G819" t="s">
        <v>987</v>
      </c>
      <c r="H819" t="s">
        <v>99</v>
      </c>
      <c r="I819" t="s">
        <v>334</v>
      </c>
      <c r="J819" t="s">
        <v>108</v>
      </c>
      <c r="K819" t="s">
        <v>64</v>
      </c>
      <c r="L819">
        <v>38</v>
      </c>
      <c r="M819">
        <v>18</v>
      </c>
      <c r="N819" t="s">
        <v>2</v>
      </c>
      <c r="O819" t="s">
        <v>19</v>
      </c>
      <c r="P819">
        <v>18</v>
      </c>
      <c r="Q819" t="e">
        <v>#N/A</v>
      </c>
      <c r="R819" t="e">
        <v>#N/A</v>
      </c>
      <c r="S819">
        <v>18</v>
      </c>
      <c r="T819" t="e">
        <v>#N/A</v>
      </c>
      <c r="U819" t="e">
        <v>#N/A</v>
      </c>
    </row>
    <row r="820" spans="1:21">
      <c r="A820">
        <v>38</v>
      </c>
      <c r="B820">
        <f t="shared" si="39"/>
        <v>3</v>
      </c>
      <c r="C820">
        <f t="shared" si="37"/>
        <v>8</v>
      </c>
      <c r="D820">
        <f t="shared" si="38"/>
        <v>3</v>
      </c>
      <c r="E820">
        <f t="shared" si="38"/>
        <v>8</v>
      </c>
      <c r="F820">
        <v>19</v>
      </c>
      <c r="G820" t="s">
        <v>988</v>
      </c>
      <c r="H820" t="s">
        <v>112</v>
      </c>
      <c r="I820" t="s">
        <v>111</v>
      </c>
      <c r="J820" t="s">
        <v>108</v>
      </c>
      <c r="K820" t="s">
        <v>113</v>
      </c>
      <c r="L820">
        <v>38</v>
      </c>
      <c r="M820">
        <v>19</v>
      </c>
      <c r="N820" t="s">
        <v>1</v>
      </c>
      <c r="O820" t="s">
        <v>19</v>
      </c>
      <c r="P820" t="e">
        <v>#N/A</v>
      </c>
      <c r="Q820">
        <v>19</v>
      </c>
      <c r="R820" t="e">
        <v>#N/A</v>
      </c>
      <c r="S820" t="e">
        <v>#N/A</v>
      </c>
      <c r="T820">
        <v>19</v>
      </c>
      <c r="U820" t="e">
        <v>#N/A</v>
      </c>
    </row>
    <row r="821" spans="1:21">
      <c r="A821">
        <v>38</v>
      </c>
      <c r="B821">
        <f t="shared" si="39"/>
        <v>3</v>
      </c>
      <c r="C821">
        <f t="shared" si="37"/>
        <v>8</v>
      </c>
      <c r="D821">
        <f t="shared" si="38"/>
        <v>3</v>
      </c>
      <c r="E821">
        <f t="shared" si="38"/>
        <v>8</v>
      </c>
      <c r="F821">
        <v>20</v>
      </c>
      <c r="G821" t="s">
        <v>989</v>
      </c>
      <c r="H821" t="s">
        <v>71</v>
      </c>
      <c r="I821" t="s">
        <v>67</v>
      </c>
      <c r="J821" t="s">
        <v>135</v>
      </c>
      <c r="K821" t="s">
        <v>113</v>
      </c>
      <c r="L821">
        <v>38</v>
      </c>
      <c r="M821">
        <v>20</v>
      </c>
      <c r="N821" t="s">
        <v>2</v>
      </c>
      <c r="O821" t="s">
        <v>19</v>
      </c>
      <c r="P821">
        <v>20</v>
      </c>
      <c r="Q821" t="e">
        <v>#N/A</v>
      </c>
      <c r="R821" t="e">
        <v>#N/A</v>
      </c>
      <c r="S821">
        <v>20</v>
      </c>
      <c r="T821" t="e">
        <v>#N/A</v>
      </c>
      <c r="U821" t="e">
        <v>#N/A</v>
      </c>
    </row>
    <row r="822" spans="1:21">
      <c r="A822">
        <v>38</v>
      </c>
      <c r="B822">
        <f t="shared" si="39"/>
        <v>3</v>
      </c>
      <c r="C822">
        <f t="shared" si="37"/>
        <v>8</v>
      </c>
      <c r="D822">
        <f t="shared" si="38"/>
        <v>3</v>
      </c>
      <c r="E822">
        <f t="shared" si="38"/>
        <v>8</v>
      </c>
      <c r="F822">
        <v>21</v>
      </c>
      <c r="G822" t="s">
        <v>990</v>
      </c>
      <c r="H822" t="s">
        <v>991</v>
      </c>
      <c r="I822" t="s">
        <v>21</v>
      </c>
      <c r="J822" t="s">
        <v>135</v>
      </c>
      <c r="K822" t="s">
        <v>133</v>
      </c>
      <c r="L822">
        <v>38</v>
      </c>
      <c r="M822">
        <v>21</v>
      </c>
      <c r="N822" t="s">
        <v>2</v>
      </c>
      <c r="O822" t="s">
        <v>19</v>
      </c>
      <c r="P822">
        <v>21</v>
      </c>
      <c r="Q822" t="e">
        <v>#N/A</v>
      </c>
      <c r="R822" t="e">
        <v>#N/A</v>
      </c>
      <c r="S822">
        <v>21</v>
      </c>
      <c r="T822" t="e">
        <v>#N/A</v>
      </c>
      <c r="U822" t="e">
        <v>#N/A</v>
      </c>
    </row>
    <row r="823" spans="1:21">
      <c r="A823">
        <v>38</v>
      </c>
      <c r="B823">
        <f t="shared" si="39"/>
        <v>3</v>
      </c>
      <c r="C823">
        <f t="shared" si="37"/>
        <v>8</v>
      </c>
      <c r="D823">
        <f t="shared" si="38"/>
        <v>3</v>
      </c>
      <c r="E823">
        <f t="shared" si="38"/>
        <v>8</v>
      </c>
      <c r="F823">
        <v>22</v>
      </c>
      <c r="G823" t="s">
        <v>992</v>
      </c>
      <c r="H823" t="s">
        <v>84</v>
      </c>
      <c r="I823" t="s">
        <v>115</v>
      </c>
      <c r="J823" t="s">
        <v>135</v>
      </c>
      <c r="K823" t="s">
        <v>39</v>
      </c>
      <c r="L823">
        <v>38</v>
      </c>
      <c r="M823">
        <v>22</v>
      </c>
      <c r="N823" t="s">
        <v>2</v>
      </c>
      <c r="O823" t="s">
        <v>129</v>
      </c>
      <c r="P823">
        <v>22</v>
      </c>
      <c r="Q823" t="e">
        <v>#N/A</v>
      </c>
      <c r="R823" t="e">
        <v>#N/A</v>
      </c>
      <c r="S823">
        <v>22</v>
      </c>
      <c r="T823" t="e">
        <v>#N/A</v>
      </c>
      <c r="U823" t="e">
        <v>#N/A</v>
      </c>
    </row>
    <row r="824" spans="1:21">
      <c r="A824">
        <v>38</v>
      </c>
      <c r="B824">
        <f t="shared" si="39"/>
        <v>3</v>
      </c>
      <c r="C824">
        <f t="shared" si="37"/>
        <v>8</v>
      </c>
      <c r="D824">
        <f t="shared" si="38"/>
        <v>3</v>
      </c>
      <c r="E824">
        <f t="shared" si="38"/>
        <v>8</v>
      </c>
      <c r="F824">
        <v>23</v>
      </c>
      <c r="G824" t="s">
        <v>993</v>
      </c>
      <c r="H824" t="s">
        <v>217</v>
      </c>
      <c r="I824" t="s">
        <v>71</v>
      </c>
      <c r="J824" t="s">
        <v>76</v>
      </c>
      <c r="K824" t="s">
        <v>147</v>
      </c>
      <c r="L824">
        <v>38</v>
      </c>
      <c r="M824">
        <v>23</v>
      </c>
      <c r="N824" t="s">
        <v>2</v>
      </c>
      <c r="O824" t="s">
        <v>19</v>
      </c>
      <c r="P824">
        <v>23</v>
      </c>
      <c r="Q824" t="e">
        <v>#N/A</v>
      </c>
      <c r="R824" t="e">
        <v>#N/A</v>
      </c>
      <c r="S824">
        <v>23</v>
      </c>
      <c r="T824" t="e">
        <v>#N/A</v>
      </c>
      <c r="U824" t="e">
        <v>#N/A</v>
      </c>
    </row>
    <row r="825" spans="1:21">
      <c r="A825">
        <v>39</v>
      </c>
      <c r="B825">
        <f t="shared" si="39"/>
        <v>3</v>
      </c>
      <c r="C825">
        <f t="shared" si="37"/>
        <v>9</v>
      </c>
      <c r="D825">
        <f t="shared" si="38"/>
        <v>3</v>
      </c>
      <c r="E825">
        <f t="shared" si="38"/>
        <v>9</v>
      </c>
      <c r="F825">
        <v>1</v>
      </c>
      <c r="G825" t="s">
        <v>994</v>
      </c>
      <c r="H825" t="s">
        <v>339</v>
      </c>
      <c r="I825" t="s">
        <v>32</v>
      </c>
      <c r="J825" t="s">
        <v>23</v>
      </c>
      <c r="K825" t="s">
        <v>264</v>
      </c>
      <c r="L825">
        <v>39</v>
      </c>
      <c r="M825">
        <v>1</v>
      </c>
      <c r="N825" t="s">
        <v>2</v>
      </c>
      <c r="O825" t="s">
        <v>19</v>
      </c>
      <c r="P825">
        <v>1</v>
      </c>
      <c r="Q825" t="e">
        <v>#N/A</v>
      </c>
      <c r="R825" t="e">
        <v>#N/A</v>
      </c>
      <c r="S825">
        <v>1</v>
      </c>
      <c r="T825" t="e">
        <v>#N/A</v>
      </c>
      <c r="U825" t="e">
        <v>#N/A</v>
      </c>
    </row>
    <row r="826" spans="1:21">
      <c r="A826">
        <v>39</v>
      </c>
      <c r="B826">
        <f t="shared" si="39"/>
        <v>3</v>
      </c>
      <c r="C826">
        <f t="shared" si="37"/>
        <v>9</v>
      </c>
      <c r="D826">
        <f t="shared" si="38"/>
        <v>3</v>
      </c>
      <c r="E826">
        <f t="shared" si="38"/>
        <v>9</v>
      </c>
      <c r="F826">
        <v>2</v>
      </c>
      <c r="G826" t="s">
        <v>995</v>
      </c>
      <c r="H826" t="s">
        <v>32</v>
      </c>
      <c r="I826" t="s">
        <v>31</v>
      </c>
      <c r="J826" t="s">
        <v>29</v>
      </c>
      <c r="K826" t="s">
        <v>213</v>
      </c>
      <c r="L826">
        <v>39</v>
      </c>
      <c r="M826">
        <v>2</v>
      </c>
      <c r="N826" t="s">
        <v>2</v>
      </c>
      <c r="O826" t="s">
        <v>34</v>
      </c>
      <c r="P826">
        <v>2</v>
      </c>
      <c r="Q826" t="e">
        <v>#N/A</v>
      </c>
      <c r="R826" t="e">
        <v>#N/A</v>
      </c>
      <c r="S826">
        <v>2</v>
      </c>
      <c r="T826" t="e">
        <v>#N/A</v>
      </c>
      <c r="U826" t="e">
        <v>#N/A</v>
      </c>
    </row>
    <row r="827" spans="1:21">
      <c r="A827">
        <v>39</v>
      </c>
      <c r="B827">
        <f t="shared" si="39"/>
        <v>3</v>
      </c>
      <c r="C827">
        <f t="shared" si="37"/>
        <v>9</v>
      </c>
      <c r="D827">
        <f t="shared" si="38"/>
        <v>3</v>
      </c>
      <c r="E827">
        <f t="shared" si="38"/>
        <v>9</v>
      </c>
      <c r="F827">
        <v>3</v>
      </c>
      <c r="G827" t="s">
        <v>996</v>
      </c>
      <c r="H827" t="s">
        <v>61</v>
      </c>
      <c r="I827" t="s">
        <v>141</v>
      </c>
      <c r="J827" t="s">
        <v>117</v>
      </c>
      <c r="K827" t="s">
        <v>113</v>
      </c>
      <c r="L827">
        <v>39</v>
      </c>
      <c r="M827">
        <v>3</v>
      </c>
      <c r="N827" t="s">
        <v>2</v>
      </c>
      <c r="O827" t="s">
        <v>19</v>
      </c>
      <c r="P827">
        <v>3</v>
      </c>
      <c r="Q827" t="e">
        <v>#N/A</v>
      </c>
      <c r="R827" t="e">
        <v>#N/A</v>
      </c>
      <c r="S827">
        <v>3</v>
      </c>
      <c r="T827" t="e">
        <v>#N/A</v>
      </c>
      <c r="U827" t="e">
        <v>#N/A</v>
      </c>
    </row>
    <row r="828" spans="1:21">
      <c r="A828">
        <v>39</v>
      </c>
      <c r="B828">
        <f t="shared" si="39"/>
        <v>3</v>
      </c>
      <c r="C828">
        <f t="shared" si="37"/>
        <v>9</v>
      </c>
      <c r="D828">
        <f t="shared" si="38"/>
        <v>3</v>
      </c>
      <c r="E828">
        <f t="shared" si="38"/>
        <v>9</v>
      </c>
      <c r="F828">
        <v>4</v>
      </c>
      <c r="G828" t="s">
        <v>997</v>
      </c>
      <c r="H828" t="s">
        <v>84</v>
      </c>
      <c r="I828" t="s">
        <v>31</v>
      </c>
      <c r="J828" t="s">
        <v>117</v>
      </c>
      <c r="K828" t="s">
        <v>483</v>
      </c>
      <c r="L828">
        <v>39</v>
      </c>
      <c r="M828">
        <v>4</v>
      </c>
      <c r="N828" t="s">
        <v>2</v>
      </c>
      <c r="O828" t="s">
        <v>19</v>
      </c>
      <c r="P828">
        <v>4</v>
      </c>
      <c r="Q828" t="e">
        <v>#N/A</v>
      </c>
      <c r="R828" t="e">
        <v>#N/A</v>
      </c>
      <c r="S828">
        <v>4</v>
      </c>
      <c r="T828" t="e">
        <v>#N/A</v>
      </c>
      <c r="U828" t="e">
        <v>#N/A</v>
      </c>
    </row>
    <row r="829" spans="1:21">
      <c r="A829">
        <v>39</v>
      </c>
      <c r="B829">
        <f t="shared" si="39"/>
        <v>3</v>
      </c>
      <c r="C829">
        <f t="shared" si="37"/>
        <v>9</v>
      </c>
      <c r="D829">
        <f t="shared" si="38"/>
        <v>3</v>
      </c>
      <c r="E829">
        <f t="shared" si="38"/>
        <v>9</v>
      </c>
      <c r="F829">
        <v>5</v>
      </c>
      <c r="G829" t="s">
        <v>998</v>
      </c>
      <c r="H829" t="s">
        <v>141</v>
      </c>
      <c r="I829" t="s">
        <v>31</v>
      </c>
      <c r="J829" t="s">
        <v>117</v>
      </c>
      <c r="K829" t="s">
        <v>24</v>
      </c>
      <c r="L829">
        <v>39</v>
      </c>
      <c r="M829">
        <v>5</v>
      </c>
      <c r="N829" t="s">
        <v>2</v>
      </c>
      <c r="O829" t="s">
        <v>19</v>
      </c>
      <c r="P829">
        <v>5</v>
      </c>
      <c r="Q829" t="e">
        <v>#N/A</v>
      </c>
      <c r="R829" t="e">
        <v>#N/A</v>
      </c>
      <c r="S829">
        <v>5</v>
      </c>
      <c r="T829" t="e">
        <v>#N/A</v>
      </c>
      <c r="U829" t="e">
        <v>#N/A</v>
      </c>
    </row>
    <row r="830" spans="1:21">
      <c r="A830">
        <v>39</v>
      </c>
      <c r="B830">
        <f t="shared" si="39"/>
        <v>3</v>
      </c>
      <c r="C830">
        <f t="shared" si="37"/>
        <v>9</v>
      </c>
      <c r="D830">
        <f t="shared" si="38"/>
        <v>3</v>
      </c>
      <c r="E830">
        <f t="shared" si="38"/>
        <v>9</v>
      </c>
      <c r="F830">
        <v>6</v>
      </c>
      <c r="G830" t="s">
        <v>999</v>
      </c>
      <c r="H830" t="s">
        <v>37</v>
      </c>
      <c r="I830" t="s">
        <v>22</v>
      </c>
      <c r="J830" t="s">
        <v>81</v>
      </c>
      <c r="K830" t="s">
        <v>459</v>
      </c>
      <c r="L830">
        <v>39</v>
      </c>
      <c r="M830">
        <v>6</v>
      </c>
      <c r="N830" t="s">
        <v>2</v>
      </c>
      <c r="O830" t="s">
        <v>53</v>
      </c>
      <c r="P830">
        <v>6</v>
      </c>
      <c r="Q830" t="e">
        <v>#N/A</v>
      </c>
      <c r="R830" t="e">
        <v>#N/A</v>
      </c>
      <c r="S830">
        <v>6</v>
      </c>
      <c r="T830" t="e">
        <v>#N/A</v>
      </c>
      <c r="U830" t="e">
        <v>#N/A</v>
      </c>
    </row>
    <row r="831" spans="1:21">
      <c r="A831">
        <v>39</v>
      </c>
      <c r="B831">
        <f t="shared" si="39"/>
        <v>3</v>
      </c>
      <c r="C831">
        <f t="shared" si="37"/>
        <v>9</v>
      </c>
      <c r="D831">
        <f t="shared" si="38"/>
        <v>3</v>
      </c>
      <c r="E831">
        <f t="shared" si="38"/>
        <v>9</v>
      </c>
      <c r="F831">
        <v>7</v>
      </c>
      <c r="G831" t="s">
        <v>1000</v>
      </c>
      <c r="H831" t="s">
        <v>141</v>
      </c>
      <c r="I831" t="s">
        <v>58</v>
      </c>
      <c r="J831" t="s">
        <v>81</v>
      </c>
      <c r="K831" t="s">
        <v>147</v>
      </c>
      <c r="L831">
        <v>39</v>
      </c>
      <c r="M831">
        <v>7</v>
      </c>
      <c r="N831" t="s">
        <v>2</v>
      </c>
      <c r="O831" t="s">
        <v>53</v>
      </c>
      <c r="P831">
        <v>7</v>
      </c>
      <c r="Q831" t="e">
        <v>#N/A</v>
      </c>
      <c r="R831" t="e">
        <v>#N/A</v>
      </c>
      <c r="S831">
        <v>7</v>
      </c>
      <c r="T831" t="e">
        <v>#N/A</v>
      </c>
      <c r="U831" t="e">
        <v>#N/A</v>
      </c>
    </row>
    <row r="832" spans="1:21">
      <c r="A832">
        <v>39</v>
      </c>
      <c r="B832">
        <f t="shared" si="39"/>
        <v>3</v>
      </c>
      <c r="C832">
        <f t="shared" si="37"/>
        <v>9</v>
      </c>
      <c r="D832">
        <f t="shared" si="38"/>
        <v>3</v>
      </c>
      <c r="E832">
        <f t="shared" si="38"/>
        <v>9</v>
      </c>
      <c r="F832">
        <v>8</v>
      </c>
      <c r="G832" t="s">
        <v>1001</v>
      </c>
      <c r="H832" t="s">
        <v>41</v>
      </c>
      <c r="I832" t="s">
        <v>99</v>
      </c>
      <c r="J832" t="s">
        <v>85</v>
      </c>
      <c r="K832" t="s">
        <v>46</v>
      </c>
      <c r="L832">
        <v>39</v>
      </c>
      <c r="M832">
        <v>8</v>
      </c>
      <c r="N832" t="s">
        <v>2</v>
      </c>
      <c r="O832" t="s">
        <v>19</v>
      </c>
      <c r="P832">
        <v>8</v>
      </c>
      <c r="Q832" t="e">
        <v>#N/A</v>
      </c>
      <c r="R832" t="e">
        <v>#N/A</v>
      </c>
      <c r="S832">
        <v>8</v>
      </c>
      <c r="T832" t="e">
        <v>#N/A</v>
      </c>
      <c r="U832" t="e">
        <v>#N/A</v>
      </c>
    </row>
    <row r="833" spans="1:21">
      <c r="A833">
        <v>39</v>
      </c>
      <c r="B833">
        <f t="shared" si="39"/>
        <v>3</v>
      </c>
      <c r="C833">
        <f t="shared" si="37"/>
        <v>9</v>
      </c>
      <c r="D833">
        <f t="shared" si="38"/>
        <v>3</v>
      </c>
      <c r="E833">
        <f t="shared" si="38"/>
        <v>9</v>
      </c>
      <c r="F833">
        <v>9</v>
      </c>
      <c r="G833" t="s">
        <v>1002</v>
      </c>
      <c r="H833" t="s">
        <v>84</v>
      </c>
      <c r="I833" t="s">
        <v>27</v>
      </c>
      <c r="J833" t="s">
        <v>85</v>
      </c>
      <c r="K833" t="s">
        <v>86</v>
      </c>
      <c r="L833">
        <v>39</v>
      </c>
      <c r="M833">
        <v>9</v>
      </c>
      <c r="N833" t="s">
        <v>2</v>
      </c>
      <c r="O833" t="s">
        <v>34</v>
      </c>
      <c r="P833">
        <v>9</v>
      </c>
      <c r="Q833" t="e">
        <v>#N/A</v>
      </c>
      <c r="R833" t="e">
        <v>#N/A</v>
      </c>
      <c r="S833">
        <v>9</v>
      </c>
      <c r="T833" t="e">
        <v>#N/A</v>
      </c>
      <c r="U833" t="e">
        <v>#N/A</v>
      </c>
    </row>
    <row r="834" spans="1:21">
      <c r="A834">
        <v>39</v>
      </c>
      <c r="B834">
        <f t="shared" si="39"/>
        <v>3</v>
      </c>
      <c r="C834">
        <f t="shared" si="37"/>
        <v>9</v>
      </c>
      <c r="D834">
        <f t="shared" si="38"/>
        <v>3</v>
      </c>
      <c r="E834">
        <f t="shared" si="38"/>
        <v>9</v>
      </c>
      <c r="F834">
        <v>10</v>
      </c>
      <c r="G834" t="s">
        <v>1003</v>
      </c>
      <c r="H834" t="s">
        <v>80</v>
      </c>
      <c r="I834" t="s">
        <v>61</v>
      </c>
      <c r="J834" t="s">
        <v>49</v>
      </c>
      <c r="K834" t="s">
        <v>64</v>
      </c>
      <c r="L834">
        <v>39</v>
      </c>
      <c r="M834">
        <v>10</v>
      </c>
      <c r="N834" t="s">
        <v>2</v>
      </c>
      <c r="O834" t="s">
        <v>19</v>
      </c>
      <c r="P834">
        <v>10</v>
      </c>
      <c r="Q834" t="e">
        <v>#N/A</v>
      </c>
      <c r="R834" t="e">
        <v>#N/A</v>
      </c>
      <c r="S834">
        <v>10</v>
      </c>
      <c r="T834" t="e">
        <v>#N/A</v>
      </c>
      <c r="U834" t="e">
        <v>#N/A</v>
      </c>
    </row>
    <row r="835" spans="1:21">
      <c r="A835">
        <v>39</v>
      </c>
      <c r="B835">
        <f t="shared" si="39"/>
        <v>3</v>
      </c>
      <c r="C835">
        <f t="shared" ref="C835:C898" si="40">A835-B835*10</f>
        <v>9</v>
      </c>
      <c r="D835">
        <f t="shared" ref="D835:E898" si="41">B835</f>
        <v>3</v>
      </c>
      <c r="E835">
        <f t="shared" si="41"/>
        <v>9</v>
      </c>
      <c r="F835">
        <v>11</v>
      </c>
      <c r="G835" t="s">
        <v>1004</v>
      </c>
      <c r="H835" t="s">
        <v>80</v>
      </c>
      <c r="I835" t="s">
        <v>16</v>
      </c>
      <c r="J835" t="s">
        <v>192</v>
      </c>
      <c r="K835" t="s">
        <v>18</v>
      </c>
      <c r="L835">
        <v>39</v>
      </c>
      <c r="M835">
        <v>11</v>
      </c>
      <c r="N835" t="s">
        <v>2</v>
      </c>
      <c r="O835" t="s">
        <v>19</v>
      </c>
      <c r="P835">
        <v>11</v>
      </c>
      <c r="Q835" t="e">
        <v>#N/A</v>
      </c>
      <c r="R835" t="e">
        <v>#N/A</v>
      </c>
      <c r="S835">
        <v>11</v>
      </c>
      <c r="T835" t="e">
        <v>#N/A</v>
      </c>
      <c r="U835" t="e">
        <v>#N/A</v>
      </c>
    </row>
    <row r="836" spans="1:21">
      <c r="A836">
        <v>39</v>
      </c>
      <c r="B836">
        <f t="shared" si="39"/>
        <v>3</v>
      </c>
      <c r="C836">
        <f t="shared" si="40"/>
        <v>9</v>
      </c>
      <c r="D836">
        <f t="shared" si="41"/>
        <v>3</v>
      </c>
      <c r="E836">
        <f t="shared" si="41"/>
        <v>9</v>
      </c>
      <c r="F836">
        <v>12</v>
      </c>
      <c r="G836" t="s">
        <v>1005</v>
      </c>
      <c r="H836" t="s">
        <v>80</v>
      </c>
      <c r="I836" t="s">
        <v>140</v>
      </c>
      <c r="J836" t="s">
        <v>90</v>
      </c>
      <c r="K836" t="s">
        <v>109</v>
      </c>
      <c r="L836">
        <v>39</v>
      </c>
      <c r="M836">
        <v>12</v>
      </c>
      <c r="N836" t="s">
        <v>2</v>
      </c>
      <c r="O836" t="s">
        <v>19</v>
      </c>
      <c r="P836">
        <v>12</v>
      </c>
      <c r="Q836" t="e">
        <v>#N/A</v>
      </c>
      <c r="R836" t="e">
        <v>#N/A</v>
      </c>
      <c r="S836">
        <v>12</v>
      </c>
      <c r="T836" t="e">
        <v>#N/A</v>
      </c>
      <c r="U836" t="e">
        <v>#N/A</v>
      </c>
    </row>
    <row r="837" spans="1:21">
      <c r="A837">
        <v>39</v>
      </c>
      <c r="B837">
        <f t="shared" si="39"/>
        <v>3</v>
      </c>
      <c r="C837">
        <f t="shared" si="40"/>
        <v>9</v>
      </c>
      <c r="D837">
        <f t="shared" si="41"/>
        <v>3</v>
      </c>
      <c r="E837">
        <f t="shared" si="41"/>
        <v>9</v>
      </c>
      <c r="F837">
        <v>13</v>
      </c>
      <c r="G837" t="s">
        <v>1006</v>
      </c>
      <c r="H837" t="s">
        <v>16</v>
      </c>
      <c r="I837" t="s">
        <v>93</v>
      </c>
      <c r="J837" t="s">
        <v>55</v>
      </c>
      <c r="K837" t="s">
        <v>94</v>
      </c>
      <c r="L837">
        <v>39</v>
      </c>
      <c r="M837">
        <v>13</v>
      </c>
      <c r="N837" t="s">
        <v>1</v>
      </c>
      <c r="O837" t="s">
        <v>19</v>
      </c>
      <c r="P837" t="e">
        <v>#N/A</v>
      </c>
      <c r="Q837">
        <v>13</v>
      </c>
      <c r="R837" t="e">
        <v>#N/A</v>
      </c>
      <c r="S837" t="e">
        <v>#N/A</v>
      </c>
      <c r="T837">
        <v>13</v>
      </c>
      <c r="U837" t="e">
        <v>#N/A</v>
      </c>
    </row>
    <row r="838" spans="1:21">
      <c r="A838">
        <v>39</v>
      </c>
      <c r="B838">
        <f t="shared" si="39"/>
        <v>3</v>
      </c>
      <c r="C838">
        <f t="shared" si="40"/>
        <v>9</v>
      </c>
      <c r="D838">
        <f t="shared" si="41"/>
        <v>3</v>
      </c>
      <c r="E838">
        <f t="shared" si="41"/>
        <v>9</v>
      </c>
      <c r="F838">
        <v>14</v>
      </c>
      <c r="G838" t="s">
        <v>1007</v>
      </c>
      <c r="H838" t="s">
        <v>27</v>
      </c>
      <c r="I838" t="s">
        <v>22</v>
      </c>
      <c r="J838" t="s">
        <v>59</v>
      </c>
      <c r="K838" t="s">
        <v>133</v>
      </c>
      <c r="L838">
        <v>39</v>
      </c>
      <c r="M838">
        <v>14</v>
      </c>
      <c r="N838" t="s">
        <v>2</v>
      </c>
      <c r="O838" t="s">
        <v>19</v>
      </c>
      <c r="P838">
        <v>14</v>
      </c>
      <c r="Q838" t="e">
        <v>#N/A</v>
      </c>
      <c r="R838" t="e">
        <v>#N/A</v>
      </c>
      <c r="S838">
        <v>14</v>
      </c>
      <c r="T838" t="e">
        <v>#N/A</v>
      </c>
      <c r="U838" t="e">
        <v>#N/A</v>
      </c>
    </row>
    <row r="839" spans="1:21">
      <c r="A839">
        <v>39</v>
      </c>
      <c r="B839">
        <f t="shared" si="39"/>
        <v>3</v>
      </c>
      <c r="C839">
        <f t="shared" si="40"/>
        <v>9</v>
      </c>
      <c r="D839">
        <f t="shared" si="41"/>
        <v>3</v>
      </c>
      <c r="E839">
        <f t="shared" si="41"/>
        <v>9</v>
      </c>
      <c r="F839">
        <v>15</v>
      </c>
      <c r="G839" t="s">
        <v>1008</v>
      </c>
      <c r="H839" t="s">
        <v>42</v>
      </c>
      <c r="I839" t="s">
        <v>28</v>
      </c>
      <c r="J839" t="s">
        <v>63</v>
      </c>
      <c r="K839" t="s">
        <v>64</v>
      </c>
      <c r="L839">
        <v>39</v>
      </c>
      <c r="M839">
        <v>15</v>
      </c>
      <c r="N839" t="s">
        <v>2</v>
      </c>
      <c r="O839" t="s">
        <v>19</v>
      </c>
      <c r="P839">
        <v>15</v>
      </c>
      <c r="Q839" t="e">
        <v>#N/A</v>
      </c>
      <c r="R839" t="e">
        <v>#N/A</v>
      </c>
      <c r="S839">
        <v>15</v>
      </c>
      <c r="T839" t="e">
        <v>#N/A</v>
      </c>
      <c r="U839" t="e">
        <v>#N/A</v>
      </c>
    </row>
    <row r="840" spans="1:21">
      <c r="A840">
        <v>39</v>
      </c>
      <c r="B840">
        <f t="shared" si="39"/>
        <v>3</v>
      </c>
      <c r="C840">
        <f t="shared" si="40"/>
        <v>9</v>
      </c>
      <c r="D840">
        <f t="shared" si="41"/>
        <v>3</v>
      </c>
      <c r="E840">
        <f t="shared" si="41"/>
        <v>9</v>
      </c>
      <c r="F840">
        <v>16</v>
      </c>
      <c r="G840" t="s">
        <v>1009</v>
      </c>
      <c r="H840" t="s">
        <v>41</v>
      </c>
      <c r="I840" t="s">
        <v>74</v>
      </c>
      <c r="J840" t="s">
        <v>163</v>
      </c>
      <c r="K840" t="s">
        <v>213</v>
      </c>
      <c r="L840">
        <v>39</v>
      </c>
      <c r="M840">
        <v>16</v>
      </c>
      <c r="N840" t="s">
        <v>1</v>
      </c>
      <c r="O840" t="s">
        <v>19</v>
      </c>
      <c r="P840" t="e">
        <v>#N/A</v>
      </c>
      <c r="Q840">
        <v>16</v>
      </c>
      <c r="R840" t="e">
        <v>#N/A</v>
      </c>
      <c r="S840" t="e">
        <v>#N/A</v>
      </c>
      <c r="T840">
        <v>16</v>
      </c>
      <c r="U840" t="e">
        <v>#N/A</v>
      </c>
    </row>
    <row r="841" spans="1:21">
      <c r="A841">
        <v>39</v>
      </c>
      <c r="B841">
        <f t="shared" si="39"/>
        <v>3</v>
      </c>
      <c r="C841">
        <f t="shared" si="40"/>
        <v>9</v>
      </c>
      <c r="D841">
        <f t="shared" si="41"/>
        <v>3</v>
      </c>
      <c r="E841">
        <f t="shared" si="41"/>
        <v>9</v>
      </c>
      <c r="F841">
        <v>17</v>
      </c>
      <c r="G841" t="s">
        <v>1010</v>
      </c>
      <c r="H841" t="s">
        <v>80</v>
      </c>
      <c r="I841" t="s">
        <v>140</v>
      </c>
      <c r="J841" t="s">
        <v>163</v>
      </c>
      <c r="K841" t="s">
        <v>94</v>
      </c>
      <c r="L841">
        <v>39</v>
      </c>
      <c r="M841">
        <v>17</v>
      </c>
      <c r="N841" t="s">
        <v>2</v>
      </c>
      <c r="O841" t="s">
        <v>19</v>
      </c>
      <c r="P841">
        <v>17</v>
      </c>
      <c r="Q841" t="e">
        <v>#N/A</v>
      </c>
      <c r="R841" t="e">
        <v>#N/A</v>
      </c>
      <c r="S841">
        <v>17</v>
      </c>
      <c r="T841" t="e">
        <v>#N/A</v>
      </c>
      <c r="U841" t="e">
        <v>#N/A</v>
      </c>
    </row>
    <row r="842" spans="1:21">
      <c r="A842">
        <v>39</v>
      </c>
      <c r="B842">
        <f t="shared" si="39"/>
        <v>3</v>
      </c>
      <c r="C842">
        <f t="shared" si="40"/>
        <v>9</v>
      </c>
      <c r="D842">
        <f t="shared" si="41"/>
        <v>3</v>
      </c>
      <c r="E842">
        <f t="shared" si="41"/>
        <v>9</v>
      </c>
      <c r="F842">
        <v>18</v>
      </c>
      <c r="G842" t="s">
        <v>1011</v>
      </c>
      <c r="H842" t="s">
        <v>37</v>
      </c>
      <c r="I842" t="s">
        <v>74</v>
      </c>
      <c r="J842" t="s">
        <v>101</v>
      </c>
      <c r="K842" t="s">
        <v>127</v>
      </c>
      <c r="L842">
        <v>39</v>
      </c>
      <c r="M842">
        <v>18</v>
      </c>
      <c r="N842" t="s">
        <v>2</v>
      </c>
      <c r="O842" t="s">
        <v>19</v>
      </c>
      <c r="P842">
        <v>18</v>
      </c>
      <c r="Q842" t="e">
        <v>#N/A</v>
      </c>
      <c r="R842" t="e">
        <v>#N/A</v>
      </c>
      <c r="S842">
        <v>18</v>
      </c>
      <c r="T842" t="e">
        <v>#N/A</v>
      </c>
      <c r="U842" t="e">
        <v>#N/A</v>
      </c>
    </row>
    <row r="843" spans="1:21">
      <c r="A843">
        <v>39</v>
      </c>
      <c r="B843">
        <f t="shared" si="39"/>
        <v>3</v>
      </c>
      <c r="C843">
        <f t="shared" si="40"/>
        <v>9</v>
      </c>
      <c r="D843">
        <f t="shared" si="41"/>
        <v>3</v>
      </c>
      <c r="E843">
        <f t="shared" si="41"/>
        <v>9</v>
      </c>
      <c r="F843">
        <v>19</v>
      </c>
      <c r="G843" t="s">
        <v>1012</v>
      </c>
      <c r="H843" t="s">
        <v>84</v>
      </c>
      <c r="I843" t="s">
        <v>250</v>
      </c>
      <c r="J843" t="s">
        <v>101</v>
      </c>
      <c r="K843" t="s">
        <v>39</v>
      </c>
      <c r="L843">
        <v>39</v>
      </c>
      <c r="M843">
        <v>19</v>
      </c>
      <c r="N843" t="s">
        <v>2</v>
      </c>
      <c r="O843" t="s">
        <v>19</v>
      </c>
      <c r="P843">
        <v>19</v>
      </c>
      <c r="Q843" t="e">
        <v>#N/A</v>
      </c>
      <c r="R843" t="e">
        <v>#N/A</v>
      </c>
      <c r="S843">
        <v>19</v>
      </c>
      <c r="T843" t="e">
        <v>#N/A</v>
      </c>
      <c r="U843" t="e">
        <v>#N/A</v>
      </c>
    </row>
    <row r="844" spans="1:21">
      <c r="A844">
        <v>39</v>
      </c>
      <c r="B844">
        <f t="shared" si="39"/>
        <v>3</v>
      </c>
      <c r="C844">
        <f t="shared" si="40"/>
        <v>9</v>
      </c>
      <c r="D844">
        <f t="shared" si="41"/>
        <v>3</v>
      </c>
      <c r="E844">
        <f t="shared" si="41"/>
        <v>9</v>
      </c>
      <c r="F844">
        <v>20</v>
      </c>
      <c r="G844" t="s">
        <v>1013</v>
      </c>
      <c r="H844" t="s">
        <v>766</v>
      </c>
      <c r="I844" t="s">
        <v>389</v>
      </c>
      <c r="J844" t="s">
        <v>68</v>
      </c>
      <c r="K844" t="s">
        <v>64</v>
      </c>
      <c r="L844">
        <v>39</v>
      </c>
      <c r="M844">
        <v>20</v>
      </c>
      <c r="N844" t="s">
        <v>2</v>
      </c>
      <c r="O844" t="s">
        <v>19</v>
      </c>
      <c r="P844">
        <v>20</v>
      </c>
      <c r="Q844" t="e">
        <v>#N/A</v>
      </c>
      <c r="R844" t="e">
        <v>#N/A</v>
      </c>
      <c r="S844">
        <v>20</v>
      </c>
      <c r="T844" t="e">
        <v>#N/A</v>
      </c>
      <c r="U844" t="e">
        <v>#N/A</v>
      </c>
    </row>
    <row r="845" spans="1:21">
      <c r="A845">
        <v>39</v>
      </c>
      <c r="B845">
        <f t="shared" si="39"/>
        <v>3</v>
      </c>
      <c r="C845">
        <f t="shared" si="40"/>
        <v>9</v>
      </c>
      <c r="D845">
        <f t="shared" si="41"/>
        <v>3</v>
      </c>
      <c r="E845">
        <f t="shared" si="41"/>
        <v>9</v>
      </c>
      <c r="F845">
        <v>21</v>
      </c>
      <c r="G845" t="s">
        <v>1014</v>
      </c>
      <c r="H845" t="s">
        <v>66</v>
      </c>
      <c r="I845" t="s">
        <v>170</v>
      </c>
      <c r="J845" t="s">
        <v>72</v>
      </c>
      <c r="K845" t="s">
        <v>113</v>
      </c>
      <c r="L845">
        <v>39</v>
      </c>
      <c r="M845">
        <v>21</v>
      </c>
      <c r="N845" t="s">
        <v>2</v>
      </c>
      <c r="O845" t="s">
        <v>19</v>
      </c>
      <c r="P845">
        <v>21</v>
      </c>
      <c r="Q845" t="e">
        <v>#N/A</v>
      </c>
      <c r="R845" t="e">
        <v>#N/A</v>
      </c>
      <c r="S845">
        <v>21</v>
      </c>
      <c r="T845" t="e">
        <v>#N/A</v>
      </c>
      <c r="U845" t="e">
        <v>#N/A</v>
      </c>
    </row>
    <row r="846" spans="1:21">
      <c r="A846">
        <v>39</v>
      </c>
      <c r="B846">
        <f t="shared" si="39"/>
        <v>3</v>
      </c>
      <c r="C846">
        <f t="shared" si="40"/>
        <v>9</v>
      </c>
      <c r="D846">
        <f t="shared" si="41"/>
        <v>3</v>
      </c>
      <c r="E846">
        <f t="shared" si="41"/>
        <v>9</v>
      </c>
      <c r="F846">
        <v>22</v>
      </c>
      <c r="G846" t="s">
        <v>1015</v>
      </c>
      <c r="H846" t="s">
        <v>225</v>
      </c>
      <c r="I846" t="s">
        <v>84</v>
      </c>
      <c r="J846" t="s">
        <v>72</v>
      </c>
      <c r="K846" t="s">
        <v>153</v>
      </c>
      <c r="L846">
        <v>39</v>
      </c>
      <c r="M846">
        <v>22</v>
      </c>
      <c r="N846" t="s">
        <v>2</v>
      </c>
      <c r="O846" t="s">
        <v>19</v>
      </c>
      <c r="P846">
        <v>22</v>
      </c>
      <c r="Q846" t="e">
        <v>#N/A</v>
      </c>
      <c r="R846" t="e">
        <v>#N/A</v>
      </c>
      <c r="S846">
        <v>22</v>
      </c>
      <c r="T846" t="e">
        <v>#N/A</v>
      </c>
      <c r="U846" t="e">
        <v>#N/A</v>
      </c>
    </row>
    <row r="847" spans="1:21">
      <c r="A847">
        <v>39</v>
      </c>
      <c r="B847">
        <f t="shared" si="39"/>
        <v>3</v>
      </c>
      <c r="C847">
        <f t="shared" si="40"/>
        <v>9</v>
      </c>
      <c r="D847">
        <f t="shared" si="41"/>
        <v>3</v>
      </c>
      <c r="E847">
        <f t="shared" si="41"/>
        <v>9</v>
      </c>
      <c r="F847">
        <v>23</v>
      </c>
      <c r="G847" t="s">
        <v>1016</v>
      </c>
      <c r="H847" t="s">
        <v>48</v>
      </c>
      <c r="I847" t="s">
        <v>74</v>
      </c>
      <c r="J847" t="s">
        <v>72</v>
      </c>
      <c r="K847" t="s">
        <v>105</v>
      </c>
      <c r="L847">
        <v>39</v>
      </c>
      <c r="M847">
        <v>23</v>
      </c>
      <c r="N847" t="s">
        <v>2</v>
      </c>
      <c r="O847" t="s">
        <v>19</v>
      </c>
      <c r="P847">
        <v>23</v>
      </c>
      <c r="Q847" t="e">
        <v>#N/A</v>
      </c>
      <c r="R847" t="e">
        <v>#N/A</v>
      </c>
      <c r="S847">
        <v>23</v>
      </c>
      <c r="T847" t="e">
        <v>#N/A</v>
      </c>
      <c r="U847" t="e">
        <v>#N/A</v>
      </c>
    </row>
    <row r="848" spans="1:21">
      <c r="A848">
        <v>39</v>
      </c>
      <c r="B848">
        <f t="shared" si="39"/>
        <v>3</v>
      </c>
      <c r="C848">
        <f t="shared" si="40"/>
        <v>9</v>
      </c>
      <c r="D848">
        <f t="shared" si="41"/>
        <v>3</v>
      </c>
      <c r="E848">
        <f t="shared" si="41"/>
        <v>9</v>
      </c>
      <c r="F848">
        <v>24</v>
      </c>
      <c r="G848" t="s">
        <v>1017</v>
      </c>
      <c r="H848" t="s">
        <v>250</v>
      </c>
      <c r="I848" t="s">
        <v>253</v>
      </c>
      <c r="J848" t="s">
        <v>72</v>
      </c>
      <c r="K848" t="s">
        <v>127</v>
      </c>
      <c r="L848">
        <v>39</v>
      </c>
      <c r="M848">
        <v>24</v>
      </c>
      <c r="N848" t="s">
        <v>2</v>
      </c>
      <c r="O848" t="s">
        <v>19</v>
      </c>
      <c r="P848">
        <v>24</v>
      </c>
      <c r="Q848" t="e">
        <v>#N/A</v>
      </c>
      <c r="R848" t="e">
        <v>#N/A</v>
      </c>
      <c r="S848">
        <v>24</v>
      </c>
      <c r="T848" t="e">
        <v>#N/A</v>
      </c>
      <c r="U848" t="e">
        <v>#N/A</v>
      </c>
    </row>
    <row r="849" spans="1:21">
      <c r="A849">
        <v>39</v>
      </c>
      <c r="B849">
        <f t="shared" si="39"/>
        <v>3</v>
      </c>
      <c r="C849">
        <f t="shared" si="40"/>
        <v>9</v>
      </c>
      <c r="D849">
        <f t="shared" si="41"/>
        <v>3</v>
      </c>
      <c r="E849">
        <f t="shared" si="41"/>
        <v>9</v>
      </c>
      <c r="F849">
        <v>25</v>
      </c>
      <c r="G849" t="s">
        <v>1018</v>
      </c>
      <c r="H849" t="s">
        <v>21</v>
      </c>
      <c r="I849" t="s">
        <v>74</v>
      </c>
      <c r="J849" t="s">
        <v>72</v>
      </c>
      <c r="K849" t="s">
        <v>133</v>
      </c>
      <c r="L849">
        <v>39</v>
      </c>
      <c r="M849">
        <v>25</v>
      </c>
      <c r="N849" t="s">
        <v>2</v>
      </c>
      <c r="O849" t="s">
        <v>53</v>
      </c>
      <c r="P849">
        <v>25</v>
      </c>
      <c r="Q849" t="e">
        <v>#N/A</v>
      </c>
      <c r="R849" t="e">
        <v>#N/A</v>
      </c>
      <c r="S849">
        <v>25</v>
      </c>
      <c r="T849" t="e">
        <v>#N/A</v>
      </c>
      <c r="U849" t="e">
        <v>#N/A</v>
      </c>
    </row>
    <row r="850" spans="1:21">
      <c r="A850">
        <v>39</v>
      </c>
      <c r="B850">
        <f t="shared" si="39"/>
        <v>3</v>
      </c>
      <c r="C850">
        <f t="shared" si="40"/>
        <v>9</v>
      </c>
      <c r="D850">
        <f t="shared" si="41"/>
        <v>3</v>
      </c>
      <c r="E850">
        <f t="shared" si="41"/>
        <v>9</v>
      </c>
      <c r="F850">
        <v>26</v>
      </c>
      <c r="G850" t="s">
        <v>1019</v>
      </c>
      <c r="H850" t="s">
        <v>334</v>
      </c>
      <c r="I850" t="s">
        <v>89</v>
      </c>
      <c r="J850" t="s">
        <v>108</v>
      </c>
      <c r="K850" t="s">
        <v>56</v>
      </c>
      <c r="L850">
        <v>39</v>
      </c>
      <c r="M850">
        <v>26</v>
      </c>
      <c r="N850" t="s">
        <v>2</v>
      </c>
      <c r="O850" t="s">
        <v>19</v>
      </c>
      <c r="P850">
        <v>26</v>
      </c>
      <c r="Q850" t="e">
        <v>#N/A</v>
      </c>
      <c r="R850" t="e">
        <v>#N/A</v>
      </c>
      <c r="S850">
        <v>26</v>
      </c>
      <c r="T850" t="e">
        <v>#N/A</v>
      </c>
      <c r="U850" t="e">
        <v>#N/A</v>
      </c>
    </row>
    <row r="851" spans="1:21">
      <c r="A851">
        <v>39</v>
      </c>
      <c r="B851">
        <f t="shared" si="39"/>
        <v>3</v>
      </c>
      <c r="C851">
        <f t="shared" si="40"/>
        <v>9</v>
      </c>
      <c r="D851">
        <f t="shared" si="41"/>
        <v>3</v>
      </c>
      <c r="E851">
        <f t="shared" si="41"/>
        <v>9</v>
      </c>
      <c r="F851">
        <v>27</v>
      </c>
      <c r="G851" t="s">
        <v>1020</v>
      </c>
      <c r="H851" t="s">
        <v>389</v>
      </c>
      <c r="I851" t="s">
        <v>250</v>
      </c>
      <c r="J851" t="s">
        <v>135</v>
      </c>
      <c r="K851" t="s">
        <v>133</v>
      </c>
      <c r="L851">
        <v>39</v>
      </c>
      <c r="M851">
        <v>27</v>
      </c>
      <c r="N851" t="s">
        <v>2</v>
      </c>
      <c r="O851" t="s">
        <v>19</v>
      </c>
      <c r="P851">
        <v>27</v>
      </c>
      <c r="Q851" t="e">
        <v>#N/A</v>
      </c>
      <c r="R851" t="e">
        <v>#N/A</v>
      </c>
      <c r="S851">
        <v>27</v>
      </c>
      <c r="T851" t="e">
        <v>#N/A</v>
      </c>
      <c r="U851" t="e">
        <v>#N/A</v>
      </c>
    </row>
    <row r="852" spans="1:21">
      <c r="A852">
        <v>39</v>
      </c>
      <c r="B852">
        <f t="shared" si="39"/>
        <v>3</v>
      </c>
      <c r="C852">
        <f t="shared" si="40"/>
        <v>9</v>
      </c>
      <c r="D852">
        <f t="shared" si="41"/>
        <v>3</v>
      </c>
      <c r="E852">
        <f t="shared" si="41"/>
        <v>9</v>
      </c>
      <c r="F852">
        <v>28</v>
      </c>
      <c r="G852" t="s">
        <v>1021</v>
      </c>
      <c r="H852" t="s">
        <v>66</v>
      </c>
      <c r="I852" t="s">
        <v>36</v>
      </c>
      <c r="J852" t="s">
        <v>135</v>
      </c>
      <c r="K852" t="s">
        <v>127</v>
      </c>
      <c r="L852">
        <v>39</v>
      </c>
      <c r="M852">
        <v>28</v>
      </c>
      <c r="N852" t="s">
        <v>2</v>
      </c>
      <c r="O852" t="s">
        <v>19</v>
      </c>
      <c r="P852">
        <v>28</v>
      </c>
      <c r="Q852" t="e">
        <v>#N/A</v>
      </c>
      <c r="R852" t="e">
        <v>#N/A</v>
      </c>
      <c r="S852">
        <v>28</v>
      </c>
      <c r="T852" t="e">
        <v>#N/A</v>
      </c>
      <c r="U852" t="e">
        <v>#N/A</v>
      </c>
    </row>
    <row r="853" spans="1:21">
      <c r="A853">
        <v>39</v>
      </c>
      <c r="B853">
        <f t="shared" si="39"/>
        <v>3</v>
      </c>
      <c r="C853">
        <f t="shared" si="40"/>
        <v>9</v>
      </c>
      <c r="D853">
        <f t="shared" si="41"/>
        <v>3</v>
      </c>
      <c r="E853">
        <f t="shared" si="41"/>
        <v>9</v>
      </c>
      <c r="F853">
        <v>29</v>
      </c>
      <c r="G853" t="s">
        <v>1022</v>
      </c>
      <c r="H853" t="s">
        <v>141</v>
      </c>
      <c r="I853" t="s">
        <v>58</v>
      </c>
      <c r="J853" t="s">
        <v>76</v>
      </c>
      <c r="K853" t="s">
        <v>64</v>
      </c>
      <c r="L853">
        <v>39</v>
      </c>
      <c r="M853">
        <v>29</v>
      </c>
      <c r="N853" t="s">
        <v>2</v>
      </c>
      <c r="O853" t="s">
        <v>19</v>
      </c>
      <c r="P853">
        <v>29</v>
      </c>
      <c r="Q853" t="e">
        <v>#N/A</v>
      </c>
      <c r="R853" t="e">
        <v>#N/A</v>
      </c>
      <c r="S853">
        <v>29</v>
      </c>
      <c r="T853" t="e">
        <v>#N/A</v>
      </c>
      <c r="U853" t="e">
        <v>#N/A</v>
      </c>
    </row>
    <row r="854" spans="1:21">
      <c r="A854">
        <v>40</v>
      </c>
      <c r="B854">
        <f>IF(A854&lt;50, 4, 5)</f>
        <v>4</v>
      </c>
      <c r="C854">
        <f t="shared" si="40"/>
        <v>0</v>
      </c>
      <c r="D854">
        <f t="shared" si="41"/>
        <v>4</v>
      </c>
      <c r="E854">
        <f t="shared" si="41"/>
        <v>0</v>
      </c>
      <c r="F854">
        <v>1</v>
      </c>
      <c r="G854" t="s">
        <v>1023</v>
      </c>
      <c r="H854" t="s">
        <v>27</v>
      </c>
      <c r="I854" t="s">
        <v>42</v>
      </c>
      <c r="J854" t="s">
        <v>17</v>
      </c>
      <c r="K854" t="s">
        <v>94</v>
      </c>
      <c r="L854">
        <v>40</v>
      </c>
      <c r="M854">
        <v>1</v>
      </c>
      <c r="N854" t="s">
        <v>2</v>
      </c>
      <c r="O854" t="s">
        <v>19</v>
      </c>
      <c r="P854">
        <v>1</v>
      </c>
      <c r="Q854" t="e">
        <v>#N/A</v>
      </c>
      <c r="R854" t="e">
        <v>#N/A</v>
      </c>
      <c r="S854">
        <v>1</v>
      </c>
      <c r="T854" t="e">
        <v>#N/A</v>
      </c>
      <c r="U854" t="e">
        <v>#N/A</v>
      </c>
    </row>
    <row r="855" spans="1:21">
      <c r="A855">
        <v>40</v>
      </c>
      <c r="B855">
        <f t="shared" ref="B855:B918" si="42">IF(A855&lt;50, 4, 5)</f>
        <v>4</v>
      </c>
      <c r="C855">
        <f t="shared" si="40"/>
        <v>0</v>
      </c>
      <c r="D855">
        <f t="shared" si="41"/>
        <v>4</v>
      </c>
      <c r="E855">
        <f t="shared" si="41"/>
        <v>0</v>
      </c>
      <c r="F855">
        <v>2</v>
      </c>
      <c r="G855" t="s">
        <v>1024</v>
      </c>
      <c r="H855" t="s">
        <v>66</v>
      </c>
      <c r="I855" t="s">
        <v>28</v>
      </c>
      <c r="J855" t="s">
        <v>17</v>
      </c>
      <c r="K855" t="s">
        <v>133</v>
      </c>
      <c r="L855">
        <v>40</v>
      </c>
      <c r="M855">
        <v>2</v>
      </c>
      <c r="N855" t="s">
        <v>2</v>
      </c>
      <c r="O855" t="s">
        <v>19</v>
      </c>
      <c r="P855">
        <v>2</v>
      </c>
      <c r="Q855" t="e">
        <v>#N/A</v>
      </c>
      <c r="R855" t="e">
        <v>#N/A</v>
      </c>
      <c r="S855">
        <v>2</v>
      </c>
      <c r="T855" t="e">
        <v>#N/A</v>
      </c>
      <c r="U855" t="e">
        <v>#N/A</v>
      </c>
    </row>
    <row r="856" spans="1:21">
      <c r="A856">
        <v>40</v>
      </c>
      <c r="B856">
        <f t="shared" si="42"/>
        <v>4</v>
      </c>
      <c r="C856">
        <f t="shared" si="40"/>
        <v>0</v>
      </c>
      <c r="D856">
        <f t="shared" si="41"/>
        <v>4</v>
      </c>
      <c r="E856">
        <f t="shared" si="41"/>
        <v>0</v>
      </c>
      <c r="F856">
        <v>3</v>
      </c>
      <c r="G856" t="s">
        <v>1025</v>
      </c>
      <c r="H856" t="s">
        <v>32</v>
      </c>
      <c r="I856" t="s">
        <v>37</v>
      </c>
      <c r="J856" t="s">
        <v>29</v>
      </c>
      <c r="K856" t="s">
        <v>109</v>
      </c>
      <c r="L856">
        <v>40</v>
      </c>
      <c r="M856">
        <v>3</v>
      </c>
      <c r="N856" t="s">
        <v>2</v>
      </c>
      <c r="O856" t="s">
        <v>53</v>
      </c>
      <c r="P856">
        <v>3</v>
      </c>
      <c r="Q856" t="e">
        <v>#N/A</v>
      </c>
      <c r="R856" t="e">
        <v>#N/A</v>
      </c>
      <c r="S856">
        <v>3</v>
      </c>
      <c r="T856" t="e">
        <v>#N/A</v>
      </c>
      <c r="U856" t="e">
        <v>#N/A</v>
      </c>
    </row>
    <row r="857" spans="1:21">
      <c r="A857">
        <v>40</v>
      </c>
      <c r="B857">
        <f t="shared" si="42"/>
        <v>4</v>
      </c>
      <c r="C857">
        <f t="shared" si="40"/>
        <v>0</v>
      </c>
      <c r="D857">
        <f t="shared" si="41"/>
        <v>4</v>
      </c>
      <c r="E857">
        <f t="shared" si="41"/>
        <v>0</v>
      </c>
      <c r="F857">
        <v>4</v>
      </c>
      <c r="G857" t="s">
        <v>1026</v>
      </c>
      <c r="H857" t="s">
        <v>141</v>
      </c>
      <c r="I857" t="s">
        <v>399</v>
      </c>
      <c r="J857" t="s">
        <v>117</v>
      </c>
      <c r="K857" t="s">
        <v>298</v>
      </c>
      <c r="L857">
        <v>40</v>
      </c>
      <c r="M857">
        <v>4</v>
      </c>
      <c r="N857" t="s">
        <v>2</v>
      </c>
      <c r="O857" t="s">
        <v>19</v>
      </c>
      <c r="P857">
        <v>4</v>
      </c>
      <c r="Q857" t="e">
        <v>#N/A</v>
      </c>
      <c r="R857" t="e">
        <v>#N/A</v>
      </c>
      <c r="S857">
        <v>4</v>
      </c>
      <c r="T857" t="e">
        <v>#N/A</v>
      </c>
      <c r="U857" t="e">
        <v>#N/A</v>
      </c>
    </row>
    <row r="858" spans="1:21">
      <c r="A858">
        <v>40</v>
      </c>
      <c r="B858">
        <f t="shared" si="42"/>
        <v>4</v>
      </c>
      <c r="C858">
        <f t="shared" si="40"/>
        <v>0</v>
      </c>
      <c r="D858">
        <f t="shared" si="41"/>
        <v>4</v>
      </c>
      <c r="E858">
        <f t="shared" si="41"/>
        <v>0</v>
      </c>
      <c r="F858">
        <v>5</v>
      </c>
      <c r="G858" t="s">
        <v>1027</v>
      </c>
      <c r="H858" t="s">
        <v>31</v>
      </c>
      <c r="I858" t="s">
        <v>141</v>
      </c>
      <c r="J858" t="s">
        <v>117</v>
      </c>
      <c r="K858" t="s">
        <v>105</v>
      </c>
      <c r="L858">
        <v>40</v>
      </c>
      <c r="M858">
        <v>5</v>
      </c>
      <c r="N858" t="s">
        <v>2</v>
      </c>
      <c r="O858" t="s">
        <v>19</v>
      </c>
      <c r="P858">
        <v>5</v>
      </c>
      <c r="Q858" t="e">
        <v>#N/A</v>
      </c>
      <c r="R858" t="e">
        <v>#N/A</v>
      </c>
      <c r="S858">
        <v>5</v>
      </c>
      <c r="T858" t="e">
        <v>#N/A</v>
      </c>
      <c r="U858" t="e">
        <v>#N/A</v>
      </c>
    </row>
    <row r="859" spans="1:21">
      <c r="A859">
        <v>40</v>
      </c>
      <c r="B859">
        <f t="shared" si="42"/>
        <v>4</v>
      </c>
      <c r="C859">
        <f t="shared" si="40"/>
        <v>0</v>
      </c>
      <c r="D859">
        <f t="shared" si="41"/>
        <v>4</v>
      </c>
      <c r="E859">
        <f t="shared" si="41"/>
        <v>0</v>
      </c>
      <c r="F859">
        <v>6</v>
      </c>
      <c r="G859" t="s">
        <v>1028</v>
      </c>
      <c r="H859" t="s">
        <v>80</v>
      </c>
      <c r="I859" t="s">
        <v>37</v>
      </c>
      <c r="J859" t="s">
        <v>49</v>
      </c>
      <c r="K859" t="s">
        <v>121</v>
      </c>
      <c r="L859">
        <v>40</v>
      </c>
      <c r="M859">
        <v>6</v>
      </c>
      <c r="N859" t="s">
        <v>2</v>
      </c>
      <c r="O859" t="s">
        <v>19</v>
      </c>
      <c r="P859">
        <v>6</v>
      </c>
      <c r="Q859" t="e">
        <v>#N/A</v>
      </c>
      <c r="R859" t="e">
        <v>#N/A</v>
      </c>
      <c r="S859">
        <v>6</v>
      </c>
      <c r="T859" t="e">
        <v>#N/A</v>
      </c>
      <c r="U859" t="e">
        <v>#N/A</v>
      </c>
    </row>
    <row r="860" spans="1:21">
      <c r="A860">
        <v>40</v>
      </c>
      <c r="B860">
        <f t="shared" si="42"/>
        <v>4</v>
      </c>
      <c r="C860">
        <f t="shared" si="40"/>
        <v>0</v>
      </c>
      <c r="D860">
        <f t="shared" si="41"/>
        <v>4</v>
      </c>
      <c r="E860">
        <f t="shared" si="41"/>
        <v>0</v>
      </c>
      <c r="F860">
        <v>7</v>
      </c>
      <c r="G860" t="s">
        <v>1029</v>
      </c>
      <c r="H860" t="s">
        <v>45</v>
      </c>
      <c r="I860" t="s">
        <v>248</v>
      </c>
      <c r="J860" t="s">
        <v>192</v>
      </c>
      <c r="K860" t="s">
        <v>127</v>
      </c>
      <c r="L860">
        <v>40</v>
      </c>
      <c r="M860">
        <v>7</v>
      </c>
      <c r="N860" t="s">
        <v>2</v>
      </c>
      <c r="O860" t="s">
        <v>19</v>
      </c>
      <c r="P860">
        <v>7</v>
      </c>
      <c r="Q860" t="e">
        <v>#N/A</v>
      </c>
      <c r="R860" t="e">
        <v>#N/A</v>
      </c>
      <c r="S860">
        <v>7</v>
      </c>
      <c r="T860" t="e">
        <v>#N/A</v>
      </c>
      <c r="U860" t="e">
        <v>#N/A</v>
      </c>
    </row>
    <row r="861" spans="1:21">
      <c r="A861">
        <v>40</v>
      </c>
      <c r="B861">
        <f t="shared" si="42"/>
        <v>4</v>
      </c>
      <c r="C861">
        <f t="shared" si="40"/>
        <v>0</v>
      </c>
      <c r="D861">
        <f t="shared" si="41"/>
        <v>4</v>
      </c>
      <c r="E861">
        <f t="shared" si="41"/>
        <v>0</v>
      </c>
      <c r="F861">
        <v>8</v>
      </c>
      <c r="G861" t="s">
        <v>1030</v>
      </c>
      <c r="H861" t="s">
        <v>84</v>
      </c>
      <c r="I861" t="s">
        <v>22</v>
      </c>
      <c r="J861" t="s">
        <v>55</v>
      </c>
      <c r="K861" t="s">
        <v>133</v>
      </c>
      <c r="L861">
        <v>40</v>
      </c>
      <c r="M861">
        <v>8</v>
      </c>
      <c r="N861" t="s">
        <v>2</v>
      </c>
      <c r="O861" t="s">
        <v>19</v>
      </c>
      <c r="P861">
        <v>8</v>
      </c>
      <c r="Q861" t="e">
        <v>#N/A</v>
      </c>
      <c r="R861" t="e">
        <v>#N/A</v>
      </c>
      <c r="S861">
        <v>8</v>
      </c>
      <c r="T861" t="e">
        <v>#N/A</v>
      </c>
      <c r="U861" t="e">
        <v>#N/A</v>
      </c>
    </row>
    <row r="862" spans="1:21">
      <c r="A862">
        <v>40</v>
      </c>
      <c r="B862">
        <f t="shared" si="42"/>
        <v>4</v>
      </c>
      <c r="C862">
        <f t="shared" si="40"/>
        <v>0</v>
      </c>
      <c r="D862">
        <f t="shared" si="41"/>
        <v>4</v>
      </c>
      <c r="E862">
        <f t="shared" si="41"/>
        <v>0</v>
      </c>
      <c r="F862">
        <v>9</v>
      </c>
      <c r="G862" t="s">
        <v>1031</v>
      </c>
      <c r="H862" t="s">
        <v>89</v>
      </c>
      <c r="I862" t="s">
        <v>93</v>
      </c>
      <c r="J862" t="s">
        <v>55</v>
      </c>
      <c r="K862" t="s">
        <v>39</v>
      </c>
      <c r="L862">
        <v>40</v>
      </c>
      <c r="M862">
        <v>9</v>
      </c>
      <c r="N862" t="s">
        <v>1</v>
      </c>
      <c r="O862" t="s">
        <v>19</v>
      </c>
      <c r="P862" t="e">
        <v>#N/A</v>
      </c>
      <c r="Q862">
        <v>9</v>
      </c>
      <c r="R862" t="e">
        <v>#N/A</v>
      </c>
      <c r="S862" t="e">
        <v>#N/A</v>
      </c>
      <c r="T862">
        <v>9</v>
      </c>
      <c r="U862" t="e">
        <v>#N/A</v>
      </c>
    </row>
    <row r="863" spans="1:21">
      <c r="A863">
        <v>40</v>
      </c>
      <c r="B863">
        <f t="shared" si="42"/>
        <v>4</v>
      </c>
      <c r="C863">
        <f t="shared" si="40"/>
        <v>0</v>
      </c>
      <c r="D863">
        <f t="shared" si="41"/>
        <v>4</v>
      </c>
      <c r="E863">
        <f t="shared" si="41"/>
        <v>0</v>
      </c>
      <c r="F863">
        <v>10</v>
      </c>
      <c r="G863" t="s">
        <v>1032</v>
      </c>
      <c r="H863" t="s">
        <v>131</v>
      </c>
      <c r="I863" t="s">
        <v>27</v>
      </c>
      <c r="J863" t="s">
        <v>59</v>
      </c>
      <c r="K863" t="s">
        <v>24</v>
      </c>
      <c r="L863">
        <v>40</v>
      </c>
      <c r="M863">
        <v>10</v>
      </c>
      <c r="N863" t="s">
        <v>2</v>
      </c>
      <c r="O863" t="s">
        <v>25</v>
      </c>
      <c r="P863">
        <v>10</v>
      </c>
      <c r="Q863" t="e">
        <v>#N/A</v>
      </c>
      <c r="R863" t="e">
        <v>#N/A</v>
      </c>
      <c r="S863">
        <v>10</v>
      </c>
      <c r="T863" t="e">
        <v>#N/A</v>
      </c>
      <c r="U863" t="e">
        <v>#N/A</v>
      </c>
    </row>
    <row r="864" spans="1:21">
      <c r="A864">
        <v>40</v>
      </c>
      <c r="B864">
        <f t="shared" si="42"/>
        <v>4</v>
      </c>
      <c r="C864">
        <f t="shared" si="40"/>
        <v>0</v>
      </c>
      <c r="D864">
        <f t="shared" si="41"/>
        <v>4</v>
      </c>
      <c r="E864">
        <f t="shared" si="41"/>
        <v>0</v>
      </c>
      <c r="F864">
        <v>11</v>
      </c>
      <c r="G864" t="s">
        <v>1033</v>
      </c>
      <c r="H864" t="s">
        <v>27</v>
      </c>
      <c r="I864" t="s">
        <v>84</v>
      </c>
      <c r="J864" t="s">
        <v>63</v>
      </c>
      <c r="K864" t="s">
        <v>127</v>
      </c>
      <c r="L864">
        <v>40</v>
      </c>
      <c r="M864">
        <v>11</v>
      </c>
      <c r="N864" t="s">
        <v>2</v>
      </c>
      <c r="O864" t="s">
        <v>53</v>
      </c>
      <c r="P864">
        <v>11</v>
      </c>
      <c r="Q864" t="e">
        <v>#N/A</v>
      </c>
      <c r="R864" t="e">
        <v>#N/A</v>
      </c>
      <c r="S864">
        <v>11</v>
      </c>
      <c r="T864" t="e">
        <v>#N/A</v>
      </c>
      <c r="U864" t="e">
        <v>#N/A</v>
      </c>
    </row>
    <row r="865" spans="1:21">
      <c r="A865">
        <v>40</v>
      </c>
      <c r="B865">
        <f t="shared" si="42"/>
        <v>4</v>
      </c>
      <c r="C865">
        <f t="shared" si="40"/>
        <v>0</v>
      </c>
      <c r="D865">
        <f t="shared" si="41"/>
        <v>4</v>
      </c>
      <c r="E865">
        <f t="shared" si="41"/>
        <v>0</v>
      </c>
      <c r="F865">
        <v>12</v>
      </c>
      <c r="G865" t="s">
        <v>1034</v>
      </c>
      <c r="H865" t="s">
        <v>84</v>
      </c>
      <c r="I865" t="s">
        <v>31</v>
      </c>
      <c r="J865" t="s">
        <v>163</v>
      </c>
      <c r="K865" t="s">
        <v>64</v>
      </c>
      <c r="L865">
        <v>40</v>
      </c>
      <c r="M865">
        <v>12</v>
      </c>
      <c r="N865" t="s">
        <v>2</v>
      </c>
      <c r="O865" t="s">
        <v>19</v>
      </c>
      <c r="P865">
        <v>12</v>
      </c>
      <c r="Q865" t="e">
        <v>#N/A</v>
      </c>
      <c r="R865" t="e">
        <v>#N/A</v>
      </c>
      <c r="S865">
        <v>12</v>
      </c>
      <c r="T865" t="e">
        <v>#N/A</v>
      </c>
      <c r="U865" t="e">
        <v>#N/A</v>
      </c>
    </row>
    <row r="866" spans="1:21">
      <c r="A866">
        <v>40</v>
      </c>
      <c r="B866">
        <f t="shared" si="42"/>
        <v>4</v>
      </c>
      <c r="C866">
        <f t="shared" si="40"/>
        <v>0</v>
      </c>
      <c r="D866">
        <f t="shared" si="41"/>
        <v>4</v>
      </c>
      <c r="E866">
        <f t="shared" si="41"/>
        <v>0</v>
      </c>
      <c r="F866">
        <v>13</v>
      </c>
      <c r="G866" t="s">
        <v>1035</v>
      </c>
      <c r="H866" t="s">
        <v>21</v>
      </c>
      <c r="I866" t="s">
        <v>28</v>
      </c>
      <c r="J866" t="s">
        <v>101</v>
      </c>
      <c r="K866" t="s">
        <v>24</v>
      </c>
      <c r="L866">
        <v>40</v>
      </c>
      <c r="M866">
        <v>13</v>
      </c>
      <c r="N866" t="s">
        <v>2</v>
      </c>
      <c r="O866" t="s">
        <v>129</v>
      </c>
      <c r="P866">
        <v>13</v>
      </c>
      <c r="Q866" t="e">
        <v>#N/A</v>
      </c>
      <c r="R866" t="e">
        <v>#N/A</v>
      </c>
      <c r="S866">
        <v>13</v>
      </c>
      <c r="T866" t="e">
        <v>#N/A</v>
      </c>
      <c r="U866" t="e">
        <v>#N/A</v>
      </c>
    </row>
    <row r="867" spans="1:21">
      <c r="A867">
        <v>40</v>
      </c>
      <c r="B867">
        <f t="shared" si="42"/>
        <v>4</v>
      </c>
      <c r="C867">
        <f t="shared" si="40"/>
        <v>0</v>
      </c>
      <c r="D867">
        <f t="shared" si="41"/>
        <v>4</v>
      </c>
      <c r="E867">
        <f t="shared" si="41"/>
        <v>0</v>
      </c>
      <c r="F867">
        <v>14</v>
      </c>
      <c r="G867" t="s">
        <v>1036</v>
      </c>
      <c r="H867" t="s">
        <v>31</v>
      </c>
      <c r="I867" t="s">
        <v>45</v>
      </c>
      <c r="J867" t="s">
        <v>101</v>
      </c>
      <c r="K867" t="s">
        <v>102</v>
      </c>
      <c r="L867">
        <v>40</v>
      </c>
      <c r="M867">
        <v>14</v>
      </c>
      <c r="N867" t="s">
        <v>2</v>
      </c>
      <c r="O867" t="s">
        <v>25</v>
      </c>
      <c r="P867">
        <v>14</v>
      </c>
      <c r="Q867" t="e">
        <v>#N/A</v>
      </c>
      <c r="R867" t="e">
        <v>#N/A</v>
      </c>
      <c r="S867">
        <v>14</v>
      </c>
      <c r="T867" t="e">
        <v>#N/A</v>
      </c>
      <c r="U867" t="e">
        <v>#N/A</v>
      </c>
    </row>
    <row r="868" spans="1:21">
      <c r="A868">
        <v>40</v>
      </c>
      <c r="B868">
        <f t="shared" si="42"/>
        <v>4</v>
      </c>
      <c r="C868">
        <f t="shared" si="40"/>
        <v>0</v>
      </c>
      <c r="D868">
        <f t="shared" si="41"/>
        <v>4</v>
      </c>
      <c r="E868">
        <f t="shared" si="41"/>
        <v>0</v>
      </c>
      <c r="F868">
        <v>15</v>
      </c>
      <c r="G868" t="s">
        <v>1037</v>
      </c>
      <c r="H868" t="s">
        <v>93</v>
      </c>
      <c r="I868" t="s">
        <v>74</v>
      </c>
      <c r="J868" t="s">
        <v>68</v>
      </c>
      <c r="K868" t="s">
        <v>64</v>
      </c>
      <c r="L868">
        <v>40</v>
      </c>
      <c r="M868">
        <v>15</v>
      </c>
      <c r="N868" t="s">
        <v>2</v>
      </c>
      <c r="O868" t="s">
        <v>19</v>
      </c>
      <c r="P868">
        <v>15</v>
      </c>
      <c r="Q868" t="e">
        <v>#N/A</v>
      </c>
      <c r="R868" t="e">
        <v>#N/A</v>
      </c>
      <c r="S868">
        <v>15</v>
      </c>
      <c r="T868" t="e">
        <v>#N/A</v>
      </c>
      <c r="U868" t="e">
        <v>#N/A</v>
      </c>
    </row>
    <row r="869" spans="1:21">
      <c r="A869">
        <v>40</v>
      </c>
      <c r="B869">
        <f t="shared" si="42"/>
        <v>4</v>
      </c>
      <c r="C869">
        <f t="shared" si="40"/>
        <v>0</v>
      </c>
      <c r="D869">
        <f t="shared" si="41"/>
        <v>4</v>
      </c>
      <c r="E869">
        <f t="shared" si="41"/>
        <v>0</v>
      </c>
      <c r="F869">
        <v>16</v>
      </c>
      <c r="G869" t="s">
        <v>1038</v>
      </c>
      <c r="H869" t="s">
        <v>21</v>
      </c>
      <c r="I869" t="s">
        <v>180</v>
      </c>
      <c r="J869" t="s">
        <v>72</v>
      </c>
      <c r="K869" t="s">
        <v>298</v>
      </c>
      <c r="L869">
        <v>40</v>
      </c>
      <c r="M869">
        <v>16</v>
      </c>
      <c r="N869" t="s">
        <v>2</v>
      </c>
      <c r="O869" t="s">
        <v>19</v>
      </c>
      <c r="P869">
        <v>16</v>
      </c>
      <c r="Q869" t="e">
        <v>#N/A</v>
      </c>
      <c r="R869" t="e">
        <v>#N/A</v>
      </c>
      <c r="S869">
        <v>16</v>
      </c>
      <c r="T869" t="e">
        <v>#N/A</v>
      </c>
      <c r="U869" t="e">
        <v>#N/A</v>
      </c>
    </row>
    <row r="870" spans="1:21">
      <c r="A870">
        <v>40</v>
      </c>
      <c r="B870">
        <f t="shared" si="42"/>
        <v>4</v>
      </c>
      <c r="C870">
        <f t="shared" si="40"/>
        <v>0</v>
      </c>
      <c r="D870">
        <f t="shared" si="41"/>
        <v>4</v>
      </c>
      <c r="E870">
        <f t="shared" si="41"/>
        <v>0</v>
      </c>
      <c r="F870">
        <v>17</v>
      </c>
      <c r="G870" t="s">
        <v>1039</v>
      </c>
      <c r="H870" t="s">
        <v>36</v>
      </c>
      <c r="I870" t="s">
        <v>75</v>
      </c>
      <c r="J870" t="s">
        <v>108</v>
      </c>
      <c r="K870" t="s">
        <v>109</v>
      </c>
      <c r="L870">
        <v>40</v>
      </c>
      <c r="M870">
        <v>17</v>
      </c>
      <c r="N870" t="s">
        <v>2</v>
      </c>
      <c r="O870" t="s">
        <v>19</v>
      </c>
      <c r="P870">
        <v>17</v>
      </c>
      <c r="Q870" t="e">
        <v>#N/A</v>
      </c>
      <c r="R870" t="e">
        <v>#N/A</v>
      </c>
      <c r="S870">
        <v>17</v>
      </c>
      <c r="T870" t="e">
        <v>#N/A</v>
      </c>
      <c r="U870" t="e">
        <v>#N/A</v>
      </c>
    </row>
    <row r="871" spans="1:21">
      <c r="A871">
        <v>40</v>
      </c>
      <c r="B871">
        <f t="shared" si="42"/>
        <v>4</v>
      </c>
      <c r="C871">
        <f t="shared" si="40"/>
        <v>0</v>
      </c>
      <c r="D871">
        <f t="shared" si="41"/>
        <v>4</v>
      </c>
      <c r="E871">
        <f t="shared" si="41"/>
        <v>0</v>
      </c>
      <c r="F871">
        <v>18</v>
      </c>
      <c r="G871" t="s">
        <v>1040</v>
      </c>
      <c r="H871" t="s">
        <v>74</v>
      </c>
      <c r="I871" t="s">
        <v>58</v>
      </c>
      <c r="J871" t="s">
        <v>135</v>
      </c>
      <c r="K871" t="s">
        <v>127</v>
      </c>
      <c r="L871">
        <v>40</v>
      </c>
      <c r="M871">
        <v>18</v>
      </c>
      <c r="N871" t="s">
        <v>2</v>
      </c>
      <c r="O871" t="s">
        <v>19</v>
      </c>
      <c r="P871">
        <v>18</v>
      </c>
      <c r="Q871" t="e">
        <v>#N/A</v>
      </c>
      <c r="R871" t="e">
        <v>#N/A</v>
      </c>
      <c r="S871">
        <v>18</v>
      </c>
      <c r="T871" t="e">
        <v>#N/A</v>
      </c>
      <c r="U871" t="e">
        <v>#N/A</v>
      </c>
    </row>
    <row r="872" spans="1:21">
      <c r="A872">
        <v>40</v>
      </c>
      <c r="B872">
        <f t="shared" si="42"/>
        <v>4</v>
      </c>
      <c r="C872">
        <f t="shared" si="40"/>
        <v>0</v>
      </c>
      <c r="D872">
        <f t="shared" si="41"/>
        <v>4</v>
      </c>
      <c r="E872">
        <f t="shared" si="41"/>
        <v>0</v>
      </c>
      <c r="F872">
        <v>19</v>
      </c>
      <c r="G872" t="s">
        <v>1041</v>
      </c>
      <c r="H872" t="s">
        <v>389</v>
      </c>
      <c r="I872" t="s">
        <v>104</v>
      </c>
      <c r="J872" t="s">
        <v>135</v>
      </c>
      <c r="K872" t="s">
        <v>18</v>
      </c>
      <c r="L872">
        <v>40</v>
      </c>
      <c r="M872">
        <v>19</v>
      </c>
      <c r="N872" t="s">
        <v>2</v>
      </c>
      <c r="O872" t="s">
        <v>19</v>
      </c>
      <c r="P872">
        <v>19</v>
      </c>
      <c r="Q872" t="e">
        <v>#N/A</v>
      </c>
      <c r="R872" t="e">
        <v>#N/A</v>
      </c>
      <c r="S872">
        <v>19</v>
      </c>
      <c r="T872" t="e">
        <v>#N/A</v>
      </c>
      <c r="U872" t="e">
        <v>#N/A</v>
      </c>
    </row>
    <row r="873" spans="1:21">
      <c r="A873">
        <v>40</v>
      </c>
      <c r="B873">
        <f t="shared" si="42"/>
        <v>4</v>
      </c>
      <c r="C873">
        <f t="shared" si="40"/>
        <v>0</v>
      </c>
      <c r="D873">
        <f t="shared" si="41"/>
        <v>4</v>
      </c>
      <c r="E873">
        <f t="shared" si="41"/>
        <v>0</v>
      </c>
      <c r="F873">
        <v>20</v>
      </c>
      <c r="G873" t="s">
        <v>1042</v>
      </c>
      <c r="H873" t="s">
        <v>27</v>
      </c>
      <c r="I873" t="s">
        <v>37</v>
      </c>
      <c r="J873" t="s">
        <v>76</v>
      </c>
      <c r="K873" t="s">
        <v>86</v>
      </c>
      <c r="L873">
        <v>40</v>
      </c>
      <c r="M873">
        <v>20</v>
      </c>
      <c r="N873" t="s">
        <v>2</v>
      </c>
      <c r="O873" t="s">
        <v>19</v>
      </c>
      <c r="P873">
        <v>20</v>
      </c>
      <c r="Q873" t="e">
        <v>#N/A</v>
      </c>
      <c r="R873" t="e">
        <v>#N/A</v>
      </c>
      <c r="S873">
        <v>20</v>
      </c>
      <c r="T873" t="e">
        <v>#N/A</v>
      </c>
      <c r="U873" t="e">
        <v>#N/A</v>
      </c>
    </row>
    <row r="874" spans="1:21">
      <c r="A874">
        <v>41</v>
      </c>
      <c r="B874">
        <f t="shared" si="42"/>
        <v>4</v>
      </c>
      <c r="C874">
        <f t="shared" si="40"/>
        <v>1</v>
      </c>
      <c r="D874">
        <f t="shared" si="41"/>
        <v>4</v>
      </c>
      <c r="E874">
        <f t="shared" si="41"/>
        <v>1</v>
      </c>
      <c r="F874">
        <v>1</v>
      </c>
      <c r="G874" t="s">
        <v>1043</v>
      </c>
      <c r="H874" t="s">
        <v>36</v>
      </c>
      <c r="I874" t="s">
        <v>28</v>
      </c>
      <c r="J874" t="s">
        <v>81</v>
      </c>
      <c r="K874" t="s">
        <v>94</v>
      </c>
      <c r="L874">
        <v>41</v>
      </c>
      <c r="M874">
        <v>1</v>
      </c>
      <c r="N874" t="s">
        <v>1</v>
      </c>
      <c r="O874" t="s">
        <v>19</v>
      </c>
      <c r="P874" t="e">
        <v>#N/A</v>
      </c>
      <c r="Q874">
        <v>1</v>
      </c>
      <c r="R874" t="e">
        <v>#N/A</v>
      </c>
      <c r="S874" t="e">
        <v>#N/A</v>
      </c>
      <c r="T874">
        <v>1</v>
      </c>
      <c r="U874" t="e">
        <v>#N/A</v>
      </c>
    </row>
    <row r="875" spans="1:21">
      <c r="A875">
        <v>41</v>
      </c>
      <c r="B875">
        <f t="shared" si="42"/>
        <v>4</v>
      </c>
      <c r="C875">
        <f t="shared" si="40"/>
        <v>1</v>
      </c>
      <c r="D875">
        <f t="shared" si="41"/>
        <v>4</v>
      </c>
      <c r="E875">
        <f t="shared" si="41"/>
        <v>1</v>
      </c>
      <c r="F875">
        <v>2</v>
      </c>
      <c r="G875" t="s">
        <v>1044</v>
      </c>
      <c r="H875" t="s">
        <v>32</v>
      </c>
      <c r="I875" t="s">
        <v>27</v>
      </c>
      <c r="J875" t="s">
        <v>55</v>
      </c>
      <c r="K875" t="s">
        <v>43</v>
      </c>
      <c r="L875">
        <v>41</v>
      </c>
      <c r="M875">
        <v>2</v>
      </c>
      <c r="N875" t="s">
        <v>2</v>
      </c>
      <c r="O875" t="s">
        <v>19</v>
      </c>
      <c r="P875">
        <v>2</v>
      </c>
      <c r="Q875" t="e">
        <v>#N/A</v>
      </c>
      <c r="R875" t="e">
        <v>#N/A</v>
      </c>
      <c r="S875">
        <v>2</v>
      </c>
      <c r="T875" t="e">
        <v>#N/A</v>
      </c>
      <c r="U875" t="e">
        <v>#N/A</v>
      </c>
    </row>
    <row r="876" spans="1:21">
      <c r="A876">
        <v>41</v>
      </c>
      <c r="B876">
        <f t="shared" si="42"/>
        <v>4</v>
      </c>
      <c r="C876">
        <f t="shared" si="40"/>
        <v>1</v>
      </c>
      <c r="D876">
        <f t="shared" si="41"/>
        <v>4</v>
      </c>
      <c r="E876">
        <f t="shared" si="41"/>
        <v>1</v>
      </c>
      <c r="F876">
        <v>3</v>
      </c>
      <c r="G876" t="s">
        <v>1045</v>
      </c>
      <c r="H876" t="s">
        <v>93</v>
      </c>
      <c r="I876" t="s">
        <v>16</v>
      </c>
      <c r="J876" t="s">
        <v>55</v>
      </c>
      <c r="K876" t="s">
        <v>82</v>
      </c>
      <c r="L876">
        <v>41</v>
      </c>
      <c r="M876">
        <v>3</v>
      </c>
      <c r="N876" t="s">
        <v>2</v>
      </c>
      <c r="O876" t="s">
        <v>19</v>
      </c>
      <c r="P876">
        <v>3</v>
      </c>
      <c r="Q876" t="e">
        <v>#N/A</v>
      </c>
      <c r="R876" t="e">
        <v>#N/A</v>
      </c>
      <c r="S876">
        <v>3</v>
      </c>
      <c r="T876" t="e">
        <v>#N/A</v>
      </c>
      <c r="U876" t="e">
        <v>#N/A</v>
      </c>
    </row>
    <row r="877" spans="1:21">
      <c r="A877">
        <v>41</v>
      </c>
      <c r="B877">
        <f t="shared" si="42"/>
        <v>4</v>
      </c>
      <c r="C877">
        <f t="shared" si="40"/>
        <v>1</v>
      </c>
      <c r="D877">
        <f t="shared" si="41"/>
        <v>4</v>
      </c>
      <c r="E877">
        <f t="shared" si="41"/>
        <v>1</v>
      </c>
      <c r="F877">
        <v>4</v>
      </c>
      <c r="G877" t="s">
        <v>1046</v>
      </c>
      <c r="H877" t="s">
        <v>104</v>
      </c>
      <c r="I877" t="s">
        <v>141</v>
      </c>
      <c r="J877" t="s">
        <v>63</v>
      </c>
      <c r="K877" t="s">
        <v>46</v>
      </c>
      <c r="L877">
        <v>41</v>
      </c>
      <c r="M877">
        <v>4</v>
      </c>
      <c r="N877" t="s">
        <v>2</v>
      </c>
      <c r="O877" t="s">
        <v>19</v>
      </c>
      <c r="P877">
        <v>4</v>
      </c>
      <c r="Q877" t="e">
        <v>#N/A</v>
      </c>
      <c r="R877" t="e">
        <v>#N/A</v>
      </c>
      <c r="S877">
        <v>4</v>
      </c>
      <c r="T877" t="e">
        <v>#N/A</v>
      </c>
      <c r="U877" t="e">
        <v>#N/A</v>
      </c>
    </row>
    <row r="878" spans="1:21">
      <c r="A878">
        <v>41</v>
      </c>
      <c r="B878">
        <f t="shared" si="42"/>
        <v>4</v>
      </c>
      <c r="C878">
        <f t="shared" si="40"/>
        <v>1</v>
      </c>
      <c r="D878">
        <f t="shared" si="41"/>
        <v>4</v>
      </c>
      <c r="E878">
        <f t="shared" si="41"/>
        <v>1</v>
      </c>
      <c r="F878">
        <v>5</v>
      </c>
      <c r="G878" t="s">
        <v>1047</v>
      </c>
      <c r="H878" t="s">
        <v>165</v>
      </c>
      <c r="I878" t="s">
        <v>250</v>
      </c>
      <c r="J878" t="s">
        <v>101</v>
      </c>
      <c r="K878" t="s">
        <v>46</v>
      </c>
      <c r="L878">
        <v>41</v>
      </c>
      <c r="M878">
        <v>5</v>
      </c>
      <c r="N878" t="s">
        <v>2</v>
      </c>
      <c r="O878" t="s">
        <v>19</v>
      </c>
      <c r="P878">
        <v>5</v>
      </c>
      <c r="Q878" t="e">
        <v>#N/A</v>
      </c>
      <c r="R878" t="e">
        <v>#N/A</v>
      </c>
      <c r="S878">
        <v>5</v>
      </c>
      <c r="T878" t="e">
        <v>#N/A</v>
      </c>
      <c r="U878" t="e">
        <v>#N/A</v>
      </c>
    </row>
    <row r="879" spans="1:21">
      <c r="A879">
        <v>41</v>
      </c>
      <c r="B879">
        <f t="shared" si="42"/>
        <v>4</v>
      </c>
      <c r="C879">
        <f t="shared" si="40"/>
        <v>1</v>
      </c>
      <c r="D879">
        <f t="shared" si="41"/>
        <v>4</v>
      </c>
      <c r="E879">
        <f t="shared" si="41"/>
        <v>1</v>
      </c>
      <c r="F879">
        <v>6</v>
      </c>
      <c r="G879" t="s">
        <v>1048</v>
      </c>
      <c r="H879" t="s">
        <v>89</v>
      </c>
      <c r="I879" t="s">
        <v>253</v>
      </c>
      <c r="J879" t="s">
        <v>101</v>
      </c>
      <c r="K879" t="s">
        <v>109</v>
      </c>
      <c r="L879">
        <v>41</v>
      </c>
      <c r="M879">
        <v>6</v>
      </c>
      <c r="N879" t="s">
        <v>2</v>
      </c>
      <c r="O879" t="s">
        <v>129</v>
      </c>
      <c r="P879">
        <v>6</v>
      </c>
      <c r="Q879" t="e">
        <v>#N/A</v>
      </c>
      <c r="R879" t="e">
        <v>#N/A</v>
      </c>
      <c r="S879">
        <v>6</v>
      </c>
      <c r="T879" t="e">
        <v>#N/A</v>
      </c>
      <c r="U879" t="e">
        <v>#N/A</v>
      </c>
    </row>
    <row r="880" spans="1:21">
      <c r="A880">
        <v>41</v>
      </c>
      <c r="B880">
        <f t="shared" si="42"/>
        <v>4</v>
      </c>
      <c r="C880">
        <f t="shared" si="40"/>
        <v>1</v>
      </c>
      <c r="D880">
        <f t="shared" si="41"/>
        <v>4</v>
      </c>
      <c r="E880">
        <f t="shared" si="41"/>
        <v>1</v>
      </c>
      <c r="F880">
        <v>7</v>
      </c>
      <c r="G880" t="s">
        <v>1049</v>
      </c>
      <c r="H880" t="s">
        <v>99</v>
      </c>
      <c r="I880" t="s">
        <v>227</v>
      </c>
      <c r="J880" t="s">
        <v>108</v>
      </c>
      <c r="K880" t="s">
        <v>97</v>
      </c>
      <c r="L880">
        <v>41</v>
      </c>
      <c r="M880">
        <v>7</v>
      </c>
      <c r="N880" t="s">
        <v>2</v>
      </c>
      <c r="O880" t="s">
        <v>19</v>
      </c>
      <c r="P880">
        <v>7</v>
      </c>
      <c r="Q880" t="e">
        <v>#N/A</v>
      </c>
      <c r="R880" t="e">
        <v>#N/A</v>
      </c>
      <c r="S880">
        <v>7</v>
      </c>
      <c r="T880" t="e">
        <v>#N/A</v>
      </c>
      <c r="U880" t="e">
        <v>#N/A</v>
      </c>
    </row>
    <row r="881" spans="1:21">
      <c r="A881">
        <v>41</v>
      </c>
      <c r="B881">
        <f t="shared" si="42"/>
        <v>4</v>
      </c>
      <c r="C881">
        <f t="shared" si="40"/>
        <v>1</v>
      </c>
      <c r="D881">
        <f t="shared" si="41"/>
        <v>4</v>
      </c>
      <c r="E881">
        <f t="shared" si="41"/>
        <v>1</v>
      </c>
      <c r="F881">
        <v>8</v>
      </c>
      <c r="G881" t="s">
        <v>1050</v>
      </c>
      <c r="H881" t="s">
        <v>27</v>
      </c>
      <c r="I881" t="s">
        <v>61</v>
      </c>
      <c r="J881" t="s">
        <v>108</v>
      </c>
      <c r="K881" t="s">
        <v>18</v>
      </c>
      <c r="L881">
        <v>41</v>
      </c>
      <c r="M881">
        <v>8</v>
      </c>
      <c r="N881" t="s">
        <v>2</v>
      </c>
      <c r="O881" t="s">
        <v>129</v>
      </c>
      <c r="P881">
        <v>8</v>
      </c>
      <c r="Q881" t="e">
        <v>#N/A</v>
      </c>
      <c r="R881" t="e">
        <v>#N/A</v>
      </c>
      <c r="S881">
        <v>8</v>
      </c>
      <c r="T881" t="e">
        <v>#N/A</v>
      </c>
      <c r="U881" t="e">
        <v>#N/A</v>
      </c>
    </row>
    <row r="882" spans="1:21">
      <c r="A882">
        <v>41</v>
      </c>
      <c r="B882">
        <f t="shared" si="42"/>
        <v>4</v>
      </c>
      <c r="C882">
        <f t="shared" si="40"/>
        <v>1</v>
      </c>
      <c r="D882">
        <f t="shared" si="41"/>
        <v>4</v>
      </c>
      <c r="E882">
        <f t="shared" si="41"/>
        <v>1</v>
      </c>
      <c r="F882">
        <v>9</v>
      </c>
      <c r="G882" t="s">
        <v>1051</v>
      </c>
      <c r="H882" t="s">
        <v>141</v>
      </c>
      <c r="I882" t="s">
        <v>89</v>
      </c>
      <c r="J882" t="s">
        <v>135</v>
      </c>
      <c r="K882" t="s">
        <v>105</v>
      </c>
      <c r="L882">
        <v>41</v>
      </c>
      <c r="M882">
        <v>9</v>
      </c>
      <c r="N882" t="s">
        <v>2</v>
      </c>
      <c r="O882" t="s">
        <v>34</v>
      </c>
      <c r="P882">
        <v>9</v>
      </c>
      <c r="Q882" t="e">
        <v>#N/A</v>
      </c>
      <c r="R882" t="e">
        <v>#N/A</v>
      </c>
      <c r="S882">
        <v>9</v>
      </c>
      <c r="T882" t="e">
        <v>#N/A</v>
      </c>
      <c r="U882" t="e">
        <v>#N/A</v>
      </c>
    </row>
    <row r="883" spans="1:21">
      <c r="A883">
        <v>42</v>
      </c>
      <c r="B883">
        <f t="shared" si="42"/>
        <v>4</v>
      </c>
      <c r="C883">
        <f t="shared" si="40"/>
        <v>2</v>
      </c>
      <c r="D883">
        <f t="shared" si="41"/>
        <v>4</v>
      </c>
      <c r="E883">
        <f t="shared" si="41"/>
        <v>2</v>
      </c>
      <c r="F883">
        <v>1</v>
      </c>
      <c r="G883" t="s">
        <v>1052</v>
      </c>
      <c r="H883" t="s">
        <v>42</v>
      </c>
      <c r="I883" t="s">
        <v>99</v>
      </c>
      <c r="J883" t="s">
        <v>17</v>
      </c>
      <c r="K883" t="s">
        <v>524</v>
      </c>
      <c r="L883">
        <v>42</v>
      </c>
      <c r="M883">
        <v>1</v>
      </c>
      <c r="N883" t="s">
        <v>2</v>
      </c>
      <c r="O883" t="s">
        <v>19</v>
      </c>
      <c r="P883">
        <v>1</v>
      </c>
      <c r="Q883" t="e">
        <v>#N/A</v>
      </c>
      <c r="R883" t="e">
        <v>#N/A</v>
      </c>
      <c r="S883">
        <v>1</v>
      </c>
      <c r="T883" t="e">
        <v>#N/A</v>
      </c>
      <c r="U883" t="e">
        <v>#N/A</v>
      </c>
    </row>
    <row r="884" spans="1:21">
      <c r="A884">
        <v>42</v>
      </c>
      <c r="B884">
        <f t="shared" si="42"/>
        <v>4</v>
      </c>
      <c r="C884">
        <f t="shared" si="40"/>
        <v>2</v>
      </c>
      <c r="D884">
        <f t="shared" si="41"/>
        <v>4</v>
      </c>
      <c r="E884">
        <f t="shared" si="41"/>
        <v>2</v>
      </c>
      <c r="F884">
        <v>2</v>
      </c>
      <c r="G884" t="s">
        <v>1053</v>
      </c>
      <c r="H884" t="s">
        <v>21</v>
      </c>
      <c r="I884" t="s">
        <v>22</v>
      </c>
      <c r="J884" t="s">
        <v>23</v>
      </c>
      <c r="K884" t="s">
        <v>24</v>
      </c>
      <c r="L884">
        <v>42</v>
      </c>
      <c r="M884">
        <v>2</v>
      </c>
      <c r="N884" t="s">
        <v>2</v>
      </c>
      <c r="O884" t="s">
        <v>25</v>
      </c>
      <c r="P884">
        <v>2</v>
      </c>
      <c r="Q884" t="e">
        <v>#N/A</v>
      </c>
      <c r="R884" t="e">
        <v>#N/A</v>
      </c>
      <c r="S884">
        <v>2</v>
      </c>
      <c r="T884" t="e">
        <v>#N/A</v>
      </c>
      <c r="U884" t="e">
        <v>#N/A</v>
      </c>
    </row>
    <row r="885" spans="1:21">
      <c r="A885">
        <v>42</v>
      </c>
      <c r="B885">
        <f t="shared" si="42"/>
        <v>4</v>
      </c>
      <c r="C885">
        <f t="shared" si="40"/>
        <v>2</v>
      </c>
      <c r="D885">
        <f t="shared" si="41"/>
        <v>4</v>
      </c>
      <c r="E885">
        <f t="shared" si="41"/>
        <v>2</v>
      </c>
      <c r="F885">
        <v>3</v>
      </c>
      <c r="G885" t="s">
        <v>1054</v>
      </c>
      <c r="H885" t="s">
        <v>37</v>
      </c>
      <c r="I885" t="s">
        <v>21</v>
      </c>
      <c r="J885" t="s">
        <v>29</v>
      </c>
      <c r="K885" t="s">
        <v>147</v>
      </c>
      <c r="L885">
        <v>42</v>
      </c>
      <c r="M885">
        <v>3</v>
      </c>
      <c r="N885" t="s">
        <v>2</v>
      </c>
      <c r="O885" t="s">
        <v>265</v>
      </c>
      <c r="P885">
        <v>3</v>
      </c>
      <c r="Q885" t="e">
        <v>#N/A</v>
      </c>
      <c r="R885" t="e">
        <v>#N/A</v>
      </c>
      <c r="S885">
        <v>3</v>
      </c>
      <c r="T885" t="e">
        <v>#N/A</v>
      </c>
      <c r="U885" t="e">
        <v>#N/A</v>
      </c>
    </row>
    <row r="886" spans="1:21">
      <c r="A886">
        <v>42</v>
      </c>
      <c r="B886">
        <f t="shared" si="42"/>
        <v>4</v>
      </c>
      <c r="C886">
        <f t="shared" si="40"/>
        <v>2</v>
      </c>
      <c r="D886">
        <f t="shared" si="41"/>
        <v>4</v>
      </c>
      <c r="E886">
        <f t="shared" si="41"/>
        <v>2</v>
      </c>
      <c r="F886">
        <v>4</v>
      </c>
      <c r="G886" t="s">
        <v>1055</v>
      </c>
      <c r="H886" t="s">
        <v>80</v>
      </c>
      <c r="I886" t="s">
        <v>99</v>
      </c>
      <c r="J886" t="s">
        <v>85</v>
      </c>
      <c r="K886" t="s">
        <v>18</v>
      </c>
      <c r="L886">
        <v>42</v>
      </c>
      <c r="M886">
        <v>4</v>
      </c>
      <c r="N886" t="s">
        <v>2</v>
      </c>
      <c r="O886" t="s">
        <v>19</v>
      </c>
      <c r="P886">
        <v>4</v>
      </c>
      <c r="Q886" t="e">
        <v>#N/A</v>
      </c>
      <c r="R886" t="e">
        <v>#N/A</v>
      </c>
      <c r="S886">
        <v>4</v>
      </c>
      <c r="T886" t="e">
        <v>#N/A</v>
      </c>
      <c r="U886" t="e">
        <v>#N/A</v>
      </c>
    </row>
    <row r="887" spans="1:21">
      <c r="A887">
        <v>42</v>
      </c>
      <c r="B887">
        <f t="shared" si="42"/>
        <v>4</v>
      </c>
      <c r="C887">
        <f t="shared" si="40"/>
        <v>2</v>
      </c>
      <c r="D887">
        <f t="shared" si="41"/>
        <v>4</v>
      </c>
      <c r="E887">
        <f t="shared" si="41"/>
        <v>2</v>
      </c>
      <c r="F887">
        <v>5</v>
      </c>
      <c r="G887" t="s">
        <v>1056</v>
      </c>
      <c r="H887" t="s">
        <v>41</v>
      </c>
      <c r="I887" t="s">
        <v>80</v>
      </c>
      <c r="J887" t="s">
        <v>85</v>
      </c>
      <c r="K887" t="s">
        <v>113</v>
      </c>
      <c r="L887">
        <v>42</v>
      </c>
      <c r="M887">
        <v>5</v>
      </c>
      <c r="N887" t="s">
        <v>2</v>
      </c>
      <c r="O887" t="s">
        <v>19</v>
      </c>
      <c r="P887">
        <v>5</v>
      </c>
      <c r="Q887" t="e">
        <v>#N/A</v>
      </c>
      <c r="R887" t="e">
        <v>#N/A</v>
      </c>
      <c r="S887">
        <v>5</v>
      </c>
      <c r="T887" t="e">
        <v>#N/A</v>
      </c>
      <c r="U887" t="e">
        <v>#N/A</v>
      </c>
    </row>
    <row r="888" spans="1:21">
      <c r="A888">
        <v>42</v>
      </c>
      <c r="B888">
        <f t="shared" si="42"/>
        <v>4</v>
      </c>
      <c r="C888">
        <f t="shared" si="40"/>
        <v>2</v>
      </c>
      <c r="D888">
        <f t="shared" si="41"/>
        <v>4</v>
      </c>
      <c r="E888">
        <f t="shared" si="41"/>
        <v>2</v>
      </c>
      <c r="F888">
        <v>6</v>
      </c>
      <c r="G888" t="s">
        <v>1057</v>
      </c>
      <c r="H888" t="s">
        <v>58</v>
      </c>
      <c r="I888" t="s">
        <v>99</v>
      </c>
      <c r="J888" t="s">
        <v>38</v>
      </c>
      <c r="K888" t="s">
        <v>18</v>
      </c>
      <c r="L888">
        <v>42</v>
      </c>
      <c r="M888">
        <v>6</v>
      </c>
      <c r="N888" t="s">
        <v>2</v>
      </c>
      <c r="O888" t="s">
        <v>19</v>
      </c>
      <c r="P888">
        <v>6</v>
      </c>
      <c r="Q888" t="e">
        <v>#N/A</v>
      </c>
      <c r="R888" t="e">
        <v>#N/A</v>
      </c>
      <c r="S888">
        <v>6</v>
      </c>
      <c r="T888" t="e">
        <v>#N/A</v>
      </c>
      <c r="U888" t="e">
        <v>#N/A</v>
      </c>
    </row>
    <row r="889" spans="1:21">
      <c r="A889">
        <v>42</v>
      </c>
      <c r="B889">
        <f t="shared" si="42"/>
        <v>4</v>
      </c>
      <c r="C889">
        <f t="shared" si="40"/>
        <v>2</v>
      </c>
      <c r="D889">
        <f t="shared" si="41"/>
        <v>4</v>
      </c>
      <c r="E889">
        <f t="shared" si="41"/>
        <v>2</v>
      </c>
      <c r="F889">
        <v>7</v>
      </c>
      <c r="G889" t="s">
        <v>1058</v>
      </c>
      <c r="H889" t="s">
        <v>115</v>
      </c>
      <c r="I889" t="s">
        <v>84</v>
      </c>
      <c r="J889" t="s">
        <v>38</v>
      </c>
      <c r="K889" t="s">
        <v>264</v>
      </c>
      <c r="L889">
        <v>42</v>
      </c>
      <c r="M889">
        <v>7</v>
      </c>
      <c r="N889" t="s">
        <v>2</v>
      </c>
      <c r="O889" t="s">
        <v>34</v>
      </c>
      <c r="P889">
        <v>7</v>
      </c>
      <c r="Q889" t="e">
        <v>#N/A</v>
      </c>
      <c r="R889" t="e">
        <v>#N/A</v>
      </c>
      <c r="S889">
        <v>7</v>
      </c>
      <c r="T889" t="e">
        <v>#N/A</v>
      </c>
      <c r="U889" t="e">
        <v>#N/A</v>
      </c>
    </row>
    <row r="890" spans="1:21">
      <c r="A890">
        <v>42</v>
      </c>
      <c r="B890">
        <f t="shared" si="42"/>
        <v>4</v>
      </c>
      <c r="C890">
        <f t="shared" si="40"/>
        <v>2</v>
      </c>
      <c r="D890">
        <f t="shared" si="41"/>
        <v>4</v>
      </c>
      <c r="E890">
        <f t="shared" si="41"/>
        <v>2</v>
      </c>
      <c r="F890">
        <v>8</v>
      </c>
      <c r="G890" t="s">
        <v>1059</v>
      </c>
      <c r="H890" t="s">
        <v>51</v>
      </c>
      <c r="I890" t="s">
        <v>36</v>
      </c>
      <c r="J890" t="s">
        <v>49</v>
      </c>
      <c r="K890" t="s">
        <v>133</v>
      </c>
      <c r="L890">
        <v>42</v>
      </c>
      <c r="M890">
        <v>8</v>
      </c>
      <c r="N890" t="s">
        <v>2</v>
      </c>
      <c r="O890" t="s">
        <v>19</v>
      </c>
      <c r="P890">
        <v>8</v>
      </c>
      <c r="Q890" t="e">
        <v>#N/A</v>
      </c>
      <c r="R890" t="e">
        <v>#N/A</v>
      </c>
      <c r="S890">
        <v>8</v>
      </c>
      <c r="T890" t="e">
        <v>#N/A</v>
      </c>
      <c r="U890" t="e">
        <v>#N/A</v>
      </c>
    </row>
    <row r="891" spans="1:21">
      <c r="A891">
        <v>42</v>
      </c>
      <c r="B891">
        <f t="shared" si="42"/>
        <v>4</v>
      </c>
      <c r="C891">
        <f t="shared" si="40"/>
        <v>2</v>
      </c>
      <c r="D891">
        <f t="shared" si="41"/>
        <v>4</v>
      </c>
      <c r="E891">
        <f t="shared" si="41"/>
        <v>2</v>
      </c>
      <c r="F891">
        <v>9</v>
      </c>
      <c r="G891" t="s">
        <v>1060</v>
      </c>
      <c r="H891" t="s">
        <v>80</v>
      </c>
      <c r="I891" t="s">
        <v>96</v>
      </c>
      <c r="J891" t="s">
        <v>49</v>
      </c>
      <c r="K891" t="s">
        <v>64</v>
      </c>
      <c r="L891">
        <v>42</v>
      </c>
      <c r="M891">
        <v>9</v>
      </c>
      <c r="N891" t="s">
        <v>2</v>
      </c>
      <c r="O891" t="s">
        <v>34</v>
      </c>
      <c r="P891">
        <v>9</v>
      </c>
      <c r="Q891" t="e">
        <v>#N/A</v>
      </c>
      <c r="R891" t="e">
        <v>#N/A</v>
      </c>
      <c r="S891">
        <v>9</v>
      </c>
      <c r="T891" t="e">
        <v>#N/A</v>
      </c>
      <c r="U891" t="e">
        <v>#N/A</v>
      </c>
    </row>
    <row r="892" spans="1:21">
      <c r="A892">
        <v>42</v>
      </c>
      <c r="B892">
        <f t="shared" si="42"/>
        <v>4</v>
      </c>
      <c r="C892">
        <f t="shared" si="40"/>
        <v>2</v>
      </c>
      <c r="D892">
        <f t="shared" si="41"/>
        <v>4</v>
      </c>
      <c r="E892">
        <f t="shared" si="41"/>
        <v>2</v>
      </c>
      <c r="F892">
        <v>10</v>
      </c>
      <c r="G892" t="s">
        <v>1061</v>
      </c>
      <c r="H892" t="s">
        <v>27</v>
      </c>
      <c r="I892" t="s">
        <v>32</v>
      </c>
      <c r="J892" t="s">
        <v>55</v>
      </c>
      <c r="K892" t="s">
        <v>18</v>
      </c>
      <c r="L892">
        <v>42</v>
      </c>
      <c r="M892">
        <v>10</v>
      </c>
      <c r="N892" t="s">
        <v>2</v>
      </c>
      <c r="O892" t="s">
        <v>19</v>
      </c>
      <c r="P892">
        <v>10</v>
      </c>
      <c r="Q892" t="e">
        <v>#N/A</v>
      </c>
      <c r="R892" t="e">
        <v>#N/A</v>
      </c>
      <c r="S892">
        <v>10</v>
      </c>
      <c r="T892" t="e">
        <v>#N/A</v>
      </c>
      <c r="U892" t="e">
        <v>#N/A</v>
      </c>
    </row>
    <row r="893" spans="1:21">
      <c r="A893">
        <v>42</v>
      </c>
      <c r="B893">
        <f t="shared" si="42"/>
        <v>4</v>
      </c>
      <c r="C893">
        <f t="shared" si="40"/>
        <v>2</v>
      </c>
      <c r="D893">
        <f t="shared" si="41"/>
        <v>4</v>
      </c>
      <c r="E893">
        <f t="shared" si="41"/>
        <v>2</v>
      </c>
      <c r="F893">
        <v>11</v>
      </c>
      <c r="G893" t="s">
        <v>1062</v>
      </c>
      <c r="H893" t="s">
        <v>22</v>
      </c>
      <c r="I893" t="s">
        <v>31</v>
      </c>
      <c r="J893" t="s">
        <v>55</v>
      </c>
      <c r="K893" t="s">
        <v>133</v>
      </c>
      <c r="L893">
        <v>42</v>
      </c>
      <c r="M893">
        <v>11</v>
      </c>
      <c r="N893" t="s">
        <v>1</v>
      </c>
      <c r="O893" t="s">
        <v>19</v>
      </c>
      <c r="P893" t="e">
        <v>#N/A</v>
      </c>
      <c r="Q893">
        <v>11</v>
      </c>
      <c r="R893" t="e">
        <v>#N/A</v>
      </c>
      <c r="S893" t="e">
        <v>#N/A</v>
      </c>
      <c r="T893">
        <v>11</v>
      </c>
      <c r="U893" t="e">
        <v>#N/A</v>
      </c>
    </row>
    <row r="894" spans="1:21">
      <c r="A894">
        <v>42</v>
      </c>
      <c r="B894">
        <f t="shared" si="42"/>
        <v>4</v>
      </c>
      <c r="C894">
        <f t="shared" si="40"/>
        <v>2</v>
      </c>
      <c r="D894">
        <f t="shared" si="41"/>
        <v>4</v>
      </c>
      <c r="E894">
        <f t="shared" si="41"/>
        <v>2</v>
      </c>
      <c r="F894">
        <v>12</v>
      </c>
      <c r="G894" t="s">
        <v>1063</v>
      </c>
      <c r="H894" t="s">
        <v>84</v>
      </c>
      <c r="I894" t="s">
        <v>62</v>
      </c>
      <c r="J894" t="s">
        <v>63</v>
      </c>
      <c r="K894" t="s">
        <v>39</v>
      </c>
      <c r="L894">
        <v>42</v>
      </c>
      <c r="M894">
        <v>12</v>
      </c>
      <c r="N894" t="s">
        <v>2</v>
      </c>
      <c r="O894" t="s">
        <v>19</v>
      </c>
      <c r="P894">
        <v>12</v>
      </c>
      <c r="Q894" t="e">
        <v>#N/A</v>
      </c>
      <c r="R894" t="e">
        <v>#N/A</v>
      </c>
      <c r="S894">
        <v>12</v>
      </c>
      <c r="T894" t="e">
        <v>#N/A</v>
      </c>
      <c r="U894" t="e">
        <v>#N/A</v>
      </c>
    </row>
    <row r="895" spans="1:21">
      <c r="A895">
        <v>42</v>
      </c>
      <c r="B895">
        <f t="shared" si="42"/>
        <v>4</v>
      </c>
      <c r="C895">
        <f t="shared" si="40"/>
        <v>2</v>
      </c>
      <c r="D895">
        <f t="shared" si="41"/>
        <v>4</v>
      </c>
      <c r="E895">
        <f t="shared" si="41"/>
        <v>2</v>
      </c>
      <c r="F895">
        <v>13</v>
      </c>
      <c r="G895" t="s">
        <v>1064</v>
      </c>
      <c r="H895" t="s">
        <v>99</v>
      </c>
      <c r="I895" t="s">
        <v>141</v>
      </c>
      <c r="J895" t="s">
        <v>63</v>
      </c>
      <c r="K895" t="s">
        <v>133</v>
      </c>
      <c r="L895">
        <v>42</v>
      </c>
      <c r="M895">
        <v>13</v>
      </c>
      <c r="N895" t="s">
        <v>2</v>
      </c>
      <c r="O895" t="s">
        <v>129</v>
      </c>
      <c r="P895">
        <v>13</v>
      </c>
      <c r="Q895" t="e">
        <v>#N/A</v>
      </c>
      <c r="R895" t="e">
        <v>#N/A</v>
      </c>
      <c r="S895">
        <v>13</v>
      </c>
      <c r="T895" t="e">
        <v>#N/A</v>
      </c>
      <c r="U895" t="e">
        <v>#N/A</v>
      </c>
    </row>
    <row r="896" spans="1:21">
      <c r="A896">
        <v>42</v>
      </c>
      <c r="B896">
        <f t="shared" si="42"/>
        <v>4</v>
      </c>
      <c r="C896">
        <f t="shared" si="40"/>
        <v>2</v>
      </c>
      <c r="D896">
        <f t="shared" si="41"/>
        <v>4</v>
      </c>
      <c r="E896">
        <f t="shared" si="41"/>
        <v>2</v>
      </c>
      <c r="F896">
        <v>14</v>
      </c>
      <c r="G896" t="s">
        <v>1065</v>
      </c>
      <c r="H896" t="s">
        <v>15</v>
      </c>
      <c r="I896" t="s">
        <v>96</v>
      </c>
      <c r="J896" t="s">
        <v>163</v>
      </c>
      <c r="K896" t="s">
        <v>109</v>
      </c>
      <c r="L896">
        <v>42</v>
      </c>
      <c r="M896">
        <v>14</v>
      </c>
      <c r="N896" t="s">
        <v>2</v>
      </c>
      <c r="O896" t="s">
        <v>19</v>
      </c>
      <c r="P896">
        <v>14</v>
      </c>
      <c r="Q896" t="e">
        <v>#N/A</v>
      </c>
      <c r="R896" t="e">
        <v>#N/A</v>
      </c>
      <c r="S896">
        <v>14</v>
      </c>
      <c r="T896" t="e">
        <v>#N/A</v>
      </c>
      <c r="U896" t="e">
        <v>#N/A</v>
      </c>
    </row>
    <row r="897" spans="1:21">
      <c r="A897">
        <v>42</v>
      </c>
      <c r="B897">
        <f t="shared" si="42"/>
        <v>4</v>
      </c>
      <c r="C897">
        <f t="shared" si="40"/>
        <v>2</v>
      </c>
      <c r="D897">
        <f t="shared" si="41"/>
        <v>4</v>
      </c>
      <c r="E897">
        <f t="shared" si="41"/>
        <v>2</v>
      </c>
      <c r="F897">
        <v>15</v>
      </c>
      <c r="G897" t="s">
        <v>1066</v>
      </c>
      <c r="H897" t="s">
        <v>71</v>
      </c>
      <c r="I897" t="s">
        <v>61</v>
      </c>
      <c r="J897" t="s">
        <v>163</v>
      </c>
      <c r="K897" t="s">
        <v>43</v>
      </c>
      <c r="L897">
        <v>42</v>
      </c>
      <c r="M897">
        <v>15</v>
      </c>
      <c r="N897" t="s">
        <v>2</v>
      </c>
      <c r="O897" t="s">
        <v>19</v>
      </c>
      <c r="P897">
        <v>15</v>
      </c>
      <c r="Q897" t="e">
        <v>#N/A</v>
      </c>
      <c r="R897" t="e">
        <v>#N/A</v>
      </c>
      <c r="S897">
        <v>15</v>
      </c>
      <c r="T897" t="e">
        <v>#N/A</v>
      </c>
      <c r="U897" t="e">
        <v>#N/A</v>
      </c>
    </row>
    <row r="898" spans="1:21">
      <c r="A898">
        <v>42</v>
      </c>
      <c r="B898">
        <f t="shared" si="42"/>
        <v>4</v>
      </c>
      <c r="C898">
        <f t="shared" si="40"/>
        <v>2</v>
      </c>
      <c r="D898">
        <f t="shared" si="41"/>
        <v>4</v>
      </c>
      <c r="E898">
        <f t="shared" si="41"/>
        <v>2</v>
      </c>
      <c r="F898">
        <v>16</v>
      </c>
      <c r="G898" t="s">
        <v>1067</v>
      </c>
      <c r="H898" t="s">
        <v>42</v>
      </c>
      <c r="I898" t="s">
        <v>253</v>
      </c>
      <c r="J898" t="s">
        <v>101</v>
      </c>
      <c r="K898" t="s">
        <v>64</v>
      </c>
      <c r="L898">
        <v>42</v>
      </c>
      <c r="M898">
        <v>16</v>
      </c>
      <c r="N898" t="s">
        <v>2</v>
      </c>
      <c r="O898" t="s">
        <v>19</v>
      </c>
      <c r="P898">
        <v>16</v>
      </c>
      <c r="Q898" t="e">
        <v>#N/A</v>
      </c>
      <c r="R898" t="e">
        <v>#N/A</v>
      </c>
      <c r="S898">
        <v>16</v>
      </c>
      <c r="T898" t="e">
        <v>#N/A</v>
      </c>
      <c r="U898" t="e">
        <v>#N/A</v>
      </c>
    </row>
    <row r="899" spans="1:21">
      <c r="A899">
        <v>42</v>
      </c>
      <c r="B899">
        <f t="shared" si="42"/>
        <v>4</v>
      </c>
      <c r="C899">
        <f t="shared" ref="C899:C962" si="43">A899-B899*10</f>
        <v>2</v>
      </c>
      <c r="D899">
        <f t="shared" ref="D899:E962" si="44">B899</f>
        <v>4</v>
      </c>
      <c r="E899">
        <f t="shared" si="44"/>
        <v>2</v>
      </c>
      <c r="F899">
        <v>17</v>
      </c>
      <c r="G899" t="s">
        <v>1068</v>
      </c>
      <c r="H899" t="s">
        <v>104</v>
      </c>
      <c r="I899" t="s">
        <v>27</v>
      </c>
      <c r="J899" t="s">
        <v>68</v>
      </c>
      <c r="K899" t="s">
        <v>56</v>
      </c>
      <c r="L899">
        <v>42</v>
      </c>
      <c r="M899">
        <v>17</v>
      </c>
      <c r="N899" t="s">
        <v>1</v>
      </c>
      <c r="O899" t="s">
        <v>19</v>
      </c>
      <c r="P899" t="e">
        <v>#N/A</v>
      </c>
      <c r="Q899">
        <v>17</v>
      </c>
      <c r="R899" t="e">
        <v>#N/A</v>
      </c>
      <c r="S899" t="e">
        <v>#N/A</v>
      </c>
      <c r="T899">
        <v>17</v>
      </c>
      <c r="U899" t="e">
        <v>#N/A</v>
      </c>
    </row>
    <row r="900" spans="1:21">
      <c r="A900">
        <v>42</v>
      </c>
      <c r="B900">
        <f t="shared" si="42"/>
        <v>4</v>
      </c>
      <c r="C900">
        <f t="shared" si="43"/>
        <v>2</v>
      </c>
      <c r="D900">
        <f t="shared" si="44"/>
        <v>4</v>
      </c>
      <c r="E900">
        <f t="shared" si="44"/>
        <v>2</v>
      </c>
      <c r="F900">
        <v>18</v>
      </c>
      <c r="G900" t="s">
        <v>1069</v>
      </c>
      <c r="H900" t="s">
        <v>89</v>
      </c>
      <c r="I900" t="s">
        <v>71</v>
      </c>
      <c r="J900" t="s">
        <v>68</v>
      </c>
      <c r="K900" t="s">
        <v>121</v>
      </c>
      <c r="L900">
        <v>42</v>
      </c>
      <c r="M900">
        <v>18</v>
      </c>
      <c r="N900" t="s">
        <v>2</v>
      </c>
      <c r="O900" t="s">
        <v>19</v>
      </c>
      <c r="P900">
        <v>18</v>
      </c>
      <c r="Q900" t="e">
        <v>#N/A</v>
      </c>
      <c r="R900" t="e">
        <v>#N/A</v>
      </c>
      <c r="S900">
        <v>18</v>
      </c>
      <c r="T900" t="e">
        <v>#N/A</v>
      </c>
      <c r="U900" t="e">
        <v>#N/A</v>
      </c>
    </row>
    <row r="901" spans="1:21">
      <c r="A901">
        <v>42</v>
      </c>
      <c r="B901">
        <f t="shared" si="42"/>
        <v>4</v>
      </c>
      <c r="C901">
        <f t="shared" si="43"/>
        <v>2</v>
      </c>
      <c r="D901">
        <f t="shared" si="44"/>
        <v>4</v>
      </c>
      <c r="E901">
        <f t="shared" si="44"/>
        <v>2</v>
      </c>
      <c r="F901">
        <v>19</v>
      </c>
      <c r="G901" t="s">
        <v>1070</v>
      </c>
      <c r="H901" t="s">
        <v>171</v>
      </c>
      <c r="I901" t="s">
        <v>74</v>
      </c>
      <c r="J901" t="s">
        <v>135</v>
      </c>
      <c r="K901" t="s">
        <v>113</v>
      </c>
      <c r="L901">
        <v>42</v>
      </c>
      <c r="M901">
        <v>19</v>
      </c>
      <c r="N901" t="s">
        <v>2</v>
      </c>
      <c r="O901" t="s">
        <v>19</v>
      </c>
      <c r="P901">
        <v>19</v>
      </c>
      <c r="Q901" t="e">
        <v>#N/A</v>
      </c>
      <c r="R901" t="e">
        <v>#N/A</v>
      </c>
      <c r="S901">
        <v>19</v>
      </c>
      <c r="T901" t="e">
        <v>#N/A</v>
      </c>
      <c r="U901" t="e">
        <v>#N/A</v>
      </c>
    </row>
    <row r="902" spans="1:21">
      <c r="A902">
        <v>42</v>
      </c>
      <c r="B902">
        <f t="shared" si="42"/>
        <v>4</v>
      </c>
      <c r="C902">
        <f t="shared" si="43"/>
        <v>2</v>
      </c>
      <c r="D902">
        <f t="shared" si="44"/>
        <v>4</v>
      </c>
      <c r="E902">
        <f t="shared" si="44"/>
        <v>2</v>
      </c>
      <c r="F902">
        <v>20</v>
      </c>
      <c r="G902" t="s">
        <v>1071</v>
      </c>
      <c r="H902" t="s">
        <v>100</v>
      </c>
      <c r="I902" t="s">
        <v>334</v>
      </c>
      <c r="J902" t="s">
        <v>76</v>
      </c>
      <c r="K902" t="s">
        <v>64</v>
      </c>
      <c r="L902">
        <v>42</v>
      </c>
      <c r="M902">
        <v>20</v>
      </c>
      <c r="N902" t="s">
        <v>2</v>
      </c>
      <c r="O902" t="s">
        <v>19</v>
      </c>
      <c r="P902">
        <v>20</v>
      </c>
      <c r="Q902" t="e">
        <v>#N/A</v>
      </c>
      <c r="R902" t="e">
        <v>#N/A</v>
      </c>
      <c r="S902">
        <v>20</v>
      </c>
      <c r="T902" t="e">
        <v>#N/A</v>
      </c>
      <c r="U902" t="e">
        <v>#N/A</v>
      </c>
    </row>
    <row r="903" spans="1:21">
      <c r="A903">
        <v>43</v>
      </c>
      <c r="B903">
        <f t="shared" si="42"/>
        <v>4</v>
      </c>
      <c r="C903">
        <f t="shared" si="43"/>
        <v>3</v>
      </c>
      <c r="D903">
        <f t="shared" si="44"/>
        <v>4</v>
      </c>
      <c r="E903">
        <f t="shared" si="44"/>
        <v>3</v>
      </c>
      <c r="F903">
        <v>1</v>
      </c>
      <c r="G903" t="s">
        <v>1072</v>
      </c>
      <c r="H903" t="s">
        <v>27</v>
      </c>
      <c r="I903" t="s">
        <v>42</v>
      </c>
      <c r="J903" t="s">
        <v>17</v>
      </c>
      <c r="K903" t="s">
        <v>94</v>
      </c>
      <c r="L903">
        <v>43</v>
      </c>
      <c r="M903">
        <v>1</v>
      </c>
      <c r="N903" t="s">
        <v>2</v>
      </c>
      <c r="O903" t="s">
        <v>19</v>
      </c>
      <c r="P903">
        <v>1</v>
      </c>
      <c r="Q903" t="e">
        <v>#N/A</v>
      </c>
      <c r="R903" t="e">
        <v>#N/A</v>
      </c>
      <c r="S903">
        <v>1</v>
      </c>
      <c r="T903" t="e">
        <v>#N/A</v>
      </c>
      <c r="U903" t="e">
        <v>#N/A</v>
      </c>
    </row>
    <row r="904" spans="1:21">
      <c r="A904">
        <v>43</v>
      </c>
      <c r="B904">
        <f t="shared" si="42"/>
        <v>4</v>
      </c>
      <c r="C904">
        <f t="shared" si="43"/>
        <v>3</v>
      </c>
      <c r="D904">
        <f t="shared" si="44"/>
        <v>4</v>
      </c>
      <c r="E904">
        <f t="shared" si="44"/>
        <v>3</v>
      </c>
      <c r="F904">
        <v>2</v>
      </c>
      <c r="G904" t="s">
        <v>1073</v>
      </c>
      <c r="H904" t="s">
        <v>37</v>
      </c>
      <c r="I904" t="s">
        <v>89</v>
      </c>
      <c r="J904" t="s">
        <v>23</v>
      </c>
      <c r="K904" t="s">
        <v>24</v>
      </c>
      <c r="L904">
        <v>43</v>
      </c>
      <c r="M904">
        <v>2</v>
      </c>
      <c r="N904" t="s">
        <v>2</v>
      </c>
      <c r="O904" t="s">
        <v>19</v>
      </c>
      <c r="P904">
        <v>2</v>
      </c>
      <c r="Q904" t="e">
        <v>#N/A</v>
      </c>
      <c r="R904" t="e">
        <v>#N/A</v>
      </c>
      <c r="S904">
        <v>2</v>
      </c>
      <c r="T904" t="e">
        <v>#N/A</v>
      </c>
      <c r="U904" t="e">
        <v>#N/A</v>
      </c>
    </row>
    <row r="905" spans="1:21">
      <c r="A905">
        <v>43</v>
      </c>
      <c r="B905">
        <f t="shared" si="42"/>
        <v>4</v>
      </c>
      <c r="C905">
        <f t="shared" si="43"/>
        <v>3</v>
      </c>
      <c r="D905">
        <f t="shared" si="44"/>
        <v>4</v>
      </c>
      <c r="E905">
        <f t="shared" si="44"/>
        <v>3</v>
      </c>
      <c r="F905">
        <v>3</v>
      </c>
      <c r="G905" t="s">
        <v>1074</v>
      </c>
      <c r="H905" t="s">
        <v>28</v>
      </c>
      <c r="I905" t="s">
        <v>21</v>
      </c>
      <c r="J905" t="s">
        <v>23</v>
      </c>
      <c r="K905" t="s">
        <v>153</v>
      </c>
      <c r="L905">
        <v>43</v>
      </c>
      <c r="M905">
        <v>3</v>
      </c>
      <c r="N905" t="s">
        <v>2</v>
      </c>
      <c r="O905" t="s">
        <v>19</v>
      </c>
      <c r="P905">
        <v>3</v>
      </c>
      <c r="Q905" t="e">
        <v>#N/A</v>
      </c>
      <c r="R905" t="e">
        <v>#N/A</v>
      </c>
      <c r="S905">
        <v>3</v>
      </c>
      <c r="T905" t="e">
        <v>#N/A</v>
      </c>
      <c r="U905" t="e">
        <v>#N/A</v>
      </c>
    </row>
    <row r="906" spans="1:21">
      <c r="A906">
        <v>43</v>
      </c>
      <c r="B906">
        <f t="shared" si="42"/>
        <v>4</v>
      </c>
      <c r="C906">
        <f t="shared" si="43"/>
        <v>3</v>
      </c>
      <c r="D906">
        <f t="shared" si="44"/>
        <v>4</v>
      </c>
      <c r="E906">
        <f t="shared" si="44"/>
        <v>3</v>
      </c>
      <c r="F906">
        <v>4</v>
      </c>
      <c r="G906" t="s">
        <v>1075</v>
      </c>
      <c r="H906" t="s">
        <v>37</v>
      </c>
      <c r="I906" t="s">
        <v>21</v>
      </c>
      <c r="J906" t="s">
        <v>29</v>
      </c>
      <c r="K906" t="s">
        <v>127</v>
      </c>
      <c r="L906">
        <v>43</v>
      </c>
      <c r="M906">
        <v>4</v>
      </c>
      <c r="N906" t="s">
        <v>2</v>
      </c>
      <c r="O906" t="s">
        <v>19</v>
      </c>
      <c r="P906">
        <v>4</v>
      </c>
      <c r="Q906" t="e">
        <v>#N/A</v>
      </c>
      <c r="R906" t="e">
        <v>#N/A</v>
      </c>
      <c r="S906">
        <v>4</v>
      </c>
      <c r="T906" t="e">
        <v>#N/A</v>
      </c>
      <c r="U906" t="e">
        <v>#N/A</v>
      </c>
    </row>
    <row r="907" spans="1:21">
      <c r="A907">
        <v>43</v>
      </c>
      <c r="B907">
        <f t="shared" si="42"/>
        <v>4</v>
      </c>
      <c r="C907">
        <f t="shared" si="43"/>
        <v>3</v>
      </c>
      <c r="D907">
        <f t="shared" si="44"/>
        <v>4</v>
      </c>
      <c r="E907">
        <f t="shared" si="44"/>
        <v>3</v>
      </c>
      <c r="F907">
        <v>5</v>
      </c>
      <c r="G907" t="s">
        <v>1076</v>
      </c>
      <c r="H907" t="s">
        <v>84</v>
      </c>
      <c r="I907" t="s">
        <v>42</v>
      </c>
      <c r="J907" t="s">
        <v>81</v>
      </c>
      <c r="K907" t="s">
        <v>121</v>
      </c>
      <c r="L907">
        <v>43</v>
      </c>
      <c r="M907">
        <v>5</v>
      </c>
      <c r="N907" t="s">
        <v>2</v>
      </c>
      <c r="O907" t="s">
        <v>19</v>
      </c>
      <c r="P907">
        <v>5</v>
      </c>
      <c r="Q907" t="e">
        <v>#N/A</v>
      </c>
      <c r="R907" t="e">
        <v>#N/A</v>
      </c>
      <c r="S907">
        <v>5</v>
      </c>
      <c r="T907" t="e">
        <v>#N/A</v>
      </c>
      <c r="U907" t="e">
        <v>#N/A</v>
      </c>
    </row>
    <row r="908" spans="1:21">
      <c r="A908">
        <v>43</v>
      </c>
      <c r="B908">
        <f t="shared" si="42"/>
        <v>4</v>
      </c>
      <c r="C908">
        <f t="shared" si="43"/>
        <v>3</v>
      </c>
      <c r="D908">
        <f t="shared" si="44"/>
        <v>4</v>
      </c>
      <c r="E908">
        <f t="shared" si="44"/>
        <v>3</v>
      </c>
      <c r="F908">
        <v>6</v>
      </c>
      <c r="G908" t="s">
        <v>1077</v>
      </c>
      <c r="H908" t="s">
        <v>58</v>
      </c>
      <c r="I908" t="s">
        <v>37</v>
      </c>
      <c r="J908" t="s">
        <v>81</v>
      </c>
      <c r="K908" t="s">
        <v>109</v>
      </c>
      <c r="L908">
        <v>43</v>
      </c>
      <c r="M908">
        <v>6</v>
      </c>
      <c r="N908" t="s">
        <v>2</v>
      </c>
      <c r="O908" t="s">
        <v>19</v>
      </c>
      <c r="P908">
        <v>6</v>
      </c>
      <c r="Q908" t="e">
        <v>#N/A</v>
      </c>
      <c r="R908" t="e">
        <v>#N/A</v>
      </c>
      <c r="S908">
        <v>6</v>
      </c>
      <c r="T908" t="e">
        <v>#N/A</v>
      </c>
      <c r="U908" t="e">
        <v>#N/A</v>
      </c>
    </row>
    <row r="909" spans="1:21">
      <c r="A909">
        <v>43</v>
      </c>
      <c r="B909">
        <f t="shared" si="42"/>
        <v>4</v>
      </c>
      <c r="C909">
        <f t="shared" si="43"/>
        <v>3</v>
      </c>
      <c r="D909">
        <f t="shared" si="44"/>
        <v>4</v>
      </c>
      <c r="E909">
        <f t="shared" si="44"/>
        <v>3</v>
      </c>
      <c r="F909">
        <v>7</v>
      </c>
      <c r="G909" t="s">
        <v>1078</v>
      </c>
      <c r="H909" t="s">
        <v>32</v>
      </c>
      <c r="I909" t="s">
        <v>45</v>
      </c>
      <c r="J909" t="s">
        <v>49</v>
      </c>
      <c r="K909" t="s">
        <v>18</v>
      </c>
      <c r="L909">
        <v>43</v>
      </c>
      <c r="M909">
        <v>7</v>
      </c>
      <c r="N909" t="s">
        <v>0</v>
      </c>
      <c r="O909" t="s">
        <v>19</v>
      </c>
      <c r="P909" t="e">
        <v>#N/A</v>
      </c>
      <c r="Q909" t="e">
        <v>#N/A</v>
      </c>
      <c r="R909">
        <v>7</v>
      </c>
      <c r="S909" t="e">
        <v>#N/A</v>
      </c>
      <c r="T909" t="e">
        <v>#N/A</v>
      </c>
      <c r="U909">
        <v>7</v>
      </c>
    </row>
    <row r="910" spans="1:21">
      <c r="A910">
        <v>43</v>
      </c>
      <c r="B910">
        <f t="shared" si="42"/>
        <v>4</v>
      </c>
      <c r="C910">
        <f t="shared" si="43"/>
        <v>3</v>
      </c>
      <c r="D910">
        <f t="shared" si="44"/>
        <v>4</v>
      </c>
      <c r="E910">
        <f t="shared" si="44"/>
        <v>3</v>
      </c>
      <c r="F910">
        <v>8</v>
      </c>
      <c r="G910" t="s">
        <v>1079</v>
      </c>
      <c r="H910" t="s">
        <v>48</v>
      </c>
      <c r="I910" t="s">
        <v>51</v>
      </c>
      <c r="J910" t="s">
        <v>49</v>
      </c>
      <c r="K910" t="s">
        <v>753</v>
      </c>
      <c r="L910">
        <v>43</v>
      </c>
      <c r="M910">
        <v>8</v>
      </c>
      <c r="N910" t="s">
        <v>1</v>
      </c>
      <c r="O910" t="s">
        <v>53</v>
      </c>
      <c r="P910" t="e">
        <v>#N/A</v>
      </c>
      <c r="Q910">
        <v>8</v>
      </c>
      <c r="R910" t="e">
        <v>#N/A</v>
      </c>
      <c r="S910" t="e">
        <v>#N/A</v>
      </c>
      <c r="T910">
        <v>8</v>
      </c>
      <c r="U910" t="e">
        <v>#N/A</v>
      </c>
    </row>
    <row r="911" spans="1:21">
      <c r="A911">
        <v>43</v>
      </c>
      <c r="B911">
        <f t="shared" si="42"/>
        <v>4</v>
      </c>
      <c r="C911">
        <f t="shared" si="43"/>
        <v>3</v>
      </c>
      <c r="D911">
        <f t="shared" si="44"/>
        <v>4</v>
      </c>
      <c r="E911">
        <f t="shared" si="44"/>
        <v>3</v>
      </c>
      <c r="F911">
        <v>9</v>
      </c>
      <c r="G911" t="s">
        <v>1080</v>
      </c>
      <c r="H911" t="s">
        <v>96</v>
      </c>
      <c r="I911" t="s">
        <v>48</v>
      </c>
      <c r="J911" t="s">
        <v>49</v>
      </c>
      <c r="K911" t="s">
        <v>64</v>
      </c>
      <c r="L911">
        <v>43</v>
      </c>
      <c r="M911">
        <v>9</v>
      </c>
      <c r="N911" t="s">
        <v>2</v>
      </c>
      <c r="O911" t="s">
        <v>25</v>
      </c>
      <c r="P911">
        <v>9</v>
      </c>
      <c r="Q911" t="e">
        <v>#N/A</v>
      </c>
      <c r="R911" t="e">
        <v>#N/A</v>
      </c>
      <c r="S911">
        <v>9</v>
      </c>
      <c r="T911" t="e">
        <v>#N/A</v>
      </c>
      <c r="U911" t="e">
        <v>#N/A</v>
      </c>
    </row>
    <row r="912" spans="1:21">
      <c r="A912">
        <v>43</v>
      </c>
      <c r="B912">
        <f t="shared" si="42"/>
        <v>4</v>
      </c>
      <c r="C912">
        <f t="shared" si="43"/>
        <v>3</v>
      </c>
      <c r="D912">
        <f t="shared" si="44"/>
        <v>4</v>
      </c>
      <c r="E912">
        <f t="shared" si="44"/>
        <v>3</v>
      </c>
      <c r="F912">
        <v>10</v>
      </c>
      <c r="G912" t="s">
        <v>1081</v>
      </c>
      <c r="H912" t="s">
        <v>131</v>
      </c>
      <c r="I912" t="s">
        <v>31</v>
      </c>
      <c r="J912" t="s">
        <v>90</v>
      </c>
      <c r="K912" t="s">
        <v>133</v>
      </c>
      <c r="L912">
        <v>43</v>
      </c>
      <c r="M912">
        <v>10</v>
      </c>
      <c r="N912" t="s">
        <v>2</v>
      </c>
      <c r="O912" t="s">
        <v>19</v>
      </c>
      <c r="P912">
        <v>10</v>
      </c>
      <c r="Q912" t="e">
        <v>#N/A</v>
      </c>
      <c r="R912" t="e">
        <v>#N/A</v>
      </c>
      <c r="S912">
        <v>10</v>
      </c>
      <c r="T912" t="e">
        <v>#N/A</v>
      </c>
      <c r="U912" t="e">
        <v>#N/A</v>
      </c>
    </row>
    <row r="913" spans="1:21">
      <c r="A913">
        <v>43</v>
      </c>
      <c r="B913">
        <f t="shared" si="42"/>
        <v>4</v>
      </c>
      <c r="C913">
        <f t="shared" si="43"/>
        <v>3</v>
      </c>
      <c r="D913">
        <f t="shared" si="44"/>
        <v>4</v>
      </c>
      <c r="E913">
        <f t="shared" si="44"/>
        <v>3</v>
      </c>
      <c r="F913">
        <v>11</v>
      </c>
      <c r="G913" t="s">
        <v>1082</v>
      </c>
      <c r="H913" t="s">
        <v>140</v>
      </c>
      <c r="I913" t="s">
        <v>131</v>
      </c>
      <c r="J913" t="s">
        <v>90</v>
      </c>
      <c r="K913" t="s">
        <v>56</v>
      </c>
      <c r="L913">
        <v>43</v>
      </c>
      <c r="M913">
        <v>11</v>
      </c>
      <c r="N913" t="s">
        <v>2</v>
      </c>
      <c r="O913" t="s">
        <v>19</v>
      </c>
      <c r="P913">
        <v>11</v>
      </c>
      <c r="Q913" t="e">
        <v>#N/A</v>
      </c>
      <c r="R913" t="e">
        <v>#N/A</v>
      </c>
      <c r="S913">
        <v>11</v>
      </c>
      <c r="T913" t="e">
        <v>#N/A</v>
      </c>
      <c r="U913" t="e">
        <v>#N/A</v>
      </c>
    </row>
    <row r="914" spans="1:21">
      <c r="A914">
        <v>43</v>
      </c>
      <c r="B914">
        <f t="shared" si="42"/>
        <v>4</v>
      </c>
      <c r="C914">
        <f t="shared" si="43"/>
        <v>3</v>
      </c>
      <c r="D914">
        <f t="shared" si="44"/>
        <v>4</v>
      </c>
      <c r="E914">
        <f t="shared" si="44"/>
        <v>3</v>
      </c>
      <c r="F914">
        <v>12</v>
      </c>
      <c r="G914" t="s">
        <v>1083</v>
      </c>
      <c r="H914" t="s">
        <v>80</v>
      </c>
      <c r="I914" t="s">
        <v>89</v>
      </c>
      <c r="J914" t="s">
        <v>90</v>
      </c>
      <c r="K914" t="s">
        <v>64</v>
      </c>
      <c r="L914">
        <v>43</v>
      </c>
      <c r="M914">
        <v>12</v>
      </c>
      <c r="N914" t="s">
        <v>2</v>
      </c>
      <c r="O914" t="s">
        <v>91</v>
      </c>
      <c r="P914">
        <v>12</v>
      </c>
      <c r="Q914" t="e">
        <v>#N/A</v>
      </c>
      <c r="R914" t="e">
        <v>#N/A</v>
      </c>
      <c r="S914">
        <v>12</v>
      </c>
      <c r="T914" t="e">
        <v>#N/A</v>
      </c>
      <c r="U914" t="e">
        <v>#N/A</v>
      </c>
    </row>
    <row r="915" spans="1:21">
      <c r="A915">
        <v>43</v>
      </c>
      <c r="B915">
        <f t="shared" si="42"/>
        <v>4</v>
      </c>
      <c r="C915">
        <f t="shared" si="43"/>
        <v>3</v>
      </c>
      <c r="D915">
        <f t="shared" si="44"/>
        <v>4</v>
      </c>
      <c r="E915">
        <f t="shared" si="44"/>
        <v>3</v>
      </c>
      <c r="F915">
        <v>13</v>
      </c>
      <c r="G915" t="s">
        <v>1084</v>
      </c>
      <c r="H915" t="s">
        <v>131</v>
      </c>
      <c r="I915" t="s">
        <v>292</v>
      </c>
      <c r="J915" t="s">
        <v>55</v>
      </c>
      <c r="K915" t="s">
        <v>133</v>
      </c>
      <c r="L915">
        <v>43</v>
      </c>
      <c r="M915">
        <v>13</v>
      </c>
      <c r="N915" t="s">
        <v>2</v>
      </c>
      <c r="O915" t="s">
        <v>19</v>
      </c>
      <c r="P915">
        <v>13</v>
      </c>
      <c r="Q915" t="e">
        <v>#N/A</v>
      </c>
      <c r="R915" t="e">
        <v>#N/A</v>
      </c>
      <c r="S915">
        <v>13</v>
      </c>
      <c r="T915" t="e">
        <v>#N/A</v>
      </c>
      <c r="U915" t="e">
        <v>#N/A</v>
      </c>
    </row>
    <row r="916" spans="1:21">
      <c r="A916">
        <v>43</v>
      </c>
      <c r="B916">
        <f t="shared" si="42"/>
        <v>4</v>
      </c>
      <c r="C916">
        <f t="shared" si="43"/>
        <v>3</v>
      </c>
      <c r="D916">
        <f t="shared" si="44"/>
        <v>4</v>
      </c>
      <c r="E916">
        <f t="shared" si="44"/>
        <v>3</v>
      </c>
      <c r="F916">
        <v>14</v>
      </c>
      <c r="G916" t="s">
        <v>1085</v>
      </c>
      <c r="H916" t="s">
        <v>131</v>
      </c>
      <c r="I916" t="s">
        <v>42</v>
      </c>
      <c r="J916" t="s">
        <v>55</v>
      </c>
      <c r="K916" t="s">
        <v>18</v>
      </c>
      <c r="L916">
        <v>43</v>
      </c>
      <c r="M916">
        <v>14</v>
      </c>
      <c r="N916" t="s">
        <v>2</v>
      </c>
      <c r="O916" t="s">
        <v>19</v>
      </c>
      <c r="P916">
        <v>14</v>
      </c>
      <c r="Q916" t="e">
        <v>#N/A</v>
      </c>
      <c r="R916" t="e">
        <v>#N/A</v>
      </c>
      <c r="S916">
        <v>14</v>
      </c>
      <c r="T916" t="e">
        <v>#N/A</v>
      </c>
      <c r="U916" t="e">
        <v>#N/A</v>
      </c>
    </row>
    <row r="917" spans="1:21">
      <c r="A917">
        <v>43</v>
      </c>
      <c r="B917">
        <f t="shared" si="42"/>
        <v>4</v>
      </c>
      <c r="C917">
        <f t="shared" si="43"/>
        <v>3</v>
      </c>
      <c r="D917">
        <f t="shared" si="44"/>
        <v>4</v>
      </c>
      <c r="E917">
        <f t="shared" si="44"/>
        <v>3</v>
      </c>
      <c r="F917">
        <v>15</v>
      </c>
      <c r="G917" t="s">
        <v>1086</v>
      </c>
      <c r="H917" t="s">
        <v>16</v>
      </c>
      <c r="I917" t="s">
        <v>151</v>
      </c>
      <c r="J917" t="s">
        <v>55</v>
      </c>
      <c r="K917" t="s">
        <v>18</v>
      </c>
      <c r="L917">
        <v>43</v>
      </c>
      <c r="M917">
        <v>15</v>
      </c>
      <c r="N917" t="s">
        <v>2</v>
      </c>
      <c r="O917" t="s">
        <v>19</v>
      </c>
      <c r="P917">
        <v>15</v>
      </c>
      <c r="Q917" t="e">
        <v>#N/A</v>
      </c>
      <c r="R917" t="e">
        <v>#N/A</v>
      </c>
      <c r="S917">
        <v>15</v>
      </c>
      <c r="T917" t="e">
        <v>#N/A</v>
      </c>
      <c r="U917" t="e">
        <v>#N/A</v>
      </c>
    </row>
    <row r="918" spans="1:21">
      <c r="A918">
        <v>43</v>
      </c>
      <c r="B918">
        <f t="shared" si="42"/>
        <v>4</v>
      </c>
      <c r="C918">
        <f t="shared" si="43"/>
        <v>3</v>
      </c>
      <c r="D918">
        <f t="shared" si="44"/>
        <v>4</v>
      </c>
      <c r="E918">
        <f t="shared" si="44"/>
        <v>3</v>
      </c>
      <c r="F918">
        <v>16</v>
      </c>
      <c r="G918" t="s">
        <v>1087</v>
      </c>
      <c r="H918" t="s">
        <v>151</v>
      </c>
      <c r="I918" t="s">
        <v>93</v>
      </c>
      <c r="J918" t="s">
        <v>55</v>
      </c>
      <c r="K918" t="s">
        <v>127</v>
      </c>
      <c r="L918">
        <v>43</v>
      </c>
      <c r="M918">
        <v>16</v>
      </c>
      <c r="N918" t="s">
        <v>0</v>
      </c>
      <c r="O918" t="s">
        <v>19</v>
      </c>
      <c r="P918" t="e">
        <v>#N/A</v>
      </c>
      <c r="Q918" t="e">
        <v>#N/A</v>
      </c>
      <c r="R918">
        <v>16</v>
      </c>
      <c r="S918" t="e">
        <v>#N/A</v>
      </c>
      <c r="T918" t="e">
        <v>#N/A</v>
      </c>
      <c r="U918">
        <v>16</v>
      </c>
    </row>
    <row r="919" spans="1:21">
      <c r="A919">
        <v>43</v>
      </c>
      <c r="B919">
        <f t="shared" ref="B919:B982" si="45">IF(A919&lt;50, 4, 5)</f>
        <v>4</v>
      </c>
      <c r="C919">
        <f t="shared" si="43"/>
        <v>3</v>
      </c>
      <c r="D919">
        <f t="shared" si="44"/>
        <v>4</v>
      </c>
      <c r="E919">
        <f t="shared" si="44"/>
        <v>3</v>
      </c>
      <c r="F919">
        <v>17</v>
      </c>
      <c r="G919" t="s">
        <v>1088</v>
      </c>
      <c r="H919" t="s">
        <v>99</v>
      </c>
      <c r="I919" t="s">
        <v>16</v>
      </c>
      <c r="J919" t="s">
        <v>55</v>
      </c>
      <c r="K919" t="s">
        <v>97</v>
      </c>
      <c r="L919">
        <v>43</v>
      </c>
      <c r="M919">
        <v>17</v>
      </c>
      <c r="N919" t="s">
        <v>2</v>
      </c>
      <c r="O919" t="s">
        <v>19</v>
      </c>
      <c r="P919">
        <v>17</v>
      </c>
      <c r="Q919" t="e">
        <v>#N/A</v>
      </c>
      <c r="R919" t="e">
        <v>#N/A</v>
      </c>
      <c r="S919">
        <v>17</v>
      </c>
      <c r="T919" t="e">
        <v>#N/A</v>
      </c>
      <c r="U919" t="e">
        <v>#N/A</v>
      </c>
    </row>
    <row r="920" spans="1:21">
      <c r="A920">
        <v>43</v>
      </c>
      <c r="B920">
        <f t="shared" si="45"/>
        <v>4</v>
      </c>
      <c r="C920">
        <f t="shared" si="43"/>
        <v>3</v>
      </c>
      <c r="D920">
        <f t="shared" si="44"/>
        <v>4</v>
      </c>
      <c r="E920">
        <f t="shared" si="44"/>
        <v>3</v>
      </c>
      <c r="F920">
        <v>18</v>
      </c>
      <c r="G920" t="s">
        <v>1089</v>
      </c>
      <c r="H920" t="s">
        <v>27</v>
      </c>
      <c r="I920" t="s">
        <v>618</v>
      </c>
      <c r="J920" t="s">
        <v>59</v>
      </c>
      <c r="K920" t="s">
        <v>94</v>
      </c>
      <c r="L920">
        <v>43</v>
      </c>
      <c r="M920">
        <v>18</v>
      </c>
      <c r="N920" t="s">
        <v>2</v>
      </c>
      <c r="O920" t="s">
        <v>19</v>
      </c>
      <c r="P920">
        <v>18</v>
      </c>
      <c r="Q920" t="e">
        <v>#N/A</v>
      </c>
      <c r="R920" t="e">
        <v>#N/A</v>
      </c>
      <c r="S920">
        <v>18</v>
      </c>
      <c r="T920" t="e">
        <v>#N/A</v>
      </c>
      <c r="U920" t="e">
        <v>#N/A</v>
      </c>
    </row>
    <row r="921" spans="1:21">
      <c r="A921">
        <v>43</v>
      </c>
      <c r="B921">
        <f t="shared" si="45"/>
        <v>4</v>
      </c>
      <c r="C921">
        <f t="shared" si="43"/>
        <v>3</v>
      </c>
      <c r="D921">
        <f t="shared" si="44"/>
        <v>4</v>
      </c>
      <c r="E921">
        <f t="shared" si="44"/>
        <v>3</v>
      </c>
      <c r="F921">
        <v>19</v>
      </c>
      <c r="G921" t="s">
        <v>1090</v>
      </c>
      <c r="H921" t="s">
        <v>36</v>
      </c>
      <c r="I921" t="s">
        <v>45</v>
      </c>
      <c r="J921" t="s">
        <v>63</v>
      </c>
      <c r="K921" t="s">
        <v>127</v>
      </c>
      <c r="L921">
        <v>43</v>
      </c>
      <c r="M921">
        <v>19</v>
      </c>
      <c r="N921" t="s">
        <v>2</v>
      </c>
      <c r="O921" t="s">
        <v>19</v>
      </c>
      <c r="P921">
        <v>19</v>
      </c>
      <c r="Q921" t="e">
        <v>#N/A</v>
      </c>
      <c r="R921" t="e">
        <v>#N/A</v>
      </c>
      <c r="S921">
        <v>19</v>
      </c>
      <c r="T921" t="e">
        <v>#N/A</v>
      </c>
      <c r="U921" t="e">
        <v>#N/A</v>
      </c>
    </row>
    <row r="922" spans="1:21">
      <c r="A922">
        <v>43</v>
      </c>
      <c r="B922">
        <f t="shared" si="45"/>
        <v>4</v>
      </c>
      <c r="C922">
        <f t="shared" si="43"/>
        <v>3</v>
      </c>
      <c r="D922">
        <f t="shared" si="44"/>
        <v>4</v>
      </c>
      <c r="E922">
        <f t="shared" si="44"/>
        <v>3</v>
      </c>
      <c r="F922">
        <v>20</v>
      </c>
      <c r="G922" t="s">
        <v>1091</v>
      </c>
      <c r="H922" t="s">
        <v>104</v>
      </c>
      <c r="I922" t="s">
        <v>80</v>
      </c>
      <c r="J922" t="s">
        <v>63</v>
      </c>
      <c r="K922" t="s">
        <v>109</v>
      </c>
      <c r="L922">
        <v>43</v>
      </c>
      <c r="M922">
        <v>20</v>
      </c>
      <c r="N922" t="s">
        <v>1</v>
      </c>
      <c r="O922" t="s">
        <v>19</v>
      </c>
      <c r="P922" t="e">
        <v>#N/A</v>
      </c>
      <c r="Q922">
        <v>20</v>
      </c>
      <c r="R922" t="e">
        <v>#N/A</v>
      </c>
      <c r="S922" t="e">
        <v>#N/A</v>
      </c>
      <c r="T922">
        <v>20</v>
      </c>
      <c r="U922" t="e">
        <v>#N/A</v>
      </c>
    </row>
    <row r="923" spans="1:21">
      <c r="A923">
        <v>43</v>
      </c>
      <c r="B923">
        <f t="shared" si="45"/>
        <v>4</v>
      </c>
      <c r="C923">
        <f t="shared" si="43"/>
        <v>3</v>
      </c>
      <c r="D923">
        <f t="shared" si="44"/>
        <v>4</v>
      </c>
      <c r="E923">
        <f t="shared" si="44"/>
        <v>3</v>
      </c>
      <c r="F923">
        <v>21</v>
      </c>
      <c r="G923" t="s">
        <v>1092</v>
      </c>
      <c r="H923" t="s">
        <v>61</v>
      </c>
      <c r="I923" t="s">
        <v>104</v>
      </c>
      <c r="J923" t="s">
        <v>63</v>
      </c>
      <c r="K923" t="s">
        <v>213</v>
      </c>
      <c r="L923">
        <v>43</v>
      </c>
      <c r="M923">
        <v>21</v>
      </c>
      <c r="N923" t="s">
        <v>2</v>
      </c>
      <c r="O923" t="s">
        <v>129</v>
      </c>
      <c r="P923">
        <v>21</v>
      </c>
      <c r="Q923" t="e">
        <v>#N/A</v>
      </c>
      <c r="R923" t="e">
        <v>#N/A</v>
      </c>
      <c r="S923">
        <v>21</v>
      </c>
      <c r="T923" t="e">
        <v>#N/A</v>
      </c>
      <c r="U923" t="e">
        <v>#N/A</v>
      </c>
    </row>
    <row r="924" spans="1:21">
      <c r="A924">
        <v>43</v>
      </c>
      <c r="B924">
        <f t="shared" si="45"/>
        <v>4</v>
      </c>
      <c r="C924">
        <f t="shared" si="43"/>
        <v>3</v>
      </c>
      <c r="D924">
        <f t="shared" si="44"/>
        <v>4</v>
      </c>
      <c r="E924">
        <f t="shared" si="44"/>
        <v>3</v>
      </c>
      <c r="F924">
        <v>22</v>
      </c>
      <c r="G924" t="s">
        <v>1093</v>
      </c>
      <c r="H924" t="s">
        <v>27</v>
      </c>
      <c r="I924" t="s">
        <v>28</v>
      </c>
      <c r="J924" t="s">
        <v>63</v>
      </c>
      <c r="K924" t="s">
        <v>147</v>
      </c>
      <c r="L924">
        <v>43</v>
      </c>
      <c r="M924">
        <v>22</v>
      </c>
      <c r="N924" t="s">
        <v>2</v>
      </c>
      <c r="O924" t="s">
        <v>25</v>
      </c>
      <c r="P924">
        <v>22</v>
      </c>
      <c r="Q924" t="e">
        <v>#N/A</v>
      </c>
      <c r="R924" t="e">
        <v>#N/A</v>
      </c>
      <c r="S924">
        <v>22</v>
      </c>
      <c r="T924" t="e">
        <v>#N/A</v>
      </c>
      <c r="U924" t="e">
        <v>#N/A</v>
      </c>
    </row>
    <row r="925" spans="1:21">
      <c r="A925">
        <v>43</v>
      </c>
      <c r="B925">
        <f t="shared" si="45"/>
        <v>4</v>
      </c>
      <c r="C925">
        <f t="shared" si="43"/>
        <v>3</v>
      </c>
      <c r="D925">
        <f t="shared" si="44"/>
        <v>4</v>
      </c>
      <c r="E925">
        <f t="shared" si="44"/>
        <v>3</v>
      </c>
      <c r="F925">
        <v>23</v>
      </c>
      <c r="G925" t="s">
        <v>1094</v>
      </c>
      <c r="H925" t="s">
        <v>205</v>
      </c>
      <c r="I925" t="s">
        <v>15</v>
      </c>
      <c r="J925" t="s">
        <v>101</v>
      </c>
      <c r="K925" t="s">
        <v>43</v>
      </c>
      <c r="L925">
        <v>43</v>
      </c>
      <c r="M925">
        <v>23</v>
      </c>
      <c r="N925" t="s">
        <v>2</v>
      </c>
      <c r="O925" t="s">
        <v>19</v>
      </c>
      <c r="P925">
        <v>23</v>
      </c>
      <c r="Q925" t="e">
        <v>#N/A</v>
      </c>
      <c r="R925" t="e">
        <v>#N/A</v>
      </c>
      <c r="S925">
        <v>23</v>
      </c>
      <c r="T925" t="e">
        <v>#N/A</v>
      </c>
      <c r="U925" t="e">
        <v>#N/A</v>
      </c>
    </row>
    <row r="926" spans="1:21">
      <c r="A926">
        <v>43</v>
      </c>
      <c r="B926">
        <f t="shared" si="45"/>
        <v>4</v>
      </c>
      <c r="C926">
        <f t="shared" si="43"/>
        <v>3</v>
      </c>
      <c r="D926">
        <f t="shared" si="44"/>
        <v>4</v>
      </c>
      <c r="E926">
        <f t="shared" si="44"/>
        <v>3</v>
      </c>
      <c r="F926">
        <v>24</v>
      </c>
      <c r="G926" t="s">
        <v>1095</v>
      </c>
      <c r="H926" t="s">
        <v>67</v>
      </c>
      <c r="I926" t="s">
        <v>45</v>
      </c>
      <c r="J926" t="s">
        <v>101</v>
      </c>
      <c r="K926" t="s">
        <v>39</v>
      </c>
      <c r="L926">
        <v>43</v>
      </c>
      <c r="M926">
        <v>24</v>
      </c>
      <c r="N926" t="s">
        <v>2</v>
      </c>
      <c r="O926" t="s">
        <v>19</v>
      </c>
      <c r="P926">
        <v>24</v>
      </c>
      <c r="Q926" t="e">
        <v>#N/A</v>
      </c>
      <c r="R926" t="e">
        <v>#N/A</v>
      </c>
      <c r="S926">
        <v>24</v>
      </c>
      <c r="T926" t="e">
        <v>#N/A</v>
      </c>
      <c r="U926" t="e">
        <v>#N/A</v>
      </c>
    </row>
    <row r="927" spans="1:21">
      <c r="A927">
        <v>43</v>
      </c>
      <c r="B927">
        <f t="shared" si="45"/>
        <v>4</v>
      </c>
      <c r="C927">
        <f t="shared" si="43"/>
        <v>3</v>
      </c>
      <c r="D927">
        <f t="shared" si="44"/>
        <v>4</v>
      </c>
      <c r="E927">
        <f t="shared" si="44"/>
        <v>3</v>
      </c>
      <c r="F927">
        <v>25</v>
      </c>
      <c r="G927" t="s">
        <v>1096</v>
      </c>
      <c r="H927" t="s">
        <v>89</v>
      </c>
      <c r="I927" t="s">
        <v>248</v>
      </c>
      <c r="J927" t="s">
        <v>101</v>
      </c>
      <c r="K927" t="s">
        <v>64</v>
      </c>
      <c r="L927">
        <v>43</v>
      </c>
      <c r="M927">
        <v>25</v>
      </c>
      <c r="N927" t="s">
        <v>2</v>
      </c>
      <c r="O927" t="s">
        <v>19</v>
      </c>
      <c r="P927">
        <v>25</v>
      </c>
      <c r="Q927" t="e">
        <v>#N/A</v>
      </c>
      <c r="R927" t="e">
        <v>#N/A</v>
      </c>
      <c r="S927">
        <v>25</v>
      </c>
      <c r="T927" t="e">
        <v>#N/A</v>
      </c>
      <c r="U927" t="e">
        <v>#N/A</v>
      </c>
    </row>
    <row r="928" spans="1:21">
      <c r="A928">
        <v>43</v>
      </c>
      <c r="B928">
        <f t="shared" si="45"/>
        <v>4</v>
      </c>
      <c r="C928">
        <f t="shared" si="43"/>
        <v>3</v>
      </c>
      <c r="D928">
        <f t="shared" si="44"/>
        <v>4</v>
      </c>
      <c r="E928">
        <f t="shared" si="44"/>
        <v>3</v>
      </c>
      <c r="F928">
        <v>26</v>
      </c>
      <c r="G928" t="s">
        <v>1097</v>
      </c>
      <c r="H928" t="s">
        <v>28</v>
      </c>
      <c r="I928" t="s">
        <v>42</v>
      </c>
      <c r="J928" t="s">
        <v>68</v>
      </c>
      <c r="K928" t="s">
        <v>113</v>
      </c>
      <c r="L928">
        <v>43</v>
      </c>
      <c r="M928">
        <v>26</v>
      </c>
      <c r="N928" t="s">
        <v>2</v>
      </c>
      <c r="O928" t="s">
        <v>19</v>
      </c>
      <c r="P928">
        <v>26</v>
      </c>
      <c r="Q928" t="e">
        <v>#N/A</v>
      </c>
      <c r="R928" t="e">
        <v>#N/A</v>
      </c>
      <c r="S928">
        <v>26</v>
      </c>
      <c r="T928" t="e">
        <v>#N/A</v>
      </c>
      <c r="U928" t="e">
        <v>#N/A</v>
      </c>
    </row>
    <row r="929" spans="1:21">
      <c r="A929">
        <v>43</v>
      </c>
      <c r="B929">
        <f t="shared" si="45"/>
        <v>4</v>
      </c>
      <c r="C929">
        <f t="shared" si="43"/>
        <v>3</v>
      </c>
      <c r="D929">
        <f t="shared" si="44"/>
        <v>4</v>
      </c>
      <c r="E929">
        <f t="shared" si="44"/>
        <v>3</v>
      </c>
      <c r="F929">
        <v>27</v>
      </c>
      <c r="G929" t="s">
        <v>1098</v>
      </c>
      <c r="H929" t="s">
        <v>58</v>
      </c>
      <c r="I929" t="s">
        <v>292</v>
      </c>
      <c r="J929" t="s">
        <v>68</v>
      </c>
      <c r="K929" t="s">
        <v>109</v>
      </c>
      <c r="L929">
        <v>43</v>
      </c>
      <c r="M929">
        <v>27</v>
      </c>
      <c r="N929" t="s">
        <v>2</v>
      </c>
      <c r="O929" t="s">
        <v>19</v>
      </c>
      <c r="P929">
        <v>27</v>
      </c>
      <c r="Q929" t="e">
        <v>#N/A</v>
      </c>
      <c r="R929" t="e">
        <v>#N/A</v>
      </c>
      <c r="S929">
        <v>27</v>
      </c>
      <c r="T929" t="e">
        <v>#N/A</v>
      </c>
      <c r="U929" t="e">
        <v>#N/A</v>
      </c>
    </row>
    <row r="930" spans="1:21">
      <c r="A930">
        <v>43</v>
      </c>
      <c r="B930">
        <f t="shared" si="45"/>
        <v>4</v>
      </c>
      <c r="C930">
        <f t="shared" si="43"/>
        <v>3</v>
      </c>
      <c r="D930">
        <f t="shared" si="44"/>
        <v>4</v>
      </c>
      <c r="E930">
        <f t="shared" si="44"/>
        <v>3</v>
      </c>
      <c r="F930">
        <v>28</v>
      </c>
      <c r="G930" t="s">
        <v>1099</v>
      </c>
      <c r="H930" t="s">
        <v>74</v>
      </c>
      <c r="I930" t="s">
        <v>75</v>
      </c>
      <c r="J930" t="s">
        <v>108</v>
      </c>
      <c r="K930" t="s">
        <v>56</v>
      </c>
      <c r="L930">
        <v>43</v>
      </c>
      <c r="M930">
        <v>28</v>
      </c>
      <c r="N930" t="s">
        <v>2</v>
      </c>
      <c r="O930" t="s">
        <v>19</v>
      </c>
      <c r="P930">
        <v>28</v>
      </c>
      <c r="Q930" t="e">
        <v>#N/A</v>
      </c>
      <c r="R930" t="e">
        <v>#N/A</v>
      </c>
      <c r="S930">
        <v>28</v>
      </c>
      <c r="T930" t="e">
        <v>#N/A</v>
      </c>
      <c r="U930" t="e">
        <v>#N/A</v>
      </c>
    </row>
    <row r="931" spans="1:21">
      <c r="A931">
        <v>43</v>
      </c>
      <c r="B931">
        <f t="shared" si="45"/>
        <v>4</v>
      </c>
      <c r="C931">
        <f t="shared" si="43"/>
        <v>3</v>
      </c>
      <c r="D931">
        <f t="shared" si="44"/>
        <v>4</v>
      </c>
      <c r="E931">
        <f t="shared" si="44"/>
        <v>3</v>
      </c>
      <c r="F931">
        <v>29</v>
      </c>
      <c r="G931" t="s">
        <v>1100</v>
      </c>
      <c r="H931" t="s">
        <v>141</v>
      </c>
      <c r="I931" t="s">
        <v>42</v>
      </c>
      <c r="J931" t="s">
        <v>135</v>
      </c>
      <c r="K931" t="s">
        <v>133</v>
      </c>
      <c r="L931">
        <v>43</v>
      </c>
      <c r="M931">
        <v>29</v>
      </c>
      <c r="N931" t="s">
        <v>2</v>
      </c>
      <c r="O931" t="s">
        <v>19</v>
      </c>
      <c r="P931">
        <v>29</v>
      </c>
      <c r="Q931" t="e">
        <v>#N/A</v>
      </c>
      <c r="R931" t="e">
        <v>#N/A</v>
      </c>
      <c r="S931">
        <v>29</v>
      </c>
      <c r="T931" t="e">
        <v>#N/A</v>
      </c>
      <c r="U931" t="e">
        <v>#N/A</v>
      </c>
    </row>
    <row r="932" spans="1:21">
      <c r="A932">
        <v>43</v>
      </c>
      <c r="B932">
        <f t="shared" si="45"/>
        <v>4</v>
      </c>
      <c r="C932">
        <f t="shared" si="43"/>
        <v>3</v>
      </c>
      <c r="D932">
        <f t="shared" si="44"/>
        <v>4</v>
      </c>
      <c r="E932">
        <f t="shared" si="44"/>
        <v>3</v>
      </c>
      <c r="F932">
        <v>30</v>
      </c>
      <c r="G932" t="s">
        <v>1101</v>
      </c>
      <c r="H932" t="s">
        <v>115</v>
      </c>
      <c r="I932" t="s">
        <v>61</v>
      </c>
      <c r="J932" t="s">
        <v>76</v>
      </c>
      <c r="K932" t="s">
        <v>109</v>
      </c>
      <c r="L932">
        <v>43</v>
      </c>
      <c r="M932">
        <v>30</v>
      </c>
      <c r="N932" t="s">
        <v>2</v>
      </c>
      <c r="O932" t="s">
        <v>19</v>
      </c>
      <c r="P932">
        <v>30</v>
      </c>
      <c r="Q932" t="e">
        <v>#N/A</v>
      </c>
      <c r="R932" t="e">
        <v>#N/A</v>
      </c>
      <c r="S932">
        <v>30</v>
      </c>
      <c r="T932" t="e">
        <v>#N/A</v>
      </c>
      <c r="U932" t="e">
        <v>#N/A</v>
      </c>
    </row>
    <row r="933" spans="1:21">
      <c r="A933">
        <v>44</v>
      </c>
      <c r="B933">
        <f t="shared" si="45"/>
        <v>4</v>
      </c>
      <c r="C933">
        <f t="shared" si="43"/>
        <v>4</v>
      </c>
      <c r="D933">
        <f t="shared" si="44"/>
        <v>4</v>
      </c>
      <c r="E933">
        <f t="shared" si="44"/>
        <v>4</v>
      </c>
      <c r="F933">
        <v>1</v>
      </c>
      <c r="G933" t="s">
        <v>1102</v>
      </c>
      <c r="H933" t="s">
        <v>22</v>
      </c>
      <c r="I933" t="s">
        <v>27</v>
      </c>
      <c r="J933" t="s">
        <v>23</v>
      </c>
      <c r="K933" t="s">
        <v>24</v>
      </c>
      <c r="L933">
        <v>44</v>
      </c>
      <c r="M933">
        <v>1</v>
      </c>
      <c r="N933" t="s">
        <v>2</v>
      </c>
      <c r="O933" t="s">
        <v>19</v>
      </c>
      <c r="P933">
        <v>1</v>
      </c>
      <c r="Q933" t="e">
        <v>#N/A</v>
      </c>
      <c r="R933" t="e">
        <v>#N/A</v>
      </c>
      <c r="S933">
        <v>1</v>
      </c>
      <c r="T933" t="e">
        <v>#N/A</v>
      </c>
      <c r="U933" t="e">
        <v>#N/A</v>
      </c>
    </row>
    <row r="934" spans="1:21">
      <c r="A934">
        <v>44</v>
      </c>
      <c r="B934">
        <f t="shared" si="45"/>
        <v>4</v>
      </c>
      <c r="C934">
        <f t="shared" si="43"/>
        <v>4</v>
      </c>
      <c r="D934">
        <f t="shared" si="44"/>
        <v>4</v>
      </c>
      <c r="E934">
        <f t="shared" si="44"/>
        <v>4</v>
      </c>
      <c r="F934">
        <v>2</v>
      </c>
      <c r="G934" t="s">
        <v>1103</v>
      </c>
      <c r="H934" t="s">
        <v>36</v>
      </c>
      <c r="I934" t="s">
        <v>61</v>
      </c>
      <c r="J934" t="s">
        <v>23</v>
      </c>
      <c r="K934" t="s">
        <v>127</v>
      </c>
      <c r="L934">
        <v>44</v>
      </c>
      <c r="M934">
        <v>2</v>
      </c>
      <c r="N934" t="s">
        <v>2</v>
      </c>
      <c r="O934" t="s">
        <v>53</v>
      </c>
      <c r="P934">
        <v>2</v>
      </c>
      <c r="Q934" t="e">
        <v>#N/A</v>
      </c>
      <c r="R934" t="e">
        <v>#N/A</v>
      </c>
      <c r="S934">
        <v>2</v>
      </c>
      <c r="T934" t="e">
        <v>#N/A</v>
      </c>
      <c r="U934" t="e">
        <v>#N/A</v>
      </c>
    </row>
    <row r="935" spans="1:21">
      <c r="A935">
        <v>44</v>
      </c>
      <c r="B935">
        <f t="shared" si="45"/>
        <v>4</v>
      </c>
      <c r="C935">
        <f t="shared" si="43"/>
        <v>4</v>
      </c>
      <c r="D935">
        <f t="shared" si="44"/>
        <v>4</v>
      </c>
      <c r="E935">
        <f t="shared" si="44"/>
        <v>4</v>
      </c>
      <c r="F935">
        <v>3</v>
      </c>
      <c r="G935" t="s">
        <v>1104</v>
      </c>
      <c r="H935" t="s">
        <v>297</v>
      </c>
      <c r="I935" t="s">
        <v>15</v>
      </c>
      <c r="J935" t="s">
        <v>29</v>
      </c>
      <c r="K935" t="s">
        <v>495</v>
      </c>
      <c r="L935">
        <v>44</v>
      </c>
      <c r="M935">
        <v>3</v>
      </c>
      <c r="N935" t="s">
        <v>2</v>
      </c>
      <c r="O935" t="s">
        <v>19</v>
      </c>
      <c r="P935">
        <v>3</v>
      </c>
      <c r="Q935" t="e">
        <v>#N/A</v>
      </c>
      <c r="R935" t="e">
        <v>#N/A</v>
      </c>
      <c r="S935">
        <v>3</v>
      </c>
      <c r="T935" t="e">
        <v>#N/A</v>
      </c>
      <c r="U935" t="e">
        <v>#N/A</v>
      </c>
    </row>
    <row r="936" spans="1:21">
      <c r="A936">
        <v>44</v>
      </c>
      <c r="B936">
        <f t="shared" si="45"/>
        <v>4</v>
      </c>
      <c r="C936">
        <f t="shared" si="43"/>
        <v>4</v>
      </c>
      <c r="D936">
        <f t="shared" si="44"/>
        <v>4</v>
      </c>
      <c r="E936">
        <f t="shared" si="44"/>
        <v>4</v>
      </c>
      <c r="F936">
        <v>4</v>
      </c>
      <c r="G936" t="s">
        <v>1105</v>
      </c>
      <c r="H936" t="s">
        <v>84</v>
      </c>
      <c r="I936" t="s">
        <v>131</v>
      </c>
      <c r="J936" t="s">
        <v>29</v>
      </c>
      <c r="K936" t="s">
        <v>514</v>
      </c>
      <c r="L936">
        <v>44</v>
      </c>
      <c r="M936">
        <v>4</v>
      </c>
      <c r="N936" t="s">
        <v>2</v>
      </c>
      <c r="O936" t="s">
        <v>19</v>
      </c>
      <c r="P936">
        <v>4</v>
      </c>
      <c r="Q936" t="e">
        <v>#N/A</v>
      </c>
      <c r="R936" t="e">
        <v>#N/A</v>
      </c>
      <c r="S936">
        <v>4</v>
      </c>
      <c r="T936" t="e">
        <v>#N/A</v>
      </c>
      <c r="U936" t="e">
        <v>#N/A</v>
      </c>
    </row>
    <row r="937" spans="1:21">
      <c r="A937">
        <v>44</v>
      </c>
      <c r="B937">
        <f t="shared" si="45"/>
        <v>4</v>
      </c>
      <c r="C937">
        <f t="shared" si="43"/>
        <v>4</v>
      </c>
      <c r="D937">
        <f t="shared" si="44"/>
        <v>4</v>
      </c>
      <c r="E937">
        <f t="shared" si="44"/>
        <v>4</v>
      </c>
      <c r="F937">
        <v>5</v>
      </c>
      <c r="G937" t="s">
        <v>1106</v>
      </c>
      <c r="H937" t="s">
        <v>31</v>
      </c>
      <c r="I937" t="s">
        <v>297</v>
      </c>
      <c r="J937" t="s">
        <v>29</v>
      </c>
      <c r="K937" t="s">
        <v>298</v>
      </c>
      <c r="L937">
        <v>44</v>
      </c>
      <c r="M937">
        <v>5</v>
      </c>
      <c r="N937" t="s">
        <v>2</v>
      </c>
      <c r="O937" t="s">
        <v>53</v>
      </c>
      <c r="P937">
        <v>5</v>
      </c>
      <c r="Q937" t="e">
        <v>#N/A</v>
      </c>
      <c r="R937" t="e">
        <v>#N/A</v>
      </c>
      <c r="S937">
        <v>5</v>
      </c>
      <c r="T937" t="e">
        <v>#N/A</v>
      </c>
      <c r="U937" t="e">
        <v>#N/A</v>
      </c>
    </row>
    <row r="938" spans="1:21">
      <c r="A938">
        <v>44</v>
      </c>
      <c r="B938">
        <f t="shared" si="45"/>
        <v>4</v>
      </c>
      <c r="C938">
        <f t="shared" si="43"/>
        <v>4</v>
      </c>
      <c r="D938">
        <f t="shared" si="44"/>
        <v>4</v>
      </c>
      <c r="E938">
        <f t="shared" si="44"/>
        <v>4</v>
      </c>
      <c r="F938">
        <v>6</v>
      </c>
      <c r="G938" t="s">
        <v>1107</v>
      </c>
      <c r="H938" t="s">
        <v>84</v>
      </c>
      <c r="I938" t="s">
        <v>31</v>
      </c>
      <c r="J938" t="s">
        <v>29</v>
      </c>
      <c r="K938" t="s">
        <v>147</v>
      </c>
      <c r="L938">
        <v>44</v>
      </c>
      <c r="M938">
        <v>6</v>
      </c>
      <c r="N938" t="s">
        <v>2</v>
      </c>
      <c r="O938" t="s">
        <v>25</v>
      </c>
      <c r="P938">
        <v>6</v>
      </c>
      <c r="Q938" t="e">
        <v>#N/A</v>
      </c>
      <c r="R938" t="e">
        <v>#N/A</v>
      </c>
      <c r="S938">
        <v>6</v>
      </c>
      <c r="T938" t="e">
        <v>#N/A</v>
      </c>
      <c r="U938" t="e">
        <v>#N/A</v>
      </c>
    </row>
    <row r="939" spans="1:21">
      <c r="A939">
        <v>44</v>
      </c>
      <c r="B939">
        <f t="shared" si="45"/>
        <v>4</v>
      </c>
      <c r="C939">
        <f t="shared" si="43"/>
        <v>4</v>
      </c>
      <c r="D939">
        <f t="shared" si="44"/>
        <v>4</v>
      </c>
      <c r="E939">
        <f t="shared" si="44"/>
        <v>4</v>
      </c>
      <c r="F939">
        <v>7</v>
      </c>
      <c r="G939" t="s">
        <v>1108</v>
      </c>
      <c r="H939" t="s">
        <v>37</v>
      </c>
      <c r="I939" t="s">
        <v>42</v>
      </c>
      <c r="J939" t="s">
        <v>117</v>
      </c>
      <c r="K939" t="s">
        <v>64</v>
      </c>
      <c r="L939">
        <v>44</v>
      </c>
      <c r="M939">
        <v>7</v>
      </c>
      <c r="N939" t="s">
        <v>2</v>
      </c>
      <c r="O939" t="s">
        <v>19</v>
      </c>
      <c r="P939">
        <v>7</v>
      </c>
      <c r="Q939" t="e">
        <v>#N/A</v>
      </c>
      <c r="R939" t="e">
        <v>#N/A</v>
      </c>
      <c r="S939">
        <v>7</v>
      </c>
      <c r="T939" t="e">
        <v>#N/A</v>
      </c>
      <c r="U939" t="e">
        <v>#N/A</v>
      </c>
    </row>
    <row r="940" spans="1:21">
      <c r="A940">
        <v>44</v>
      </c>
      <c r="B940">
        <f t="shared" si="45"/>
        <v>4</v>
      </c>
      <c r="C940">
        <f t="shared" si="43"/>
        <v>4</v>
      </c>
      <c r="D940">
        <f t="shared" si="44"/>
        <v>4</v>
      </c>
      <c r="E940">
        <f t="shared" si="44"/>
        <v>4</v>
      </c>
      <c r="F940">
        <v>8</v>
      </c>
      <c r="G940" t="s">
        <v>1109</v>
      </c>
      <c r="H940" t="s">
        <v>36</v>
      </c>
      <c r="I940" t="s">
        <v>37</v>
      </c>
      <c r="J940" t="s">
        <v>81</v>
      </c>
      <c r="K940" t="s">
        <v>56</v>
      </c>
      <c r="L940">
        <v>44</v>
      </c>
      <c r="M940">
        <v>8</v>
      </c>
      <c r="N940" t="s">
        <v>2</v>
      </c>
      <c r="O940" t="s">
        <v>19</v>
      </c>
      <c r="P940">
        <v>8</v>
      </c>
      <c r="Q940" t="e">
        <v>#N/A</v>
      </c>
      <c r="R940" t="e">
        <v>#N/A</v>
      </c>
      <c r="S940">
        <v>8</v>
      </c>
      <c r="T940" t="e">
        <v>#N/A</v>
      </c>
      <c r="U940" t="e">
        <v>#N/A</v>
      </c>
    </row>
    <row r="941" spans="1:21">
      <c r="A941">
        <v>44</v>
      </c>
      <c r="B941">
        <f t="shared" si="45"/>
        <v>4</v>
      </c>
      <c r="C941">
        <f t="shared" si="43"/>
        <v>4</v>
      </c>
      <c r="D941">
        <f t="shared" si="44"/>
        <v>4</v>
      </c>
      <c r="E941">
        <f t="shared" si="44"/>
        <v>4</v>
      </c>
      <c r="F941">
        <v>9</v>
      </c>
      <c r="G941" t="s">
        <v>1110</v>
      </c>
      <c r="H941" t="s">
        <v>62</v>
      </c>
      <c r="I941" t="s">
        <v>41</v>
      </c>
      <c r="J941" t="s">
        <v>85</v>
      </c>
      <c r="K941" t="s">
        <v>64</v>
      </c>
      <c r="L941">
        <v>44</v>
      </c>
      <c r="M941">
        <v>9</v>
      </c>
      <c r="N941" t="s">
        <v>2</v>
      </c>
      <c r="O941" t="s">
        <v>240</v>
      </c>
      <c r="P941">
        <v>9</v>
      </c>
      <c r="Q941" t="e">
        <v>#N/A</v>
      </c>
      <c r="R941" t="e">
        <v>#N/A</v>
      </c>
      <c r="S941">
        <v>9</v>
      </c>
      <c r="T941" t="e">
        <v>#N/A</v>
      </c>
      <c r="U941" t="e">
        <v>#N/A</v>
      </c>
    </row>
    <row r="942" spans="1:21">
      <c r="A942">
        <v>44</v>
      </c>
      <c r="B942">
        <f t="shared" si="45"/>
        <v>4</v>
      </c>
      <c r="C942">
        <f t="shared" si="43"/>
        <v>4</v>
      </c>
      <c r="D942">
        <f t="shared" si="44"/>
        <v>4</v>
      </c>
      <c r="E942">
        <f t="shared" si="44"/>
        <v>4</v>
      </c>
      <c r="F942">
        <v>10</v>
      </c>
      <c r="G942" t="s">
        <v>1111</v>
      </c>
      <c r="H942" t="s">
        <v>66</v>
      </c>
      <c r="I942" t="s">
        <v>27</v>
      </c>
      <c r="J942" t="s">
        <v>85</v>
      </c>
      <c r="K942" t="s">
        <v>582</v>
      </c>
      <c r="L942">
        <v>44</v>
      </c>
      <c r="M942">
        <v>10</v>
      </c>
      <c r="N942" t="s">
        <v>1</v>
      </c>
      <c r="O942" t="s">
        <v>19</v>
      </c>
      <c r="P942" t="e">
        <v>#N/A</v>
      </c>
      <c r="Q942">
        <v>10</v>
      </c>
      <c r="R942" t="e">
        <v>#N/A</v>
      </c>
      <c r="S942" t="e">
        <v>#N/A</v>
      </c>
      <c r="T942">
        <v>10</v>
      </c>
      <c r="U942" t="e">
        <v>#N/A</v>
      </c>
    </row>
    <row r="943" spans="1:21">
      <c r="A943">
        <v>44</v>
      </c>
      <c r="B943">
        <f t="shared" si="45"/>
        <v>4</v>
      </c>
      <c r="C943">
        <f t="shared" si="43"/>
        <v>4</v>
      </c>
      <c r="D943">
        <f t="shared" si="44"/>
        <v>4</v>
      </c>
      <c r="E943">
        <f t="shared" si="44"/>
        <v>4</v>
      </c>
      <c r="F943">
        <v>11</v>
      </c>
      <c r="G943" t="s">
        <v>1112</v>
      </c>
      <c r="H943" t="s">
        <v>27</v>
      </c>
      <c r="I943" t="s">
        <v>151</v>
      </c>
      <c r="J943" t="s">
        <v>85</v>
      </c>
      <c r="K943" t="s">
        <v>64</v>
      </c>
      <c r="L943">
        <v>44</v>
      </c>
      <c r="M943">
        <v>11</v>
      </c>
      <c r="N943" t="s">
        <v>2</v>
      </c>
      <c r="O943" t="s">
        <v>19</v>
      </c>
      <c r="P943">
        <v>11</v>
      </c>
      <c r="Q943" t="e">
        <v>#N/A</v>
      </c>
      <c r="R943" t="e">
        <v>#N/A</v>
      </c>
      <c r="S943">
        <v>11</v>
      </c>
      <c r="T943" t="e">
        <v>#N/A</v>
      </c>
      <c r="U943" t="e">
        <v>#N/A</v>
      </c>
    </row>
    <row r="944" spans="1:21">
      <c r="A944">
        <v>44</v>
      </c>
      <c r="B944">
        <f t="shared" si="45"/>
        <v>4</v>
      </c>
      <c r="C944">
        <f t="shared" si="43"/>
        <v>4</v>
      </c>
      <c r="D944">
        <f t="shared" si="44"/>
        <v>4</v>
      </c>
      <c r="E944">
        <f t="shared" si="44"/>
        <v>4</v>
      </c>
      <c r="F944">
        <v>12</v>
      </c>
      <c r="G944" t="s">
        <v>1113</v>
      </c>
      <c r="H944" t="s">
        <v>115</v>
      </c>
      <c r="I944" t="s">
        <v>37</v>
      </c>
      <c r="J944" t="s">
        <v>38</v>
      </c>
      <c r="K944" t="s">
        <v>18</v>
      </c>
      <c r="L944">
        <v>44</v>
      </c>
      <c r="M944">
        <v>12</v>
      </c>
      <c r="N944" t="s">
        <v>2</v>
      </c>
      <c r="O944" t="s">
        <v>19</v>
      </c>
      <c r="P944">
        <v>12</v>
      </c>
      <c r="Q944" t="e">
        <v>#N/A</v>
      </c>
      <c r="R944" t="e">
        <v>#N/A</v>
      </c>
      <c r="S944">
        <v>12</v>
      </c>
      <c r="T944" t="e">
        <v>#N/A</v>
      </c>
      <c r="U944" t="e">
        <v>#N/A</v>
      </c>
    </row>
    <row r="945" spans="1:21">
      <c r="A945">
        <v>44</v>
      </c>
      <c r="B945">
        <f t="shared" si="45"/>
        <v>4</v>
      </c>
      <c r="C945">
        <f t="shared" si="43"/>
        <v>4</v>
      </c>
      <c r="D945">
        <f t="shared" si="44"/>
        <v>4</v>
      </c>
      <c r="E945">
        <f t="shared" si="44"/>
        <v>4</v>
      </c>
      <c r="F945">
        <v>13</v>
      </c>
      <c r="G945" t="s">
        <v>1114</v>
      </c>
      <c r="H945" t="s">
        <v>16</v>
      </c>
      <c r="I945" t="s">
        <v>80</v>
      </c>
      <c r="J945" t="s">
        <v>192</v>
      </c>
      <c r="K945" t="s">
        <v>43</v>
      </c>
      <c r="L945">
        <v>44</v>
      </c>
      <c r="M945">
        <v>13</v>
      </c>
      <c r="N945" t="s">
        <v>2</v>
      </c>
      <c r="O945" t="s">
        <v>19</v>
      </c>
      <c r="P945">
        <v>13</v>
      </c>
      <c r="Q945" t="e">
        <v>#N/A</v>
      </c>
      <c r="R945" t="e">
        <v>#N/A</v>
      </c>
      <c r="S945">
        <v>13</v>
      </c>
      <c r="T945" t="e">
        <v>#N/A</v>
      </c>
      <c r="U945" t="e">
        <v>#N/A</v>
      </c>
    </row>
    <row r="946" spans="1:21">
      <c r="A946">
        <v>44</v>
      </c>
      <c r="B946">
        <f t="shared" si="45"/>
        <v>4</v>
      </c>
      <c r="C946">
        <f t="shared" si="43"/>
        <v>4</v>
      </c>
      <c r="D946">
        <f t="shared" si="44"/>
        <v>4</v>
      </c>
      <c r="E946">
        <f t="shared" si="44"/>
        <v>4</v>
      </c>
      <c r="F946">
        <v>14</v>
      </c>
      <c r="G946" t="s">
        <v>1115</v>
      </c>
      <c r="H946" t="s">
        <v>84</v>
      </c>
      <c r="I946" t="s">
        <v>141</v>
      </c>
      <c r="J946" t="s">
        <v>192</v>
      </c>
      <c r="K946" t="s">
        <v>18</v>
      </c>
      <c r="L946">
        <v>44</v>
      </c>
      <c r="M946">
        <v>14</v>
      </c>
      <c r="N946" t="s">
        <v>2</v>
      </c>
      <c r="O946" t="s">
        <v>34</v>
      </c>
      <c r="P946">
        <v>14</v>
      </c>
      <c r="Q946" t="e">
        <v>#N/A</v>
      </c>
      <c r="R946" t="e">
        <v>#N/A</v>
      </c>
      <c r="S946">
        <v>14</v>
      </c>
      <c r="T946" t="e">
        <v>#N/A</v>
      </c>
      <c r="U946" t="e">
        <v>#N/A</v>
      </c>
    </row>
    <row r="947" spans="1:21">
      <c r="A947">
        <v>44</v>
      </c>
      <c r="B947">
        <f t="shared" si="45"/>
        <v>4</v>
      </c>
      <c r="C947">
        <f t="shared" si="43"/>
        <v>4</v>
      </c>
      <c r="D947">
        <f t="shared" si="44"/>
        <v>4</v>
      </c>
      <c r="E947">
        <f t="shared" si="44"/>
        <v>4</v>
      </c>
      <c r="F947">
        <v>15</v>
      </c>
      <c r="G947" t="s">
        <v>1116</v>
      </c>
      <c r="H947" t="s">
        <v>89</v>
      </c>
      <c r="I947" t="s">
        <v>45</v>
      </c>
      <c r="J947" t="s">
        <v>90</v>
      </c>
      <c r="K947" t="s">
        <v>94</v>
      </c>
      <c r="L947">
        <v>44</v>
      </c>
      <c r="M947">
        <v>15</v>
      </c>
      <c r="N947" t="s">
        <v>1</v>
      </c>
      <c r="O947" t="s">
        <v>19</v>
      </c>
      <c r="P947" t="e">
        <v>#N/A</v>
      </c>
      <c r="Q947">
        <v>15</v>
      </c>
      <c r="R947" t="e">
        <v>#N/A</v>
      </c>
      <c r="S947" t="e">
        <v>#N/A</v>
      </c>
      <c r="T947">
        <v>15</v>
      </c>
      <c r="U947" t="e">
        <v>#N/A</v>
      </c>
    </row>
    <row r="948" spans="1:21">
      <c r="A948">
        <v>44</v>
      </c>
      <c r="B948">
        <f t="shared" si="45"/>
        <v>4</v>
      </c>
      <c r="C948">
        <f t="shared" si="43"/>
        <v>4</v>
      </c>
      <c r="D948">
        <f t="shared" si="44"/>
        <v>4</v>
      </c>
      <c r="E948">
        <f t="shared" si="44"/>
        <v>4</v>
      </c>
      <c r="F948">
        <v>16</v>
      </c>
      <c r="G948" t="s">
        <v>1117</v>
      </c>
      <c r="H948" t="s">
        <v>131</v>
      </c>
      <c r="I948" t="s">
        <v>36</v>
      </c>
      <c r="J948" t="s">
        <v>90</v>
      </c>
      <c r="K948" t="s">
        <v>64</v>
      </c>
      <c r="L948">
        <v>44</v>
      </c>
      <c r="M948">
        <v>16</v>
      </c>
      <c r="N948" t="s">
        <v>2</v>
      </c>
      <c r="O948" t="s">
        <v>19</v>
      </c>
      <c r="P948">
        <v>16</v>
      </c>
      <c r="Q948" t="e">
        <v>#N/A</v>
      </c>
      <c r="R948" t="e">
        <v>#N/A</v>
      </c>
      <c r="S948">
        <v>16</v>
      </c>
      <c r="T948" t="e">
        <v>#N/A</v>
      </c>
      <c r="U948" t="e">
        <v>#N/A</v>
      </c>
    </row>
    <row r="949" spans="1:21">
      <c r="A949">
        <v>44</v>
      </c>
      <c r="B949">
        <f t="shared" si="45"/>
        <v>4</v>
      </c>
      <c r="C949">
        <f t="shared" si="43"/>
        <v>4</v>
      </c>
      <c r="D949">
        <f t="shared" si="44"/>
        <v>4</v>
      </c>
      <c r="E949">
        <f t="shared" si="44"/>
        <v>4</v>
      </c>
      <c r="F949">
        <v>17</v>
      </c>
      <c r="G949" t="s">
        <v>1118</v>
      </c>
      <c r="H949" t="s">
        <v>80</v>
      </c>
      <c r="I949" t="s">
        <v>42</v>
      </c>
      <c r="J949" t="s">
        <v>55</v>
      </c>
      <c r="K949" t="s">
        <v>97</v>
      </c>
      <c r="L949">
        <v>44</v>
      </c>
      <c r="M949">
        <v>17</v>
      </c>
      <c r="N949" t="s">
        <v>2</v>
      </c>
      <c r="O949" t="s">
        <v>19</v>
      </c>
      <c r="P949">
        <v>17</v>
      </c>
      <c r="Q949" t="e">
        <v>#N/A</v>
      </c>
      <c r="R949" t="e">
        <v>#N/A</v>
      </c>
      <c r="S949">
        <v>17</v>
      </c>
      <c r="T949" t="e">
        <v>#N/A</v>
      </c>
      <c r="U949" t="e">
        <v>#N/A</v>
      </c>
    </row>
    <row r="950" spans="1:21">
      <c r="A950">
        <v>44</v>
      </c>
      <c r="B950">
        <f t="shared" si="45"/>
        <v>4</v>
      </c>
      <c r="C950">
        <f t="shared" si="43"/>
        <v>4</v>
      </c>
      <c r="D950">
        <f t="shared" si="44"/>
        <v>4</v>
      </c>
      <c r="E950">
        <f t="shared" si="44"/>
        <v>4</v>
      </c>
      <c r="F950">
        <v>18</v>
      </c>
      <c r="G950" t="s">
        <v>1119</v>
      </c>
      <c r="H950" t="s">
        <v>151</v>
      </c>
      <c r="I950" t="s">
        <v>89</v>
      </c>
      <c r="J950" t="s">
        <v>55</v>
      </c>
      <c r="K950" t="s">
        <v>24</v>
      </c>
      <c r="L950">
        <v>44</v>
      </c>
      <c r="M950">
        <v>18</v>
      </c>
      <c r="N950" t="s">
        <v>2</v>
      </c>
      <c r="O950" t="s">
        <v>19</v>
      </c>
      <c r="P950">
        <v>18</v>
      </c>
      <c r="Q950" t="e">
        <v>#N/A</v>
      </c>
      <c r="R950" t="e">
        <v>#N/A</v>
      </c>
      <c r="S950">
        <v>18</v>
      </c>
      <c r="T950" t="e">
        <v>#N/A</v>
      </c>
      <c r="U950" t="e">
        <v>#N/A</v>
      </c>
    </row>
    <row r="951" spans="1:21">
      <c r="A951">
        <v>44</v>
      </c>
      <c r="B951">
        <f t="shared" si="45"/>
        <v>4</v>
      </c>
      <c r="C951">
        <f t="shared" si="43"/>
        <v>4</v>
      </c>
      <c r="D951">
        <f t="shared" si="44"/>
        <v>4</v>
      </c>
      <c r="E951">
        <f t="shared" si="44"/>
        <v>4</v>
      </c>
      <c r="F951">
        <v>19</v>
      </c>
      <c r="G951" t="s">
        <v>1120</v>
      </c>
      <c r="H951" t="s">
        <v>131</v>
      </c>
      <c r="I951" t="s">
        <v>27</v>
      </c>
      <c r="J951" t="s">
        <v>59</v>
      </c>
      <c r="K951" t="s">
        <v>24</v>
      </c>
      <c r="L951">
        <v>44</v>
      </c>
      <c r="M951">
        <v>19</v>
      </c>
      <c r="N951" t="s">
        <v>2</v>
      </c>
      <c r="O951" t="s">
        <v>25</v>
      </c>
      <c r="P951">
        <v>19</v>
      </c>
      <c r="Q951" t="e">
        <v>#N/A</v>
      </c>
      <c r="R951" t="e">
        <v>#N/A</v>
      </c>
      <c r="S951">
        <v>19</v>
      </c>
      <c r="T951" t="e">
        <v>#N/A</v>
      </c>
      <c r="U951" t="e">
        <v>#N/A</v>
      </c>
    </row>
    <row r="952" spans="1:21">
      <c r="A952">
        <v>44</v>
      </c>
      <c r="B952">
        <f t="shared" si="45"/>
        <v>4</v>
      </c>
      <c r="C952">
        <f t="shared" si="43"/>
        <v>4</v>
      </c>
      <c r="D952">
        <f t="shared" si="44"/>
        <v>4</v>
      </c>
      <c r="E952">
        <f t="shared" si="44"/>
        <v>4</v>
      </c>
      <c r="F952">
        <v>20</v>
      </c>
      <c r="G952" t="s">
        <v>1121</v>
      </c>
      <c r="H952" t="s">
        <v>205</v>
      </c>
      <c r="I952" t="s">
        <v>37</v>
      </c>
      <c r="J952" t="s">
        <v>101</v>
      </c>
      <c r="K952" t="s">
        <v>109</v>
      </c>
      <c r="L952">
        <v>44</v>
      </c>
      <c r="M952">
        <v>20</v>
      </c>
      <c r="N952" t="s">
        <v>2</v>
      </c>
      <c r="O952" t="s">
        <v>19</v>
      </c>
      <c r="P952">
        <v>20</v>
      </c>
      <c r="Q952" t="e">
        <v>#N/A</v>
      </c>
      <c r="R952" t="e">
        <v>#N/A</v>
      </c>
      <c r="S952">
        <v>20</v>
      </c>
      <c r="T952" t="e">
        <v>#N/A</v>
      </c>
      <c r="U952" t="e">
        <v>#N/A</v>
      </c>
    </row>
    <row r="953" spans="1:21">
      <c r="A953">
        <v>44</v>
      </c>
      <c r="B953">
        <f t="shared" si="45"/>
        <v>4</v>
      </c>
      <c r="C953">
        <f t="shared" si="43"/>
        <v>4</v>
      </c>
      <c r="D953">
        <f t="shared" si="44"/>
        <v>4</v>
      </c>
      <c r="E953">
        <f t="shared" si="44"/>
        <v>4</v>
      </c>
      <c r="F953">
        <v>21</v>
      </c>
      <c r="G953" t="s">
        <v>1122</v>
      </c>
      <c r="H953" t="s">
        <v>165</v>
      </c>
      <c r="I953" t="s">
        <v>250</v>
      </c>
      <c r="J953" t="s">
        <v>101</v>
      </c>
      <c r="K953" t="s">
        <v>46</v>
      </c>
      <c r="L953">
        <v>44</v>
      </c>
      <c r="M953">
        <v>21</v>
      </c>
      <c r="N953" t="s">
        <v>1</v>
      </c>
      <c r="O953" t="s">
        <v>19</v>
      </c>
      <c r="P953" t="e">
        <v>#N/A</v>
      </c>
      <c r="Q953">
        <v>21</v>
      </c>
      <c r="R953" t="e">
        <v>#N/A</v>
      </c>
      <c r="S953" t="e">
        <v>#N/A</v>
      </c>
      <c r="T953">
        <v>21</v>
      </c>
      <c r="U953" t="e">
        <v>#N/A</v>
      </c>
    </row>
    <row r="954" spans="1:21">
      <c r="A954">
        <v>44</v>
      </c>
      <c r="B954">
        <f t="shared" si="45"/>
        <v>4</v>
      </c>
      <c r="C954">
        <f t="shared" si="43"/>
        <v>4</v>
      </c>
      <c r="D954">
        <f t="shared" si="44"/>
        <v>4</v>
      </c>
      <c r="E954">
        <f t="shared" si="44"/>
        <v>4</v>
      </c>
      <c r="F954">
        <v>22</v>
      </c>
      <c r="G954" t="s">
        <v>1123</v>
      </c>
      <c r="H954" t="s">
        <v>99</v>
      </c>
      <c r="I954" t="s">
        <v>100</v>
      </c>
      <c r="J954" t="s">
        <v>101</v>
      </c>
      <c r="K954" t="s">
        <v>102</v>
      </c>
      <c r="L954">
        <v>44</v>
      </c>
      <c r="M954">
        <v>22</v>
      </c>
      <c r="N954" t="s">
        <v>2</v>
      </c>
      <c r="O954" t="s">
        <v>19</v>
      </c>
      <c r="P954">
        <v>22</v>
      </c>
      <c r="Q954" t="e">
        <v>#N/A</v>
      </c>
      <c r="R954" t="e">
        <v>#N/A</v>
      </c>
      <c r="S954">
        <v>22</v>
      </c>
      <c r="T954" t="e">
        <v>#N/A</v>
      </c>
      <c r="U954" t="e">
        <v>#N/A</v>
      </c>
    </row>
    <row r="955" spans="1:21">
      <c r="A955">
        <v>44</v>
      </c>
      <c r="B955">
        <f t="shared" si="45"/>
        <v>4</v>
      </c>
      <c r="C955">
        <f t="shared" si="43"/>
        <v>4</v>
      </c>
      <c r="D955">
        <f t="shared" si="44"/>
        <v>4</v>
      </c>
      <c r="E955">
        <f t="shared" si="44"/>
        <v>4</v>
      </c>
      <c r="F955">
        <v>23</v>
      </c>
      <c r="G955" t="s">
        <v>1124</v>
      </c>
      <c r="H955" t="s">
        <v>45</v>
      </c>
      <c r="I955" t="s">
        <v>36</v>
      </c>
      <c r="J955" t="s">
        <v>101</v>
      </c>
      <c r="K955" t="s">
        <v>56</v>
      </c>
      <c r="L955">
        <v>44</v>
      </c>
      <c r="M955">
        <v>23</v>
      </c>
      <c r="N955" t="s">
        <v>1</v>
      </c>
      <c r="O955" t="s">
        <v>34</v>
      </c>
      <c r="P955" t="e">
        <v>#N/A</v>
      </c>
      <c r="Q955">
        <v>23</v>
      </c>
      <c r="R955" t="e">
        <v>#N/A</v>
      </c>
      <c r="S955" t="e">
        <v>#N/A</v>
      </c>
      <c r="T955">
        <v>23</v>
      </c>
      <c r="U955" t="e">
        <v>#N/A</v>
      </c>
    </row>
    <row r="956" spans="1:21">
      <c r="A956">
        <v>44</v>
      </c>
      <c r="B956">
        <f t="shared" si="45"/>
        <v>4</v>
      </c>
      <c r="C956">
        <f t="shared" si="43"/>
        <v>4</v>
      </c>
      <c r="D956">
        <f t="shared" si="44"/>
        <v>4</v>
      </c>
      <c r="E956">
        <f t="shared" si="44"/>
        <v>4</v>
      </c>
      <c r="F956">
        <v>24</v>
      </c>
      <c r="G956" t="s">
        <v>1125</v>
      </c>
      <c r="H956" t="s">
        <v>61</v>
      </c>
      <c r="I956" t="s">
        <v>171</v>
      </c>
      <c r="J956" t="s">
        <v>72</v>
      </c>
      <c r="K956" t="s">
        <v>18</v>
      </c>
      <c r="L956">
        <v>44</v>
      </c>
      <c r="M956">
        <v>24</v>
      </c>
      <c r="N956" t="s">
        <v>2</v>
      </c>
      <c r="O956" t="s">
        <v>19</v>
      </c>
      <c r="P956">
        <v>24</v>
      </c>
      <c r="Q956" t="e">
        <v>#N/A</v>
      </c>
      <c r="R956" t="e">
        <v>#N/A</v>
      </c>
      <c r="S956">
        <v>24</v>
      </c>
      <c r="T956" t="e">
        <v>#N/A</v>
      </c>
      <c r="U956" t="e">
        <v>#N/A</v>
      </c>
    </row>
    <row r="957" spans="1:21">
      <c r="A957">
        <v>44</v>
      </c>
      <c r="B957">
        <f t="shared" si="45"/>
        <v>4</v>
      </c>
      <c r="C957">
        <f t="shared" si="43"/>
        <v>4</v>
      </c>
      <c r="D957">
        <f t="shared" si="44"/>
        <v>4</v>
      </c>
      <c r="E957">
        <f t="shared" si="44"/>
        <v>4</v>
      </c>
      <c r="F957">
        <v>25</v>
      </c>
      <c r="G957" t="s">
        <v>1126</v>
      </c>
      <c r="H957" t="s">
        <v>58</v>
      </c>
      <c r="I957" t="s">
        <v>99</v>
      </c>
      <c r="J957" t="s">
        <v>72</v>
      </c>
      <c r="K957" t="s">
        <v>133</v>
      </c>
      <c r="L957">
        <v>44</v>
      </c>
      <c r="M957">
        <v>25</v>
      </c>
      <c r="N957" t="s">
        <v>1</v>
      </c>
      <c r="O957" t="s">
        <v>19</v>
      </c>
      <c r="P957" t="e">
        <v>#N/A</v>
      </c>
      <c r="Q957">
        <v>25</v>
      </c>
      <c r="R957" t="e">
        <v>#N/A</v>
      </c>
      <c r="S957" t="e">
        <v>#N/A</v>
      </c>
      <c r="T957">
        <v>25</v>
      </c>
      <c r="U957" t="e">
        <v>#N/A</v>
      </c>
    </row>
    <row r="958" spans="1:21">
      <c r="A958">
        <v>44</v>
      </c>
      <c r="B958">
        <f t="shared" si="45"/>
        <v>4</v>
      </c>
      <c r="C958">
        <f t="shared" si="43"/>
        <v>4</v>
      </c>
      <c r="D958">
        <f t="shared" si="44"/>
        <v>4</v>
      </c>
      <c r="E958">
        <f t="shared" si="44"/>
        <v>4</v>
      </c>
      <c r="F958">
        <v>26</v>
      </c>
      <c r="G958" t="s">
        <v>1127</v>
      </c>
      <c r="H958" t="s">
        <v>58</v>
      </c>
      <c r="I958" t="s">
        <v>104</v>
      </c>
      <c r="J958" t="s">
        <v>72</v>
      </c>
      <c r="K958" t="s">
        <v>39</v>
      </c>
      <c r="L958">
        <v>44</v>
      </c>
      <c r="M958">
        <v>26</v>
      </c>
      <c r="N958" t="s">
        <v>2</v>
      </c>
      <c r="O958" t="s">
        <v>129</v>
      </c>
      <c r="P958">
        <v>26</v>
      </c>
      <c r="Q958" t="e">
        <v>#N/A</v>
      </c>
      <c r="R958" t="e">
        <v>#N/A</v>
      </c>
      <c r="S958">
        <v>26</v>
      </c>
      <c r="T958" t="e">
        <v>#N/A</v>
      </c>
      <c r="U958" t="e">
        <v>#N/A</v>
      </c>
    </row>
    <row r="959" spans="1:21">
      <c r="A959">
        <v>44</v>
      </c>
      <c r="B959">
        <f t="shared" si="45"/>
        <v>4</v>
      </c>
      <c r="C959">
        <f t="shared" si="43"/>
        <v>4</v>
      </c>
      <c r="D959">
        <f t="shared" si="44"/>
        <v>4</v>
      </c>
      <c r="E959">
        <f t="shared" si="44"/>
        <v>4</v>
      </c>
      <c r="F959">
        <v>27</v>
      </c>
      <c r="G959" t="s">
        <v>1128</v>
      </c>
      <c r="H959" t="s">
        <v>21</v>
      </c>
      <c r="I959" t="s">
        <v>175</v>
      </c>
      <c r="J959" t="s">
        <v>108</v>
      </c>
      <c r="K959" t="s">
        <v>39</v>
      </c>
      <c r="L959">
        <v>44</v>
      </c>
      <c r="M959">
        <v>27</v>
      </c>
      <c r="N959" t="s">
        <v>2</v>
      </c>
      <c r="O959" t="s">
        <v>19</v>
      </c>
      <c r="P959">
        <v>27</v>
      </c>
      <c r="Q959" t="e">
        <v>#N/A</v>
      </c>
      <c r="R959" t="e">
        <v>#N/A</v>
      </c>
      <c r="S959">
        <v>27</v>
      </c>
      <c r="T959" t="e">
        <v>#N/A</v>
      </c>
      <c r="U959" t="e">
        <v>#N/A</v>
      </c>
    </row>
    <row r="960" spans="1:21">
      <c r="A960">
        <v>44</v>
      </c>
      <c r="B960">
        <f t="shared" si="45"/>
        <v>4</v>
      </c>
      <c r="C960">
        <f t="shared" si="43"/>
        <v>4</v>
      </c>
      <c r="D960">
        <f t="shared" si="44"/>
        <v>4</v>
      </c>
      <c r="E960">
        <f t="shared" si="44"/>
        <v>4</v>
      </c>
      <c r="F960">
        <v>28</v>
      </c>
      <c r="G960" t="s">
        <v>1129</v>
      </c>
      <c r="H960" t="s">
        <v>84</v>
      </c>
      <c r="I960" t="s">
        <v>111</v>
      </c>
      <c r="J960" t="s">
        <v>108</v>
      </c>
      <c r="K960" t="s">
        <v>133</v>
      </c>
      <c r="L960">
        <v>44</v>
      </c>
      <c r="M960">
        <v>28</v>
      </c>
      <c r="N960" t="s">
        <v>2</v>
      </c>
      <c r="O960" t="s">
        <v>19</v>
      </c>
      <c r="P960">
        <v>28</v>
      </c>
      <c r="Q960" t="e">
        <v>#N/A</v>
      </c>
      <c r="R960" t="e">
        <v>#N/A</v>
      </c>
      <c r="S960">
        <v>28</v>
      </c>
      <c r="T960" t="e">
        <v>#N/A</v>
      </c>
      <c r="U960" t="e">
        <v>#N/A</v>
      </c>
    </row>
    <row r="961" spans="1:21">
      <c r="A961">
        <v>44</v>
      </c>
      <c r="B961">
        <f t="shared" si="45"/>
        <v>4</v>
      </c>
      <c r="C961">
        <f t="shared" si="43"/>
        <v>4</v>
      </c>
      <c r="D961">
        <f t="shared" si="44"/>
        <v>4</v>
      </c>
      <c r="E961">
        <f t="shared" si="44"/>
        <v>4</v>
      </c>
      <c r="F961">
        <v>29</v>
      </c>
      <c r="G961" t="s">
        <v>1130</v>
      </c>
      <c r="H961" t="s">
        <v>100</v>
      </c>
      <c r="I961" t="s">
        <v>67</v>
      </c>
      <c r="J961" t="s">
        <v>135</v>
      </c>
      <c r="K961" t="s">
        <v>64</v>
      </c>
      <c r="L961">
        <v>44</v>
      </c>
      <c r="M961">
        <v>29</v>
      </c>
      <c r="N961" t="s">
        <v>2</v>
      </c>
      <c r="O961" t="s">
        <v>19</v>
      </c>
      <c r="P961">
        <v>29</v>
      </c>
      <c r="Q961" t="e">
        <v>#N/A</v>
      </c>
      <c r="R961" t="e">
        <v>#N/A</v>
      </c>
      <c r="S961">
        <v>29</v>
      </c>
      <c r="T961" t="e">
        <v>#N/A</v>
      </c>
      <c r="U961" t="e">
        <v>#N/A</v>
      </c>
    </row>
    <row r="962" spans="1:21">
      <c r="A962">
        <v>44</v>
      </c>
      <c r="B962">
        <f t="shared" si="45"/>
        <v>4</v>
      </c>
      <c r="C962">
        <f t="shared" si="43"/>
        <v>4</v>
      </c>
      <c r="D962">
        <f t="shared" si="44"/>
        <v>4</v>
      </c>
      <c r="E962">
        <f t="shared" si="44"/>
        <v>4</v>
      </c>
      <c r="F962">
        <v>30</v>
      </c>
      <c r="G962" t="s">
        <v>1131</v>
      </c>
      <c r="H962" t="s">
        <v>89</v>
      </c>
      <c r="I962" t="s">
        <v>61</v>
      </c>
      <c r="J962" t="s">
        <v>76</v>
      </c>
      <c r="K962" t="s">
        <v>213</v>
      </c>
      <c r="L962">
        <v>44</v>
      </c>
      <c r="M962">
        <v>30</v>
      </c>
      <c r="N962" t="s">
        <v>2</v>
      </c>
      <c r="O962" t="s">
        <v>19</v>
      </c>
      <c r="P962">
        <v>30</v>
      </c>
      <c r="Q962" t="e">
        <v>#N/A</v>
      </c>
      <c r="R962" t="e">
        <v>#N/A</v>
      </c>
      <c r="S962">
        <v>30</v>
      </c>
      <c r="T962" t="e">
        <v>#N/A</v>
      </c>
      <c r="U962" t="e">
        <v>#N/A</v>
      </c>
    </row>
    <row r="963" spans="1:21">
      <c r="A963">
        <v>44</v>
      </c>
      <c r="B963">
        <f t="shared" si="45"/>
        <v>4</v>
      </c>
      <c r="C963">
        <f t="shared" ref="C963:C1026" si="46">A963-B963*10</f>
        <v>4</v>
      </c>
      <c r="D963">
        <f t="shared" ref="D963:E1026" si="47">B963</f>
        <v>4</v>
      </c>
      <c r="E963">
        <f t="shared" si="47"/>
        <v>4</v>
      </c>
      <c r="F963">
        <v>31</v>
      </c>
      <c r="G963" t="s">
        <v>1132</v>
      </c>
      <c r="H963" t="s">
        <v>225</v>
      </c>
      <c r="I963" t="s">
        <v>36</v>
      </c>
      <c r="J963" t="s">
        <v>76</v>
      </c>
      <c r="K963" t="s">
        <v>133</v>
      </c>
      <c r="L963">
        <v>44</v>
      </c>
      <c r="M963">
        <v>31</v>
      </c>
      <c r="N963" t="s">
        <v>2</v>
      </c>
      <c r="O963" t="s">
        <v>19</v>
      </c>
      <c r="P963">
        <v>31</v>
      </c>
      <c r="Q963" t="e">
        <v>#N/A</v>
      </c>
      <c r="R963" t="e">
        <v>#N/A</v>
      </c>
      <c r="S963">
        <v>31</v>
      </c>
      <c r="T963" t="e">
        <v>#N/A</v>
      </c>
      <c r="U963" t="e">
        <v>#N/A</v>
      </c>
    </row>
    <row r="964" spans="1:21">
      <c r="A964">
        <v>45</v>
      </c>
      <c r="B964">
        <f t="shared" si="45"/>
        <v>4</v>
      </c>
      <c r="C964">
        <f t="shared" si="46"/>
        <v>5</v>
      </c>
      <c r="D964">
        <f t="shared" si="47"/>
        <v>4</v>
      </c>
      <c r="E964">
        <f t="shared" si="47"/>
        <v>5</v>
      </c>
      <c r="F964">
        <v>1</v>
      </c>
      <c r="G964" t="s">
        <v>1133</v>
      </c>
      <c r="H964" t="s">
        <v>74</v>
      </c>
      <c r="I964" t="s">
        <v>28</v>
      </c>
      <c r="J964" t="s">
        <v>17</v>
      </c>
      <c r="K964" t="s">
        <v>39</v>
      </c>
      <c r="L964">
        <v>45</v>
      </c>
      <c r="M964">
        <v>1</v>
      </c>
      <c r="N964" t="s">
        <v>2</v>
      </c>
      <c r="O964" t="s">
        <v>19</v>
      </c>
      <c r="P964">
        <v>1</v>
      </c>
      <c r="Q964" t="e">
        <v>#N/A</v>
      </c>
      <c r="R964" t="e">
        <v>#N/A</v>
      </c>
      <c r="S964">
        <v>1</v>
      </c>
      <c r="T964" t="e">
        <v>#N/A</v>
      </c>
      <c r="U964" t="e">
        <v>#N/A</v>
      </c>
    </row>
    <row r="965" spans="1:21">
      <c r="A965">
        <v>45</v>
      </c>
      <c r="B965">
        <f t="shared" si="45"/>
        <v>4</v>
      </c>
      <c r="C965">
        <f t="shared" si="46"/>
        <v>5</v>
      </c>
      <c r="D965">
        <f t="shared" si="47"/>
        <v>4</v>
      </c>
      <c r="E965">
        <f t="shared" si="47"/>
        <v>5</v>
      </c>
      <c r="F965">
        <v>2</v>
      </c>
      <c r="G965" t="s">
        <v>1134</v>
      </c>
      <c r="H965" t="s">
        <v>66</v>
      </c>
      <c r="I965" t="s">
        <v>151</v>
      </c>
      <c r="J965" t="s">
        <v>85</v>
      </c>
      <c r="K965" t="s">
        <v>24</v>
      </c>
      <c r="L965">
        <v>45</v>
      </c>
      <c r="M965">
        <v>2</v>
      </c>
      <c r="N965" t="s">
        <v>2</v>
      </c>
      <c r="O965" t="s">
        <v>19</v>
      </c>
      <c r="P965">
        <v>2</v>
      </c>
      <c r="Q965" t="e">
        <v>#N/A</v>
      </c>
      <c r="R965" t="e">
        <v>#N/A</v>
      </c>
      <c r="S965">
        <v>2</v>
      </c>
      <c r="T965" t="e">
        <v>#N/A</v>
      </c>
      <c r="U965" t="e">
        <v>#N/A</v>
      </c>
    </row>
    <row r="966" spans="1:21">
      <c r="A966">
        <v>45</v>
      </c>
      <c r="B966">
        <f t="shared" si="45"/>
        <v>4</v>
      </c>
      <c r="C966">
        <f t="shared" si="46"/>
        <v>5</v>
      </c>
      <c r="D966">
        <f t="shared" si="47"/>
        <v>4</v>
      </c>
      <c r="E966">
        <f t="shared" si="47"/>
        <v>5</v>
      </c>
      <c r="F966">
        <v>3</v>
      </c>
      <c r="G966" t="s">
        <v>1135</v>
      </c>
      <c r="H966" t="s">
        <v>80</v>
      </c>
      <c r="I966" t="s">
        <v>37</v>
      </c>
      <c r="J966" t="s">
        <v>38</v>
      </c>
      <c r="K966" t="s">
        <v>64</v>
      </c>
      <c r="L966">
        <v>45</v>
      </c>
      <c r="M966">
        <v>3</v>
      </c>
      <c r="N966" t="s">
        <v>2</v>
      </c>
      <c r="O966" t="s">
        <v>19</v>
      </c>
      <c r="P966">
        <v>3</v>
      </c>
      <c r="Q966" t="e">
        <v>#N/A</v>
      </c>
      <c r="R966" t="e">
        <v>#N/A</v>
      </c>
      <c r="S966">
        <v>3</v>
      </c>
      <c r="T966" t="e">
        <v>#N/A</v>
      </c>
      <c r="U966" t="e">
        <v>#N/A</v>
      </c>
    </row>
    <row r="967" spans="1:21">
      <c r="A967">
        <v>45</v>
      </c>
      <c r="B967">
        <f t="shared" si="45"/>
        <v>4</v>
      </c>
      <c r="C967">
        <f t="shared" si="46"/>
        <v>5</v>
      </c>
      <c r="D967">
        <f t="shared" si="47"/>
        <v>4</v>
      </c>
      <c r="E967">
        <f t="shared" si="47"/>
        <v>5</v>
      </c>
      <c r="F967">
        <v>4</v>
      </c>
      <c r="G967" t="s">
        <v>1136</v>
      </c>
      <c r="H967" t="s">
        <v>32</v>
      </c>
      <c r="I967" t="s">
        <v>45</v>
      </c>
      <c r="J967" t="s">
        <v>49</v>
      </c>
      <c r="K967" t="s">
        <v>18</v>
      </c>
      <c r="L967">
        <v>45</v>
      </c>
      <c r="M967">
        <v>4</v>
      </c>
      <c r="N967" t="s">
        <v>2</v>
      </c>
      <c r="O967" t="s">
        <v>19</v>
      </c>
      <c r="P967">
        <v>4</v>
      </c>
      <c r="Q967" t="e">
        <v>#N/A</v>
      </c>
      <c r="R967" t="e">
        <v>#N/A</v>
      </c>
      <c r="S967">
        <v>4</v>
      </c>
      <c r="T967" t="e">
        <v>#N/A</v>
      </c>
      <c r="U967" t="e">
        <v>#N/A</v>
      </c>
    </row>
    <row r="968" spans="1:21">
      <c r="A968">
        <v>45</v>
      </c>
      <c r="B968">
        <f t="shared" si="45"/>
        <v>4</v>
      </c>
      <c r="C968">
        <f t="shared" si="46"/>
        <v>5</v>
      </c>
      <c r="D968">
        <f t="shared" si="47"/>
        <v>4</v>
      </c>
      <c r="E968">
        <f t="shared" si="47"/>
        <v>5</v>
      </c>
      <c r="F968">
        <v>5</v>
      </c>
      <c r="G968" t="s">
        <v>1137</v>
      </c>
      <c r="H968" t="s">
        <v>42</v>
      </c>
      <c r="I968" t="s">
        <v>156</v>
      </c>
      <c r="J968" t="s">
        <v>192</v>
      </c>
      <c r="K968" t="s">
        <v>102</v>
      </c>
      <c r="L968">
        <v>45</v>
      </c>
      <c r="M968">
        <v>5</v>
      </c>
      <c r="N968" t="s">
        <v>2</v>
      </c>
      <c r="O968" t="s">
        <v>19</v>
      </c>
      <c r="P968">
        <v>5</v>
      </c>
      <c r="Q968" t="e">
        <v>#N/A</v>
      </c>
      <c r="R968" t="e">
        <v>#N/A</v>
      </c>
      <c r="S968">
        <v>5</v>
      </c>
      <c r="T968" t="e">
        <v>#N/A</v>
      </c>
      <c r="U968" t="e">
        <v>#N/A</v>
      </c>
    </row>
    <row r="969" spans="1:21">
      <c r="A969">
        <v>45</v>
      </c>
      <c r="B969">
        <f t="shared" si="45"/>
        <v>4</v>
      </c>
      <c r="C969">
        <f t="shared" si="46"/>
        <v>5</v>
      </c>
      <c r="D969">
        <f t="shared" si="47"/>
        <v>4</v>
      </c>
      <c r="E969">
        <f t="shared" si="47"/>
        <v>5</v>
      </c>
      <c r="F969">
        <v>6</v>
      </c>
      <c r="G969" t="s">
        <v>1138</v>
      </c>
      <c r="H969" t="s">
        <v>99</v>
      </c>
      <c r="I969" t="s">
        <v>27</v>
      </c>
      <c r="J969" t="s">
        <v>55</v>
      </c>
      <c r="K969" t="s">
        <v>64</v>
      </c>
      <c r="L969">
        <v>45</v>
      </c>
      <c r="M969">
        <v>6</v>
      </c>
      <c r="N969" t="s">
        <v>1</v>
      </c>
      <c r="O969" t="s">
        <v>19</v>
      </c>
      <c r="P969" t="e">
        <v>#N/A</v>
      </c>
      <c r="Q969">
        <v>6</v>
      </c>
      <c r="R969" t="e">
        <v>#N/A</v>
      </c>
      <c r="S969" t="e">
        <v>#N/A</v>
      </c>
      <c r="T969">
        <v>6</v>
      </c>
      <c r="U969" t="e">
        <v>#N/A</v>
      </c>
    </row>
    <row r="970" spans="1:21">
      <c r="A970">
        <v>45</v>
      </c>
      <c r="B970">
        <f t="shared" si="45"/>
        <v>4</v>
      </c>
      <c r="C970">
        <f t="shared" si="46"/>
        <v>5</v>
      </c>
      <c r="D970">
        <f t="shared" si="47"/>
        <v>4</v>
      </c>
      <c r="E970">
        <f t="shared" si="47"/>
        <v>5</v>
      </c>
      <c r="F970">
        <v>7</v>
      </c>
      <c r="G970" t="s">
        <v>1139</v>
      </c>
      <c r="H970" t="s">
        <v>42</v>
      </c>
      <c r="I970" t="s">
        <v>292</v>
      </c>
      <c r="J970" t="s">
        <v>55</v>
      </c>
      <c r="K970" t="s">
        <v>43</v>
      </c>
      <c r="L970">
        <v>45</v>
      </c>
      <c r="M970">
        <v>7</v>
      </c>
      <c r="N970" t="s">
        <v>1</v>
      </c>
      <c r="O970" t="s">
        <v>19</v>
      </c>
      <c r="P970" t="e">
        <v>#N/A</v>
      </c>
      <c r="Q970">
        <v>7</v>
      </c>
      <c r="R970" t="e">
        <v>#N/A</v>
      </c>
      <c r="S970" t="e">
        <v>#N/A</v>
      </c>
      <c r="T970">
        <v>7</v>
      </c>
      <c r="U970" t="e">
        <v>#N/A</v>
      </c>
    </row>
    <row r="971" spans="1:21">
      <c r="A971">
        <v>45</v>
      </c>
      <c r="B971">
        <f t="shared" si="45"/>
        <v>4</v>
      </c>
      <c r="C971">
        <f t="shared" si="46"/>
        <v>5</v>
      </c>
      <c r="D971">
        <f t="shared" si="47"/>
        <v>4</v>
      </c>
      <c r="E971">
        <f t="shared" si="47"/>
        <v>5</v>
      </c>
      <c r="F971">
        <v>8</v>
      </c>
      <c r="G971" t="s">
        <v>1140</v>
      </c>
      <c r="H971" t="s">
        <v>84</v>
      </c>
      <c r="I971" t="s">
        <v>31</v>
      </c>
      <c r="J971" t="s">
        <v>55</v>
      </c>
      <c r="K971" t="s">
        <v>127</v>
      </c>
      <c r="L971">
        <v>45</v>
      </c>
      <c r="M971">
        <v>8</v>
      </c>
      <c r="N971" t="s">
        <v>2</v>
      </c>
      <c r="O971" t="s">
        <v>19</v>
      </c>
      <c r="P971">
        <v>8</v>
      </c>
      <c r="Q971" t="e">
        <v>#N/A</v>
      </c>
      <c r="R971" t="e">
        <v>#N/A</v>
      </c>
      <c r="S971">
        <v>8</v>
      </c>
      <c r="T971" t="e">
        <v>#N/A</v>
      </c>
      <c r="U971" t="e">
        <v>#N/A</v>
      </c>
    </row>
    <row r="972" spans="1:21">
      <c r="A972">
        <v>45</v>
      </c>
      <c r="B972">
        <f t="shared" si="45"/>
        <v>4</v>
      </c>
      <c r="C972">
        <f t="shared" si="46"/>
        <v>5</v>
      </c>
      <c r="D972">
        <f t="shared" si="47"/>
        <v>4</v>
      </c>
      <c r="E972">
        <f t="shared" si="47"/>
        <v>5</v>
      </c>
      <c r="F972">
        <v>9</v>
      </c>
      <c r="G972" t="s">
        <v>1141</v>
      </c>
      <c r="H972" t="s">
        <v>131</v>
      </c>
      <c r="I972" t="s">
        <v>84</v>
      </c>
      <c r="J972" t="s">
        <v>55</v>
      </c>
      <c r="K972" t="s">
        <v>43</v>
      </c>
      <c r="L972">
        <v>45</v>
      </c>
      <c r="M972">
        <v>9</v>
      </c>
      <c r="N972" t="s">
        <v>2</v>
      </c>
      <c r="O972" t="s">
        <v>19</v>
      </c>
      <c r="P972">
        <v>9</v>
      </c>
      <c r="Q972" t="e">
        <v>#N/A</v>
      </c>
      <c r="R972" t="e">
        <v>#N/A</v>
      </c>
      <c r="S972">
        <v>9</v>
      </c>
      <c r="T972" t="e">
        <v>#N/A</v>
      </c>
      <c r="U972" t="e">
        <v>#N/A</v>
      </c>
    </row>
    <row r="973" spans="1:21">
      <c r="A973">
        <v>45</v>
      </c>
      <c r="B973">
        <f t="shared" si="45"/>
        <v>4</v>
      </c>
      <c r="C973">
        <f t="shared" si="46"/>
        <v>5</v>
      </c>
      <c r="D973">
        <f t="shared" si="47"/>
        <v>4</v>
      </c>
      <c r="E973">
        <f t="shared" si="47"/>
        <v>5</v>
      </c>
      <c r="F973">
        <v>10</v>
      </c>
      <c r="G973" t="s">
        <v>1142</v>
      </c>
      <c r="H973" t="s">
        <v>28</v>
      </c>
      <c r="I973" t="s">
        <v>42</v>
      </c>
      <c r="J973" t="s">
        <v>63</v>
      </c>
      <c r="K973" t="s">
        <v>56</v>
      </c>
      <c r="L973">
        <v>45</v>
      </c>
      <c r="M973">
        <v>10</v>
      </c>
      <c r="N973" t="s">
        <v>2</v>
      </c>
      <c r="O973" t="s">
        <v>19</v>
      </c>
      <c r="P973">
        <v>10</v>
      </c>
      <c r="Q973" t="e">
        <v>#N/A</v>
      </c>
      <c r="R973" t="e">
        <v>#N/A</v>
      </c>
      <c r="S973">
        <v>10</v>
      </c>
      <c r="T973" t="e">
        <v>#N/A</v>
      </c>
      <c r="U973" t="e">
        <v>#N/A</v>
      </c>
    </row>
    <row r="974" spans="1:21">
      <c r="A974">
        <v>45</v>
      </c>
      <c r="B974">
        <f t="shared" si="45"/>
        <v>4</v>
      </c>
      <c r="C974">
        <f t="shared" si="46"/>
        <v>5</v>
      </c>
      <c r="D974">
        <f t="shared" si="47"/>
        <v>4</v>
      </c>
      <c r="E974">
        <f t="shared" si="47"/>
        <v>5</v>
      </c>
      <c r="F974">
        <v>11</v>
      </c>
      <c r="G974" t="s">
        <v>1143</v>
      </c>
      <c r="H974" t="s">
        <v>141</v>
      </c>
      <c r="I974" t="s">
        <v>104</v>
      </c>
      <c r="J974" t="s">
        <v>63</v>
      </c>
      <c r="K974" t="s">
        <v>142</v>
      </c>
      <c r="L974">
        <v>45</v>
      </c>
      <c r="M974">
        <v>11</v>
      </c>
      <c r="N974" t="s">
        <v>1</v>
      </c>
      <c r="O974" t="s">
        <v>19</v>
      </c>
      <c r="P974" t="e">
        <v>#N/A</v>
      </c>
      <c r="Q974">
        <v>11</v>
      </c>
      <c r="R974" t="e">
        <v>#N/A</v>
      </c>
      <c r="S974" t="e">
        <v>#N/A</v>
      </c>
      <c r="T974">
        <v>11</v>
      </c>
      <c r="U974" t="e">
        <v>#N/A</v>
      </c>
    </row>
    <row r="975" spans="1:21">
      <c r="A975">
        <v>45</v>
      </c>
      <c r="B975">
        <f t="shared" si="45"/>
        <v>4</v>
      </c>
      <c r="C975">
        <f t="shared" si="46"/>
        <v>5</v>
      </c>
      <c r="D975">
        <f t="shared" si="47"/>
        <v>4</v>
      </c>
      <c r="E975">
        <f t="shared" si="47"/>
        <v>5</v>
      </c>
      <c r="F975">
        <v>12</v>
      </c>
      <c r="G975" t="s">
        <v>1144</v>
      </c>
      <c r="H975" t="s">
        <v>74</v>
      </c>
      <c r="I975" t="s">
        <v>37</v>
      </c>
      <c r="J975" t="s">
        <v>101</v>
      </c>
      <c r="K975" t="s">
        <v>127</v>
      </c>
      <c r="L975">
        <v>45</v>
      </c>
      <c r="M975">
        <v>12</v>
      </c>
      <c r="N975" t="s">
        <v>2</v>
      </c>
      <c r="O975" t="s">
        <v>19</v>
      </c>
      <c r="P975">
        <v>12</v>
      </c>
      <c r="Q975" t="e">
        <v>#N/A</v>
      </c>
      <c r="R975" t="e">
        <v>#N/A</v>
      </c>
      <c r="S975">
        <v>12</v>
      </c>
      <c r="T975" t="e">
        <v>#N/A</v>
      </c>
      <c r="U975" t="e">
        <v>#N/A</v>
      </c>
    </row>
    <row r="976" spans="1:21">
      <c r="A976">
        <v>45</v>
      </c>
      <c r="B976">
        <f t="shared" si="45"/>
        <v>4</v>
      </c>
      <c r="C976">
        <f t="shared" si="46"/>
        <v>5</v>
      </c>
      <c r="D976">
        <f t="shared" si="47"/>
        <v>4</v>
      </c>
      <c r="E976">
        <f t="shared" si="47"/>
        <v>5</v>
      </c>
      <c r="F976">
        <v>13</v>
      </c>
      <c r="G976" t="s">
        <v>1145</v>
      </c>
      <c r="H976" t="s">
        <v>67</v>
      </c>
      <c r="I976" t="s">
        <v>100</v>
      </c>
      <c r="J976" t="s">
        <v>101</v>
      </c>
      <c r="K976" t="s">
        <v>109</v>
      </c>
      <c r="L976">
        <v>45</v>
      </c>
      <c r="M976">
        <v>13</v>
      </c>
      <c r="N976" t="s">
        <v>2</v>
      </c>
      <c r="O976" t="s">
        <v>19</v>
      </c>
      <c r="P976">
        <v>13</v>
      </c>
      <c r="Q976" t="e">
        <v>#N/A</v>
      </c>
      <c r="R976" t="e">
        <v>#N/A</v>
      </c>
      <c r="S976">
        <v>13</v>
      </c>
      <c r="T976" t="e">
        <v>#N/A</v>
      </c>
      <c r="U976" t="e">
        <v>#N/A</v>
      </c>
    </row>
    <row r="977" spans="1:21">
      <c r="A977">
        <v>45</v>
      </c>
      <c r="B977">
        <f t="shared" si="45"/>
        <v>4</v>
      </c>
      <c r="C977">
        <f t="shared" si="46"/>
        <v>5</v>
      </c>
      <c r="D977">
        <f t="shared" si="47"/>
        <v>4</v>
      </c>
      <c r="E977">
        <f t="shared" si="47"/>
        <v>5</v>
      </c>
      <c r="F977">
        <v>14</v>
      </c>
      <c r="G977" t="s">
        <v>1146</v>
      </c>
      <c r="H977" t="s">
        <v>180</v>
      </c>
      <c r="I977" t="s">
        <v>248</v>
      </c>
      <c r="J977" t="s">
        <v>101</v>
      </c>
      <c r="K977" t="s">
        <v>64</v>
      </c>
      <c r="L977">
        <v>45</v>
      </c>
      <c r="M977">
        <v>14</v>
      </c>
      <c r="N977" t="s">
        <v>2</v>
      </c>
      <c r="O977" t="s">
        <v>19</v>
      </c>
      <c r="P977">
        <v>14</v>
      </c>
      <c r="Q977" t="e">
        <v>#N/A</v>
      </c>
      <c r="R977" t="e">
        <v>#N/A</v>
      </c>
      <c r="S977">
        <v>14</v>
      </c>
      <c r="T977" t="e">
        <v>#N/A</v>
      </c>
      <c r="U977" t="e">
        <v>#N/A</v>
      </c>
    </row>
    <row r="978" spans="1:21">
      <c r="A978">
        <v>45</v>
      </c>
      <c r="B978">
        <f t="shared" si="45"/>
        <v>4</v>
      </c>
      <c r="C978">
        <f t="shared" si="46"/>
        <v>5</v>
      </c>
      <c r="D978">
        <f t="shared" si="47"/>
        <v>4</v>
      </c>
      <c r="E978">
        <f t="shared" si="47"/>
        <v>5</v>
      </c>
      <c r="F978">
        <v>15</v>
      </c>
      <c r="G978" t="s">
        <v>1147</v>
      </c>
      <c r="H978" t="s">
        <v>115</v>
      </c>
      <c r="I978" t="s">
        <v>36</v>
      </c>
      <c r="J978" t="s">
        <v>68</v>
      </c>
      <c r="K978" t="s">
        <v>113</v>
      </c>
      <c r="L978">
        <v>45</v>
      </c>
      <c r="M978">
        <v>15</v>
      </c>
      <c r="N978" t="s">
        <v>2</v>
      </c>
      <c r="O978" t="s">
        <v>19</v>
      </c>
      <c r="P978">
        <v>15</v>
      </c>
      <c r="Q978" t="e">
        <v>#N/A</v>
      </c>
      <c r="R978" t="e">
        <v>#N/A</v>
      </c>
      <c r="S978">
        <v>15</v>
      </c>
      <c r="T978" t="e">
        <v>#N/A</v>
      </c>
      <c r="U978" t="e">
        <v>#N/A</v>
      </c>
    </row>
    <row r="979" spans="1:21">
      <c r="A979">
        <v>45</v>
      </c>
      <c r="B979">
        <f t="shared" si="45"/>
        <v>4</v>
      </c>
      <c r="C979">
        <f t="shared" si="46"/>
        <v>5</v>
      </c>
      <c r="D979">
        <f t="shared" si="47"/>
        <v>4</v>
      </c>
      <c r="E979">
        <f t="shared" si="47"/>
        <v>5</v>
      </c>
      <c r="F979">
        <v>16</v>
      </c>
      <c r="G979" t="s">
        <v>1148</v>
      </c>
      <c r="H979" t="s">
        <v>15</v>
      </c>
      <c r="I979" t="s">
        <v>205</v>
      </c>
      <c r="J979" t="s">
        <v>68</v>
      </c>
      <c r="K979" t="s">
        <v>133</v>
      </c>
      <c r="L979">
        <v>45</v>
      </c>
      <c r="M979">
        <v>16</v>
      </c>
      <c r="N979" t="s">
        <v>2</v>
      </c>
      <c r="O979" t="s">
        <v>19</v>
      </c>
      <c r="P979">
        <v>16</v>
      </c>
      <c r="Q979" t="e">
        <v>#N/A</v>
      </c>
      <c r="R979" t="e">
        <v>#N/A</v>
      </c>
      <c r="S979">
        <v>16</v>
      </c>
      <c r="T979" t="e">
        <v>#N/A</v>
      </c>
      <c r="U979" t="e">
        <v>#N/A</v>
      </c>
    </row>
    <row r="980" spans="1:21">
      <c r="A980">
        <v>45</v>
      </c>
      <c r="B980">
        <f t="shared" si="45"/>
        <v>4</v>
      </c>
      <c r="C980">
        <f t="shared" si="46"/>
        <v>5</v>
      </c>
      <c r="D980">
        <f t="shared" si="47"/>
        <v>4</v>
      </c>
      <c r="E980">
        <f t="shared" si="47"/>
        <v>5</v>
      </c>
      <c r="F980">
        <v>17</v>
      </c>
      <c r="G980" t="s">
        <v>1149</v>
      </c>
      <c r="H980" t="s">
        <v>766</v>
      </c>
      <c r="I980" t="s">
        <v>111</v>
      </c>
      <c r="J980" t="s">
        <v>68</v>
      </c>
      <c r="K980" t="s">
        <v>43</v>
      </c>
      <c r="L980">
        <v>45</v>
      </c>
      <c r="M980">
        <v>17</v>
      </c>
      <c r="N980" t="s">
        <v>2</v>
      </c>
      <c r="O980" t="s">
        <v>19</v>
      </c>
      <c r="P980">
        <v>17</v>
      </c>
      <c r="Q980" t="e">
        <v>#N/A</v>
      </c>
      <c r="R980" t="e">
        <v>#N/A</v>
      </c>
      <c r="S980">
        <v>17</v>
      </c>
      <c r="T980" t="e">
        <v>#N/A</v>
      </c>
      <c r="U980" t="e">
        <v>#N/A</v>
      </c>
    </row>
    <row r="981" spans="1:21">
      <c r="A981">
        <v>45</v>
      </c>
      <c r="B981">
        <f t="shared" si="45"/>
        <v>4</v>
      </c>
      <c r="C981">
        <f t="shared" si="46"/>
        <v>5</v>
      </c>
      <c r="D981">
        <f t="shared" si="47"/>
        <v>4</v>
      </c>
      <c r="E981">
        <f t="shared" si="47"/>
        <v>5</v>
      </c>
      <c r="F981">
        <v>18</v>
      </c>
      <c r="G981" t="s">
        <v>1150</v>
      </c>
      <c r="H981" t="s">
        <v>104</v>
      </c>
      <c r="I981" t="s">
        <v>141</v>
      </c>
      <c r="J981" t="s">
        <v>72</v>
      </c>
      <c r="K981" t="s">
        <v>64</v>
      </c>
      <c r="L981">
        <v>45</v>
      </c>
      <c r="M981">
        <v>18</v>
      </c>
      <c r="N981" t="s">
        <v>2</v>
      </c>
      <c r="O981" t="s">
        <v>19</v>
      </c>
      <c r="P981">
        <v>18</v>
      </c>
      <c r="Q981" t="e">
        <v>#N/A</v>
      </c>
      <c r="R981" t="e">
        <v>#N/A</v>
      </c>
      <c r="S981">
        <v>18</v>
      </c>
      <c r="T981" t="e">
        <v>#N/A</v>
      </c>
      <c r="U981" t="e">
        <v>#N/A</v>
      </c>
    </row>
    <row r="982" spans="1:21">
      <c r="A982">
        <v>45</v>
      </c>
      <c r="B982">
        <f t="shared" si="45"/>
        <v>4</v>
      </c>
      <c r="C982">
        <f t="shared" si="46"/>
        <v>5</v>
      </c>
      <c r="D982">
        <f t="shared" si="47"/>
        <v>4</v>
      </c>
      <c r="E982">
        <f t="shared" si="47"/>
        <v>5</v>
      </c>
      <c r="F982">
        <v>19</v>
      </c>
      <c r="G982" t="s">
        <v>1151</v>
      </c>
      <c r="H982" t="s">
        <v>84</v>
      </c>
      <c r="I982" t="s">
        <v>223</v>
      </c>
      <c r="J982" t="s">
        <v>72</v>
      </c>
      <c r="K982" t="s">
        <v>102</v>
      </c>
      <c r="L982">
        <v>45</v>
      </c>
      <c r="M982">
        <v>19</v>
      </c>
      <c r="N982" t="s">
        <v>1</v>
      </c>
      <c r="O982" t="s">
        <v>19</v>
      </c>
      <c r="P982" t="e">
        <v>#N/A</v>
      </c>
      <c r="Q982">
        <v>19</v>
      </c>
      <c r="R982" t="e">
        <v>#N/A</v>
      </c>
      <c r="S982" t="e">
        <v>#N/A</v>
      </c>
      <c r="T982">
        <v>19</v>
      </c>
      <c r="U982" t="e">
        <v>#N/A</v>
      </c>
    </row>
    <row r="983" spans="1:21">
      <c r="A983">
        <v>45</v>
      </c>
      <c r="B983">
        <f t="shared" ref="B983:B1046" si="48">IF(A983&lt;50, 4, 5)</f>
        <v>4</v>
      </c>
      <c r="C983">
        <f t="shared" si="46"/>
        <v>5</v>
      </c>
      <c r="D983">
        <f t="shared" si="47"/>
        <v>4</v>
      </c>
      <c r="E983">
        <f t="shared" si="47"/>
        <v>5</v>
      </c>
      <c r="F983">
        <v>20</v>
      </c>
      <c r="G983" t="s">
        <v>1152</v>
      </c>
      <c r="H983" t="s">
        <v>27</v>
      </c>
      <c r="I983" t="s">
        <v>233</v>
      </c>
      <c r="J983" t="s">
        <v>76</v>
      </c>
      <c r="K983" t="s">
        <v>39</v>
      </c>
      <c r="L983">
        <v>45</v>
      </c>
      <c r="M983">
        <v>20</v>
      </c>
      <c r="N983" t="s">
        <v>1</v>
      </c>
      <c r="O983" t="s">
        <v>19</v>
      </c>
      <c r="P983" t="e">
        <v>#N/A</v>
      </c>
      <c r="Q983">
        <v>20</v>
      </c>
      <c r="R983" t="e">
        <v>#N/A</v>
      </c>
      <c r="S983" t="e">
        <v>#N/A</v>
      </c>
      <c r="T983">
        <v>20</v>
      </c>
      <c r="U983" t="e">
        <v>#N/A</v>
      </c>
    </row>
    <row r="984" spans="1:21">
      <c r="A984">
        <v>46</v>
      </c>
      <c r="B984">
        <f t="shared" si="48"/>
        <v>4</v>
      </c>
      <c r="C984">
        <f t="shared" si="46"/>
        <v>6</v>
      </c>
      <c r="D984">
        <f t="shared" si="47"/>
        <v>4</v>
      </c>
      <c r="E984">
        <f t="shared" si="47"/>
        <v>6</v>
      </c>
      <c r="F984">
        <v>1</v>
      </c>
      <c r="G984" t="s">
        <v>1153</v>
      </c>
      <c r="H984" t="s">
        <v>141</v>
      </c>
      <c r="I984" t="s">
        <v>58</v>
      </c>
      <c r="J984" t="s">
        <v>81</v>
      </c>
      <c r="K984" t="s">
        <v>147</v>
      </c>
      <c r="L984">
        <v>46</v>
      </c>
      <c r="M984">
        <v>1</v>
      </c>
      <c r="N984" t="s">
        <v>2</v>
      </c>
      <c r="O984" t="s">
        <v>53</v>
      </c>
      <c r="P984">
        <v>1</v>
      </c>
      <c r="Q984" t="e">
        <v>#N/A</v>
      </c>
      <c r="R984" t="e">
        <v>#N/A</v>
      </c>
      <c r="S984">
        <v>1</v>
      </c>
      <c r="T984" t="e">
        <v>#N/A</v>
      </c>
      <c r="U984" t="e">
        <v>#N/A</v>
      </c>
    </row>
    <row r="985" spans="1:21">
      <c r="A985">
        <v>46</v>
      </c>
      <c r="B985">
        <f t="shared" si="48"/>
        <v>4</v>
      </c>
      <c r="C985">
        <f t="shared" si="46"/>
        <v>6</v>
      </c>
      <c r="D985">
        <f t="shared" si="47"/>
        <v>4</v>
      </c>
      <c r="E985">
        <f t="shared" si="47"/>
        <v>6</v>
      </c>
      <c r="F985">
        <v>2</v>
      </c>
      <c r="G985" t="s">
        <v>1154</v>
      </c>
      <c r="H985" t="s">
        <v>32</v>
      </c>
      <c r="I985" t="s">
        <v>141</v>
      </c>
      <c r="J985" t="s">
        <v>81</v>
      </c>
      <c r="K985" t="s">
        <v>147</v>
      </c>
      <c r="L985">
        <v>46</v>
      </c>
      <c r="M985">
        <v>2</v>
      </c>
      <c r="N985" t="s">
        <v>2</v>
      </c>
      <c r="O985" t="s">
        <v>34</v>
      </c>
      <c r="P985">
        <v>2</v>
      </c>
      <c r="Q985" t="e">
        <v>#N/A</v>
      </c>
      <c r="R985" t="e">
        <v>#N/A</v>
      </c>
      <c r="S985">
        <v>2</v>
      </c>
      <c r="T985" t="e">
        <v>#N/A</v>
      </c>
      <c r="U985" t="e">
        <v>#N/A</v>
      </c>
    </row>
    <row r="986" spans="1:21">
      <c r="A986">
        <v>46</v>
      </c>
      <c r="B986">
        <f t="shared" si="48"/>
        <v>4</v>
      </c>
      <c r="C986">
        <f t="shared" si="46"/>
        <v>6</v>
      </c>
      <c r="D986">
        <f t="shared" si="47"/>
        <v>4</v>
      </c>
      <c r="E986">
        <f t="shared" si="47"/>
        <v>6</v>
      </c>
      <c r="F986">
        <v>3</v>
      </c>
      <c r="G986" t="s">
        <v>1155</v>
      </c>
      <c r="H986" t="s">
        <v>32</v>
      </c>
      <c r="I986" t="s">
        <v>42</v>
      </c>
      <c r="J986" t="s">
        <v>85</v>
      </c>
      <c r="K986" t="s">
        <v>102</v>
      </c>
      <c r="L986">
        <v>46</v>
      </c>
      <c r="M986">
        <v>3</v>
      </c>
      <c r="N986" t="s">
        <v>2</v>
      </c>
      <c r="O986" t="s">
        <v>19</v>
      </c>
      <c r="P986">
        <v>3</v>
      </c>
      <c r="Q986" t="e">
        <v>#N/A</v>
      </c>
      <c r="R986" t="e">
        <v>#N/A</v>
      </c>
      <c r="S986">
        <v>3</v>
      </c>
      <c r="T986" t="e">
        <v>#N/A</v>
      </c>
      <c r="U986" t="e">
        <v>#N/A</v>
      </c>
    </row>
    <row r="987" spans="1:21">
      <c r="A987">
        <v>46</v>
      </c>
      <c r="B987">
        <f t="shared" si="48"/>
        <v>4</v>
      </c>
      <c r="C987">
        <f t="shared" si="46"/>
        <v>6</v>
      </c>
      <c r="D987">
        <f t="shared" si="47"/>
        <v>4</v>
      </c>
      <c r="E987">
        <f t="shared" si="47"/>
        <v>6</v>
      </c>
      <c r="F987">
        <v>4</v>
      </c>
      <c r="G987" t="s">
        <v>1156</v>
      </c>
      <c r="H987" t="s">
        <v>96</v>
      </c>
      <c r="I987" t="s">
        <v>32</v>
      </c>
      <c r="J987" t="s">
        <v>49</v>
      </c>
      <c r="K987" t="s">
        <v>64</v>
      </c>
      <c r="L987">
        <v>46</v>
      </c>
      <c r="M987">
        <v>4</v>
      </c>
      <c r="N987" t="s">
        <v>2</v>
      </c>
      <c r="O987" t="s">
        <v>53</v>
      </c>
      <c r="P987">
        <v>4</v>
      </c>
      <c r="Q987" t="e">
        <v>#N/A</v>
      </c>
      <c r="R987" t="e">
        <v>#N/A</v>
      </c>
      <c r="S987">
        <v>4</v>
      </c>
      <c r="T987" t="e">
        <v>#N/A</v>
      </c>
      <c r="U987" t="e">
        <v>#N/A</v>
      </c>
    </row>
    <row r="988" spans="1:21">
      <c r="A988">
        <v>46</v>
      </c>
      <c r="B988">
        <f t="shared" si="48"/>
        <v>4</v>
      </c>
      <c r="C988">
        <f t="shared" si="46"/>
        <v>6</v>
      </c>
      <c r="D988">
        <f t="shared" si="47"/>
        <v>4</v>
      </c>
      <c r="E988">
        <f t="shared" si="47"/>
        <v>6</v>
      </c>
      <c r="F988">
        <v>5</v>
      </c>
      <c r="G988" t="s">
        <v>1157</v>
      </c>
      <c r="H988" t="s">
        <v>42</v>
      </c>
      <c r="I988" t="s">
        <v>156</v>
      </c>
      <c r="J988" t="s">
        <v>192</v>
      </c>
      <c r="K988" t="s">
        <v>102</v>
      </c>
      <c r="L988">
        <v>46</v>
      </c>
      <c r="M988">
        <v>5</v>
      </c>
      <c r="N988" t="s">
        <v>2</v>
      </c>
      <c r="O988" t="s">
        <v>19</v>
      </c>
      <c r="P988">
        <v>5</v>
      </c>
      <c r="Q988" t="e">
        <v>#N/A</v>
      </c>
      <c r="R988" t="e">
        <v>#N/A</v>
      </c>
      <c r="S988">
        <v>5</v>
      </c>
      <c r="T988" t="e">
        <v>#N/A</v>
      </c>
      <c r="U988" t="e">
        <v>#N/A</v>
      </c>
    </row>
    <row r="989" spans="1:21">
      <c r="A989">
        <v>46</v>
      </c>
      <c r="B989">
        <f t="shared" si="48"/>
        <v>4</v>
      </c>
      <c r="C989">
        <f t="shared" si="46"/>
        <v>6</v>
      </c>
      <c r="D989">
        <f t="shared" si="47"/>
        <v>4</v>
      </c>
      <c r="E989">
        <f t="shared" si="47"/>
        <v>6</v>
      </c>
      <c r="F989">
        <v>6</v>
      </c>
      <c r="G989" t="s">
        <v>1158</v>
      </c>
      <c r="H989" t="s">
        <v>31</v>
      </c>
      <c r="I989" t="s">
        <v>141</v>
      </c>
      <c r="J989" t="s">
        <v>90</v>
      </c>
      <c r="K989" t="s">
        <v>39</v>
      </c>
      <c r="L989">
        <v>46</v>
      </c>
      <c r="M989">
        <v>6</v>
      </c>
      <c r="N989" t="s">
        <v>2</v>
      </c>
      <c r="O989" t="s">
        <v>19</v>
      </c>
      <c r="P989">
        <v>6</v>
      </c>
      <c r="Q989" t="e">
        <v>#N/A</v>
      </c>
      <c r="R989" t="e">
        <v>#N/A</v>
      </c>
      <c r="S989">
        <v>6</v>
      </c>
      <c r="T989" t="e">
        <v>#N/A</v>
      </c>
      <c r="U989" t="e">
        <v>#N/A</v>
      </c>
    </row>
    <row r="990" spans="1:21">
      <c r="A990">
        <v>46</v>
      </c>
      <c r="B990">
        <f t="shared" si="48"/>
        <v>4</v>
      </c>
      <c r="C990">
        <f t="shared" si="46"/>
        <v>6</v>
      </c>
      <c r="D990">
        <f t="shared" si="47"/>
        <v>4</v>
      </c>
      <c r="E990">
        <f t="shared" si="47"/>
        <v>6</v>
      </c>
      <c r="F990">
        <v>7</v>
      </c>
      <c r="G990" t="s">
        <v>1159</v>
      </c>
      <c r="H990" t="s">
        <v>442</v>
      </c>
      <c r="I990" t="s">
        <v>36</v>
      </c>
      <c r="J990" t="s">
        <v>90</v>
      </c>
      <c r="K990" t="s">
        <v>43</v>
      </c>
      <c r="L990">
        <v>46</v>
      </c>
      <c r="M990">
        <v>7</v>
      </c>
      <c r="N990" t="s">
        <v>2</v>
      </c>
      <c r="O990" t="s">
        <v>19</v>
      </c>
      <c r="P990">
        <v>7</v>
      </c>
      <c r="Q990" t="e">
        <v>#N/A</v>
      </c>
      <c r="R990" t="e">
        <v>#N/A</v>
      </c>
      <c r="S990">
        <v>7</v>
      </c>
      <c r="T990" t="e">
        <v>#N/A</v>
      </c>
      <c r="U990" t="e">
        <v>#N/A</v>
      </c>
    </row>
    <row r="991" spans="1:21">
      <c r="A991">
        <v>46</v>
      </c>
      <c r="B991">
        <f t="shared" si="48"/>
        <v>4</v>
      </c>
      <c r="C991">
        <f t="shared" si="46"/>
        <v>6</v>
      </c>
      <c r="D991">
        <f t="shared" si="47"/>
        <v>4</v>
      </c>
      <c r="E991">
        <f t="shared" si="47"/>
        <v>6</v>
      </c>
      <c r="F991">
        <v>8</v>
      </c>
      <c r="G991" t="s">
        <v>1160</v>
      </c>
      <c r="H991" t="s">
        <v>151</v>
      </c>
      <c r="I991" t="s">
        <v>89</v>
      </c>
      <c r="J991" t="s">
        <v>55</v>
      </c>
      <c r="K991" t="s">
        <v>24</v>
      </c>
      <c r="L991">
        <v>46</v>
      </c>
      <c r="M991">
        <v>8</v>
      </c>
      <c r="N991" t="s">
        <v>1</v>
      </c>
      <c r="O991" t="s">
        <v>19</v>
      </c>
      <c r="P991" t="e">
        <v>#N/A</v>
      </c>
      <c r="Q991">
        <v>8</v>
      </c>
      <c r="R991" t="e">
        <v>#N/A</v>
      </c>
      <c r="S991" t="e">
        <v>#N/A</v>
      </c>
      <c r="T991">
        <v>8</v>
      </c>
      <c r="U991" t="e">
        <v>#N/A</v>
      </c>
    </row>
    <row r="992" spans="1:21">
      <c r="A992">
        <v>46</v>
      </c>
      <c r="B992">
        <f t="shared" si="48"/>
        <v>4</v>
      </c>
      <c r="C992">
        <f t="shared" si="46"/>
        <v>6</v>
      </c>
      <c r="D992">
        <f t="shared" si="47"/>
        <v>4</v>
      </c>
      <c r="E992">
        <f t="shared" si="47"/>
        <v>6</v>
      </c>
      <c r="F992">
        <v>9</v>
      </c>
      <c r="G992" t="s">
        <v>1161</v>
      </c>
      <c r="H992" t="s">
        <v>27</v>
      </c>
      <c r="I992" t="s">
        <v>62</v>
      </c>
      <c r="J992" t="s">
        <v>59</v>
      </c>
      <c r="K992" t="s">
        <v>94</v>
      </c>
      <c r="L992">
        <v>46</v>
      </c>
      <c r="M992">
        <v>9</v>
      </c>
      <c r="N992" t="s">
        <v>2</v>
      </c>
      <c r="O992" t="s">
        <v>19</v>
      </c>
      <c r="P992">
        <v>9</v>
      </c>
      <c r="Q992" t="e">
        <v>#N/A</v>
      </c>
      <c r="R992" t="e">
        <v>#N/A</v>
      </c>
      <c r="S992">
        <v>9</v>
      </c>
      <c r="T992" t="e">
        <v>#N/A</v>
      </c>
      <c r="U992" t="e">
        <v>#N/A</v>
      </c>
    </row>
    <row r="993" spans="1:21">
      <c r="A993">
        <v>46</v>
      </c>
      <c r="B993">
        <f t="shared" si="48"/>
        <v>4</v>
      </c>
      <c r="C993">
        <f t="shared" si="46"/>
        <v>6</v>
      </c>
      <c r="D993">
        <f t="shared" si="47"/>
        <v>4</v>
      </c>
      <c r="E993">
        <f t="shared" si="47"/>
        <v>6</v>
      </c>
      <c r="F993">
        <v>10</v>
      </c>
      <c r="G993" t="s">
        <v>1162</v>
      </c>
      <c r="H993" t="s">
        <v>131</v>
      </c>
      <c r="I993" t="s">
        <v>27</v>
      </c>
      <c r="J993" t="s">
        <v>59</v>
      </c>
      <c r="K993" t="s">
        <v>24</v>
      </c>
      <c r="L993">
        <v>46</v>
      </c>
      <c r="M993">
        <v>10</v>
      </c>
      <c r="N993" t="s">
        <v>2</v>
      </c>
      <c r="O993" t="s">
        <v>25</v>
      </c>
      <c r="P993">
        <v>10</v>
      </c>
      <c r="Q993" t="e">
        <v>#N/A</v>
      </c>
      <c r="R993" t="e">
        <v>#N/A</v>
      </c>
      <c r="S993">
        <v>10</v>
      </c>
      <c r="T993" t="e">
        <v>#N/A</v>
      </c>
      <c r="U993" t="e">
        <v>#N/A</v>
      </c>
    </row>
    <row r="994" spans="1:21">
      <c r="A994">
        <v>46</v>
      </c>
      <c r="B994">
        <f t="shared" si="48"/>
        <v>4</v>
      </c>
      <c r="C994">
        <f t="shared" si="46"/>
        <v>6</v>
      </c>
      <c r="D994">
        <f t="shared" si="47"/>
        <v>4</v>
      </c>
      <c r="E994">
        <f t="shared" si="47"/>
        <v>6</v>
      </c>
      <c r="F994">
        <v>11</v>
      </c>
      <c r="G994" t="s">
        <v>1163</v>
      </c>
      <c r="H994" t="s">
        <v>99</v>
      </c>
      <c r="I994" t="s">
        <v>71</v>
      </c>
      <c r="J994" t="s">
        <v>63</v>
      </c>
      <c r="K994" t="s">
        <v>18</v>
      </c>
      <c r="L994">
        <v>46</v>
      </c>
      <c r="M994">
        <v>11</v>
      </c>
      <c r="N994" t="s">
        <v>2</v>
      </c>
      <c r="O994" t="s">
        <v>19</v>
      </c>
      <c r="P994">
        <v>11</v>
      </c>
      <c r="Q994" t="e">
        <v>#N/A</v>
      </c>
      <c r="R994" t="e">
        <v>#N/A</v>
      </c>
      <c r="S994">
        <v>11</v>
      </c>
      <c r="T994" t="e">
        <v>#N/A</v>
      </c>
      <c r="U994" t="e">
        <v>#N/A</v>
      </c>
    </row>
    <row r="995" spans="1:21">
      <c r="A995">
        <v>46</v>
      </c>
      <c r="B995">
        <f t="shared" si="48"/>
        <v>4</v>
      </c>
      <c r="C995">
        <f t="shared" si="46"/>
        <v>6</v>
      </c>
      <c r="D995">
        <f t="shared" si="47"/>
        <v>4</v>
      </c>
      <c r="E995">
        <f t="shared" si="47"/>
        <v>6</v>
      </c>
      <c r="F995">
        <v>12</v>
      </c>
      <c r="G995" t="s">
        <v>1164</v>
      </c>
      <c r="H995" t="s">
        <v>62</v>
      </c>
      <c r="I995" t="s">
        <v>61</v>
      </c>
      <c r="J995" t="s">
        <v>63</v>
      </c>
      <c r="K995" t="s">
        <v>56</v>
      </c>
      <c r="L995">
        <v>46</v>
      </c>
      <c r="M995">
        <v>12</v>
      </c>
      <c r="N995" t="s">
        <v>2</v>
      </c>
      <c r="O995" t="s">
        <v>19</v>
      </c>
      <c r="P995">
        <v>12</v>
      </c>
      <c r="Q995" t="e">
        <v>#N/A</v>
      </c>
      <c r="R995" t="e">
        <v>#N/A</v>
      </c>
      <c r="S995">
        <v>12</v>
      </c>
      <c r="T995" t="e">
        <v>#N/A</v>
      </c>
      <c r="U995" t="e">
        <v>#N/A</v>
      </c>
    </row>
    <row r="996" spans="1:21">
      <c r="A996">
        <v>46</v>
      </c>
      <c r="B996">
        <f t="shared" si="48"/>
        <v>4</v>
      </c>
      <c r="C996">
        <f t="shared" si="46"/>
        <v>6</v>
      </c>
      <c r="D996">
        <f t="shared" si="47"/>
        <v>4</v>
      </c>
      <c r="E996">
        <f t="shared" si="47"/>
        <v>6</v>
      </c>
      <c r="F996">
        <v>13</v>
      </c>
      <c r="G996" t="s">
        <v>1165</v>
      </c>
      <c r="H996" t="s">
        <v>162</v>
      </c>
      <c r="I996" t="s">
        <v>80</v>
      </c>
      <c r="J996" t="s">
        <v>163</v>
      </c>
      <c r="K996" t="s">
        <v>33</v>
      </c>
      <c r="L996">
        <v>46</v>
      </c>
      <c r="M996">
        <v>13</v>
      </c>
      <c r="N996" t="s">
        <v>2</v>
      </c>
      <c r="O996" t="s">
        <v>19</v>
      </c>
      <c r="P996">
        <v>13</v>
      </c>
      <c r="Q996" t="e">
        <v>#N/A</v>
      </c>
      <c r="R996" t="e">
        <v>#N/A</v>
      </c>
      <c r="S996">
        <v>13</v>
      </c>
      <c r="T996" t="e">
        <v>#N/A</v>
      </c>
      <c r="U996" t="e">
        <v>#N/A</v>
      </c>
    </row>
    <row r="997" spans="1:21">
      <c r="A997">
        <v>46</v>
      </c>
      <c r="B997">
        <f t="shared" si="48"/>
        <v>4</v>
      </c>
      <c r="C997">
        <f t="shared" si="46"/>
        <v>6</v>
      </c>
      <c r="D997">
        <f t="shared" si="47"/>
        <v>4</v>
      </c>
      <c r="E997">
        <f t="shared" si="47"/>
        <v>6</v>
      </c>
      <c r="F997">
        <v>14</v>
      </c>
      <c r="G997" t="s">
        <v>1166</v>
      </c>
      <c r="H997" t="s">
        <v>140</v>
      </c>
      <c r="I997" t="s">
        <v>162</v>
      </c>
      <c r="J997" t="s">
        <v>163</v>
      </c>
      <c r="K997" t="s">
        <v>94</v>
      </c>
      <c r="L997">
        <v>46</v>
      </c>
      <c r="M997">
        <v>14</v>
      </c>
      <c r="N997" t="s">
        <v>2</v>
      </c>
      <c r="O997" t="s">
        <v>19</v>
      </c>
      <c r="P997">
        <v>14</v>
      </c>
      <c r="Q997" t="e">
        <v>#N/A</v>
      </c>
      <c r="R997" t="e">
        <v>#N/A</v>
      </c>
      <c r="S997">
        <v>14</v>
      </c>
      <c r="T997" t="e">
        <v>#N/A</v>
      </c>
      <c r="U997" t="e">
        <v>#N/A</v>
      </c>
    </row>
    <row r="998" spans="1:21">
      <c r="A998">
        <v>46</v>
      </c>
      <c r="B998">
        <f t="shared" si="48"/>
        <v>4</v>
      </c>
      <c r="C998">
        <f t="shared" si="46"/>
        <v>6</v>
      </c>
      <c r="D998">
        <f t="shared" si="47"/>
        <v>4</v>
      </c>
      <c r="E998">
        <f t="shared" si="47"/>
        <v>6</v>
      </c>
      <c r="F998">
        <v>15</v>
      </c>
      <c r="G998" t="s">
        <v>1167</v>
      </c>
      <c r="H998" t="s">
        <v>250</v>
      </c>
      <c r="I998" t="s">
        <v>165</v>
      </c>
      <c r="J998" t="s">
        <v>101</v>
      </c>
      <c r="K998" t="s">
        <v>142</v>
      </c>
      <c r="L998">
        <v>46</v>
      </c>
      <c r="M998">
        <v>15</v>
      </c>
      <c r="N998" t="s">
        <v>2</v>
      </c>
      <c r="O998" t="s">
        <v>19</v>
      </c>
      <c r="P998">
        <v>15</v>
      </c>
      <c r="Q998" t="e">
        <v>#N/A</v>
      </c>
      <c r="R998" t="e">
        <v>#N/A</v>
      </c>
      <c r="S998">
        <v>15</v>
      </c>
      <c r="T998" t="e">
        <v>#N/A</v>
      </c>
      <c r="U998" t="e">
        <v>#N/A</v>
      </c>
    </row>
    <row r="999" spans="1:21">
      <c r="A999">
        <v>46</v>
      </c>
      <c r="B999">
        <f t="shared" si="48"/>
        <v>4</v>
      </c>
      <c r="C999">
        <f t="shared" si="46"/>
        <v>6</v>
      </c>
      <c r="D999">
        <f t="shared" si="47"/>
        <v>4</v>
      </c>
      <c r="E999">
        <f t="shared" si="47"/>
        <v>6</v>
      </c>
      <c r="F999">
        <v>16</v>
      </c>
      <c r="G999" t="s">
        <v>1168</v>
      </c>
      <c r="H999" t="s">
        <v>84</v>
      </c>
      <c r="I999" t="s">
        <v>31</v>
      </c>
      <c r="J999" t="s">
        <v>101</v>
      </c>
      <c r="K999" t="s">
        <v>127</v>
      </c>
      <c r="L999">
        <v>46</v>
      </c>
      <c r="M999">
        <v>16</v>
      </c>
      <c r="N999" t="s">
        <v>2</v>
      </c>
      <c r="O999" t="s">
        <v>19</v>
      </c>
      <c r="P999">
        <v>16</v>
      </c>
      <c r="Q999" t="e">
        <v>#N/A</v>
      </c>
      <c r="R999" t="e">
        <v>#N/A</v>
      </c>
      <c r="S999">
        <v>16</v>
      </c>
      <c r="T999" t="e">
        <v>#N/A</v>
      </c>
      <c r="U999" t="e">
        <v>#N/A</v>
      </c>
    </row>
    <row r="1000" spans="1:21">
      <c r="A1000">
        <v>46</v>
      </c>
      <c r="B1000">
        <f t="shared" si="48"/>
        <v>4</v>
      </c>
      <c r="C1000">
        <f t="shared" si="46"/>
        <v>6</v>
      </c>
      <c r="D1000">
        <f t="shared" si="47"/>
        <v>4</v>
      </c>
      <c r="E1000">
        <f t="shared" si="47"/>
        <v>6</v>
      </c>
      <c r="F1000">
        <v>17</v>
      </c>
      <c r="G1000" t="s">
        <v>1169</v>
      </c>
      <c r="H1000" t="s">
        <v>78</v>
      </c>
      <c r="I1000" t="s">
        <v>248</v>
      </c>
      <c r="J1000" t="s">
        <v>68</v>
      </c>
      <c r="K1000" t="s">
        <v>113</v>
      </c>
      <c r="L1000">
        <v>46</v>
      </c>
      <c r="M1000">
        <v>17</v>
      </c>
      <c r="N1000" t="s">
        <v>0</v>
      </c>
      <c r="O1000" t="s">
        <v>19</v>
      </c>
      <c r="P1000" t="e">
        <v>#N/A</v>
      </c>
      <c r="Q1000" t="e">
        <v>#N/A</v>
      </c>
      <c r="R1000">
        <v>17</v>
      </c>
      <c r="S1000" t="e">
        <v>#N/A</v>
      </c>
      <c r="T1000" t="e">
        <v>#N/A</v>
      </c>
      <c r="U1000">
        <v>17</v>
      </c>
    </row>
    <row r="1001" spans="1:21">
      <c r="A1001">
        <v>46</v>
      </c>
      <c r="B1001">
        <f t="shared" si="48"/>
        <v>4</v>
      </c>
      <c r="C1001">
        <f t="shared" si="46"/>
        <v>6</v>
      </c>
      <c r="D1001">
        <f t="shared" si="47"/>
        <v>4</v>
      </c>
      <c r="E1001">
        <f t="shared" si="47"/>
        <v>6</v>
      </c>
      <c r="F1001">
        <v>18</v>
      </c>
      <c r="G1001" t="s">
        <v>1170</v>
      </c>
      <c r="H1001" t="s">
        <v>78</v>
      </c>
      <c r="I1001" t="s">
        <v>151</v>
      </c>
      <c r="J1001" t="s">
        <v>68</v>
      </c>
      <c r="K1001" t="s">
        <v>127</v>
      </c>
      <c r="L1001">
        <v>46</v>
      </c>
      <c r="M1001">
        <v>18</v>
      </c>
      <c r="N1001" t="s">
        <v>2</v>
      </c>
      <c r="O1001" t="s">
        <v>19</v>
      </c>
      <c r="P1001">
        <v>18</v>
      </c>
      <c r="Q1001" t="e">
        <v>#N/A</v>
      </c>
      <c r="R1001" t="e">
        <v>#N/A</v>
      </c>
      <c r="S1001">
        <v>18</v>
      </c>
      <c r="T1001" t="e">
        <v>#N/A</v>
      </c>
      <c r="U1001" t="e">
        <v>#N/A</v>
      </c>
    </row>
    <row r="1002" spans="1:21">
      <c r="A1002">
        <v>46</v>
      </c>
      <c r="B1002">
        <f t="shared" si="48"/>
        <v>4</v>
      </c>
      <c r="C1002">
        <f t="shared" si="46"/>
        <v>6</v>
      </c>
      <c r="D1002">
        <f t="shared" si="47"/>
        <v>4</v>
      </c>
      <c r="E1002">
        <f t="shared" si="47"/>
        <v>6</v>
      </c>
      <c r="F1002">
        <v>19</v>
      </c>
      <c r="G1002" t="s">
        <v>1171</v>
      </c>
      <c r="H1002" t="s">
        <v>248</v>
      </c>
      <c r="I1002" t="s">
        <v>151</v>
      </c>
      <c r="J1002" t="s">
        <v>68</v>
      </c>
      <c r="K1002" t="s">
        <v>39</v>
      </c>
      <c r="L1002">
        <v>46</v>
      </c>
      <c r="M1002">
        <v>19</v>
      </c>
      <c r="N1002" t="s">
        <v>2</v>
      </c>
      <c r="O1002" t="s">
        <v>19</v>
      </c>
      <c r="P1002">
        <v>19</v>
      </c>
      <c r="Q1002" t="e">
        <v>#N/A</v>
      </c>
      <c r="R1002" t="e">
        <v>#N/A</v>
      </c>
      <c r="S1002">
        <v>19</v>
      </c>
      <c r="T1002" t="e">
        <v>#N/A</v>
      </c>
      <c r="U1002" t="e">
        <v>#N/A</v>
      </c>
    </row>
    <row r="1003" spans="1:21">
      <c r="A1003">
        <v>46</v>
      </c>
      <c r="B1003">
        <f t="shared" si="48"/>
        <v>4</v>
      </c>
      <c r="C1003">
        <f t="shared" si="46"/>
        <v>6</v>
      </c>
      <c r="D1003">
        <f t="shared" si="47"/>
        <v>4</v>
      </c>
      <c r="E1003">
        <f t="shared" si="47"/>
        <v>6</v>
      </c>
      <c r="F1003">
        <v>20</v>
      </c>
      <c r="G1003" t="s">
        <v>1172</v>
      </c>
      <c r="H1003" t="s">
        <v>61</v>
      </c>
      <c r="I1003" t="s">
        <v>67</v>
      </c>
      <c r="J1003" t="s">
        <v>68</v>
      </c>
      <c r="K1003" t="s">
        <v>105</v>
      </c>
      <c r="L1003">
        <v>46</v>
      </c>
      <c r="M1003">
        <v>20</v>
      </c>
      <c r="N1003" t="s">
        <v>2</v>
      </c>
      <c r="O1003" t="s">
        <v>19</v>
      </c>
      <c r="P1003">
        <v>20</v>
      </c>
      <c r="Q1003" t="e">
        <v>#N/A</v>
      </c>
      <c r="R1003" t="e">
        <v>#N/A</v>
      </c>
      <c r="S1003">
        <v>20</v>
      </c>
      <c r="T1003" t="e">
        <v>#N/A</v>
      </c>
      <c r="U1003" t="e">
        <v>#N/A</v>
      </c>
    </row>
    <row r="1004" spans="1:21">
      <c r="A1004">
        <v>46</v>
      </c>
      <c r="B1004">
        <f t="shared" si="48"/>
        <v>4</v>
      </c>
      <c r="C1004">
        <f t="shared" si="46"/>
        <v>6</v>
      </c>
      <c r="D1004">
        <f t="shared" si="47"/>
        <v>4</v>
      </c>
      <c r="E1004">
        <f t="shared" si="47"/>
        <v>6</v>
      </c>
      <c r="F1004">
        <v>21</v>
      </c>
      <c r="G1004" t="s">
        <v>1173</v>
      </c>
      <c r="H1004" t="s">
        <v>84</v>
      </c>
      <c r="I1004" t="s">
        <v>89</v>
      </c>
      <c r="J1004" t="s">
        <v>68</v>
      </c>
      <c r="K1004" t="s">
        <v>127</v>
      </c>
      <c r="L1004">
        <v>46</v>
      </c>
      <c r="M1004">
        <v>21</v>
      </c>
      <c r="N1004" t="s">
        <v>2</v>
      </c>
      <c r="O1004" t="s">
        <v>34</v>
      </c>
      <c r="P1004">
        <v>21</v>
      </c>
      <c r="Q1004" t="e">
        <v>#N/A</v>
      </c>
      <c r="R1004" t="e">
        <v>#N/A</v>
      </c>
      <c r="S1004">
        <v>21</v>
      </c>
      <c r="T1004" t="e">
        <v>#N/A</v>
      </c>
      <c r="U1004" t="e">
        <v>#N/A</v>
      </c>
    </row>
    <row r="1005" spans="1:21">
      <c r="A1005">
        <v>46</v>
      </c>
      <c r="B1005">
        <f t="shared" si="48"/>
        <v>4</v>
      </c>
      <c r="C1005">
        <f t="shared" si="46"/>
        <v>6</v>
      </c>
      <c r="D1005">
        <f t="shared" si="47"/>
        <v>4</v>
      </c>
      <c r="E1005">
        <f t="shared" si="47"/>
        <v>6</v>
      </c>
      <c r="F1005">
        <v>22</v>
      </c>
      <c r="G1005" t="s">
        <v>1174</v>
      </c>
      <c r="H1005" t="s">
        <v>111</v>
      </c>
      <c r="I1005" t="s">
        <v>27</v>
      </c>
      <c r="J1005" t="s">
        <v>68</v>
      </c>
      <c r="K1005" t="s">
        <v>56</v>
      </c>
      <c r="L1005">
        <v>46</v>
      </c>
      <c r="M1005">
        <v>22</v>
      </c>
      <c r="N1005" t="s">
        <v>2</v>
      </c>
      <c r="O1005" t="s">
        <v>34</v>
      </c>
      <c r="P1005">
        <v>22</v>
      </c>
      <c r="Q1005" t="e">
        <v>#N/A</v>
      </c>
      <c r="R1005" t="e">
        <v>#N/A</v>
      </c>
      <c r="S1005">
        <v>22</v>
      </c>
      <c r="T1005" t="e">
        <v>#N/A</v>
      </c>
      <c r="U1005" t="e">
        <v>#N/A</v>
      </c>
    </row>
    <row r="1006" spans="1:21">
      <c r="A1006">
        <v>46</v>
      </c>
      <c r="B1006">
        <f t="shared" si="48"/>
        <v>4</v>
      </c>
      <c r="C1006">
        <f t="shared" si="46"/>
        <v>6</v>
      </c>
      <c r="D1006">
        <f t="shared" si="47"/>
        <v>4</v>
      </c>
      <c r="E1006">
        <f t="shared" si="47"/>
        <v>6</v>
      </c>
      <c r="F1006">
        <v>23</v>
      </c>
      <c r="G1006" t="s">
        <v>1175</v>
      </c>
      <c r="H1006" t="s">
        <v>141</v>
      </c>
      <c r="I1006" t="s">
        <v>362</v>
      </c>
      <c r="J1006" t="s">
        <v>72</v>
      </c>
      <c r="K1006" t="s">
        <v>495</v>
      </c>
      <c r="L1006">
        <v>46</v>
      </c>
      <c r="M1006">
        <v>23</v>
      </c>
      <c r="N1006" t="s">
        <v>2</v>
      </c>
      <c r="O1006" t="s">
        <v>19</v>
      </c>
      <c r="P1006">
        <v>23</v>
      </c>
      <c r="Q1006" t="e">
        <v>#N/A</v>
      </c>
      <c r="R1006" t="e">
        <v>#N/A</v>
      </c>
      <c r="S1006">
        <v>23</v>
      </c>
      <c r="T1006" t="e">
        <v>#N/A</v>
      </c>
      <c r="U1006" t="e">
        <v>#N/A</v>
      </c>
    </row>
    <row r="1007" spans="1:21">
      <c r="A1007">
        <v>46</v>
      </c>
      <c r="B1007">
        <f t="shared" si="48"/>
        <v>4</v>
      </c>
      <c r="C1007">
        <f t="shared" si="46"/>
        <v>6</v>
      </c>
      <c r="D1007">
        <f t="shared" si="47"/>
        <v>4</v>
      </c>
      <c r="E1007">
        <f t="shared" si="47"/>
        <v>6</v>
      </c>
      <c r="F1007">
        <v>24</v>
      </c>
      <c r="G1007" t="s">
        <v>1176</v>
      </c>
      <c r="H1007" t="s">
        <v>179</v>
      </c>
      <c r="I1007" t="s">
        <v>180</v>
      </c>
      <c r="J1007" t="s">
        <v>108</v>
      </c>
      <c r="K1007" t="s">
        <v>102</v>
      </c>
      <c r="L1007">
        <v>46</v>
      </c>
      <c r="M1007">
        <v>24</v>
      </c>
      <c r="N1007" t="s">
        <v>2</v>
      </c>
      <c r="O1007" t="s">
        <v>19</v>
      </c>
      <c r="P1007">
        <v>24</v>
      </c>
      <c r="Q1007" t="e">
        <v>#N/A</v>
      </c>
      <c r="R1007" t="e">
        <v>#N/A</v>
      </c>
      <c r="S1007">
        <v>24</v>
      </c>
      <c r="T1007" t="e">
        <v>#N/A</v>
      </c>
      <c r="U1007" t="e">
        <v>#N/A</v>
      </c>
    </row>
    <row r="1008" spans="1:21">
      <c r="A1008">
        <v>46</v>
      </c>
      <c r="B1008">
        <f t="shared" si="48"/>
        <v>4</v>
      </c>
      <c r="C1008">
        <f t="shared" si="46"/>
        <v>6</v>
      </c>
      <c r="D1008">
        <f t="shared" si="47"/>
        <v>4</v>
      </c>
      <c r="E1008">
        <f t="shared" si="47"/>
        <v>6</v>
      </c>
      <c r="F1008">
        <v>25</v>
      </c>
      <c r="G1008" t="s">
        <v>1177</v>
      </c>
      <c r="H1008" t="s">
        <v>89</v>
      </c>
      <c r="I1008" t="s">
        <v>104</v>
      </c>
      <c r="J1008" t="s">
        <v>135</v>
      </c>
      <c r="K1008" t="s">
        <v>109</v>
      </c>
      <c r="L1008">
        <v>46</v>
      </c>
      <c r="M1008">
        <v>25</v>
      </c>
      <c r="N1008" t="s">
        <v>0</v>
      </c>
      <c r="O1008" t="s">
        <v>19</v>
      </c>
      <c r="P1008" t="e">
        <v>#N/A</v>
      </c>
      <c r="Q1008" t="e">
        <v>#N/A</v>
      </c>
      <c r="R1008">
        <v>25</v>
      </c>
      <c r="S1008" t="e">
        <v>#N/A</v>
      </c>
      <c r="T1008" t="e">
        <v>#N/A</v>
      </c>
      <c r="U1008">
        <v>25</v>
      </c>
    </row>
    <row r="1009" spans="1:21">
      <c r="A1009">
        <v>47</v>
      </c>
      <c r="B1009">
        <f t="shared" si="48"/>
        <v>4</v>
      </c>
      <c r="C1009">
        <f t="shared" si="46"/>
        <v>7</v>
      </c>
      <c r="D1009">
        <f t="shared" si="47"/>
        <v>4</v>
      </c>
      <c r="E1009">
        <f t="shared" si="47"/>
        <v>7</v>
      </c>
      <c r="F1009">
        <v>1</v>
      </c>
      <c r="G1009" t="s">
        <v>1178</v>
      </c>
      <c r="H1009" t="s">
        <v>74</v>
      </c>
      <c r="I1009" t="s">
        <v>115</v>
      </c>
      <c r="J1009" t="s">
        <v>117</v>
      </c>
      <c r="K1009" t="s">
        <v>153</v>
      </c>
      <c r="L1009">
        <v>47</v>
      </c>
      <c r="M1009">
        <v>1</v>
      </c>
      <c r="N1009" t="s">
        <v>2</v>
      </c>
      <c r="O1009" t="s">
        <v>19</v>
      </c>
      <c r="P1009">
        <v>1</v>
      </c>
      <c r="Q1009" t="e">
        <v>#N/A</v>
      </c>
      <c r="R1009" t="e">
        <v>#N/A</v>
      </c>
      <c r="S1009">
        <v>1</v>
      </c>
      <c r="T1009" t="e">
        <v>#N/A</v>
      </c>
      <c r="U1009" t="e">
        <v>#N/A</v>
      </c>
    </row>
    <row r="1010" spans="1:21">
      <c r="A1010">
        <v>47</v>
      </c>
      <c r="B1010">
        <f t="shared" si="48"/>
        <v>4</v>
      </c>
      <c r="C1010">
        <f t="shared" si="46"/>
        <v>7</v>
      </c>
      <c r="D1010">
        <f t="shared" si="47"/>
        <v>4</v>
      </c>
      <c r="E1010">
        <f t="shared" si="47"/>
        <v>7</v>
      </c>
      <c r="F1010">
        <v>2</v>
      </c>
      <c r="G1010" t="s">
        <v>1179</v>
      </c>
      <c r="H1010" t="s">
        <v>84</v>
      </c>
      <c r="I1010" t="s">
        <v>141</v>
      </c>
      <c r="J1010" t="s">
        <v>117</v>
      </c>
      <c r="K1010" t="s">
        <v>56</v>
      </c>
      <c r="L1010">
        <v>47</v>
      </c>
      <c r="M1010">
        <v>2</v>
      </c>
      <c r="N1010" t="s">
        <v>2</v>
      </c>
      <c r="O1010" t="s">
        <v>91</v>
      </c>
      <c r="P1010">
        <v>2</v>
      </c>
      <c r="Q1010" t="e">
        <v>#N/A</v>
      </c>
      <c r="R1010" t="e">
        <v>#N/A</v>
      </c>
      <c r="S1010">
        <v>2</v>
      </c>
      <c r="T1010" t="e">
        <v>#N/A</v>
      </c>
      <c r="U1010" t="e">
        <v>#N/A</v>
      </c>
    </row>
    <row r="1011" spans="1:21">
      <c r="A1011">
        <v>47</v>
      </c>
      <c r="B1011">
        <f t="shared" si="48"/>
        <v>4</v>
      </c>
      <c r="C1011">
        <f t="shared" si="46"/>
        <v>7</v>
      </c>
      <c r="D1011">
        <f t="shared" si="47"/>
        <v>4</v>
      </c>
      <c r="E1011">
        <f t="shared" si="47"/>
        <v>7</v>
      </c>
      <c r="F1011">
        <v>3</v>
      </c>
      <c r="G1011" t="s">
        <v>1180</v>
      </c>
      <c r="H1011" t="s">
        <v>141</v>
      </c>
      <c r="I1011" t="s">
        <v>151</v>
      </c>
      <c r="J1011" t="s">
        <v>81</v>
      </c>
      <c r="K1011" t="s">
        <v>316</v>
      </c>
      <c r="L1011">
        <v>47</v>
      </c>
      <c r="M1011">
        <v>3</v>
      </c>
      <c r="N1011" t="s">
        <v>2</v>
      </c>
      <c r="O1011" t="s">
        <v>19</v>
      </c>
      <c r="P1011">
        <v>3</v>
      </c>
      <c r="Q1011" t="e">
        <v>#N/A</v>
      </c>
      <c r="R1011" t="e">
        <v>#N/A</v>
      </c>
      <c r="S1011">
        <v>3</v>
      </c>
      <c r="T1011" t="e">
        <v>#N/A</v>
      </c>
      <c r="U1011" t="e">
        <v>#N/A</v>
      </c>
    </row>
    <row r="1012" spans="1:21">
      <c r="A1012">
        <v>47</v>
      </c>
      <c r="B1012">
        <f t="shared" si="48"/>
        <v>4</v>
      </c>
      <c r="C1012">
        <f t="shared" si="46"/>
        <v>7</v>
      </c>
      <c r="D1012">
        <f t="shared" si="47"/>
        <v>4</v>
      </c>
      <c r="E1012">
        <f t="shared" si="47"/>
        <v>7</v>
      </c>
      <c r="F1012">
        <v>4</v>
      </c>
      <c r="G1012" t="s">
        <v>1181</v>
      </c>
      <c r="H1012" t="s">
        <v>80</v>
      </c>
      <c r="I1012" t="s">
        <v>22</v>
      </c>
      <c r="J1012" t="s">
        <v>81</v>
      </c>
      <c r="K1012" t="s">
        <v>46</v>
      </c>
      <c r="L1012">
        <v>47</v>
      </c>
      <c r="M1012">
        <v>4</v>
      </c>
      <c r="N1012" t="s">
        <v>2</v>
      </c>
      <c r="O1012" t="s">
        <v>34</v>
      </c>
      <c r="P1012">
        <v>4</v>
      </c>
      <c r="Q1012" t="e">
        <v>#N/A</v>
      </c>
      <c r="R1012" t="e">
        <v>#N/A</v>
      </c>
      <c r="S1012">
        <v>4</v>
      </c>
      <c r="T1012" t="e">
        <v>#N/A</v>
      </c>
      <c r="U1012" t="e">
        <v>#N/A</v>
      </c>
    </row>
    <row r="1013" spans="1:21">
      <c r="A1013">
        <v>47</v>
      </c>
      <c r="B1013">
        <f t="shared" si="48"/>
        <v>4</v>
      </c>
      <c r="C1013">
        <f t="shared" si="46"/>
        <v>7</v>
      </c>
      <c r="D1013">
        <f t="shared" si="47"/>
        <v>4</v>
      </c>
      <c r="E1013">
        <f t="shared" si="47"/>
        <v>7</v>
      </c>
      <c r="F1013">
        <v>5</v>
      </c>
      <c r="G1013" t="s">
        <v>1182</v>
      </c>
      <c r="H1013" t="s">
        <v>84</v>
      </c>
      <c r="I1013" t="s">
        <v>115</v>
      </c>
      <c r="J1013" t="s">
        <v>38</v>
      </c>
      <c r="K1013" t="s">
        <v>147</v>
      </c>
      <c r="L1013">
        <v>47</v>
      </c>
      <c r="M1013">
        <v>5</v>
      </c>
      <c r="N1013" t="s">
        <v>2</v>
      </c>
      <c r="O1013" t="s">
        <v>34</v>
      </c>
      <c r="P1013">
        <v>5</v>
      </c>
      <c r="Q1013" t="e">
        <v>#N/A</v>
      </c>
      <c r="R1013" t="e">
        <v>#N/A</v>
      </c>
      <c r="S1013">
        <v>5</v>
      </c>
      <c r="T1013" t="e">
        <v>#N/A</v>
      </c>
      <c r="U1013" t="e">
        <v>#N/A</v>
      </c>
    </row>
    <row r="1014" spans="1:21">
      <c r="A1014">
        <v>47</v>
      </c>
      <c r="B1014">
        <f t="shared" si="48"/>
        <v>4</v>
      </c>
      <c r="C1014">
        <f t="shared" si="46"/>
        <v>7</v>
      </c>
      <c r="D1014">
        <f t="shared" si="47"/>
        <v>4</v>
      </c>
      <c r="E1014">
        <f t="shared" si="47"/>
        <v>7</v>
      </c>
      <c r="F1014">
        <v>6</v>
      </c>
      <c r="G1014" t="s">
        <v>1183</v>
      </c>
      <c r="H1014" t="s">
        <v>62</v>
      </c>
      <c r="I1014" t="s">
        <v>61</v>
      </c>
      <c r="J1014" t="s">
        <v>59</v>
      </c>
      <c r="K1014" t="s">
        <v>133</v>
      </c>
      <c r="L1014">
        <v>47</v>
      </c>
      <c r="M1014">
        <v>6</v>
      </c>
      <c r="N1014" t="s">
        <v>2</v>
      </c>
      <c r="O1014" t="s">
        <v>19</v>
      </c>
      <c r="P1014">
        <v>6</v>
      </c>
      <c r="Q1014" t="e">
        <v>#N/A</v>
      </c>
      <c r="R1014" t="e">
        <v>#N/A</v>
      </c>
      <c r="S1014">
        <v>6</v>
      </c>
      <c r="T1014" t="e">
        <v>#N/A</v>
      </c>
      <c r="U1014" t="e">
        <v>#N/A</v>
      </c>
    </row>
    <row r="1015" spans="1:21">
      <c r="A1015">
        <v>47</v>
      </c>
      <c r="B1015">
        <f t="shared" si="48"/>
        <v>4</v>
      </c>
      <c r="C1015">
        <f t="shared" si="46"/>
        <v>7</v>
      </c>
      <c r="D1015">
        <f t="shared" si="47"/>
        <v>4</v>
      </c>
      <c r="E1015">
        <f t="shared" si="47"/>
        <v>7</v>
      </c>
      <c r="F1015">
        <v>7</v>
      </c>
      <c r="G1015" t="s">
        <v>1184</v>
      </c>
      <c r="H1015" t="s">
        <v>80</v>
      </c>
      <c r="I1015" t="s">
        <v>162</v>
      </c>
      <c r="J1015" t="s">
        <v>163</v>
      </c>
      <c r="K1015" t="s">
        <v>213</v>
      </c>
      <c r="L1015">
        <v>47</v>
      </c>
      <c r="M1015">
        <v>7</v>
      </c>
      <c r="N1015" t="s">
        <v>2</v>
      </c>
      <c r="O1015" t="s">
        <v>19</v>
      </c>
      <c r="P1015">
        <v>7</v>
      </c>
      <c r="Q1015" t="e">
        <v>#N/A</v>
      </c>
      <c r="R1015" t="e">
        <v>#N/A</v>
      </c>
      <c r="S1015">
        <v>7</v>
      </c>
      <c r="T1015" t="e">
        <v>#N/A</v>
      </c>
      <c r="U1015" t="e">
        <v>#N/A</v>
      </c>
    </row>
    <row r="1016" spans="1:21">
      <c r="A1016">
        <v>47</v>
      </c>
      <c r="B1016">
        <f t="shared" si="48"/>
        <v>4</v>
      </c>
      <c r="C1016">
        <f t="shared" si="46"/>
        <v>7</v>
      </c>
      <c r="D1016">
        <f t="shared" si="47"/>
        <v>4</v>
      </c>
      <c r="E1016">
        <f t="shared" si="47"/>
        <v>7</v>
      </c>
      <c r="F1016">
        <v>8</v>
      </c>
      <c r="G1016" t="s">
        <v>1185</v>
      </c>
      <c r="H1016" t="s">
        <v>28</v>
      </c>
      <c r="I1016" t="s">
        <v>141</v>
      </c>
      <c r="J1016" t="s">
        <v>163</v>
      </c>
      <c r="K1016" t="s">
        <v>18</v>
      </c>
      <c r="L1016">
        <v>47</v>
      </c>
      <c r="M1016">
        <v>8</v>
      </c>
      <c r="N1016" t="s">
        <v>2</v>
      </c>
      <c r="O1016" t="s">
        <v>19</v>
      </c>
      <c r="P1016">
        <v>8</v>
      </c>
      <c r="Q1016" t="e">
        <v>#N/A</v>
      </c>
      <c r="R1016" t="e">
        <v>#N/A</v>
      </c>
      <c r="S1016">
        <v>8</v>
      </c>
      <c r="T1016" t="e">
        <v>#N/A</v>
      </c>
      <c r="U1016" t="e">
        <v>#N/A</v>
      </c>
    </row>
    <row r="1017" spans="1:21">
      <c r="A1017">
        <v>47</v>
      </c>
      <c r="B1017">
        <f t="shared" si="48"/>
        <v>4</v>
      </c>
      <c r="C1017">
        <f t="shared" si="46"/>
        <v>7</v>
      </c>
      <c r="D1017">
        <f t="shared" si="47"/>
        <v>4</v>
      </c>
      <c r="E1017">
        <f t="shared" si="47"/>
        <v>7</v>
      </c>
      <c r="F1017">
        <v>9</v>
      </c>
      <c r="G1017" t="s">
        <v>1186</v>
      </c>
      <c r="H1017" t="s">
        <v>250</v>
      </c>
      <c r="I1017" t="s">
        <v>31</v>
      </c>
      <c r="J1017" t="s">
        <v>101</v>
      </c>
      <c r="K1017" t="s">
        <v>113</v>
      </c>
      <c r="L1017">
        <v>47</v>
      </c>
      <c r="M1017">
        <v>9</v>
      </c>
      <c r="N1017" t="s">
        <v>2</v>
      </c>
      <c r="O1017" t="s">
        <v>19</v>
      </c>
      <c r="P1017">
        <v>9</v>
      </c>
      <c r="Q1017" t="e">
        <v>#N/A</v>
      </c>
      <c r="R1017" t="e">
        <v>#N/A</v>
      </c>
      <c r="S1017">
        <v>9</v>
      </c>
      <c r="T1017" t="e">
        <v>#N/A</v>
      </c>
      <c r="U1017" t="e">
        <v>#N/A</v>
      </c>
    </row>
    <row r="1018" spans="1:21">
      <c r="A1018">
        <v>47</v>
      </c>
      <c r="B1018">
        <f t="shared" si="48"/>
        <v>4</v>
      </c>
      <c r="C1018">
        <f t="shared" si="46"/>
        <v>7</v>
      </c>
      <c r="D1018">
        <f t="shared" si="47"/>
        <v>4</v>
      </c>
      <c r="E1018">
        <f t="shared" si="47"/>
        <v>7</v>
      </c>
      <c r="F1018">
        <v>10</v>
      </c>
      <c r="G1018" t="s">
        <v>1187</v>
      </c>
      <c r="H1018" t="s">
        <v>248</v>
      </c>
      <c r="I1018" t="s">
        <v>89</v>
      </c>
      <c r="J1018" t="s">
        <v>101</v>
      </c>
      <c r="K1018" t="s">
        <v>56</v>
      </c>
      <c r="L1018">
        <v>47</v>
      </c>
      <c r="M1018">
        <v>10</v>
      </c>
      <c r="N1018" t="s">
        <v>2</v>
      </c>
      <c r="O1018" t="s">
        <v>19</v>
      </c>
      <c r="P1018">
        <v>10</v>
      </c>
      <c r="Q1018" t="e">
        <v>#N/A</v>
      </c>
      <c r="R1018" t="e">
        <v>#N/A</v>
      </c>
      <c r="S1018">
        <v>10</v>
      </c>
      <c r="T1018" t="e">
        <v>#N/A</v>
      </c>
      <c r="U1018" t="e">
        <v>#N/A</v>
      </c>
    </row>
    <row r="1019" spans="1:21">
      <c r="A1019">
        <v>47</v>
      </c>
      <c r="B1019">
        <f t="shared" si="48"/>
        <v>4</v>
      </c>
      <c r="C1019">
        <f t="shared" si="46"/>
        <v>7</v>
      </c>
      <c r="D1019">
        <f t="shared" si="47"/>
        <v>4</v>
      </c>
      <c r="E1019">
        <f t="shared" si="47"/>
        <v>7</v>
      </c>
      <c r="F1019">
        <v>11</v>
      </c>
      <c r="G1019" t="s">
        <v>1188</v>
      </c>
      <c r="H1019" t="s">
        <v>21</v>
      </c>
      <c r="I1019" t="s">
        <v>45</v>
      </c>
      <c r="J1019" t="s">
        <v>101</v>
      </c>
      <c r="K1019" t="s">
        <v>56</v>
      </c>
      <c r="L1019">
        <v>47</v>
      </c>
      <c r="M1019">
        <v>11</v>
      </c>
      <c r="N1019" t="s">
        <v>1</v>
      </c>
      <c r="O1019" t="s">
        <v>53</v>
      </c>
      <c r="P1019" t="e">
        <v>#N/A</v>
      </c>
      <c r="Q1019">
        <v>11</v>
      </c>
      <c r="R1019" t="e">
        <v>#N/A</v>
      </c>
      <c r="S1019" t="e">
        <v>#N/A</v>
      </c>
      <c r="T1019">
        <v>11</v>
      </c>
      <c r="U1019" t="e">
        <v>#N/A</v>
      </c>
    </row>
    <row r="1020" spans="1:21">
      <c r="A1020">
        <v>47</v>
      </c>
      <c r="B1020">
        <f t="shared" si="48"/>
        <v>4</v>
      </c>
      <c r="C1020">
        <f t="shared" si="46"/>
        <v>7</v>
      </c>
      <c r="D1020">
        <f t="shared" si="47"/>
        <v>4</v>
      </c>
      <c r="E1020">
        <f t="shared" si="47"/>
        <v>7</v>
      </c>
      <c r="F1020">
        <v>12</v>
      </c>
      <c r="G1020" t="s">
        <v>1189</v>
      </c>
      <c r="H1020" t="s">
        <v>28</v>
      </c>
      <c r="I1020" t="s">
        <v>42</v>
      </c>
      <c r="J1020" t="s">
        <v>68</v>
      </c>
      <c r="K1020" t="s">
        <v>113</v>
      </c>
      <c r="L1020">
        <v>47</v>
      </c>
      <c r="M1020">
        <v>12</v>
      </c>
      <c r="N1020" t="s">
        <v>2</v>
      </c>
      <c r="O1020" t="s">
        <v>19</v>
      </c>
      <c r="P1020">
        <v>12</v>
      </c>
      <c r="Q1020" t="e">
        <v>#N/A</v>
      </c>
      <c r="R1020" t="e">
        <v>#N/A</v>
      </c>
      <c r="S1020">
        <v>12</v>
      </c>
      <c r="T1020" t="e">
        <v>#N/A</v>
      </c>
      <c r="U1020" t="e">
        <v>#N/A</v>
      </c>
    </row>
    <row r="1021" spans="1:21">
      <c r="A1021">
        <v>47</v>
      </c>
      <c r="B1021">
        <f t="shared" si="48"/>
        <v>4</v>
      </c>
      <c r="C1021">
        <f t="shared" si="46"/>
        <v>7</v>
      </c>
      <c r="D1021">
        <f t="shared" si="47"/>
        <v>4</v>
      </c>
      <c r="E1021">
        <f t="shared" si="47"/>
        <v>7</v>
      </c>
      <c r="F1021">
        <v>13</v>
      </c>
      <c r="G1021" t="s">
        <v>1190</v>
      </c>
      <c r="H1021" t="s">
        <v>15</v>
      </c>
      <c r="I1021" t="s">
        <v>58</v>
      </c>
      <c r="J1021" t="s">
        <v>68</v>
      </c>
      <c r="K1021" t="s">
        <v>64</v>
      </c>
      <c r="L1021">
        <v>47</v>
      </c>
      <c r="M1021">
        <v>13</v>
      </c>
      <c r="N1021" t="s">
        <v>2</v>
      </c>
      <c r="O1021" t="s">
        <v>19</v>
      </c>
      <c r="P1021">
        <v>13</v>
      </c>
      <c r="Q1021" t="e">
        <v>#N/A</v>
      </c>
      <c r="R1021" t="e">
        <v>#N/A</v>
      </c>
      <c r="S1021">
        <v>13</v>
      </c>
      <c r="T1021" t="e">
        <v>#N/A</v>
      </c>
      <c r="U1021" t="e">
        <v>#N/A</v>
      </c>
    </row>
    <row r="1022" spans="1:21">
      <c r="A1022">
        <v>47</v>
      </c>
      <c r="B1022">
        <f t="shared" si="48"/>
        <v>4</v>
      </c>
      <c r="C1022">
        <f t="shared" si="46"/>
        <v>7</v>
      </c>
      <c r="D1022">
        <f t="shared" si="47"/>
        <v>4</v>
      </c>
      <c r="E1022">
        <f t="shared" si="47"/>
        <v>7</v>
      </c>
      <c r="F1022">
        <v>14</v>
      </c>
      <c r="G1022" t="s">
        <v>1191</v>
      </c>
      <c r="H1022" t="s">
        <v>42</v>
      </c>
      <c r="I1022" t="s">
        <v>21</v>
      </c>
      <c r="J1022" t="s">
        <v>68</v>
      </c>
      <c r="K1022" t="s">
        <v>56</v>
      </c>
      <c r="L1022">
        <v>47</v>
      </c>
      <c r="M1022">
        <v>14</v>
      </c>
      <c r="N1022" t="s">
        <v>2</v>
      </c>
      <c r="O1022" t="s">
        <v>129</v>
      </c>
      <c r="P1022">
        <v>14</v>
      </c>
      <c r="Q1022" t="e">
        <v>#N/A</v>
      </c>
      <c r="R1022" t="e">
        <v>#N/A</v>
      </c>
      <c r="S1022">
        <v>14</v>
      </c>
      <c r="T1022" t="e">
        <v>#N/A</v>
      </c>
      <c r="U1022" t="e">
        <v>#N/A</v>
      </c>
    </row>
    <row r="1023" spans="1:21">
      <c r="A1023">
        <v>47</v>
      </c>
      <c r="B1023">
        <f t="shared" si="48"/>
        <v>4</v>
      </c>
      <c r="C1023">
        <f t="shared" si="46"/>
        <v>7</v>
      </c>
      <c r="D1023">
        <f t="shared" si="47"/>
        <v>4</v>
      </c>
      <c r="E1023">
        <f t="shared" si="47"/>
        <v>7</v>
      </c>
      <c r="F1023">
        <v>15</v>
      </c>
      <c r="G1023" t="s">
        <v>1192</v>
      </c>
      <c r="H1023" t="s">
        <v>27</v>
      </c>
      <c r="I1023" t="s">
        <v>111</v>
      </c>
      <c r="J1023" t="s">
        <v>68</v>
      </c>
      <c r="K1023" t="s">
        <v>64</v>
      </c>
      <c r="L1023">
        <v>47</v>
      </c>
      <c r="M1023">
        <v>15</v>
      </c>
      <c r="N1023" t="s">
        <v>2</v>
      </c>
      <c r="O1023" t="s">
        <v>34</v>
      </c>
      <c r="P1023">
        <v>15</v>
      </c>
      <c r="Q1023" t="e">
        <v>#N/A</v>
      </c>
      <c r="R1023" t="e">
        <v>#N/A</v>
      </c>
      <c r="S1023">
        <v>15</v>
      </c>
      <c r="T1023" t="e">
        <v>#N/A</v>
      </c>
      <c r="U1023" t="e">
        <v>#N/A</v>
      </c>
    </row>
    <row r="1024" spans="1:21">
      <c r="A1024">
        <v>47</v>
      </c>
      <c r="B1024">
        <f t="shared" si="48"/>
        <v>4</v>
      </c>
      <c r="C1024">
        <f t="shared" si="46"/>
        <v>7</v>
      </c>
      <c r="D1024">
        <f t="shared" si="47"/>
        <v>4</v>
      </c>
      <c r="E1024">
        <f t="shared" si="47"/>
        <v>7</v>
      </c>
      <c r="F1024">
        <v>16</v>
      </c>
      <c r="G1024" t="s">
        <v>1193</v>
      </c>
      <c r="H1024" t="s">
        <v>141</v>
      </c>
      <c r="I1024" t="s">
        <v>104</v>
      </c>
      <c r="J1024" t="s">
        <v>72</v>
      </c>
      <c r="K1024" t="s">
        <v>56</v>
      </c>
      <c r="L1024">
        <v>47</v>
      </c>
      <c r="M1024">
        <v>16</v>
      </c>
      <c r="N1024" t="s">
        <v>2</v>
      </c>
      <c r="O1024" t="s">
        <v>19</v>
      </c>
      <c r="P1024">
        <v>16</v>
      </c>
      <c r="Q1024" t="e">
        <v>#N/A</v>
      </c>
      <c r="R1024" t="e">
        <v>#N/A</v>
      </c>
      <c r="S1024">
        <v>16</v>
      </c>
      <c r="T1024" t="e">
        <v>#N/A</v>
      </c>
      <c r="U1024" t="e">
        <v>#N/A</v>
      </c>
    </row>
    <row r="1025" spans="1:21">
      <c r="A1025">
        <v>47</v>
      </c>
      <c r="B1025">
        <f t="shared" si="48"/>
        <v>4</v>
      </c>
      <c r="C1025">
        <f t="shared" si="46"/>
        <v>7</v>
      </c>
      <c r="D1025">
        <f t="shared" si="47"/>
        <v>4</v>
      </c>
      <c r="E1025">
        <f t="shared" si="47"/>
        <v>7</v>
      </c>
      <c r="F1025">
        <v>17</v>
      </c>
      <c r="G1025" t="s">
        <v>1194</v>
      </c>
      <c r="H1025" t="s">
        <v>115</v>
      </c>
      <c r="I1025" t="s">
        <v>61</v>
      </c>
      <c r="J1025" t="s">
        <v>135</v>
      </c>
      <c r="K1025" t="s">
        <v>56</v>
      </c>
      <c r="L1025">
        <v>47</v>
      </c>
      <c r="M1025">
        <v>17</v>
      </c>
      <c r="N1025" t="s">
        <v>2</v>
      </c>
      <c r="O1025" t="s">
        <v>19</v>
      </c>
      <c r="P1025">
        <v>17</v>
      </c>
      <c r="Q1025" t="e">
        <v>#N/A</v>
      </c>
      <c r="R1025" t="e">
        <v>#N/A</v>
      </c>
      <c r="S1025">
        <v>17</v>
      </c>
      <c r="T1025" t="e">
        <v>#N/A</v>
      </c>
      <c r="U1025" t="e">
        <v>#N/A</v>
      </c>
    </row>
    <row r="1026" spans="1:21">
      <c r="A1026">
        <v>47</v>
      </c>
      <c r="B1026">
        <f t="shared" si="48"/>
        <v>4</v>
      </c>
      <c r="C1026">
        <f t="shared" si="46"/>
        <v>7</v>
      </c>
      <c r="D1026">
        <f t="shared" si="47"/>
        <v>4</v>
      </c>
      <c r="E1026">
        <f t="shared" si="47"/>
        <v>7</v>
      </c>
      <c r="F1026">
        <v>18</v>
      </c>
      <c r="G1026" t="s">
        <v>1195</v>
      </c>
      <c r="H1026" t="s">
        <v>67</v>
      </c>
      <c r="I1026" t="s">
        <v>99</v>
      </c>
      <c r="J1026" t="s">
        <v>76</v>
      </c>
      <c r="K1026" t="s">
        <v>105</v>
      </c>
      <c r="L1026">
        <v>47</v>
      </c>
      <c r="M1026">
        <v>18</v>
      </c>
      <c r="N1026" t="s">
        <v>2</v>
      </c>
      <c r="O1026" t="s">
        <v>19</v>
      </c>
      <c r="P1026">
        <v>18</v>
      </c>
      <c r="Q1026" t="e">
        <v>#N/A</v>
      </c>
      <c r="R1026" t="e">
        <v>#N/A</v>
      </c>
      <c r="S1026">
        <v>18</v>
      </c>
      <c r="T1026" t="e">
        <v>#N/A</v>
      </c>
      <c r="U1026" t="e">
        <v>#N/A</v>
      </c>
    </row>
    <row r="1027" spans="1:21">
      <c r="A1027">
        <v>48</v>
      </c>
      <c r="B1027">
        <f t="shared" si="48"/>
        <v>4</v>
      </c>
      <c r="C1027">
        <f t="shared" ref="C1027:C1090" si="49">A1027-B1027*10</f>
        <v>8</v>
      </c>
      <c r="D1027">
        <f t="shared" ref="D1027:E1090" si="50">B1027</f>
        <v>4</v>
      </c>
      <c r="E1027">
        <f t="shared" si="50"/>
        <v>8</v>
      </c>
      <c r="F1027">
        <v>1</v>
      </c>
      <c r="G1027" t="s">
        <v>1196</v>
      </c>
      <c r="H1027" t="s">
        <v>99</v>
      </c>
      <c r="I1027" t="s">
        <v>31</v>
      </c>
      <c r="J1027" t="s">
        <v>23</v>
      </c>
      <c r="K1027" t="s">
        <v>105</v>
      </c>
      <c r="L1027">
        <v>48</v>
      </c>
      <c r="M1027">
        <v>1</v>
      </c>
      <c r="N1027" t="s">
        <v>2</v>
      </c>
      <c r="O1027" t="s">
        <v>19</v>
      </c>
      <c r="P1027">
        <v>1</v>
      </c>
      <c r="Q1027" t="e">
        <v>#N/A</v>
      </c>
      <c r="R1027" t="e">
        <v>#N/A</v>
      </c>
      <c r="S1027">
        <v>1</v>
      </c>
      <c r="T1027" t="e">
        <v>#N/A</v>
      </c>
      <c r="U1027" t="e">
        <v>#N/A</v>
      </c>
    </row>
    <row r="1028" spans="1:21">
      <c r="A1028">
        <v>48</v>
      </c>
      <c r="B1028">
        <f t="shared" si="48"/>
        <v>4</v>
      </c>
      <c r="C1028">
        <f t="shared" si="49"/>
        <v>8</v>
      </c>
      <c r="D1028">
        <f t="shared" si="50"/>
        <v>4</v>
      </c>
      <c r="E1028">
        <f t="shared" si="50"/>
        <v>8</v>
      </c>
      <c r="F1028">
        <v>2</v>
      </c>
      <c r="G1028" t="s">
        <v>1197</v>
      </c>
      <c r="H1028" t="s">
        <v>61</v>
      </c>
      <c r="I1028" t="s">
        <v>58</v>
      </c>
      <c r="J1028" t="s">
        <v>117</v>
      </c>
      <c r="K1028" t="s">
        <v>133</v>
      </c>
      <c r="L1028">
        <v>48</v>
      </c>
      <c r="M1028">
        <v>2</v>
      </c>
      <c r="N1028" t="s">
        <v>2</v>
      </c>
      <c r="O1028" t="s">
        <v>19</v>
      </c>
      <c r="P1028">
        <v>2</v>
      </c>
      <c r="Q1028" t="e">
        <v>#N/A</v>
      </c>
      <c r="R1028" t="e">
        <v>#N/A</v>
      </c>
      <c r="S1028">
        <v>2</v>
      </c>
      <c r="T1028" t="e">
        <v>#N/A</v>
      </c>
      <c r="U1028" t="e">
        <v>#N/A</v>
      </c>
    </row>
    <row r="1029" spans="1:21">
      <c r="A1029">
        <v>48</v>
      </c>
      <c r="B1029">
        <f t="shared" si="48"/>
        <v>4</v>
      </c>
      <c r="C1029">
        <f t="shared" si="49"/>
        <v>8</v>
      </c>
      <c r="D1029">
        <f t="shared" si="50"/>
        <v>4</v>
      </c>
      <c r="E1029">
        <f t="shared" si="50"/>
        <v>8</v>
      </c>
      <c r="F1029">
        <v>3</v>
      </c>
      <c r="G1029" t="s">
        <v>1198</v>
      </c>
      <c r="H1029" t="s">
        <v>74</v>
      </c>
      <c r="I1029" t="s">
        <v>115</v>
      </c>
      <c r="J1029" t="s">
        <v>117</v>
      </c>
      <c r="K1029" t="s">
        <v>153</v>
      </c>
      <c r="L1029">
        <v>48</v>
      </c>
      <c r="M1029">
        <v>3</v>
      </c>
      <c r="N1029" t="s">
        <v>1</v>
      </c>
      <c r="O1029" t="s">
        <v>19</v>
      </c>
      <c r="P1029" t="e">
        <v>#N/A</v>
      </c>
      <c r="Q1029">
        <v>3</v>
      </c>
      <c r="R1029" t="e">
        <v>#N/A</v>
      </c>
      <c r="S1029" t="e">
        <v>#N/A</v>
      </c>
      <c r="T1029">
        <v>3</v>
      </c>
      <c r="U1029" t="e">
        <v>#N/A</v>
      </c>
    </row>
    <row r="1030" spans="1:21">
      <c r="A1030">
        <v>48</v>
      </c>
      <c r="B1030">
        <f t="shared" si="48"/>
        <v>4</v>
      </c>
      <c r="C1030">
        <f t="shared" si="49"/>
        <v>8</v>
      </c>
      <c r="D1030">
        <f t="shared" si="50"/>
        <v>4</v>
      </c>
      <c r="E1030">
        <f t="shared" si="50"/>
        <v>8</v>
      </c>
      <c r="F1030">
        <v>4</v>
      </c>
      <c r="G1030" t="s">
        <v>1199</v>
      </c>
      <c r="H1030" t="s">
        <v>140</v>
      </c>
      <c r="I1030" t="s">
        <v>84</v>
      </c>
      <c r="J1030" t="s">
        <v>81</v>
      </c>
      <c r="K1030" t="s">
        <v>127</v>
      </c>
      <c r="L1030">
        <v>48</v>
      </c>
      <c r="M1030">
        <v>4</v>
      </c>
      <c r="N1030" t="s">
        <v>2</v>
      </c>
      <c r="O1030" t="s">
        <v>19</v>
      </c>
      <c r="P1030">
        <v>4</v>
      </c>
      <c r="Q1030" t="e">
        <v>#N/A</v>
      </c>
      <c r="R1030" t="e">
        <v>#N/A</v>
      </c>
      <c r="S1030">
        <v>4</v>
      </c>
      <c r="T1030" t="e">
        <v>#N/A</v>
      </c>
      <c r="U1030" t="e">
        <v>#N/A</v>
      </c>
    </row>
    <row r="1031" spans="1:21">
      <c r="A1031">
        <v>48</v>
      </c>
      <c r="B1031">
        <f t="shared" si="48"/>
        <v>4</v>
      </c>
      <c r="C1031">
        <f t="shared" si="49"/>
        <v>8</v>
      </c>
      <c r="D1031">
        <f t="shared" si="50"/>
        <v>4</v>
      </c>
      <c r="E1031">
        <f t="shared" si="50"/>
        <v>8</v>
      </c>
      <c r="F1031">
        <v>5</v>
      </c>
      <c r="G1031" t="s">
        <v>1200</v>
      </c>
      <c r="H1031" t="s">
        <v>36</v>
      </c>
      <c r="I1031" t="s">
        <v>28</v>
      </c>
      <c r="J1031" t="s">
        <v>81</v>
      </c>
      <c r="K1031" t="s">
        <v>94</v>
      </c>
      <c r="L1031">
        <v>48</v>
      </c>
      <c r="M1031">
        <v>5</v>
      </c>
      <c r="N1031" t="s">
        <v>2</v>
      </c>
      <c r="O1031" t="s">
        <v>19</v>
      </c>
      <c r="P1031">
        <v>5</v>
      </c>
      <c r="Q1031" t="e">
        <v>#N/A</v>
      </c>
      <c r="R1031" t="e">
        <v>#N/A</v>
      </c>
      <c r="S1031">
        <v>5</v>
      </c>
      <c r="T1031" t="e">
        <v>#N/A</v>
      </c>
      <c r="U1031" t="e">
        <v>#N/A</v>
      </c>
    </row>
    <row r="1032" spans="1:21">
      <c r="A1032">
        <v>48</v>
      </c>
      <c r="B1032">
        <f t="shared" si="48"/>
        <v>4</v>
      </c>
      <c r="C1032">
        <f t="shared" si="49"/>
        <v>8</v>
      </c>
      <c r="D1032">
        <f t="shared" si="50"/>
        <v>4</v>
      </c>
      <c r="E1032">
        <f t="shared" si="50"/>
        <v>8</v>
      </c>
      <c r="F1032">
        <v>6</v>
      </c>
      <c r="G1032" t="s">
        <v>1201</v>
      </c>
      <c r="H1032" t="s">
        <v>37</v>
      </c>
      <c r="I1032" t="s">
        <v>36</v>
      </c>
      <c r="J1032" t="s">
        <v>81</v>
      </c>
      <c r="K1032" t="s">
        <v>94</v>
      </c>
      <c r="L1032">
        <v>48</v>
      </c>
      <c r="M1032">
        <v>6</v>
      </c>
      <c r="N1032" t="s">
        <v>2</v>
      </c>
      <c r="O1032" t="s">
        <v>240</v>
      </c>
      <c r="P1032">
        <v>6</v>
      </c>
      <c r="Q1032" t="e">
        <v>#N/A</v>
      </c>
      <c r="R1032" t="e">
        <v>#N/A</v>
      </c>
      <c r="S1032">
        <v>6</v>
      </c>
      <c r="T1032" t="e">
        <v>#N/A</v>
      </c>
      <c r="U1032" t="e">
        <v>#N/A</v>
      </c>
    </row>
    <row r="1033" spans="1:21">
      <c r="A1033">
        <v>48</v>
      </c>
      <c r="B1033">
        <f t="shared" si="48"/>
        <v>4</v>
      </c>
      <c r="C1033">
        <f t="shared" si="49"/>
        <v>8</v>
      </c>
      <c r="D1033">
        <f t="shared" si="50"/>
        <v>4</v>
      </c>
      <c r="E1033">
        <f t="shared" si="50"/>
        <v>8</v>
      </c>
      <c r="F1033">
        <v>7</v>
      </c>
      <c r="G1033" t="s">
        <v>1202</v>
      </c>
      <c r="H1033" t="s">
        <v>41</v>
      </c>
      <c r="I1033" t="s">
        <v>140</v>
      </c>
      <c r="J1033" t="s">
        <v>38</v>
      </c>
      <c r="K1033" t="s">
        <v>18</v>
      </c>
      <c r="L1033">
        <v>48</v>
      </c>
      <c r="M1033">
        <v>7</v>
      </c>
      <c r="N1033" t="s">
        <v>2</v>
      </c>
      <c r="O1033" t="s">
        <v>34</v>
      </c>
      <c r="P1033">
        <v>7</v>
      </c>
      <c r="Q1033" t="e">
        <v>#N/A</v>
      </c>
      <c r="R1033" t="e">
        <v>#N/A</v>
      </c>
      <c r="S1033">
        <v>7</v>
      </c>
      <c r="T1033" t="e">
        <v>#N/A</v>
      </c>
      <c r="U1033" t="e">
        <v>#N/A</v>
      </c>
    </row>
    <row r="1034" spans="1:21">
      <c r="A1034">
        <v>48</v>
      </c>
      <c r="B1034">
        <f t="shared" si="48"/>
        <v>4</v>
      </c>
      <c r="C1034">
        <f t="shared" si="49"/>
        <v>8</v>
      </c>
      <c r="D1034">
        <f t="shared" si="50"/>
        <v>4</v>
      </c>
      <c r="E1034">
        <f t="shared" si="50"/>
        <v>8</v>
      </c>
      <c r="F1034">
        <v>8</v>
      </c>
      <c r="G1034" t="s">
        <v>1203</v>
      </c>
      <c r="H1034" t="s">
        <v>42</v>
      </c>
      <c r="I1034" t="s">
        <v>27</v>
      </c>
      <c r="J1034" t="s">
        <v>49</v>
      </c>
      <c r="K1034" t="s">
        <v>127</v>
      </c>
      <c r="L1034">
        <v>48</v>
      </c>
      <c r="M1034">
        <v>8</v>
      </c>
      <c r="N1034" t="s">
        <v>2</v>
      </c>
      <c r="O1034" t="s">
        <v>19</v>
      </c>
      <c r="P1034">
        <v>8</v>
      </c>
      <c r="Q1034" t="e">
        <v>#N/A</v>
      </c>
      <c r="R1034" t="e">
        <v>#N/A</v>
      </c>
      <c r="S1034">
        <v>8</v>
      </c>
      <c r="T1034" t="e">
        <v>#N/A</v>
      </c>
      <c r="U1034" t="e">
        <v>#N/A</v>
      </c>
    </row>
    <row r="1035" spans="1:21">
      <c r="A1035">
        <v>48</v>
      </c>
      <c r="B1035">
        <f t="shared" si="48"/>
        <v>4</v>
      </c>
      <c r="C1035">
        <f t="shared" si="49"/>
        <v>8</v>
      </c>
      <c r="D1035">
        <f t="shared" si="50"/>
        <v>4</v>
      </c>
      <c r="E1035">
        <f t="shared" si="50"/>
        <v>8</v>
      </c>
      <c r="F1035">
        <v>9</v>
      </c>
      <c r="G1035" t="s">
        <v>1204</v>
      </c>
      <c r="H1035" t="s">
        <v>27</v>
      </c>
      <c r="I1035" t="s">
        <v>618</v>
      </c>
      <c r="J1035" t="s">
        <v>59</v>
      </c>
      <c r="K1035" t="s">
        <v>94</v>
      </c>
      <c r="L1035">
        <v>48</v>
      </c>
      <c r="M1035">
        <v>9</v>
      </c>
      <c r="N1035" t="s">
        <v>2</v>
      </c>
      <c r="O1035" t="s">
        <v>19</v>
      </c>
      <c r="P1035">
        <v>9</v>
      </c>
      <c r="Q1035" t="e">
        <v>#N/A</v>
      </c>
      <c r="R1035" t="e">
        <v>#N/A</v>
      </c>
      <c r="S1035">
        <v>9</v>
      </c>
      <c r="T1035" t="e">
        <v>#N/A</v>
      </c>
      <c r="U1035" t="e">
        <v>#N/A</v>
      </c>
    </row>
    <row r="1036" spans="1:21">
      <c r="A1036">
        <v>48</v>
      </c>
      <c r="B1036">
        <f t="shared" si="48"/>
        <v>4</v>
      </c>
      <c r="C1036">
        <f t="shared" si="49"/>
        <v>8</v>
      </c>
      <c r="D1036">
        <f t="shared" si="50"/>
        <v>4</v>
      </c>
      <c r="E1036">
        <f t="shared" si="50"/>
        <v>8</v>
      </c>
      <c r="F1036">
        <v>10</v>
      </c>
      <c r="G1036" t="s">
        <v>1205</v>
      </c>
      <c r="H1036" t="s">
        <v>96</v>
      </c>
      <c r="I1036" t="s">
        <v>259</v>
      </c>
      <c r="J1036" t="s">
        <v>59</v>
      </c>
      <c r="K1036" t="s">
        <v>39</v>
      </c>
      <c r="L1036">
        <v>48</v>
      </c>
      <c r="M1036">
        <v>10</v>
      </c>
      <c r="N1036" t="s">
        <v>2</v>
      </c>
      <c r="O1036" t="s">
        <v>19</v>
      </c>
      <c r="P1036">
        <v>10</v>
      </c>
      <c r="Q1036" t="e">
        <v>#N/A</v>
      </c>
      <c r="R1036" t="e">
        <v>#N/A</v>
      </c>
      <c r="S1036">
        <v>10</v>
      </c>
      <c r="T1036" t="e">
        <v>#N/A</v>
      </c>
      <c r="U1036" t="e">
        <v>#N/A</v>
      </c>
    </row>
    <row r="1037" spans="1:21">
      <c r="A1037">
        <v>48</v>
      </c>
      <c r="B1037">
        <f t="shared" si="48"/>
        <v>4</v>
      </c>
      <c r="C1037">
        <f t="shared" si="49"/>
        <v>8</v>
      </c>
      <c r="D1037">
        <f t="shared" si="50"/>
        <v>4</v>
      </c>
      <c r="E1037">
        <f t="shared" si="50"/>
        <v>8</v>
      </c>
      <c r="F1037">
        <v>11</v>
      </c>
      <c r="G1037" t="s">
        <v>1206</v>
      </c>
      <c r="H1037" t="s">
        <v>96</v>
      </c>
      <c r="I1037" t="s">
        <v>28</v>
      </c>
      <c r="J1037" t="s">
        <v>59</v>
      </c>
      <c r="K1037" t="s">
        <v>133</v>
      </c>
      <c r="L1037">
        <v>48</v>
      </c>
      <c r="M1037">
        <v>11</v>
      </c>
      <c r="N1037" t="s">
        <v>2</v>
      </c>
      <c r="O1037" t="s">
        <v>19</v>
      </c>
      <c r="P1037">
        <v>11</v>
      </c>
      <c r="Q1037" t="e">
        <v>#N/A</v>
      </c>
      <c r="R1037" t="e">
        <v>#N/A</v>
      </c>
      <c r="S1037">
        <v>11</v>
      </c>
      <c r="T1037" t="e">
        <v>#N/A</v>
      </c>
      <c r="U1037" t="e">
        <v>#N/A</v>
      </c>
    </row>
    <row r="1038" spans="1:21">
      <c r="A1038">
        <v>48</v>
      </c>
      <c r="B1038">
        <f t="shared" si="48"/>
        <v>4</v>
      </c>
      <c r="C1038">
        <f t="shared" si="49"/>
        <v>8</v>
      </c>
      <c r="D1038">
        <f t="shared" si="50"/>
        <v>4</v>
      </c>
      <c r="E1038">
        <f t="shared" si="50"/>
        <v>8</v>
      </c>
      <c r="F1038">
        <v>12</v>
      </c>
      <c r="G1038" t="s">
        <v>1207</v>
      </c>
      <c r="H1038" t="s">
        <v>21</v>
      </c>
      <c r="I1038" t="s">
        <v>61</v>
      </c>
      <c r="J1038" t="s">
        <v>101</v>
      </c>
      <c r="K1038" t="s">
        <v>127</v>
      </c>
      <c r="L1038">
        <v>48</v>
      </c>
      <c r="M1038">
        <v>12</v>
      </c>
      <c r="N1038" t="s">
        <v>2</v>
      </c>
      <c r="O1038" t="s">
        <v>19</v>
      </c>
      <c r="P1038">
        <v>12</v>
      </c>
      <c r="Q1038" t="e">
        <v>#N/A</v>
      </c>
      <c r="R1038" t="e">
        <v>#N/A</v>
      </c>
      <c r="S1038">
        <v>12</v>
      </c>
      <c r="T1038" t="e">
        <v>#N/A</v>
      </c>
      <c r="U1038" t="e">
        <v>#N/A</v>
      </c>
    </row>
    <row r="1039" spans="1:21">
      <c r="A1039">
        <v>48</v>
      </c>
      <c r="B1039">
        <f t="shared" si="48"/>
        <v>4</v>
      </c>
      <c r="C1039">
        <f t="shared" si="49"/>
        <v>8</v>
      </c>
      <c r="D1039">
        <f t="shared" si="50"/>
        <v>4</v>
      </c>
      <c r="E1039">
        <f t="shared" si="50"/>
        <v>8</v>
      </c>
      <c r="F1039">
        <v>13</v>
      </c>
      <c r="G1039" t="s">
        <v>1208</v>
      </c>
      <c r="H1039" t="s">
        <v>36</v>
      </c>
      <c r="I1039" t="s">
        <v>42</v>
      </c>
      <c r="J1039" t="s">
        <v>101</v>
      </c>
      <c r="K1039" t="s">
        <v>127</v>
      </c>
      <c r="L1039">
        <v>48</v>
      </c>
      <c r="M1039">
        <v>13</v>
      </c>
      <c r="N1039" t="s">
        <v>2</v>
      </c>
      <c r="O1039" t="s">
        <v>19</v>
      </c>
      <c r="P1039">
        <v>13</v>
      </c>
      <c r="Q1039" t="e">
        <v>#N/A</v>
      </c>
      <c r="R1039" t="e">
        <v>#N/A</v>
      </c>
      <c r="S1039">
        <v>13</v>
      </c>
      <c r="T1039" t="e">
        <v>#N/A</v>
      </c>
      <c r="U1039" t="e">
        <v>#N/A</v>
      </c>
    </row>
    <row r="1040" spans="1:21">
      <c r="A1040">
        <v>48</v>
      </c>
      <c r="B1040">
        <f t="shared" si="48"/>
        <v>4</v>
      </c>
      <c r="C1040">
        <f t="shared" si="49"/>
        <v>8</v>
      </c>
      <c r="D1040">
        <f t="shared" si="50"/>
        <v>4</v>
      </c>
      <c r="E1040">
        <f t="shared" si="50"/>
        <v>8</v>
      </c>
      <c r="F1040">
        <v>14</v>
      </c>
      <c r="G1040" t="s">
        <v>1209</v>
      </c>
      <c r="H1040" t="s">
        <v>140</v>
      </c>
      <c r="I1040" t="s">
        <v>89</v>
      </c>
      <c r="J1040" t="s">
        <v>68</v>
      </c>
      <c r="K1040" t="s">
        <v>56</v>
      </c>
      <c r="L1040">
        <v>48</v>
      </c>
      <c r="M1040">
        <v>14</v>
      </c>
      <c r="N1040" t="s">
        <v>2</v>
      </c>
      <c r="O1040" t="s">
        <v>129</v>
      </c>
      <c r="P1040">
        <v>14</v>
      </c>
      <c r="Q1040" t="e">
        <v>#N/A</v>
      </c>
      <c r="R1040" t="e">
        <v>#N/A</v>
      </c>
      <c r="S1040">
        <v>14</v>
      </c>
      <c r="T1040" t="e">
        <v>#N/A</v>
      </c>
      <c r="U1040" t="e">
        <v>#N/A</v>
      </c>
    </row>
    <row r="1041" spans="1:21">
      <c r="A1041">
        <v>48</v>
      </c>
      <c r="B1041">
        <f t="shared" si="48"/>
        <v>4</v>
      </c>
      <c r="C1041">
        <f t="shared" si="49"/>
        <v>8</v>
      </c>
      <c r="D1041">
        <f t="shared" si="50"/>
        <v>4</v>
      </c>
      <c r="E1041">
        <f t="shared" si="50"/>
        <v>8</v>
      </c>
      <c r="F1041">
        <v>15</v>
      </c>
      <c r="G1041" t="s">
        <v>1210</v>
      </c>
      <c r="H1041" t="s">
        <v>175</v>
      </c>
      <c r="I1041" t="s">
        <v>111</v>
      </c>
      <c r="J1041" t="s">
        <v>72</v>
      </c>
      <c r="K1041" t="s">
        <v>133</v>
      </c>
      <c r="L1041">
        <v>48</v>
      </c>
      <c r="M1041">
        <v>15</v>
      </c>
      <c r="N1041" t="s">
        <v>2</v>
      </c>
      <c r="O1041" t="s">
        <v>19</v>
      </c>
      <c r="P1041">
        <v>15</v>
      </c>
      <c r="Q1041" t="e">
        <v>#N/A</v>
      </c>
      <c r="R1041" t="e">
        <v>#N/A</v>
      </c>
      <c r="S1041">
        <v>15</v>
      </c>
      <c r="T1041" t="e">
        <v>#N/A</v>
      </c>
      <c r="U1041" t="e">
        <v>#N/A</v>
      </c>
    </row>
    <row r="1042" spans="1:21">
      <c r="A1042">
        <v>48</v>
      </c>
      <c r="B1042">
        <f t="shared" si="48"/>
        <v>4</v>
      </c>
      <c r="C1042">
        <f t="shared" si="49"/>
        <v>8</v>
      </c>
      <c r="D1042">
        <f t="shared" si="50"/>
        <v>4</v>
      </c>
      <c r="E1042">
        <f t="shared" si="50"/>
        <v>8</v>
      </c>
      <c r="F1042">
        <v>16</v>
      </c>
      <c r="G1042" t="s">
        <v>1211</v>
      </c>
      <c r="H1042" t="s">
        <v>389</v>
      </c>
      <c r="I1042" t="s">
        <v>292</v>
      </c>
      <c r="J1042" t="s">
        <v>72</v>
      </c>
      <c r="K1042" t="s">
        <v>109</v>
      </c>
      <c r="L1042">
        <v>48</v>
      </c>
      <c r="M1042">
        <v>16</v>
      </c>
      <c r="N1042" t="s">
        <v>2</v>
      </c>
      <c r="O1042" t="s">
        <v>19</v>
      </c>
      <c r="P1042">
        <v>16</v>
      </c>
      <c r="Q1042" t="e">
        <v>#N/A</v>
      </c>
      <c r="R1042" t="e">
        <v>#N/A</v>
      </c>
      <c r="S1042">
        <v>16</v>
      </c>
      <c r="T1042" t="e">
        <v>#N/A</v>
      </c>
      <c r="U1042" t="e">
        <v>#N/A</v>
      </c>
    </row>
    <row r="1043" spans="1:21">
      <c r="A1043">
        <v>48</v>
      </c>
      <c r="B1043">
        <f t="shared" si="48"/>
        <v>4</v>
      </c>
      <c r="C1043">
        <f t="shared" si="49"/>
        <v>8</v>
      </c>
      <c r="D1043">
        <f t="shared" si="50"/>
        <v>4</v>
      </c>
      <c r="E1043">
        <f t="shared" si="50"/>
        <v>8</v>
      </c>
      <c r="F1043">
        <v>17</v>
      </c>
      <c r="G1043" t="s">
        <v>1212</v>
      </c>
      <c r="H1043" t="s">
        <v>61</v>
      </c>
      <c r="I1043" t="s">
        <v>179</v>
      </c>
      <c r="J1043" t="s">
        <v>108</v>
      </c>
      <c r="K1043" t="s">
        <v>102</v>
      </c>
      <c r="L1043">
        <v>48</v>
      </c>
      <c r="M1043">
        <v>17</v>
      </c>
      <c r="N1043" t="s">
        <v>1</v>
      </c>
      <c r="O1043" t="s">
        <v>19</v>
      </c>
      <c r="P1043" t="e">
        <v>#N/A</v>
      </c>
      <c r="Q1043">
        <v>17</v>
      </c>
      <c r="R1043" t="e">
        <v>#N/A</v>
      </c>
      <c r="S1043" t="e">
        <v>#N/A</v>
      </c>
      <c r="T1043">
        <v>17</v>
      </c>
      <c r="U1043" t="e">
        <v>#N/A</v>
      </c>
    </row>
    <row r="1044" spans="1:21">
      <c r="A1044">
        <v>48</v>
      </c>
      <c r="B1044">
        <f t="shared" si="48"/>
        <v>4</v>
      </c>
      <c r="C1044">
        <f t="shared" si="49"/>
        <v>8</v>
      </c>
      <c r="D1044">
        <f t="shared" si="50"/>
        <v>4</v>
      </c>
      <c r="E1044">
        <f t="shared" si="50"/>
        <v>8</v>
      </c>
      <c r="F1044">
        <v>18</v>
      </c>
      <c r="G1044" t="s">
        <v>1213</v>
      </c>
      <c r="H1044" t="s">
        <v>74</v>
      </c>
      <c r="I1044" t="s">
        <v>171</v>
      </c>
      <c r="J1044" t="s">
        <v>135</v>
      </c>
      <c r="K1044" t="s">
        <v>113</v>
      </c>
      <c r="L1044">
        <v>48</v>
      </c>
      <c r="M1044">
        <v>18</v>
      </c>
      <c r="N1044" t="s">
        <v>2</v>
      </c>
      <c r="O1044" t="s">
        <v>19</v>
      </c>
      <c r="P1044">
        <v>18</v>
      </c>
      <c r="Q1044" t="e">
        <v>#N/A</v>
      </c>
      <c r="R1044" t="e">
        <v>#N/A</v>
      </c>
      <c r="S1044">
        <v>18</v>
      </c>
      <c r="T1044" t="e">
        <v>#N/A</v>
      </c>
      <c r="U1044" t="e">
        <v>#N/A</v>
      </c>
    </row>
    <row r="1045" spans="1:21">
      <c r="A1045">
        <v>48</v>
      </c>
      <c r="B1045">
        <f t="shared" si="48"/>
        <v>4</v>
      </c>
      <c r="C1045">
        <f t="shared" si="49"/>
        <v>8</v>
      </c>
      <c r="D1045">
        <f t="shared" si="50"/>
        <v>4</v>
      </c>
      <c r="E1045">
        <f t="shared" si="50"/>
        <v>8</v>
      </c>
      <c r="F1045">
        <v>19</v>
      </c>
      <c r="G1045" t="s">
        <v>1214</v>
      </c>
      <c r="H1045" t="s">
        <v>37</v>
      </c>
      <c r="I1045" t="s">
        <v>175</v>
      </c>
      <c r="J1045" t="s">
        <v>76</v>
      </c>
      <c r="K1045" t="s">
        <v>64</v>
      </c>
      <c r="L1045">
        <v>48</v>
      </c>
      <c r="M1045">
        <v>19</v>
      </c>
      <c r="N1045" t="s">
        <v>2</v>
      </c>
      <c r="O1045" t="s">
        <v>19</v>
      </c>
      <c r="P1045">
        <v>19</v>
      </c>
      <c r="Q1045" t="e">
        <v>#N/A</v>
      </c>
      <c r="R1045" t="e">
        <v>#N/A</v>
      </c>
      <c r="S1045">
        <v>19</v>
      </c>
      <c r="T1045" t="e">
        <v>#N/A</v>
      </c>
      <c r="U1045" t="e">
        <v>#N/A</v>
      </c>
    </row>
    <row r="1046" spans="1:21">
      <c r="A1046">
        <v>48</v>
      </c>
      <c r="B1046">
        <f t="shared" si="48"/>
        <v>4</v>
      </c>
      <c r="C1046">
        <f t="shared" si="49"/>
        <v>8</v>
      </c>
      <c r="D1046">
        <f t="shared" si="50"/>
        <v>4</v>
      </c>
      <c r="E1046">
        <f t="shared" si="50"/>
        <v>8</v>
      </c>
      <c r="F1046">
        <v>20</v>
      </c>
      <c r="G1046" t="s">
        <v>1215</v>
      </c>
      <c r="H1046" t="s">
        <v>27</v>
      </c>
      <c r="I1046" t="s">
        <v>233</v>
      </c>
      <c r="J1046" t="s">
        <v>76</v>
      </c>
      <c r="K1046" t="s">
        <v>39</v>
      </c>
      <c r="L1046">
        <v>48</v>
      </c>
      <c r="M1046">
        <v>20</v>
      </c>
      <c r="N1046" t="s">
        <v>0</v>
      </c>
      <c r="O1046" t="s">
        <v>19</v>
      </c>
      <c r="P1046" t="e">
        <v>#N/A</v>
      </c>
      <c r="Q1046" t="e">
        <v>#N/A</v>
      </c>
      <c r="R1046">
        <v>20</v>
      </c>
      <c r="S1046" t="e">
        <v>#N/A</v>
      </c>
      <c r="T1046" t="e">
        <v>#N/A</v>
      </c>
      <c r="U1046">
        <v>20</v>
      </c>
    </row>
    <row r="1047" spans="1:21">
      <c r="A1047">
        <v>48</v>
      </c>
      <c r="B1047">
        <f t="shared" ref="B1047:B1110" si="51">IF(A1047&lt;50, 4, 5)</f>
        <v>4</v>
      </c>
      <c r="C1047">
        <f t="shared" si="49"/>
        <v>8</v>
      </c>
      <c r="D1047">
        <f t="shared" si="50"/>
        <v>4</v>
      </c>
      <c r="E1047">
        <f t="shared" si="50"/>
        <v>8</v>
      </c>
      <c r="F1047">
        <v>21</v>
      </c>
      <c r="G1047" t="s">
        <v>1216</v>
      </c>
      <c r="H1047" t="s">
        <v>111</v>
      </c>
      <c r="I1047" t="s">
        <v>250</v>
      </c>
      <c r="J1047" t="s">
        <v>76</v>
      </c>
      <c r="K1047" t="s">
        <v>102</v>
      </c>
      <c r="L1047">
        <v>48</v>
      </c>
      <c r="M1047">
        <v>21</v>
      </c>
      <c r="N1047" t="s">
        <v>2</v>
      </c>
      <c r="O1047" t="s">
        <v>19</v>
      </c>
      <c r="P1047">
        <v>21</v>
      </c>
      <c r="Q1047" t="e">
        <v>#N/A</v>
      </c>
      <c r="R1047" t="e">
        <v>#N/A</v>
      </c>
      <c r="S1047">
        <v>21</v>
      </c>
      <c r="T1047" t="e">
        <v>#N/A</v>
      </c>
      <c r="U1047" t="e">
        <v>#N/A</v>
      </c>
    </row>
    <row r="1048" spans="1:21">
      <c r="A1048">
        <v>48</v>
      </c>
      <c r="B1048">
        <f t="shared" si="51"/>
        <v>4</v>
      </c>
      <c r="C1048">
        <f t="shared" si="49"/>
        <v>8</v>
      </c>
      <c r="D1048">
        <f t="shared" si="50"/>
        <v>4</v>
      </c>
      <c r="E1048">
        <f t="shared" si="50"/>
        <v>8</v>
      </c>
      <c r="F1048">
        <v>22</v>
      </c>
      <c r="G1048" t="s">
        <v>1217</v>
      </c>
      <c r="H1048" t="s">
        <v>42</v>
      </c>
      <c r="I1048" t="s">
        <v>89</v>
      </c>
      <c r="J1048" t="s">
        <v>76</v>
      </c>
      <c r="K1048" t="s">
        <v>56</v>
      </c>
      <c r="L1048">
        <v>48</v>
      </c>
      <c r="M1048">
        <v>22</v>
      </c>
      <c r="N1048" t="s">
        <v>2</v>
      </c>
      <c r="O1048" t="s">
        <v>129</v>
      </c>
      <c r="P1048">
        <v>22</v>
      </c>
      <c r="Q1048" t="e">
        <v>#N/A</v>
      </c>
      <c r="R1048" t="e">
        <v>#N/A</v>
      </c>
      <c r="S1048">
        <v>22</v>
      </c>
      <c r="T1048" t="e">
        <v>#N/A</v>
      </c>
      <c r="U1048" t="e">
        <v>#N/A</v>
      </c>
    </row>
    <row r="1049" spans="1:21">
      <c r="A1049">
        <v>49</v>
      </c>
      <c r="B1049">
        <f t="shared" si="51"/>
        <v>4</v>
      </c>
      <c r="C1049">
        <f t="shared" si="49"/>
        <v>9</v>
      </c>
      <c r="D1049">
        <f t="shared" si="50"/>
        <v>4</v>
      </c>
      <c r="E1049">
        <f t="shared" si="50"/>
        <v>9</v>
      </c>
      <c r="F1049">
        <v>1</v>
      </c>
      <c r="G1049" t="s">
        <v>1218</v>
      </c>
      <c r="H1049" t="s">
        <v>21</v>
      </c>
      <c r="I1049" t="s">
        <v>28</v>
      </c>
      <c r="J1049" t="s">
        <v>23</v>
      </c>
      <c r="K1049" t="s">
        <v>86</v>
      </c>
      <c r="L1049">
        <v>49</v>
      </c>
      <c r="M1049">
        <v>1</v>
      </c>
      <c r="N1049" t="s">
        <v>2</v>
      </c>
      <c r="O1049" t="s">
        <v>19</v>
      </c>
      <c r="P1049">
        <v>1</v>
      </c>
      <c r="Q1049" t="e">
        <v>#N/A</v>
      </c>
      <c r="R1049" t="e">
        <v>#N/A</v>
      </c>
      <c r="S1049">
        <v>1</v>
      </c>
      <c r="T1049" t="e">
        <v>#N/A</v>
      </c>
      <c r="U1049" t="e">
        <v>#N/A</v>
      </c>
    </row>
    <row r="1050" spans="1:21">
      <c r="A1050">
        <v>49</v>
      </c>
      <c r="B1050">
        <f t="shared" si="51"/>
        <v>4</v>
      </c>
      <c r="C1050">
        <f t="shared" si="49"/>
        <v>9</v>
      </c>
      <c r="D1050">
        <f t="shared" si="50"/>
        <v>4</v>
      </c>
      <c r="E1050">
        <f t="shared" si="50"/>
        <v>9</v>
      </c>
      <c r="F1050">
        <v>2</v>
      </c>
      <c r="G1050" t="s">
        <v>1219</v>
      </c>
      <c r="H1050" t="s">
        <v>41</v>
      </c>
      <c r="I1050" t="s">
        <v>37</v>
      </c>
      <c r="J1050" t="s">
        <v>23</v>
      </c>
      <c r="K1050" t="s">
        <v>24</v>
      </c>
      <c r="L1050">
        <v>49</v>
      </c>
      <c r="M1050">
        <v>2</v>
      </c>
      <c r="N1050" t="s">
        <v>2</v>
      </c>
      <c r="O1050" t="s">
        <v>53</v>
      </c>
      <c r="P1050">
        <v>2</v>
      </c>
      <c r="Q1050" t="e">
        <v>#N/A</v>
      </c>
      <c r="R1050" t="e">
        <v>#N/A</v>
      </c>
      <c r="S1050">
        <v>2</v>
      </c>
      <c r="T1050" t="e">
        <v>#N/A</v>
      </c>
      <c r="U1050" t="e">
        <v>#N/A</v>
      </c>
    </row>
    <row r="1051" spans="1:21">
      <c r="A1051">
        <v>49</v>
      </c>
      <c r="B1051">
        <f t="shared" si="51"/>
        <v>4</v>
      </c>
      <c r="C1051">
        <f t="shared" si="49"/>
        <v>9</v>
      </c>
      <c r="D1051">
        <f t="shared" si="50"/>
        <v>4</v>
      </c>
      <c r="E1051">
        <f t="shared" si="50"/>
        <v>9</v>
      </c>
      <c r="F1051">
        <v>3</v>
      </c>
      <c r="G1051" t="s">
        <v>1220</v>
      </c>
      <c r="H1051" t="s">
        <v>27</v>
      </c>
      <c r="I1051" t="s">
        <v>42</v>
      </c>
      <c r="J1051" t="s">
        <v>81</v>
      </c>
      <c r="K1051" t="s">
        <v>24</v>
      </c>
      <c r="L1051">
        <v>49</v>
      </c>
      <c r="M1051">
        <v>3</v>
      </c>
      <c r="N1051" t="s">
        <v>0</v>
      </c>
      <c r="O1051" t="s">
        <v>19</v>
      </c>
      <c r="P1051" t="e">
        <v>#N/A</v>
      </c>
      <c r="Q1051" t="e">
        <v>#N/A</v>
      </c>
      <c r="R1051">
        <v>3</v>
      </c>
      <c r="S1051" t="e">
        <v>#N/A</v>
      </c>
      <c r="T1051" t="e">
        <v>#N/A</v>
      </c>
      <c r="U1051">
        <v>3</v>
      </c>
    </row>
    <row r="1052" spans="1:21">
      <c r="A1052">
        <v>49</v>
      </c>
      <c r="B1052">
        <f t="shared" si="51"/>
        <v>4</v>
      </c>
      <c r="C1052">
        <f t="shared" si="49"/>
        <v>9</v>
      </c>
      <c r="D1052">
        <f t="shared" si="50"/>
        <v>4</v>
      </c>
      <c r="E1052">
        <f t="shared" si="50"/>
        <v>9</v>
      </c>
      <c r="F1052">
        <v>4</v>
      </c>
      <c r="G1052" t="s">
        <v>1221</v>
      </c>
      <c r="H1052" t="s">
        <v>151</v>
      </c>
      <c r="I1052" t="s">
        <v>140</v>
      </c>
      <c r="J1052" t="s">
        <v>85</v>
      </c>
      <c r="K1052" t="s">
        <v>127</v>
      </c>
      <c r="L1052">
        <v>49</v>
      </c>
      <c r="M1052">
        <v>4</v>
      </c>
      <c r="N1052" t="s">
        <v>2</v>
      </c>
      <c r="O1052" t="s">
        <v>19</v>
      </c>
      <c r="P1052">
        <v>4</v>
      </c>
      <c r="Q1052" t="e">
        <v>#N/A</v>
      </c>
      <c r="R1052" t="e">
        <v>#N/A</v>
      </c>
      <c r="S1052">
        <v>4</v>
      </c>
      <c r="T1052" t="e">
        <v>#N/A</v>
      </c>
      <c r="U1052" t="e">
        <v>#N/A</v>
      </c>
    </row>
    <row r="1053" spans="1:21">
      <c r="A1053">
        <v>49</v>
      </c>
      <c r="B1053">
        <f t="shared" si="51"/>
        <v>4</v>
      </c>
      <c r="C1053">
        <f t="shared" si="49"/>
        <v>9</v>
      </c>
      <c r="D1053">
        <f t="shared" si="50"/>
        <v>4</v>
      </c>
      <c r="E1053">
        <f t="shared" si="50"/>
        <v>9</v>
      </c>
      <c r="F1053">
        <v>5</v>
      </c>
      <c r="G1053" t="s">
        <v>1222</v>
      </c>
      <c r="H1053" t="s">
        <v>31</v>
      </c>
      <c r="I1053" t="s">
        <v>96</v>
      </c>
      <c r="J1053" t="s">
        <v>85</v>
      </c>
      <c r="K1053" t="s">
        <v>109</v>
      </c>
      <c r="L1053">
        <v>49</v>
      </c>
      <c r="M1053">
        <v>5</v>
      </c>
      <c r="N1053" t="s">
        <v>2</v>
      </c>
      <c r="O1053" t="s">
        <v>53</v>
      </c>
      <c r="P1053">
        <v>5</v>
      </c>
      <c r="Q1053" t="e">
        <v>#N/A</v>
      </c>
      <c r="R1053" t="e">
        <v>#N/A</v>
      </c>
      <c r="S1053">
        <v>5</v>
      </c>
      <c r="T1053" t="e">
        <v>#N/A</v>
      </c>
      <c r="U1053" t="e">
        <v>#N/A</v>
      </c>
    </row>
    <row r="1054" spans="1:21">
      <c r="A1054">
        <v>49</v>
      </c>
      <c r="B1054">
        <f t="shared" si="51"/>
        <v>4</v>
      </c>
      <c r="C1054">
        <f t="shared" si="49"/>
        <v>9</v>
      </c>
      <c r="D1054">
        <f t="shared" si="50"/>
        <v>4</v>
      </c>
      <c r="E1054">
        <f t="shared" si="50"/>
        <v>9</v>
      </c>
      <c r="F1054">
        <v>6</v>
      </c>
      <c r="G1054" t="s">
        <v>1223</v>
      </c>
      <c r="H1054" t="s">
        <v>140</v>
      </c>
      <c r="I1054" t="s">
        <v>141</v>
      </c>
      <c r="J1054" t="s">
        <v>38</v>
      </c>
      <c r="K1054" t="s">
        <v>18</v>
      </c>
      <c r="L1054">
        <v>49</v>
      </c>
      <c r="M1054">
        <v>6</v>
      </c>
      <c r="N1054" t="s">
        <v>2</v>
      </c>
      <c r="O1054" t="s">
        <v>19</v>
      </c>
      <c r="P1054">
        <v>6</v>
      </c>
      <c r="Q1054" t="e">
        <v>#N/A</v>
      </c>
      <c r="R1054" t="e">
        <v>#N/A</v>
      </c>
      <c r="S1054">
        <v>6</v>
      </c>
      <c r="T1054" t="e">
        <v>#N/A</v>
      </c>
      <c r="U1054" t="e">
        <v>#N/A</v>
      </c>
    </row>
    <row r="1055" spans="1:21">
      <c r="A1055">
        <v>49</v>
      </c>
      <c r="B1055">
        <f t="shared" si="51"/>
        <v>4</v>
      </c>
      <c r="C1055">
        <f t="shared" si="49"/>
        <v>9</v>
      </c>
      <c r="D1055">
        <f t="shared" si="50"/>
        <v>4</v>
      </c>
      <c r="E1055">
        <f t="shared" si="50"/>
        <v>9</v>
      </c>
      <c r="F1055">
        <v>7</v>
      </c>
      <c r="G1055" t="s">
        <v>1224</v>
      </c>
      <c r="H1055" t="s">
        <v>45</v>
      </c>
      <c r="I1055" t="s">
        <v>16</v>
      </c>
      <c r="J1055" t="s">
        <v>192</v>
      </c>
      <c r="K1055" t="s">
        <v>105</v>
      </c>
      <c r="L1055">
        <v>49</v>
      </c>
      <c r="M1055">
        <v>7</v>
      </c>
      <c r="N1055" t="s">
        <v>2</v>
      </c>
      <c r="O1055" t="s">
        <v>19</v>
      </c>
      <c r="P1055">
        <v>7</v>
      </c>
      <c r="Q1055" t="e">
        <v>#N/A</v>
      </c>
      <c r="R1055" t="e">
        <v>#N/A</v>
      </c>
      <c r="S1055">
        <v>7</v>
      </c>
      <c r="T1055" t="e">
        <v>#N/A</v>
      </c>
      <c r="U1055" t="e">
        <v>#N/A</v>
      </c>
    </row>
    <row r="1056" spans="1:21">
      <c r="A1056">
        <v>49</v>
      </c>
      <c r="B1056">
        <f t="shared" si="51"/>
        <v>4</v>
      </c>
      <c r="C1056">
        <f t="shared" si="49"/>
        <v>9</v>
      </c>
      <c r="D1056">
        <f t="shared" si="50"/>
        <v>4</v>
      </c>
      <c r="E1056">
        <f t="shared" si="50"/>
        <v>9</v>
      </c>
      <c r="F1056">
        <v>8</v>
      </c>
      <c r="G1056" t="s">
        <v>1225</v>
      </c>
      <c r="H1056" t="s">
        <v>58</v>
      </c>
      <c r="I1056" t="s">
        <v>80</v>
      </c>
      <c r="J1056" t="s">
        <v>192</v>
      </c>
      <c r="K1056" t="s">
        <v>105</v>
      </c>
      <c r="L1056">
        <v>49</v>
      </c>
      <c r="M1056">
        <v>8</v>
      </c>
      <c r="N1056" t="s">
        <v>2</v>
      </c>
      <c r="O1056" t="s">
        <v>53</v>
      </c>
      <c r="P1056">
        <v>8</v>
      </c>
      <c r="Q1056" t="e">
        <v>#N/A</v>
      </c>
      <c r="R1056" t="e">
        <v>#N/A</v>
      </c>
      <c r="S1056">
        <v>8</v>
      </c>
      <c r="T1056" t="e">
        <v>#N/A</v>
      </c>
      <c r="U1056" t="e">
        <v>#N/A</v>
      </c>
    </row>
    <row r="1057" spans="1:21">
      <c r="A1057">
        <v>49</v>
      </c>
      <c r="B1057">
        <f t="shared" si="51"/>
        <v>4</v>
      </c>
      <c r="C1057">
        <f t="shared" si="49"/>
        <v>9</v>
      </c>
      <c r="D1057">
        <f t="shared" si="50"/>
        <v>4</v>
      </c>
      <c r="E1057">
        <f t="shared" si="50"/>
        <v>9</v>
      </c>
      <c r="F1057">
        <v>9</v>
      </c>
      <c r="G1057" t="s">
        <v>1226</v>
      </c>
      <c r="H1057" t="s">
        <v>84</v>
      </c>
      <c r="I1057" t="s">
        <v>99</v>
      </c>
      <c r="J1057" t="s">
        <v>90</v>
      </c>
      <c r="K1057" t="s">
        <v>64</v>
      </c>
      <c r="L1057">
        <v>49</v>
      </c>
      <c r="M1057">
        <v>9</v>
      </c>
      <c r="N1057" t="s">
        <v>2</v>
      </c>
      <c r="O1057" t="s">
        <v>19</v>
      </c>
      <c r="P1057">
        <v>9</v>
      </c>
      <c r="Q1057" t="e">
        <v>#N/A</v>
      </c>
      <c r="R1057" t="e">
        <v>#N/A</v>
      </c>
      <c r="S1057">
        <v>9</v>
      </c>
      <c r="T1057" t="e">
        <v>#N/A</v>
      </c>
      <c r="U1057" t="e">
        <v>#N/A</v>
      </c>
    </row>
    <row r="1058" spans="1:21">
      <c r="A1058">
        <v>49</v>
      </c>
      <c r="B1058">
        <f t="shared" si="51"/>
        <v>4</v>
      </c>
      <c r="C1058">
        <f t="shared" si="49"/>
        <v>9</v>
      </c>
      <c r="D1058">
        <f t="shared" si="50"/>
        <v>4</v>
      </c>
      <c r="E1058">
        <f t="shared" si="50"/>
        <v>9</v>
      </c>
      <c r="F1058">
        <v>10</v>
      </c>
      <c r="G1058" t="s">
        <v>1227</v>
      </c>
      <c r="H1058" t="s">
        <v>89</v>
      </c>
      <c r="I1058" t="s">
        <v>36</v>
      </c>
      <c r="J1058" t="s">
        <v>55</v>
      </c>
      <c r="K1058" t="s">
        <v>64</v>
      </c>
      <c r="L1058">
        <v>49</v>
      </c>
      <c r="M1058">
        <v>10</v>
      </c>
      <c r="N1058" t="s">
        <v>2</v>
      </c>
      <c r="O1058" t="s">
        <v>19</v>
      </c>
      <c r="P1058">
        <v>10</v>
      </c>
      <c r="Q1058" t="e">
        <v>#N/A</v>
      </c>
      <c r="R1058" t="e">
        <v>#N/A</v>
      </c>
      <c r="S1058">
        <v>10</v>
      </c>
      <c r="T1058" t="e">
        <v>#N/A</v>
      </c>
      <c r="U1058" t="e">
        <v>#N/A</v>
      </c>
    </row>
    <row r="1059" spans="1:21">
      <c r="A1059">
        <v>49</v>
      </c>
      <c r="B1059">
        <f t="shared" si="51"/>
        <v>4</v>
      </c>
      <c r="C1059">
        <f t="shared" si="49"/>
        <v>9</v>
      </c>
      <c r="D1059">
        <f t="shared" si="50"/>
        <v>4</v>
      </c>
      <c r="E1059">
        <f t="shared" si="50"/>
        <v>9</v>
      </c>
      <c r="F1059">
        <v>11</v>
      </c>
      <c r="G1059" t="s">
        <v>1228</v>
      </c>
      <c r="H1059" t="s">
        <v>99</v>
      </c>
      <c r="I1059" t="s">
        <v>16</v>
      </c>
      <c r="J1059" t="s">
        <v>55</v>
      </c>
      <c r="K1059" t="s">
        <v>97</v>
      </c>
      <c r="L1059">
        <v>49</v>
      </c>
      <c r="M1059">
        <v>11</v>
      </c>
      <c r="N1059" t="s">
        <v>2</v>
      </c>
      <c r="O1059" t="s">
        <v>19</v>
      </c>
      <c r="P1059">
        <v>11</v>
      </c>
      <c r="Q1059" t="e">
        <v>#N/A</v>
      </c>
      <c r="R1059" t="e">
        <v>#N/A</v>
      </c>
      <c r="S1059">
        <v>11</v>
      </c>
      <c r="T1059" t="e">
        <v>#N/A</v>
      </c>
      <c r="U1059" t="e">
        <v>#N/A</v>
      </c>
    </row>
    <row r="1060" spans="1:21">
      <c r="A1060">
        <v>49</v>
      </c>
      <c r="B1060">
        <f t="shared" si="51"/>
        <v>4</v>
      </c>
      <c r="C1060">
        <f t="shared" si="49"/>
        <v>9</v>
      </c>
      <c r="D1060">
        <f t="shared" si="50"/>
        <v>4</v>
      </c>
      <c r="E1060">
        <f t="shared" si="50"/>
        <v>9</v>
      </c>
      <c r="F1060">
        <v>12</v>
      </c>
      <c r="G1060" t="s">
        <v>1229</v>
      </c>
      <c r="H1060" t="s">
        <v>84</v>
      </c>
      <c r="I1060" t="s">
        <v>151</v>
      </c>
      <c r="J1060" t="s">
        <v>59</v>
      </c>
      <c r="K1060" t="s">
        <v>94</v>
      </c>
      <c r="L1060">
        <v>49</v>
      </c>
      <c r="M1060">
        <v>12</v>
      </c>
      <c r="N1060" t="s">
        <v>2</v>
      </c>
      <c r="O1060" t="s">
        <v>19</v>
      </c>
      <c r="P1060">
        <v>12</v>
      </c>
      <c r="Q1060" t="e">
        <v>#N/A</v>
      </c>
      <c r="R1060" t="e">
        <v>#N/A</v>
      </c>
      <c r="S1060">
        <v>12</v>
      </c>
      <c r="T1060" t="e">
        <v>#N/A</v>
      </c>
      <c r="U1060" t="e">
        <v>#N/A</v>
      </c>
    </row>
    <row r="1061" spans="1:21">
      <c r="A1061">
        <v>49</v>
      </c>
      <c r="B1061">
        <f t="shared" si="51"/>
        <v>4</v>
      </c>
      <c r="C1061">
        <f t="shared" si="49"/>
        <v>9</v>
      </c>
      <c r="D1061">
        <f t="shared" si="50"/>
        <v>4</v>
      </c>
      <c r="E1061">
        <f t="shared" si="50"/>
        <v>9</v>
      </c>
      <c r="F1061">
        <v>13</v>
      </c>
      <c r="G1061" t="s">
        <v>1230</v>
      </c>
      <c r="H1061" t="s">
        <v>80</v>
      </c>
      <c r="I1061" t="s">
        <v>151</v>
      </c>
      <c r="J1061" t="s">
        <v>63</v>
      </c>
      <c r="K1061" t="s">
        <v>64</v>
      </c>
      <c r="L1061">
        <v>49</v>
      </c>
      <c r="M1061">
        <v>13</v>
      </c>
      <c r="N1061" t="s">
        <v>2</v>
      </c>
      <c r="O1061" t="s">
        <v>19</v>
      </c>
      <c r="P1061">
        <v>13</v>
      </c>
      <c r="Q1061" t="e">
        <v>#N/A</v>
      </c>
      <c r="R1061" t="e">
        <v>#N/A</v>
      </c>
      <c r="S1061">
        <v>13</v>
      </c>
      <c r="T1061" t="e">
        <v>#N/A</v>
      </c>
      <c r="U1061" t="e">
        <v>#N/A</v>
      </c>
    </row>
    <row r="1062" spans="1:21">
      <c r="A1062">
        <v>49</v>
      </c>
      <c r="B1062">
        <f t="shared" si="51"/>
        <v>4</v>
      </c>
      <c r="C1062">
        <f t="shared" si="49"/>
        <v>9</v>
      </c>
      <c r="D1062">
        <f t="shared" si="50"/>
        <v>4</v>
      </c>
      <c r="E1062">
        <f t="shared" si="50"/>
        <v>9</v>
      </c>
      <c r="F1062">
        <v>14</v>
      </c>
      <c r="G1062" t="s">
        <v>1231</v>
      </c>
      <c r="H1062" t="s">
        <v>225</v>
      </c>
      <c r="I1062" t="s">
        <v>151</v>
      </c>
      <c r="J1062" t="s">
        <v>163</v>
      </c>
      <c r="K1062" t="s">
        <v>133</v>
      </c>
      <c r="L1062">
        <v>49</v>
      </c>
      <c r="M1062">
        <v>14</v>
      </c>
      <c r="N1062" t="s">
        <v>2</v>
      </c>
      <c r="O1062" t="s">
        <v>19</v>
      </c>
      <c r="P1062">
        <v>14</v>
      </c>
      <c r="Q1062" t="e">
        <v>#N/A</v>
      </c>
      <c r="R1062" t="e">
        <v>#N/A</v>
      </c>
      <c r="S1062">
        <v>14</v>
      </c>
      <c r="T1062" t="e">
        <v>#N/A</v>
      </c>
      <c r="U1062" t="e">
        <v>#N/A</v>
      </c>
    </row>
    <row r="1063" spans="1:21">
      <c r="A1063">
        <v>49</v>
      </c>
      <c r="B1063">
        <f t="shared" si="51"/>
        <v>4</v>
      </c>
      <c r="C1063">
        <f t="shared" si="49"/>
        <v>9</v>
      </c>
      <c r="D1063">
        <f t="shared" si="50"/>
        <v>4</v>
      </c>
      <c r="E1063">
        <f t="shared" si="50"/>
        <v>9</v>
      </c>
      <c r="F1063">
        <v>15</v>
      </c>
      <c r="G1063" t="s">
        <v>1232</v>
      </c>
      <c r="H1063" t="s">
        <v>115</v>
      </c>
      <c r="I1063" t="s">
        <v>36</v>
      </c>
      <c r="J1063" t="s">
        <v>68</v>
      </c>
      <c r="K1063" t="s">
        <v>113</v>
      </c>
      <c r="L1063">
        <v>49</v>
      </c>
      <c r="M1063">
        <v>15</v>
      </c>
      <c r="N1063" t="s">
        <v>2</v>
      </c>
      <c r="O1063" t="s">
        <v>19</v>
      </c>
      <c r="P1063">
        <v>15</v>
      </c>
      <c r="Q1063" t="e">
        <v>#N/A</v>
      </c>
      <c r="R1063" t="e">
        <v>#N/A</v>
      </c>
      <c r="S1063">
        <v>15</v>
      </c>
      <c r="T1063" t="e">
        <v>#N/A</v>
      </c>
      <c r="U1063" t="e">
        <v>#N/A</v>
      </c>
    </row>
    <row r="1064" spans="1:21">
      <c r="A1064">
        <v>49</v>
      </c>
      <c r="B1064">
        <f t="shared" si="51"/>
        <v>4</v>
      </c>
      <c r="C1064">
        <f t="shared" si="49"/>
        <v>9</v>
      </c>
      <c r="D1064">
        <f t="shared" si="50"/>
        <v>4</v>
      </c>
      <c r="E1064">
        <f t="shared" si="50"/>
        <v>9</v>
      </c>
      <c r="F1064">
        <v>16</v>
      </c>
      <c r="G1064" t="s">
        <v>1233</v>
      </c>
      <c r="H1064" t="s">
        <v>36</v>
      </c>
      <c r="I1064" t="s">
        <v>22</v>
      </c>
      <c r="J1064" t="s">
        <v>68</v>
      </c>
      <c r="K1064" t="s">
        <v>64</v>
      </c>
      <c r="L1064">
        <v>49</v>
      </c>
      <c r="M1064">
        <v>16</v>
      </c>
      <c r="N1064" t="s">
        <v>2</v>
      </c>
      <c r="O1064" t="s">
        <v>19</v>
      </c>
      <c r="P1064">
        <v>16</v>
      </c>
      <c r="Q1064" t="e">
        <v>#N/A</v>
      </c>
      <c r="R1064" t="e">
        <v>#N/A</v>
      </c>
      <c r="S1064">
        <v>16</v>
      </c>
      <c r="T1064" t="e">
        <v>#N/A</v>
      </c>
      <c r="U1064" t="e">
        <v>#N/A</v>
      </c>
    </row>
    <row r="1065" spans="1:21">
      <c r="A1065">
        <v>49</v>
      </c>
      <c r="B1065">
        <f t="shared" si="51"/>
        <v>4</v>
      </c>
      <c r="C1065">
        <f t="shared" si="49"/>
        <v>9</v>
      </c>
      <c r="D1065">
        <f t="shared" si="50"/>
        <v>4</v>
      </c>
      <c r="E1065">
        <f t="shared" si="50"/>
        <v>9</v>
      </c>
      <c r="F1065">
        <v>17</v>
      </c>
      <c r="G1065" t="s">
        <v>1234</v>
      </c>
      <c r="H1065" t="s">
        <v>84</v>
      </c>
      <c r="I1065" t="s">
        <v>70</v>
      </c>
      <c r="J1065" t="s">
        <v>72</v>
      </c>
      <c r="K1065" t="s">
        <v>133</v>
      </c>
      <c r="L1065">
        <v>49</v>
      </c>
      <c r="M1065">
        <v>17</v>
      </c>
      <c r="N1065" t="s">
        <v>2</v>
      </c>
      <c r="O1065" t="s">
        <v>34</v>
      </c>
      <c r="P1065">
        <v>17</v>
      </c>
      <c r="Q1065" t="e">
        <v>#N/A</v>
      </c>
      <c r="R1065" t="e">
        <v>#N/A</v>
      </c>
      <c r="S1065">
        <v>17</v>
      </c>
      <c r="T1065" t="e">
        <v>#N/A</v>
      </c>
      <c r="U1065" t="e">
        <v>#N/A</v>
      </c>
    </row>
    <row r="1066" spans="1:21">
      <c r="A1066">
        <v>49</v>
      </c>
      <c r="B1066">
        <f t="shared" si="51"/>
        <v>4</v>
      </c>
      <c r="C1066">
        <f t="shared" si="49"/>
        <v>9</v>
      </c>
      <c r="D1066">
        <f t="shared" si="50"/>
        <v>4</v>
      </c>
      <c r="E1066">
        <f t="shared" si="50"/>
        <v>9</v>
      </c>
      <c r="F1066">
        <v>18</v>
      </c>
      <c r="G1066" t="s">
        <v>1235</v>
      </c>
      <c r="H1066" t="s">
        <v>84</v>
      </c>
      <c r="I1066" t="s">
        <v>112</v>
      </c>
      <c r="J1066" t="s">
        <v>108</v>
      </c>
      <c r="K1066" t="s">
        <v>109</v>
      </c>
      <c r="L1066">
        <v>49</v>
      </c>
      <c r="M1066">
        <v>18</v>
      </c>
      <c r="N1066" t="s">
        <v>2</v>
      </c>
      <c r="O1066" t="s">
        <v>19</v>
      </c>
      <c r="P1066">
        <v>18</v>
      </c>
      <c r="Q1066" t="e">
        <v>#N/A</v>
      </c>
      <c r="R1066" t="e">
        <v>#N/A</v>
      </c>
      <c r="S1066">
        <v>18</v>
      </c>
      <c r="T1066" t="e">
        <v>#N/A</v>
      </c>
      <c r="U1066" t="e">
        <v>#N/A</v>
      </c>
    </row>
    <row r="1067" spans="1:21">
      <c r="A1067">
        <v>49</v>
      </c>
      <c r="B1067">
        <f t="shared" si="51"/>
        <v>4</v>
      </c>
      <c r="C1067">
        <f t="shared" si="49"/>
        <v>9</v>
      </c>
      <c r="D1067">
        <f t="shared" si="50"/>
        <v>4</v>
      </c>
      <c r="E1067">
        <f t="shared" si="50"/>
        <v>9</v>
      </c>
      <c r="F1067">
        <v>19</v>
      </c>
      <c r="G1067" t="s">
        <v>1236</v>
      </c>
      <c r="H1067" t="s">
        <v>99</v>
      </c>
      <c r="I1067" t="s">
        <v>21</v>
      </c>
      <c r="J1067" t="s">
        <v>108</v>
      </c>
      <c r="K1067" t="s">
        <v>127</v>
      </c>
      <c r="L1067">
        <v>49</v>
      </c>
      <c r="M1067">
        <v>19</v>
      </c>
      <c r="N1067" t="s">
        <v>2</v>
      </c>
      <c r="O1067" t="s">
        <v>53</v>
      </c>
      <c r="P1067">
        <v>19</v>
      </c>
      <c r="Q1067" t="e">
        <v>#N/A</v>
      </c>
      <c r="R1067" t="e">
        <v>#N/A</v>
      </c>
      <c r="S1067">
        <v>19</v>
      </c>
      <c r="T1067" t="e">
        <v>#N/A</v>
      </c>
      <c r="U1067" t="e">
        <v>#N/A</v>
      </c>
    </row>
    <row r="1068" spans="1:21">
      <c r="A1068">
        <v>49</v>
      </c>
      <c r="B1068">
        <f t="shared" si="51"/>
        <v>4</v>
      </c>
      <c r="C1068">
        <f t="shared" si="49"/>
        <v>9</v>
      </c>
      <c r="D1068">
        <f t="shared" si="50"/>
        <v>4</v>
      </c>
      <c r="E1068">
        <f t="shared" si="50"/>
        <v>9</v>
      </c>
      <c r="F1068">
        <v>20</v>
      </c>
      <c r="G1068" t="s">
        <v>1237</v>
      </c>
      <c r="H1068" t="s">
        <v>71</v>
      </c>
      <c r="I1068" t="s">
        <v>67</v>
      </c>
      <c r="J1068" t="s">
        <v>135</v>
      </c>
      <c r="K1068" t="s">
        <v>113</v>
      </c>
      <c r="L1068">
        <v>49</v>
      </c>
      <c r="M1068">
        <v>20</v>
      </c>
      <c r="N1068" t="s">
        <v>2</v>
      </c>
      <c r="O1068" t="s">
        <v>19</v>
      </c>
      <c r="P1068">
        <v>20</v>
      </c>
      <c r="Q1068" t="e">
        <v>#N/A</v>
      </c>
      <c r="R1068" t="e">
        <v>#N/A</v>
      </c>
      <c r="S1068">
        <v>20</v>
      </c>
      <c r="T1068" t="e">
        <v>#N/A</v>
      </c>
      <c r="U1068" t="e">
        <v>#N/A</v>
      </c>
    </row>
    <row r="1069" spans="1:21">
      <c r="A1069">
        <v>49</v>
      </c>
      <c r="B1069">
        <f t="shared" si="51"/>
        <v>4</v>
      </c>
      <c r="C1069">
        <f t="shared" si="49"/>
        <v>9</v>
      </c>
      <c r="D1069">
        <f t="shared" si="50"/>
        <v>4</v>
      </c>
      <c r="E1069">
        <f t="shared" si="50"/>
        <v>9</v>
      </c>
      <c r="F1069">
        <v>21</v>
      </c>
      <c r="G1069" t="s">
        <v>1238</v>
      </c>
      <c r="H1069" t="s">
        <v>84</v>
      </c>
      <c r="I1069" t="s">
        <v>250</v>
      </c>
      <c r="J1069" t="s">
        <v>76</v>
      </c>
      <c r="K1069" t="s">
        <v>94</v>
      </c>
      <c r="L1069">
        <v>49</v>
      </c>
      <c r="M1069">
        <v>21</v>
      </c>
      <c r="N1069" t="s">
        <v>2</v>
      </c>
      <c r="O1069" t="s">
        <v>19</v>
      </c>
      <c r="P1069">
        <v>21</v>
      </c>
      <c r="Q1069" t="e">
        <v>#N/A</v>
      </c>
      <c r="R1069" t="e">
        <v>#N/A</v>
      </c>
      <c r="S1069">
        <v>21</v>
      </c>
      <c r="T1069" t="e">
        <v>#N/A</v>
      </c>
      <c r="U1069" t="e">
        <v>#N/A</v>
      </c>
    </row>
    <row r="1070" spans="1:21">
      <c r="A1070">
        <v>50</v>
      </c>
      <c r="B1070">
        <f t="shared" si="51"/>
        <v>5</v>
      </c>
      <c r="C1070">
        <f t="shared" si="49"/>
        <v>0</v>
      </c>
      <c r="D1070">
        <f t="shared" si="50"/>
        <v>5</v>
      </c>
      <c r="E1070">
        <f t="shared" si="50"/>
        <v>0</v>
      </c>
      <c r="F1070">
        <v>1</v>
      </c>
      <c r="G1070" t="s">
        <v>1239</v>
      </c>
      <c r="H1070" t="s">
        <v>74</v>
      </c>
      <c r="I1070" t="s">
        <v>66</v>
      </c>
      <c r="J1070" t="s">
        <v>17</v>
      </c>
      <c r="K1070" t="s">
        <v>39</v>
      </c>
      <c r="L1070">
        <v>50</v>
      </c>
      <c r="M1070">
        <v>1</v>
      </c>
      <c r="N1070" t="s">
        <v>2</v>
      </c>
      <c r="O1070" t="s">
        <v>19</v>
      </c>
      <c r="P1070">
        <v>1</v>
      </c>
      <c r="Q1070" t="e">
        <v>#N/A</v>
      </c>
      <c r="R1070" t="e">
        <v>#N/A</v>
      </c>
      <c r="S1070">
        <v>1</v>
      </c>
      <c r="T1070" t="e">
        <v>#N/A</v>
      </c>
      <c r="U1070" t="e">
        <v>#N/A</v>
      </c>
    </row>
    <row r="1071" spans="1:21">
      <c r="A1071">
        <v>50</v>
      </c>
      <c r="B1071">
        <f t="shared" si="51"/>
        <v>5</v>
      </c>
      <c r="C1071">
        <f t="shared" si="49"/>
        <v>0</v>
      </c>
      <c r="D1071">
        <f t="shared" si="50"/>
        <v>5</v>
      </c>
      <c r="E1071">
        <f t="shared" si="50"/>
        <v>0</v>
      </c>
      <c r="F1071">
        <v>2</v>
      </c>
      <c r="G1071" t="s">
        <v>1240</v>
      </c>
      <c r="H1071" t="s">
        <v>41</v>
      </c>
      <c r="I1071" t="s">
        <v>15</v>
      </c>
      <c r="J1071" t="s">
        <v>23</v>
      </c>
      <c r="K1071" t="s">
        <v>64</v>
      </c>
      <c r="L1071">
        <v>50</v>
      </c>
      <c r="M1071">
        <v>2</v>
      </c>
      <c r="N1071" t="s">
        <v>2</v>
      </c>
      <c r="O1071" t="s">
        <v>19</v>
      </c>
      <c r="P1071">
        <v>2</v>
      </c>
      <c r="Q1071" t="e">
        <v>#N/A</v>
      </c>
      <c r="R1071" t="e">
        <v>#N/A</v>
      </c>
      <c r="S1071">
        <v>2</v>
      </c>
      <c r="T1071" t="e">
        <v>#N/A</v>
      </c>
      <c r="U1071" t="e">
        <v>#N/A</v>
      </c>
    </row>
    <row r="1072" spans="1:21">
      <c r="A1072">
        <v>50</v>
      </c>
      <c r="B1072">
        <f t="shared" si="51"/>
        <v>5</v>
      </c>
      <c r="C1072">
        <f t="shared" si="49"/>
        <v>0</v>
      </c>
      <c r="D1072">
        <f t="shared" si="50"/>
        <v>5</v>
      </c>
      <c r="E1072">
        <f t="shared" si="50"/>
        <v>0</v>
      </c>
      <c r="F1072">
        <v>3</v>
      </c>
      <c r="G1072" t="s">
        <v>1241</v>
      </c>
      <c r="H1072" t="s">
        <v>32</v>
      </c>
      <c r="I1072" t="s">
        <v>71</v>
      </c>
      <c r="J1072" t="s">
        <v>81</v>
      </c>
      <c r="K1072" t="s">
        <v>276</v>
      </c>
      <c r="L1072">
        <v>50</v>
      </c>
      <c r="M1072">
        <v>3</v>
      </c>
      <c r="N1072" t="s">
        <v>2</v>
      </c>
      <c r="O1072" t="s">
        <v>19</v>
      </c>
      <c r="P1072">
        <v>3</v>
      </c>
      <c r="Q1072" t="e">
        <v>#N/A</v>
      </c>
      <c r="R1072" t="e">
        <v>#N/A</v>
      </c>
      <c r="S1072">
        <v>3</v>
      </c>
      <c r="T1072" t="e">
        <v>#N/A</v>
      </c>
      <c r="U1072" t="e">
        <v>#N/A</v>
      </c>
    </row>
    <row r="1073" spans="1:21">
      <c r="A1073">
        <v>50</v>
      </c>
      <c r="B1073">
        <f t="shared" si="51"/>
        <v>5</v>
      </c>
      <c r="C1073">
        <f t="shared" si="49"/>
        <v>0</v>
      </c>
      <c r="D1073">
        <f t="shared" si="50"/>
        <v>5</v>
      </c>
      <c r="E1073">
        <f t="shared" si="50"/>
        <v>0</v>
      </c>
      <c r="F1073">
        <v>4</v>
      </c>
      <c r="G1073" t="s">
        <v>1242</v>
      </c>
      <c r="H1073" t="s">
        <v>66</v>
      </c>
      <c r="I1073" t="s">
        <v>27</v>
      </c>
      <c r="J1073" t="s">
        <v>85</v>
      </c>
      <c r="K1073" t="s">
        <v>582</v>
      </c>
      <c r="L1073">
        <v>50</v>
      </c>
      <c r="M1073">
        <v>4</v>
      </c>
      <c r="N1073" t="s">
        <v>2</v>
      </c>
      <c r="O1073" t="s">
        <v>19</v>
      </c>
      <c r="P1073">
        <v>4</v>
      </c>
      <c r="Q1073" t="e">
        <v>#N/A</v>
      </c>
      <c r="R1073" t="e">
        <v>#N/A</v>
      </c>
      <c r="S1073">
        <v>4</v>
      </c>
      <c r="T1073" t="e">
        <v>#N/A</v>
      </c>
      <c r="U1073" t="e">
        <v>#N/A</v>
      </c>
    </row>
    <row r="1074" spans="1:21">
      <c r="A1074">
        <v>50</v>
      </c>
      <c r="B1074">
        <f t="shared" si="51"/>
        <v>5</v>
      </c>
      <c r="C1074">
        <f t="shared" si="49"/>
        <v>0</v>
      </c>
      <c r="D1074">
        <f t="shared" si="50"/>
        <v>5</v>
      </c>
      <c r="E1074">
        <f t="shared" si="50"/>
        <v>0</v>
      </c>
      <c r="F1074">
        <v>5</v>
      </c>
      <c r="G1074" t="s">
        <v>1243</v>
      </c>
      <c r="H1074" t="s">
        <v>84</v>
      </c>
      <c r="I1074" t="s">
        <v>22</v>
      </c>
      <c r="J1074" t="s">
        <v>85</v>
      </c>
      <c r="K1074" t="s">
        <v>39</v>
      </c>
      <c r="L1074">
        <v>50</v>
      </c>
      <c r="M1074">
        <v>5</v>
      </c>
      <c r="N1074" t="s">
        <v>2</v>
      </c>
      <c r="O1074" t="s">
        <v>19</v>
      </c>
      <c r="P1074">
        <v>5</v>
      </c>
      <c r="Q1074" t="e">
        <v>#N/A</v>
      </c>
      <c r="R1074" t="e">
        <v>#N/A</v>
      </c>
      <c r="S1074">
        <v>5</v>
      </c>
      <c r="T1074" t="e">
        <v>#N/A</v>
      </c>
      <c r="U1074" t="e">
        <v>#N/A</v>
      </c>
    </row>
    <row r="1075" spans="1:21">
      <c r="A1075">
        <v>50</v>
      </c>
      <c r="B1075">
        <f t="shared" si="51"/>
        <v>5</v>
      </c>
      <c r="C1075">
        <f t="shared" si="49"/>
        <v>0</v>
      </c>
      <c r="D1075">
        <f t="shared" si="50"/>
        <v>5</v>
      </c>
      <c r="E1075">
        <f t="shared" si="50"/>
        <v>0</v>
      </c>
      <c r="F1075">
        <v>6</v>
      </c>
      <c r="G1075" t="s">
        <v>1244</v>
      </c>
      <c r="H1075" t="s">
        <v>27</v>
      </c>
      <c r="I1075" t="s">
        <v>80</v>
      </c>
      <c r="J1075" t="s">
        <v>85</v>
      </c>
      <c r="K1075" t="s">
        <v>261</v>
      </c>
      <c r="L1075">
        <v>50</v>
      </c>
      <c r="M1075">
        <v>6</v>
      </c>
      <c r="N1075" t="s">
        <v>2</v>
      </c>
      <c r="O1075" t="s">
        <v>25</v>
      </c>
      <c r="P1075">
        <v>6</v>
      </c>
      <c r="Q1075" t="e">
        <v>#N/A</v>
      </c>
      <c r="R1075" t="e">
        <v>#N/A</v>
      </c>
      <c r="S1075">
        <v>6</v>
      </c>
      <c r="T1075" t="e">
        <v>#N/A</v>
      </c>
      <c r="U1075" t="e">
        <v>#N/A</v>
      </c>
    </row>
    <row r="1076" spans="1:21">
      <c r="A1076">
        <v>50</v>
      </c>
      <c r="B1076">
        <f t="shared" si="51"/>
        <v>5</v>
      </c>
      <c r="C1076">
        <f t="shared" si="49"/>
        <v>0</v>
      </c>
      <c r="D1076">
        <f t="shared" si="50"/>
        <v>5</v>
      </c>
      <c r="E1076">
        <f t="shared" si="50"/>
        <v>0</v>
      </c>
      <c r="F1076">
        <v>7</v>
      </c>
      <c r="G1076" t="s">
        <v>1245</v>
      </c>
      <c r="H1076" t="s">
        <v>141</v>
      </c>
      <c r="I1076" t="s">
        <v>652</v>
      </c>
      <c r="J1076" t="s">
        <v>192</v>
      </c>
      <c r="K1076" t="s">
        <v>109</v>
      </c>
      <c r="L1076">
        <v>50</v>
      </c>
      <c r="M1076">
        <v>7</v>
      </c>
      <c r="N1076" t="s">
        <v>2</v>
      </c>
      <c r="O1076" t="s">
        <v>19</v>
      </c>
      <c r="P1076">
        <v>7</v>
      </c>
      <c r="Q1076" t="e">
        <v>#N/A</v>
      </c>
      <c r="R1076" t="e">
        <v>#N/A</v>
      </c>
      <c r="S1076">
        <v>7</v>
      </c>
      <c r="T1076" t="e">
        <v>#N/A</v>
      </c>
      <c r="U1076" t="e">
        <v>#N/A</v>
      </c>
    </row>
    <row r="1077" spans="1:21">
      <c r="A1077">
        <v>50</v>
      </c>
      <c r="B1077">
        <f t="shared" si="51"/>
        <v>5</v>
      </c>
      <c r="C1077">
        <f t="shared" si="49"/>
        <v>0</v>
      </c>
      <c r="D1077">
        <f t="shared" si="50"/>
        <v>5</v>
      </c>
      <c r="E1077">
        <f t="shared" si="50"/>
        <v>0</v>
      </c>
      <c r="F1077">
        <v>8</v>
      </c>
      <c r="G1077" t="s">
        <v>1246</v>
      </c>
      <c r="H1077" t="s">
        <v>58</v>
      </c>
      <c r="I1077" t="s">
        <v>41</v>
      </c>
      <c r="J1077" t="s">
        <v>192</v>
      </c>
      <c r="K1077" t="s">
        <v>133</v>
      </c>
      <c r="L1077">
        <v>50</v>
      </c>
      <c r="M1077">
        <v>8</v>
      </c>
      <c r="N1077" t="s">
        <v>1</v>
      </c>
      <c r="O1077" t="s">
        <v>19</v>
      </c>
      <c r="P1077" t="e">
        <v>#N/A</v>
      </c>
      <c r="Q1077">
        <v>8</v>
      </c>
      <c r="R1077" t="e">
        <v>#N/A</v>
      </c>
      <c r="S1077" t="e">
        <v>#N/A</v>
      </c>
      <c r="T1077">
        <v>8</v>
      </c>
      <c r="U1077" t="e">
        <v>#N/A</v>
      </c>
    </row>
    <row r="1078" spans="1:21">
      <c r="A1078">
        <v>50</v>
      </c>
      <c r="B1078">
        <f t="shared" si="51"/>
        <v>5</v>
      </c>
      <c r="C1078">
        <f t="shared" si="49"/>
        <v>0</v>
      </c>
      <c r="D1078">
        <f t="shared" si="50"/>
        <v>5</v>
      </c>
      <c r="E1078">
        <f t="shared" si="50"/>
        <v>0</v>
      </c>
      <c r="F1078">
        <v>9</v>
      </c>
      <c r="G1078" t="s">
        <v>1247</v>
      </c>
      <c r="H1078" t="s">
        <v>16</v>
      </c>
      <c r="I1078" t="s">
        <v>45</v>
      </c>
      <c r="J1078" t="s">
        <v>192</v>
      </c>
      <c r="K1078" t="s">
        <v>24</v>
      </c>
      <c r="L1078">
        <v>50</v>
      </c>
      <c r="M1078">
        <v>9</v>
      </c>
      <c r="N1078" t="s">
        <v>2</v>
      </c>
      <c r="O1078" t="s">
        <v>19</v>
      </c>
      <c r="P1078">
        <v>9</v>
      </c>
      <c r="Q1078" t="e">
        <v>#N/A</v>
      </c>
      <c r="R1078" t="e">
        <v>#N/A</v>
      </c>
      <c r="S1078">
        <v>9</v>
      </c>
      <c r="T1078" t="e">
        <v>#N/A</v>
      </c>
      <c r="U1078" t="e">
        <v>#N/A</v>
      </c>
    </row>
    <row r="1079" spans="1:21">
      <c r="A1079">
        <v>50</v>
      </c>
      <c r="B1079">
        <f t="shared" si="51"/>
        <v>5</v>
      </c>
      <c r="C1079">
        <f t="shared" si="49"/>
        <v>0</v>
      </c>
      <c r="D1079">
        <f t="shared" si="50"/>
        <v>5</v>
      </c>
      <c r="E1079">
        <f t="shared" si="50"/>
        <v>0</v>
      </c>
      <c r="F1079">
        <v>10</v>
      </c>
      <c r="G1079" t="s">
        <v>1248</v>
      </c>
      <c r="H1079" t="s">
        <v>131</v>
      </c>
      <c r="I1079" t="s">
        <v>442</v>
      </c>
      <c r="J1079" t="s">
        <v>90</v>
      </c>
      <c r="K1079" t="s">
        <v>316</v>
      </c>
      <c r="L1079">
        <v>50</v>
      </c>
      <c r="M1079">
        <v>10</v>
      </c>
      <c r="N1079" t="s">
        <v>2</v>
      </c>
      <c r="O1079" t="s">
        <v>19</v>
      </c>
      <c r="P1079">
        <v>10</v>
      </c>
      <c r="Q1079" t="e">
        <v>#N/A</v>
      </c>
      <c r="R1079" t="e">
        <v>#N/A</v>
      </c>
      <c r="S1079">
        <v>10</v>
      </c>
      <c r="T1079" t="e">
        <v>#N/A</v>
      </c>
      <c r="U1079" t="e">
        <v>#N/A</v>
      </c>
    </row>
    <row r="1080" spans="1:21">
      <c r="A1080">
        <v>50</v>
      </c>
      <c r="B1080">
        <f t="shared" si="51"/>
        <v>5</v>
      </c>
      <c r="C1080">
        <f t="shared" si="49"/>
        <v>0</v>
      </c>
      <c r="D1080">
        <f t="shared" si="50"/>
        <v>5</v>
      </c>
      <c r="E1080">
        <f t="shared" si="50"/>
        <v>0</v>
      </c>
      <c r="F1080">
        <v>11</v>
      </c>
      <c r="G1080" t="s">
        <v>1249</v>
      </c>
      <c r="H1080" t="s">
        <v>89</v>
      </c>
      <c r="I1080" t="s">
        <v>84</v>
      </c>
      <c r="J1080" t="s">
        <v>90</v>
      </c>
      <c r="K1080" t="s">
        <v>109</v>
      </c>
      <c r="L1080">
        <v>50</v>
      </c>
      <c r="M1080">
        <v>11</v>
      </c>
      <c r="N1080" t="s">
        <v>2</v>
      </c>
      <c r="O1080" t="s">
        <v>19</v>
      </c>
      <c r="P1080">
        <v>11</v>
      </c>
      <c r="Q1080" t="e">
        <v>#N/A</v>
      </c>
      <c r="R1080" t="e">
        <v>#N/A</v>
      </c>
      <c r="S1080">
        <v>11</v>
      </c>
      <c r="T1080" t="e">
        <v>#N/A</v>
      </c>
      <c r="U1080" t="e">
        <v>#N/A</v>
      </c>
    </row>
    <row r="1081" spans="1:21">
      <c r="A1081">
        <v>50</v>
      </c>
      <c r="B1081">
        <f t="shared" si="51"/>
        <v>5</v>
      </c>
      <c r="C1081">
        <f t="shared" si="49"/>
        <v>0</v>
      </c>
      <c r="D1081">
        <f t="shared" si="50"/>
        <v>5</v>
      </c>
      <c r="E1081">
        <f t="shared" si="50"/>
        <v>0</v>
      </c>
      <c r="F1081">
        <v>12</v>
      </c>
      <c r="G1081" t="s">
        <v>1250</v>
      </c>
      <c r="H1081" t="s">
        <v>99</v>
      </c>
      <c r="I1081" t="s">
        <v>16</v>
      </c>
      <c r="J1081" t="s">
        <v>55</v>
      </c>
      <c r="K1081" t="s">
        <v>97</v>
      </c>
      <c r="L1081">
        <v>50</v>
      </c>
      <c r="M1081">
        <v>12</v>
      </c>
      <c r="N1081" t="s">
        <v>2</v>
      </c>
      <c r="O1081" t="s">
        <v>19</v>
      </c>
      <c r="P1081">
        <v>12</v>
      </c>
      <c r="Q1081" t="e">
        <v>#N/A</v>
      </c>
      <c r="R1081" t="e">
        <v>#N/A</v>
      </c>
      <c r="S1081">
        <v>12</v>
      </c>
      <c r="T1081" t="e">
        <v>#N/A</v>
      </c>
      <c r="U1081" t="e">
        <v>#N/A</v>
      </c>
    </row>
    <row r="1082" spans="1:21">
      <c r="A1082">
        <v>50</v>
      </c>
      <c r="B1082">
        <f t="shared" si="51"/>
        <v>5</v>
      </c>
      <c r="C1082">
        <f t="shared" si="49"/>
        <v>0</v>
      </c>
      <c r="D1082">
        <f t="shared" si="50"/>
        <v>5</v>
      </c>
      <c r="E1082">
        <f t="shared" si="50"/>
        <v>0</v>
      </c>
      <c r="F1082">
        <v>13</v>
      </c>
      <c r="G1082" t="s">
        <v>1251</v>
      </c>
      <c r="H1082" t="s">
        <v>32</v>
      </c>
      <c r="I1082" t="s">
        <v>156</v>
      </c>
      <c r="J1082" t="s">
        <v>59</v>
      </c>
      <c r="K1082" t="s">
        <v>157</v>
      </c>
      <c r="L1082">
        <v>50</v>
      </c>
      <c r="M1082">
        <v>13</v>
      </c>
      <c r="N1082" t="s">
        <v>2</v>
      </c>
      <c r="O1082" t="s">
        <v>19</v>
      </c>
      <c r="P1082">
        <v>13</v>
      </c>
      <c r="Q1082" t="e">
        <v>#N/A</v>
      </c>
      <c r="R1082" t="e">
        <v>#N/A</v>
      </c>
      <c r="S1082">
        <v>13</v>
      </c>
      <c r="T1082" t="e">
        <v>#N/A</v>
      </c>
      <c r="U1082" t="e">
        <v>#N/A</v>
      </c>
    </row>
    <row r="1083" spans="1:21">
      <c r="A1083">
        <v>50</v>
      </c>
      <c r="B1083">
        <f t="shared" si="51"/>
        <v>5</v>
      </c>
      <c r="C1083">
        <f t="shared" si="49"/>
        <v>0</v>
      </c>
      <c r="D1083">
        <f t="shared" si="50"/>
        <v>5</v>
      </c>
      <c r="E1083">
        <f t="shared" si="50"/>
        <v>0</v>
      </c>
      <c r="F1083">
        <v>14</v>
      </c>
      <c r="G1083" t="s">
        <v>1252</v>
      </c>
      <c r="H1083" t="s">
        <v>80</v>
      </c>
      <c r="I1083" t="s">
        <v>61</v>
      </c>
      <c r="J1083" t="s">
        <v>59</v>
      </c>
      <c r="K1083" t="s">
        <v>64</v>
      </c>
      <c r="L1083">
        <v>50</v>
      </c>
      <c r="M1083">
        <v>14</v>
      </c>
      <c r="N1083" t="s">
        <v>2</v>
      </c>
      <c r="O1083" t="s">
        <v>19</v>
      </c>
      <c r="P1083">
        <v>14</v>
      </c>
      <c r="Q1083" t="e">
        <v>#N/A</v>
      </c>
      <c r="R1083" t="e">
        <v>#N/A</v>
      </c>
      <c r="S1083">
        <v>14</v>
      </c>
      <c r="T1083" t="e">
        <v>#N/A</v>
      </c>
      <c r="U1083" t="e">
        <v>#N/A</v>
      </c>
    </row>
    <row r="1084" spans="1:21">
      <c r="A1084">
        <v>50</v>
      </c>
      <c r="B1084">
        <f t="shared" si="51"/>
        <v>5</v>
      </c>
      <c r="C1084">
        <f t="shared" si="49"/>
        <v>0</v>
      </c>
      <c r="D1084">
        <f t="shared" si="50"/>
        <v>5</v>
      </c>
      <c r="E1084">
        <f t="shared" si="50"/>
        <v>0</v>
      </c>
      <c r="F1084">
        <v>15</v>
      </c>
      <c r="G1084" t="s">
        <v>1253</v>
      </c>
      <c r="H1084" t="s">
        <v>22</v>
      </c>
      <c r="I1084" t="s">
        <v>62</v>
      </c>
      <c r="J1084" t="s">
        <v>59</v>
      </c>
      <c r="K1084" t="s">
        <v>113</v>
      </c>
      <c r="L1084">
        <v>50</v>
      </c>
      <c r="M1084">
        <v>15</v>
      </c>
      <c r="N1084" t="s">
        <v>2</v>
      </c>
      <c r="O1084" t="s">
        <v>19</v>
      </c>
      <c r="P1084">
        <v>15</v>
      </c>
      <c r="Q1084" t="e">
        <v>#N/A</v>
      </c>
      <c r="R1084" t="e">
        <v>#N/A</v>
      </c>
      <c r="S1084">
        <v>15</v>
      </c>
      <c r="T1084" t="e">
        <v>#N/A</v>
      </c>
      <c r="U1084" t="e">
        <v>#N/A</v>
      </c>
    </row>
    <row r="1085" spans="1:21">
      <c r="A1085">
        <v>50</v>
      </c>
      <c r="B1085">
        <f t="shared" si="51"/>
        <v>5</v>
      </c>
      <c r="C1085">
        <f t="shared" si="49"/>
        <v>0</v>
      </c>
      <c r="D1085">
        <f t="shared" si="50"/>
        <v>5</v>
      </c>
      <c r="E1085">
        <f t="shared" si="50"/>
        <v>0</v>
      </c>
      <c r="F1085">
        <v>16</v>
      </c>
      <c r="G1085" t="s">
        <v>1254</v>
      </c>
      <c r="H1085" t="s">
        <v>66</v>
      </c>
      <c r="I1085" t="s">
        <v>28</v>
      </c>
      <c r="J1085" t="s">
        <v>63</v>
      </c>
      <c r="K1085" t="s">
        <v>113</v>
      </c>
      <c r="L1085">
        <v>50</v>
      </c>
      <c r="M1085">
        <v>16</v>
      </c>
      <c r="N1085" t="s">
        <v>2</v>
      </c>
      <c r="O1085" t="s">
        <v>19</v>
      </c>
      <c r="P1085">
        <v>16</v>
      </c>
      <c r="Q1085" t="e">
        <v>#N/A</v>
      </c>
      <c r="R1085" t="e">
        <v>#N/A</v>
      </c>
      <c r="S1085">
        <v>16</v>
      </c>
      <c r="T1085" t="e">
        <v>#N/A</v>
      </c>
      <c r="U1085" t="e">
        <v>#N/A</v>
      </c>
    </row>
    <row r="1086" spans="1:21">
      <c r="A1086">
        <v>50</v>
      </c>
      <c r="B1086">
        <f t="shared" si="51"/>
        <v>5</v>
      </c>
      <c r="C1086">
        <f t="shared" si="49"/>
        <v>0</v>
      </c>
      <c r="D1086">
        <f t="shared" si="50"/>
        <v>5</v>
      </c>
      <c r="E1086">
        <f t="shared" si="50"/>
        <v>0</v>
      </c>
      <c r="F1086">
        <v>17</v>
      </c>
      <c r="G1086" t="s">
        <v>1255</v>
      </c>
      <c r="H1086" t="s">
        <v>41</v>
      </c>
      <c r="I1086" t="s">
        <v>74</v>
      </c>
      <c r="J1086" t="s">
        <v>163</v>
      </c>
      <c r="K1086" t="s">
        <v>213</v>
      </c>
      <c r="L1086">
        <v>50</v>
      </c>
      <c r="M1086">
        <v>17</v>
      </c>
      <c r="N1086" t="s">
        <v>2</v>
      </c>
      <c r="O1086" t="s">
        <v>19</v>
      </c>
      <c r="P1086">
        <v>17</v>
      </c>
      <c r="Q1086" t="e">
        <v>#N/A</v>
      </c>
      <c r="R1086" t="e">
        <v>#N/A</v>
      </c>
      <c r="S1086">
        <v>17</v>
      </c>
      <c r="T1086" t="e">
        <v>#N/A</v>
      </c>
      <c r="U1086" t="e">
        <v>#N/A</v>
      </c>
    </row>
    <row r="1087" spans="1:21">
      <c r="A1087">
        <v>50</v>
      </c>
      <c r="B1087">
        <f t="shared" si="51"/>
        <v>5</v>
      </c>
      <c r="C1087">
        <f t="shared" si="49"/>
        <v>0</v>
      </c>
      <c r="D1087">
        <f t="shared" si="50"/>
        <v>5</v>
      </c>
      <c r="E1087">
        <f t="shared" si="50"/>
        <v>0</v>
      </c>
      <c r="F1087">
        <v>18</v>
      </c>
      <c r="G1087" t="s">
        <v>1256</v>
      </c>
      <c r="H1087" t="s">
        <v>205</v>
      </c>
      <c r="I1087" t="s">
        <v>162</v>
      </c>
      <c r="J1087" t="s">
        <v>163</v>
      </c>
      <c r="K1087" t="s">
        <v>109</v>
      </c>
      <c r="L1087">
        <v>50</v>
      </c>
      <c r="M1087">
        <v>18</v>
      </c>
      <c r="N1087" t="s">
        <v>2</v>
      </c>
      <c r="O1087" t="s">
        <v>19</v>
      </c>
      <c r="P1087">
        <v>18</v>
      </c>
      <c r="Q1087" t="e">
        <v>#N/A</v>
      </c>
      <c r="R1087" t="e">
        <v>#N/A</v>
      </c>
      <c r="S1087">
        <v>18</v>
      </c>
      <c r="T1087" t="e">
        <v>#N/A</v>
      </c>
      <c r="U1087" t="e">
        <v>#N/A</v>
      </c>
    </row>
    <row r="1088" spans="1:21">
      <c r="A1088">
        <v>50</v>
      </c>
      <c r="B1088">
        <f t="shared" si="51"/>
        <v>5</v>
      </c>
      <c r="C1088">
        <f t="shared" si="49"/>
        <v>0</v>
      </c>
      <c r="D1088">
        <f t="shared" si="50"/>
        <v>5</v>
      </c>
      <c r="E1088">
        <f t="shared" si="50"/>
        <v>0</v>
      </c>
      <c r="F1088">
        <v>19</v>
      </c>
      <c r="G1088" t="s">
        <v>1257</v>
      </c>
      <c r="H1088" t="s">
        <v>89</v>
      </c>
      <c r="I1088" t="s">
        <v>180</v>
      </c>
      <c r="J1088" t="s">
        <v>101</v>
      </c>
      <c r="K1088" t="s">
        <v>64</v>
      </c>
      <c r="L1088">
        <v>50</v>
      </c>
      <c r="M1088">
        <v>19</v>
      </c>
      <c r="N1088" t="s">
        <v>2</v>
      </c>
      <c r="O1088" t="s">
        <v>19</v>
      </c>
      <c r="P1088">
        <v>19</v>
      </c>
      <c r="Q1088" t="e">
        <v>#N/A</v>
      </c>
      <c r="R1088" t="e">
        <v>#N/A</v>
      </c>
      <c r="S1088">
        <v>19</v>
      </c>
      <c r="T1088" t="e">
        <v>#N/A</v>
      </c>
      <c r="U1088" t="e">
        <v>#N/A</v>
      </c>
    </row>
    <row r="1089" spans="1:21">
      <c r="A1089">
        <v>50</v>
      </c>
      <c r="B1089">
        <f t="shared" si="51"/>
        <v>5</v>
      </c>
      <c r="C1089">
        <f t="shared" si="49"/>
        <v>0</v>
      </c>
      <c r="D1089">
        <f t="shared" si="50"/>
        <v>5</v>
      </c>
      <c r="E1089">
        <f t="shared" si="50"/>
        <v>0</v>
      </c>
      <c r="F1089">
        <v>20</v>
      </c>
      <c r="G1089" t="s">
        <v>1258</v>
      </c>
      <c r="H1089" t="s">
        <v>84</v>
      </c>
      <c r="I1089" t="s">
        <v>248</v>
      </c>
      <c r="J1089" t="s">
        <v>68</v>
      </c>
      <c r="K1089" t="s">
        <v>39</v>
      </c>
      <c r="L1089">
        <v>50</v>
      </c>
      <c r="M1089">
        <v>20</v>
      </c>
      <c r="N1089" t="s">
        <v>2</v>
      </c>
      <c r="O1089" t="s">
        <v>19</v>
      </c>
      <c r="P1089">
        <v>20</v>
      </c>
      <c r="Q1089" t="e">
        <v>#N/A</v>
      </c>
      <c r="R1089" t="e">
        <v>#N/A</v>
      </c>
      <c r="S1089">
        <v>20</v>
      </c>
      <c r="T1089" t="e">
        <v>#N/A</v>
      </c>
      <c r="U1089" t="e">
        <v>#N/A</v>
      </c>
    </row>
    <row r="1090" spans="1:21">
      <c r="A1090">
        <v>50</v>
      </c>
      <c r="B1090">
        <f t="shared" si="51"/>
        <v>5</v>
      </c>
      <c r="C1090">
        <f t="shared" si="49"/>
        <v>0</v>
      </c>
      <c r="D1090">
        <f t="shared" si="50"/>
        <v>5</v>
      </c>
      <c r="E1090">
        <f t="shared" si="50"/>
        <v>0</v>
      </c>
      <c r="F1090">
        <v>21</v>
      </c>
      <c r="G1090" t="s">
        <v>1259</v>
      </c>
      <c r="H1090" t="s">
        <v>21</v>
      </c>
      <c r="I1090" t="s">
        <v>93</v>
      </c>
      <c r="J1090" t="s">
        <v>68</v>
      </c>
      <c r="K1090" t="s">
        <v>109</v>
      </c>
      <c r="L1090">
        <v>50</v>
      </c>
      <c r="M1090">
        <v>21</v>
      </c>
      <c r="N1090" t="s">
        <v>2</v>
      </c>
      <c r="O1090" t="s">
        <v>19</v>
      </c>
      <c r="P1090">
        <v>21</v>
      </c>
      <c r="Q1090" t="e">
        <v>#N/A</v>
      </c>
      <c r="R1090" t="e">
        <v>#N/A</v>
      </c>
      <c r="S1090">
        <v>21</v>
      </c>
      <c r="T1090" t="e">
        <v>#N/A</v>
      </c>
      <c r="U1090" t="e">
        <v>#N/A</v>
      </c>
    </row>
    <row r="1091" spans="1:21">
      <c r="A1091">
        <v>50</v>
      </c>
      <c r="B1091">
        <f t="shared" si="51"/>
        <v>5</v>
      </c>
      <c r="C1091">
        <f t="shared" ref="C1091:C1154" si="52">A1091-B1091*10</f>
        <v>0</v>
      </c>
      <c r="D1091">
        <f t="shared" ref="D1091:E1154" si="53">B1091</f>
        <v>5</v>
      </c>
      <c r="E1091">
        <f t="shared" si="53"/>
        <v>0</v>
      </c>
      <c r="F1091">
        <v>22</v>
      </c>
      <c r="G1091" t="s">
        <v>1260</v>
      </c>
      <c r="H1091" t="s">
        <v>104</v>
      </c>
      <c r="I1091" t="s">
        <v>84</v>
      </c>
      <c r="J1091" t="s">
        <v>68</v>
      </c>
      <c r="K1091" t="s">
        <v>105</v>
      </c>
      <c r="L1091">
        <v>50</v>
      </c>
      <c r="M1091">
        <v>22</v>
      </c>
      <c r="N1091" t="s">
        <v>2</v>
      </c>
      <c r="O1091" t="s">
        <v>53</v>
      </c>
      <c r="P1091">
        <v>22</v>
      </c>
      <c r="Q1091" t="e">
        <v>#N/A</v>
      </c>
      <c r="R1091" t="e">
        <v>#N/A</v>
      </c>
      <c r="S1091">
        <v>22</v>
      </c>
      <c r="T1091" t="e">
        <v>#N/A</v>
      </c>
      <c r="U1091" t="e">
        <v>#N/A</v>
      </c>
    </row>
    <row r="1092" spans="1:21">
      <c r="A1092">
        <v>50</v>
      </c>
      <c r="B1092">
        <f t="shared" si="51"/>
        <v>5</v>
      </c>
      <c r="C1092">
        <f t="shared" si="52"/>
        <v>0</v>
      </c>
      <c r="D1092">
        <f t="shared" si="53"/>
        <v>5</v>
      </c>
      <c r="E1092">
        <f t="shared" si="53"/>
        <v>0</v>
      </c>
      <c r="F1092">
        <v>23</v>
      </c>
      <c r="G1092" t="s">
        <v>1261</v>
      </c>
      <c r="H1092" t="s">
        <v>84</v>
      </c>
      <c r="I1092" t="s">
        <v>70</v>
      </c>
      <c r="J1092" t="s">
        <v>72</v>
      </c>
      <c r="K1092" t="s">
        <v>64</v>
      </c>
      <c r="L1092">
        <v>50</v>
      </c>
      <c r="M1092">
        <v>23</v>
      </c>
      <c r="N1092" t="s">
        <v>2</v>
      </c>
      <c r="O1092" t="s">
        <v>19</v>
      </c>
      <c r="P1092">
        <v>23</v>
      </c>
      <c r="Q1092" t="e">
        <v>#N/A</v>
      </c>
      <c r="R1092" t="e">
        <v>#N/A</v>
      </c>
      <c r="S1092">
        <v>23</v>
      </c>
      <c r="T1092" t="e">
        <v>#N/A</v>
      </c>
      <c r="U1092" t="e">
        <v>#N/A</v>
      </c>
    </row>
    <row r="1093" spans="1:21">
      <c r="A1093">
        <v>50</v>
      </c>
      <c r="B1093">
        <f t="shared" si="51"/>
        <v>5</v>
      </c>
      <c r="C1093">
        <f t="shared" si="52"/>
        <v>0</v>
      </c>
      <c r="D1093">
        <f t="shared" si="53"/>
        <v>5</v>
      </c>
      <c r="E1093">
        <f t="shared" si="53"/>
        <v>0</v>
      </c>
      <c r="F1093">
        <v>24</v>
      </c>
      <c r="G1093" t="s">
        <v>1262</v>
      </c>
      <c r="H1093" t="s">
        <v>21</v>
      </c>
      <c r="I1093" t="s">
        <v>250</v>
      </c>
      <c r="J1093" t="s">
        <v>72</v>
      </c>
      <c r="K1093" t="s">
        <v>109</v>
      </c>
      <c r="L1093">
        <v>50</v>
      </c>
      <c r="M1093">
        <v>24</v>
      </c>
      <c r="N1093" t="s">
        <v>2</v>
      </c>
      <c r="O1093" t="s">
        <v>19</v>
      </c>
      <c r="P1093">
        <v>24</v>
      </c>
      <c r="Q1093" t="e">
        <v>#N/A</v>
      </c>
      <c r="R1093" t="e">
        <v>#N/A</v>
      </c>
      <c r="S1093">
        <v>24</v>
      </c>
      <c r="T1093" t="e">
        <v>#N/A</v>
      </c>
      <c r="U1093" t="e">
        <v>#N/A</v>
      </c>
    </row>
    <row r="1094" spans="1:21">
      <c r="A1094">
        <v>50</v>
      </c>
      <c r="B1094">
        <f t="shared" si="51"/>
        <v>5</v>
      </c>
      <c r="C1094">
        <f t="shared" si="52"/>
        <v>0</v>
      </c>
      <c r="D1094">
        <f t="shared" si="53"/>
        <v>5</v>
      </c>
      <c r="E1094">
        <f t="shared" si="53"/>
        <v>0</v>
      </c>
      <c r="F1094">
        <v>25</v>
      </c>
      <c r="G1094" t="s">
        <v>1263</v>
      </c>
      <c r="H1094" t="s">
        <v>84</v>
      </c>
      <c r="I1094" t="s">
        <v>58</v>
      </c>
      <c r="J1094" t="s">
        <v>72</v>
      </c>
      <c r="K1094" t="s">
        <v>64</v>
      </c>
      <c r="L1094">
        <v>50</v>
      </c>
      <c r="M1094">
        <v>25</v>
      </c>
      <c r="N1094" t="s">
        <v>2</v>
      </c>
      <c r="O1094" t="s">
        <v>53</v>
      </c>
      <c r="P1094">
        <v>25</v>
      </c>
      <c r="Q1094" t="e">
        <v>#N/A</v>
      </c>
      <c r="R1094" t="e">
        <v>#N/A</v>
      </c>
      <c r="S1094">
        <v>25</v>
      </c>
      <c r="T1094" t="e">
        <v>#N/A</v>
      </c>
      <c r="U1094" t="e">
        <v>#N/A</v>
      </c>
    </row>
    <row r="1095" spans="1:21">
      <c r="A1095">
        <v>50</v>
      </c>
      <c r="B1095">
        <f t="shared" si="51"/>
        <v>5</v>
      </c>
      <c r="C1095">
        <f t="shared" si="52"/>
        <v>0</v>
      </c>
      <c r="D1095">
        <f t="shared" si="53"/>
        <v>5</v>
      </c>
      <c r="E1095">
        <f t="shared" si="53"/>
        <v>0</v>
      </c>
      <c r="F1095">
        <v>26</v>
      </c>
      <c r="G1095" t="s">
        <v>1264</v>
      </c>
      <c r="H1095" t="s">
        <v>549</v>
      </c>
      <c r="I1095" t="s">
        <v>259</v>
      </c>
      <c r="J1095" t="s">
        <v>135</v>
      </c>
      <c r="K1095" t="s">
        <v>127</v>
      </c>
      <c r="L1095">
        <v>50</v>
      </c>
      <c r="M1095">
        <v>26</v>
      </c>
      <c r="N1095" t="s">
        <v>2</v>
      </c>
      <c r="O1095" t="s">
        <v>19</v>
      </c>
      <c r="P1095">
        <v>26</v>
      </c>
      <c r="Q1095" t="e">
        <v>#N/A</v>
      </c>
      <c r="R1095" t="e">
        <v>#N/A</v>
      </c>
      <c r="S1095">
        <v>26</v>
      </c>
      <c r="T1095" t="e">
        <v>#N/A</v>
      </c>
      <c r="U1095" t="e">
        <v>#N/A</v>
      </c>
    </row>
    <row r="1096" spans="1:21">
      <c r="A1096">
        <v>50</v>
      </c>
      <c r="B1096">
        <f t="shared" si="51"/>
        <v>5</v>
      </c>
      <c r="C1096">
        <f t="shared" si="52"/>
        <v>0</v>
      </c>
      <c r="D1096">
        <f t="shared" si="53"/>
        <v>5</v>
      </c>
      <c r="E1096">
        <f t="shared" si="53"/>
        <v>0</v>
      </c>
      <c r="F1096">
        <v>27</v>
      </c>
      <c r="G1096" t="s">
        <v>1265</v>
      </c>
      <c r="H1096" t="s">
        <v>84</v>
      </c>
      <c r="I1096" t="s">
        <v>334</v>
      </c>
      <c r="J1096" t="s">
        <v>135</v>
      </c>
      <c r="K1096" t="s">
        <v>18</v>
      </c>
      <c r="L1096">
        <v>50</v>
      </c>
      <c r="M1096">
        <v>27</v>
      </c>
      <c r="N1096" t="s">
        <v>2</v>
      </c>
      <c r="O1096" t="s">
        <v>19</v>
      </c>
      <c r="P1096">
        <v>27</v>
      </c>
      <c r="Q1096" t="e">
        <v>#N/A</v>
      </c>
      <c r="R1096" t="e">
        <v>#N/A</v>
      </c>
      <c r="S1096">
        <v>27</v>
      </c>
      <c r="T1096" t="e">
        <v>#N/A</v>
      </c>
      <c r="U1096" t="e">
        <v>#N/A</v>
      </c>
    </row>
    <row r="1097" spans="1:21">
      <c r="A1097">
        <v>50</v>
      </c>
      <c r="B1097">
        <f t="shared" si="51"/>
        <v>5</v>
      </c>
      <c r="C1097">
        <f t="shared" si="52"/>
        <v>0</v>
      </c>
      <c r="D1097">
        <f t="shared" si="53"/>
        <v>5</v>
      </c>
      <c r="E1097">
        <f t="shared" si="53"/>
        <v>0</v>
      </c>
      <c r="F1097">
        <v>28</v>
      </c>
      <c r="G1097" t="s">
        <v>1266</v>
      </c>
      <c r="H1097" t="s">
        <v>36</v>
      </c>
      <c r="I1097" t="s">
        <v>58</v>
      </c>
      <c r="J1097" t="s">
        <v>76</v>
      </c>
      <c r="K1097" t="s">
        <v>64</v>
      </c>
      <c r="L1097">
        <v>50</v>
      </c>
      <c r="M1097">
        <v>28</v>
      </c>
      <c r="N1097" t="s">
        <v>2</v>
      </c>
      <c r="O1097" t="s">
        <v>19</v>
      </c>
      <c r="P1097">
        <v>28</v>
      </c>
      <c r="Q1097" t="e">
        <v>#N/A</v>
      </c>
      <c r="R1097" t="e">
        <v>#N/A</v>
      </c>
      <c r="S1097">
        <v>28</v>
      </c>
      <c r="T1097" t="e">
        <v>#N/A</v>
      </c>
      <c r="U1097" t="e">
        <v>#N/A</v>
      </c>
    </row>
    <row r="1098" spans="1:21">
      <c r="A1098">
        <v>50</v>
      </c>
      <c r="B1098">
        <f t="shared" si="51"/>
        <v>5</v>
      </c>
      <c r="C1098">
        <f t="shared" si="52"/>
        <v>0</v>
      </c>
      <c r="D1098">
        <f t="shared" si="53"/>
        <v>5</v>
      </c>
      <c r="E1098">
        <f t="shared" si="53"/>
        <v>0</v>
      </c>
      <c r="F1098">
        <v>29</v>
      </c>
      <c r="G1098" t="s">
        <v>1267</v>
      </c>
      <c r="H1098" t="s">
        <v>71</v>
      </c>
      <c r="I1098" t="s">
        <v>217</v>
      </c>
      <c r="J1098" t="s">
        <v>76</v>
      </c>
      <c r="K1098" t="s">
        <v>264</v>
      </c>
      <c r="L1098">
        <v>50</v>
      </c>
      <c r="M1098">
        <v>29</v>
      </c>
      <c r="N1098" t="s">
        <v>2</v>
      </c>
      <c r="O1098" t="s">
        <v>19</v>
      </c>
      <c r="P1098">
        <v>29</v>
      </c>
      <c r="Q1098" t="e">
        <v>#N/A</v>
      </c>
      <c r="R1098" t="e">
        <v>#N/A</v>
      </c>
      <c r="S1098">
        <v>29</v>
      </c>
      <c r="T1098" t="e">
        <v>#N/A</v>
      </c>
      <c r="U1098" t="e">
        <v>#N/A</v>
      </c>
    </row>
    <row r="1099" spans="1:21">
      <c r="A1099">
        <v>50</v>
      </c>
      <c r="B1099">
        <f t="shared" si="51"/>
        <v>5</v>
      </c>
      <c r="C1099">
        <f t="shared" si="52"/>
        <v>0</v>
      </c>
      <c r="D1099">
        <f t="shared" si="53"/>
        <v>5</v>
      </c>
      <c r="E1099">
        <f t="shared" si="53"/>
        <v>0</v>
      </c>
      <c r="F1099">
        <v>30</v>
      </c>
      <c r="G1099" t="s">
        <v>1268</v>
      </c>
      <c r="H1099" t="s">
        <v>99</v>
      </c>
      <c r="I1099" t="s">
        <v>67</v>
      </c>
      <c r="J1099" t="s">
        <v>76</v>
      </c>
      <c r="K1099" t="s">
        <v>24</v>
      </c>
      <c r="L1099">
        <v>50</v>
      </c>
      <c r="M1099">
        <v>30</v>
      </c>
      <c r="N1099" t="s">
        <v>2</v>
      </c>
      <c r="O1099" t="s">
        <v>19</v>
      </c>
      <c r="P1099">
        <v>30</v>
      </c>
      <c r="Q1099" t="e">
        <v>#N/A</v>
      </c>
      <c r="R1099" t="e">
        <v>#N/A</v>
      </c>
      <c r="S1099">
        <v>30</v>
      </c>
      <c r="T1099" t="e">
        <v>#N/A</v>
      </c>
      <c r="U1099" t="e">
        <v>#N/A</v>
      </c>
    </row>
    <row r="1100" spans="1:21">
      <c r="A1100">
        <v>50</v>
      </c>
      <c r="B1100">
        <f t="shared" si="51"/>
        <v>5</v>
      </c>
      <c r="C1100">
        <f t="shared" si="52"/>
        <v>0</v>
      </c>
      <c r="D1100">
        <f t="shared" si="53"/>
        <v>5</v>
      </c>
      <c r="E1100">
        <f t="shared" si="53"/>
        <v>0</v>
      </c>
      <c r="F1100">
        <v>31</v>
      </c>
      <c r="G1100" t="s">
        <v>1269</v>
      </c>
      <c r="H1100" t="s">
        <v>205</v>
      </c>
      <c r="I1100" t="s">
        <v>141</v>
      </c>
      <c r="J1100" t="s">
        <v>76</v>
      </c>
      <c r="K1100" t="s">
        <v>109</v>
      </c>
      <c r="L1100">
        <v>50</v>
      </c>
      <c r="M1100">
        <v>31</v>
      </c>
      <c r="N1100" t="s">
        <v>2</v>
      </c>
      <c r="O1100" t="s">
        <v>129</v>
      </c>
      <c r="P1100">
        <v>31</v>
      </c>
      <c r="Q1100" t="e">
        <v>#N/A</v>
      </c>
      <c r="R1100" t="e">
        <v>#N/A</v>
      </c>
      <c r="S1100">
        <v>31</v>
      </c>
      <c r="T1100" t="e">
        <v>#N/A</v>
      </c>
      <c r="U1100" t="e">
        <v>#N/A</v>
      </c>
    </row>
    <row r="1101" spans="1:21">
      <c r="A1101">
        <v>51</v>
      </c>
      <c r="B1101">
        <f t="shared" si="51"/>
        <v>5</v>
      </c>
      <c r="C1101">
        <f t="shared" si="52"/>
        <v>1</v>
      </c>
      <c r="D1101">
        <f t="shared" si="53"/>
        <v>5</v>
      </c>
      <c r="E1101">
        <f t="shared" si="53"/>
        <v>1</v>
      </c>
      <c r="F1101">
        <v>1</v>
      </c>
      <c r="G1101" t="s">
        <v>1270</v>
      </c>
      <c r="H1101" t="s">
        <v>115</v>
      </c>
      <c r="I1101" t="s">
        <v>42</v>
      </c>
      <c r="J1101" t="s">
        <v>17</v>
      </c>
      <c r="K1101" t="s">
        <v>39</v>
      </c>
      <c r="L1101">
        <v>51</v>
      </c>
      <c r="M1101">
        <v>1</v>
      </c>
      <c r="N1101" t="s">
        <v>0</v>
      </c>
      <c r="O1101" t="s">
        <v>19</v>
      </c>
      <c r="P1101" t="e">
        <v>#N/A</v>
      </c>
      <c r="Q1101" t="e">
        <v>#N/A</v>
      </c>
      <c r="R1101">
        <v>1</v>
      </c>
      <c r="S1101" t="e">
        <v>#N/A</v>
      </c>
      <c r="T1101" t="e">
        <v>#N/A</v>
      </c>
      <c r="U1101">
        <v>1</v>
      </c>
    </row>
    <row r="1102" spans="1:21">
      <c r="A1102">
        <v>51</v>
      </c>
      <c r="B1102">
        <f t="shared" si="51"/>
        <v>5</v>
      </c>
      <c r="C1102">
        <f t="shared" si="52"/>
        <v>1</v>
      </c>
      <c r="D1102">
        <f t="shared" si="53"/>
        <v>5</v>
      </c>
      <c r="E1102">
        <f t="shared" si="53"/>
        <v>1</v>
      </c>
      <c r="F1102">
        <v>2</v>
      </c>
      <c r="G1102" t="s">
        <v>1271</v>
      </c>
      <c r="H1102" t="s">
        <v>22</v>
      </c>
      <c r="I1102" t="s">
        <v>32</v>
      </c>
      <c r="J1102" t="s">
        <v>23</v>
      </c>
      <c r="K1102" t="s">
        <v>64</v>
      </c>
      <c r="L1102">
        <v>51</v>
      </c>
      <c r="M1102">
        <v>2</v>
      </c>
      <c r="N1102" t="s">
        <v>2</v>
      </c>
      <c r="O1102" t="s">
        <v>53</v>
      </c>
      <c r="P1102">
        <v>2</v>
      </c>
      <c r="Q1102" t="e">
        <v>#N/A</v>
      </c>
      <c r="R1102" t="e">
        <v>#N/A</v>
      </c>
      <c r="S1102">
        <v>2</v>
      </c>
      <c r="T1102" t="e">
        <v>#N/A</v>
      </c>
      <c r="U1102" t="e">
        <v>#N/A</v>
      </c>
    </row>
    <row r="1103" spans="1:21">
      <c r="A1103">
        <v>51</v>
      </c>
      <c r="B1103">
        <f t="shared" si="51"/>
        <v>5</v>
      </c>
      <c r="C1103">
        <f t="shared" si="52"/>
        <v>1</v>
      </c>
      <c r="D1103">
        <f t="shared" si="53"/>
        <v>5</v>
      </c>
      <c r="E1103">
        <f t="shared" si="53"/>
        <v>1</v>
      </c>
      <c r="F1103">
        <v>3</v>
      </c>
      <c r="G1103" t="s">
        <v>1272</v>
      </c>
      <c r="H1103" t="s">
        <v>297</v>
      </c>
      <c r="I1103" t="s">
        <v>15</v>
      </c>
      <c r="J1103" t="s">
        <v>29</v>
      </c>
      <c r="K1103" t="s">
        <v>64</v>
      </c>
      <c r="L1103">
        <v>51</v>
      </c>
      <c r="M1103">
        <v>3</v>
      </c>
      <c r="N1103" t="s">
        <v>2</v>
      </c>
      <c r="O1103" t="s">
        <v>265</v>
      </c>
      <c r="P1103">
        <v>3</v>
      </c>
      <c r="Q1103" t="e">
        <v>#N/A</v>
      </c>
      <c r="R1103" t="e">
        <v>#N/A</v>
      </c>
      <c r="S1103">
        <v>3</v>
      </c>
      <c r="T1103" t="e">
        <v>#N/A</v>
      </c>
      <c r="U1103" t="e">
        <v>#N/A</v>
      </c>
    </row>
    <row r="1104" spans="1:21">
      <c r="A1104">
        <v>51</v>
      </c>
      <c r="B1104">
        <f t="shared" si="51"/>
        <v>5</v>
      </c>
      <c r="C1104">
        <f t="shared" si="52"/>
        <v>1</v>
      </c>
      <c r="D1104">
        <f t="shared" si="53"/>
        <v>5</v>
      </c>
      <c r="E1104">
        <f t="shared" si="53"/>
        <v>1</v>
      </c>
      <c r="F1104">
        <v>4</v>
      </c>
      <c r="G1104" t="s">
        <v>1273</v>
      </c>
      <c r="H1104" t="s">
        <v>36</v>
      </c>
      <c r="I1104" t="s">
        <v>27</v>
      </c>
      <c r="J1104" t="s">
        <v>29</v>
      </c>
      <c r="K1104" t="s">
        <v>18</v>
      </c>
      <c r="L1104">
        <v>51</v>
      </c>
      <c r="M1104">
        <v>4</v>
      </c>
      <c r="N1104" t="s">
        <v>2</v>
      </c>
      <c r="O1104" t="s">
        <v>53</v>
      </c>
      <c r="P1104">
        <v>4</v>
      </c>
      <c r="Q1104" t="e">
        <v>#N/A</v>
      </c>
      <c r="R1104" t="e">
        <v>#N/A</v>
      </c>
      <c r="S1104">
        <v>4</v>
      </c>
      <c r="T1104" t="e">
        <v>#N/A</v>
      </c>
      <c r="U1104" t="e">
        <v>#N/A</v>
      </c>
    </row>
    <row r="1105" spans="1:21">
      <c r="A1105">
        <v>51</v>
      </c>
      <c r="B1105">
        <f t="shared" si="51"/>
        <v>5</v>
      </c>
      <c r="C1105">
        <f t="shared" si="52"/>
        <v>1</v>
      </c>
      <c r="D1105">
        <f t="shared" si="53"/>
        <v>5</v>
      </c>
      <c r="E1105">
        <f t="shared" si="53"/>
        <v>1</v>
      </c>
      <c r="F1105">
        <v>5</v>
      </c>
      <c r="G1105" t="s">
        <v>1274</v>
      </c>
      <c r="H1105" t="s">
        <v>36</v>
      </c>
      <c r="I1105" t="s">
        <v>84</v>
      </c>
      <c r="J1105" t="s">
        <v>29</v>
      </c>
      <c r="K1105" t="s">
        <v>64</v>
      </c>
      <c r="L1105">
        <v>51</v>
      </c>
      <c r="M1105">
        <v>5</v>
      </c>
      <c r="N1105" t="s">
        <v>2</v>
      </c>
      <c r="O1105" t="s">
        <v>34</v>
      </c>
      <c r="P1105">
        <v>5</v>
      </c>
      <c r="Q1105" t="e">
        <v>#N/A</v>
      </c>
      <c r="R1105" t="e">
        <v>#N/A</v>
      </c>
      <c r="S1105">
        <v>5</v>
      </c>
      <c r="T1105" t="e">
        <v>#N/A</v>
      </c>
      <c r="U1105" t="e">
        <v>#N/A</v>
      </c>
    </row>
    <row r="1106" spans="1:21">
      <c r="A1106">
        <v>51</v>
      </c>
      <c r="B1106">
        <f t="shared" si="51"/>
        <v>5</v>
      </c>
      <c r="C1106">
        <f t="shared" si="52"/>
        <v>1</v>
      </c>
      <c r="D1106">
        <f t="shared" si="53"/>
        <v>5</v>
      </c>
      <c r="E1106">
        <f t="shared" si="53"/>
        <v>1</v>
      </c>
      <c r="F1106">
        <v>6</v>
      </c>
      <c r="G1106" t="s">
        <v>1275</v>
      </c>
      <c r="H1106" t="s">
        <v>58</v>
      </c>
      <c r="I1106" t="s">
        <v>115</v>
      </c>
      <c r="J1106" t="s">
        <v>117</v>
      </c>
      <c r="K1106" t="s">
        <v>109</v>
      </c>
      <c r="L1106">
        <v>51</v>
      </c>
      <c r="M1106">
        <v>6</v>
      </c>
      <c r="N1106" t="s">
        <v>2</v>
      </c>
      <c r="O1106" t="s">
        <v>19</v>
      </c>
      <c r="P1106">
        <v>6</v>
      </c>
      <c r="Q1106" t="e">
        <v>#N/A</v>
      </c>
      <c r="R1106" t="e">
        <v>#N/A</v>
      </c>
      <c r="S1106">
        <v>6</v>
      </c>
      <c r="T1106" t="e">
        <v>#N/A</v>
      </c>
      <c r="U1106" t="e">
        <v>#N/A</v>
      </c>
    </row>
    <row r="1107" spans="1:21">
      <c r="A1107">
        <v>51</v>
      </c>
      <c r="B1107">
        <f t="shared" si="51"/>
        <v>5</v>
      </c>
      <c r="C1107">
        <f t="shared" si="52"/>
        <v>1</v>
      </c>
      <c r="D1107">
        <f t="shared" si="53"/>
        <v>5</v>
      </c>
      <c r="E1107">
        <f t="shared" si="53"/>
        <v>1</v>
      </c>
      <c r="F1107">
        <v>7</v>
      </c>
      <c r="G1107" t="s">
        <v>1276</v>
      </c>
      <c r="H1107" t="s">
        <v>141</v>
      </c>
      <c r="I1107" t="s">
        <v>399</v>
      </c>
      <c r="J1107" t="s">
        <v>117</v>
      </c>
      <c r="K1107" t="s">
        <v>298</v>
      </c>
      <c r="L1107">
        <v>51</v>
      </c>
      <c r="M1107">
        <v>7</v>
      </c>
      <c r="N1107" t="s">
        <v>2</v>
      </c>
      <c r="O1107" t="s">
        <v>19</v>
      </c>
      <c r="P1107">
        <v>7</v>
      </c>
      <c r="Q1107" t="e">
        <v>#N/A</v>
      </c>
      <c r="R1107" t="e">
        <v>#N/A</v>
      </c>
      <c r="S1107">
        <v>7</v>
      </c>
      <c r="T1107" t="e">
        <v>#N/A</v>
      </c>
      <c r="U1107" t="e">
        <v>#N/A</v>
      </c>
    </row>
    <row r="1108" spans="1:21">
      <c r="A1108">
        <v>51</v>
      </c>
      <c r="B1108">
        <f t="shared" si="51"/>
        <v>5</v>
      </c>
      <c r="C1108">
        <f t="shared" si="52"/>
        <v>1</v>
      </c>
      <c r="D1108">
        <f t="shared" si="53"/>
        <v>5</v>
      </c>
      <c r="E1108">
        <f t="shared" si="53"/>
        <v>1</v>
      </c>
      <c r="F1108">
        <v>8</v>
      </c>
      <c r="G1108" t="s">
        <v>1277</v>
      </c>
      <c r="H1108" t="s">
        <v>22</v>
      </c>
      <c r="I1108" t="s">
        <v>80</v>
      </c>
      <c r="J1108" t="s">
        <v>81</v>
      </c>
      <c r="K1108" t="s">
        <v>142</v>
      </c>
      <c r="L1108">
        <v>51</v>
      </c>
      <c r="M1108">
        <v>8</v>
      </c>
      <c r="N1108" t="s">
        <v>2</v>
      </c>
      <c r="O1108" t="s">
        <v>34</v>
      </c>
      <c r="P1108">
        <v>8</v>
      </c>
      <c r="Q1108" t="e">
        <v>#N/A</v>
      </c>
      <c r="R1108" t="e">
        <v>#N/A</v>
      </c>
      <c r="S1108">
        <v>8</v>
      </c>
      <c r="T1108" t="e">
        <v>#N/A</v>
      </c>
      <c r="U1108" t="e">
        <v>#N/A</v>
      </c>
    </row>
    <row r="1109" spans="1:21">
      <c r="A1109">
        <v>51</v>
      </c>
      <c r="B1109">
        <f t="shared" si="51"/>
        <v>5</v>
      </c>
      <c r="C1109">
        <f t="shared" si="52"/>
        <v>1</v>
      </c>
      <c r="D1109">
        <f t="shared" si="53"/>
        <v>5</v>
      </c>
      <c r="E1109">
        <f t="shared" si="53"/>
        <v>1</v>
      </c>
      <c r="F1109">
        <v>9</v>
      </c>
      <c r="G1109" t="s">
        <v>1278</v>
      </c>
      <c r="H1109" t="s">
        <v>96</v>
      </c>
      <c r="I1109" t="s">
        <v>140</v>
      </c>
      <c r="J1109" t="s">
        <v>38</v>
      </c>
      <c r="K1109" t="s">
        <v>109</v>
      </c>
      <c r="L1109">
        <v>51</v>
      </c>
      <c r="M1109">
        <v>9</v>
      </c>
      <c r="N1109" t="s">
        <v>2</v>
      </c>
      <c r="O1109" t="s">
        <v>19</v>
      </c>
      <c r="P1109">
        <v>9</v>
      </c>
      <c r="Q1109" t="e">
        <v>#N/A</v>
      </c>
      <c r="R1109" t="e">
        <v>#N/A</v>
      </c>
      <c r="S1109">
        <v>9</v>
      </c>
      <c r="T1109" t="e">
        <v>#N/A</v>
      </c>
      <c r="U1109" t="e">
        <v>#N/A</v>
      </c>
    </row>
    <row r="1110" spans="1:21">
      <c r="A1110">
        <v>51</v>
      </c>
      <c r="B1110">
        <f t="shared" si="51"/>
        <v>5</v>
      </c>
      <c r="C1110">
        <f t="shared" si="52"/>
        <v>1</v>
      </c>
      <c r="D1110">
        <f t="shared" si="53"/>
        <v>5</v>
      </c>
      <c r="E1110">
        <f t="shared" si="53"/>
        <v>1</v>
      </c>
      <c r="F1110">
        <v>10</v>
      </c>
      <c r="G1110" t="s">
        <v>1279</v>
      </c>
      <c r="H1110" t="s">
        <v>115</v>
      </c>
      <c r="I1110" t="s">
        <v>37</v>
      </c>
      <c r="J1110" t="s">
        <v>38</v>
      </c>
      <c r="K1110" t="s">
        <v>18</v>
      </c>
      <c r="L1110">
        <v>51</v>
      </c>
      <c r="M1110">
        <v>10</v>
      </c>
      <c r="N1110" t="s">
        <v>2</v>
      </c>
      <c r="O1110" t="s">
        <v>19</v>
      </c>
      <c r="P1110">
        <v>10</v>
      </c>
      <c r="Q1110" t="e">
        <v>#N/A</v>
      </c>
      <c r="R1110" t="e">
        <v>#N/A</v>
      </c>
      <c r="S1110">
        <v>10</v>
      </c>
      <c r="T1110" t="e">
        <v>#N/A</v>
      </c>
      <c r="U1110" t="e">
        <v>#N/A</v>
      </c>
    </row>
    <row r="1111" spans="1:21">
      <c r="A1111">
        <v>51</v>
      </c>
      <c r="B1111">
        <f t="shared" ref="B1111:B1174" si="54">IF(A1111&lt;50, 4, 5)</f>
        <v>5</v>
      </c>
      <c r="C1111">
        <f t="shared" si="52"/>
        <v>1</v>
      </c>
      <c r="D1111">
        <f t="shared" si="53"/>
        <v>5</v>
      </c>
      <c r="E1111">
        <f t="shared" si="53"/>
        <v>1</v>
      </c>
      <c r="F1111">
        <v>11</v>
      </c>
      <c r="G1111" t="s">
        <v>1280</v>
      </c>
      <c r="H1111" t="s">
        <v>96</v>
      </c>
      <c r="I1111" t="s">
        <v>156</v>
      </c>
      <c r="J1111" t="s">
        <v>192</v>
      </c>
      <c r="K1111" t="s">
        <v>109</v>
      </c>
      <c r="L1111">
        <v>51</v>
      </c>
      <c r="M1111">
        <v>11</v>
      </c>
      <c r="N1111" t="s">
        <v>2</v>
      </c>
      <c r="O1111" t="s">
        <v>19</v>
      </c>
      <c r="P1111">
        <v>11</v>
      </c>
      <c r="Q1111" t="e">
        <v>#N/A</v>
      </c>
      <c r="R1111" t="e">
        <v>#N/A</v>
      </c>
      <c r="S1111">
        <v>11</v>
      </c>
      <c r="T1111" t="e">
        <v>#N/A</v>
      </c>
      <c r="U1111" t="e">
        <v>#N/A</v>
      </c>
    </row>
    <row r="1112" spans="1:21">
      <c r="A1112">
        <v>51</v>
      </c>
      <c r="B1112">
        <f t="shared" si="54"/>
        <v>5</v>
      </c>
      <c r="C1112">
        <f t="shared" si="52"/>
        <v>1</v>
      </c>
      <c r="D1112">
        <f t="shared" si="53"/>
        <v>5</v>
      </c>
      <c r="E1112">
        <f t="shared" si="53"/>
        <v>1</v>
      </c>
      <c r="F1112">
        <v>12</v>
      </c>
      <c r="G1112" t="s">
        <v>1281</v>
      </c>
      <c r="H1112" t="s">
        <v>80</v>
      </c>
      <c r="I1112" t="s">
        <v>31</v>
      </c>
      <c r="J1112" t="s">
        <v>90</v>
      </c>
      <c r="K1112" t="s">
        <v>147</v>
      </c>
      <c r="L1112">
        <v>51</v>
      </c>
      <c r="M1112">
        <v>12</v>
      </c>
      <c r="N1112" t="s">
        <v>2</v>
      </c>
      <c r="O1112" t="s">
        <v>19</v>
      </c>
      <c r="P1112">
        <v>12</v>
      </c>
      <c r="Q1112" t="e">
        <v>#N/A</v>
      </c>
      <c r="R1112" t="e">
        <v>#N/A</v>
      </c>
      <c r="S1112">
        <v>12</v>
      </c>
      <c r="T1112" t="e">
        <v>#N/A</v>
      </c>
      <c r="U1112" t="e">
        <v>#N/A</v>
      </c>
    </row>
    <row r="1113" spans="1:21">
      <c r="A1113">
        <v>51</v>
      </c>
      <c r="B1113">
        <f t="shared" si="54"/>
        <v>5</v>
      </c>
      <c r="C1113">
        <f t="shared" si="52"/>
        <v>1</v>
      </c>
      <c r="D1113">
        <f t="shared" si="53"/>
        <v>5</v>
      </c>
      <c r="E1113">
        <f t="shared" si="53"/>
        <v>1</v>
      </c>
      <c r="F1113">
        <v>13</v>
      </c>
      <c r="G1113" t="s">
        <v>1282</v>
      </c>
      <c r="H1113" t="s">
        <v>99</v>
      </c>
      <c r="I1113" t="s">
        <v>58</v>
      </c>
      <c r="J1113" t="s">
        <v>63</v>
      </c>
      <c r="K1113" t="s">
        <v>64</v>
      </c>
      <c r="L1113">
        <v>51</v>
      </c>
      <c r="M1113">
        <v>13</v>
      </c>
      <c r="N1113" t="s">
        <v>2</v>
      </c>
      <c r="O1113" t="s">
        <v>53</v>
      </c>
      <c r="P1113">
        <v>13</v>
      </c>
      <c r="Q1113" t="e">
        <v>#N/A</v>
      </c>
      <c r="R1113" t="e">
        <v>#N/A</v>
      </c>
      <c r="S1113">
        <v>13</v>
      </c>
      <c r="T1113" t="e">
        <v>#N/A</v>
      </c>
      <c r="U1113" t="e">
        <v>#N/A</v>
      </c>
    </row>
    <row r="1114" spans="1:21">
      <c r="A1114">
        <v>51</v>
      </c>
      <c r="B1114">
        <f t="shared" si="54"/>
        <v>5</v>
      </c>
      <c r="C1114">
        <f t="shared" si="52"/>
        <v>1</v>
      </c>
      <c r="D1114">
        <f t="shared" si="53"/>
        <v>5</v>
      </c>
      <c r="E1114">
        <f t="shared" si="53"/>
        <v>1</v>
      </c>
      <c r="F1114">
        <v>14</v>
      </c>
      <c r="G1114" t="s">
        <v>1283</v>
      </c>
      <c r="H1114" t="s">
        <v>99</v>
      </c>
      <c r="I1114" t="s">
        <v>28</v>
      </c>
      <c r="J1114" t="s">
        <v>63</v>
      </c>
      <c r="K1114" t="s">
        <v>109</v>
      </c>
      <c r="L1114">
        <v>51</v>
      </c>
      <c r="M1114">
        <v>14</v>
      </c>
      <c r="N1114" t="s">
        <v>2</v>
      </c>
      <c r="O1114" t="s">
        <v>34</v>
      </c>
      <c r="P1114">
        <v>14</v>
      </c>
      <c r="Q1114" t="e">
        <v>#N/A</v>
      </c>
      <c r="R1114" t="e">
        <v>#N/A</v>
      </c>
      <c r="S1114">
        <v>14</v>
      </c>
      <c r="T1114" t="e">
        <v>#N/A</v>
      </c>
      <c r="U1114" t="e">
        <v>#N/A</v>
      </c>
    </row>
    <row r="1115" spans="1:21">
      <c r="A1115">
        <v>51</v>
      </c>
      <c r="B1115">
        <f t="shared" si="54"/>
        <v>5</v>
      </c>
      <c r="C1115">
        <f t="shared" si="52"/>
        <v>1</v>
      </c>
      <c r="D1115">
        <f t="shared" si="53"/>
        <v>5</v>
      </c>
      <c r="E1115">
        <f t="shared" si="53"/>
        <v>1</v>
      </c>
      <c r="F1115">
        <v>15</v>
      </c>
      <c r="G1115" t="s">
        <v>1284</v>
      </c>
      <c r="H1115" t="s">
        <v>80</v>
      </c>
      <c r="I1115" t="s">
        <v>89</v>
      </c>
      <c r="J1115" t="s">
        <v>163</v>
      </c>
      <c r="K1115" t="s">
        <v>64</v>
      </c>
      <c r="L1115">
        <v>51</v>
      </c>
      <c r="M1115">
        <v>15</v>
      </c>
      <c r="N1115" t="s">
        <v>2</v>
      </c>
      <c r="O1115" t="s">
        <v>129</v>
      </c>
      <c r="P1115">
        <v>15</v>
      </c>
      <c r="Q1115" t="e">
        <v>#N/A</v>
      </c>
      <c r="R1115" t="e">
        <v>#N/A</v>
      </c>
      <c r="S1115">
        <v>15</v>
      </c>
      <c r="T1115" t="e">
        <v>#N/A</v>
      </c>
      <c r="U1115" t="e">
        <v>#N/A</v>
      </c>
    </row>
    <row r="1116" spans="1:21">
      <c r="A1116">
        <v>51</v>
      </c>
      <c r="B1116">
        <f t="shared" si="54"/>
        <v>5</v>
      </c>
      <c r="C1116">
        <f t="shared" si="52"/>
        <v>1</v>
      </c>
      <c r="D1116">
        <f t="shared" si="53"/>
        <v>5</v>
      </c>
      <c r="E1116">
        <f t="shared" si="53"/>
        <v>1</v>
      </c>
      <c r="F1116">
        <v>16</v>
      </c>
      <c r="G1116" t="s">
        <v>1285</v>
      </c>
      <c r="H1116" t="s">
        <v>61</v>
      </c>
      <c r="I1116" t="s">
        <v>71</v>
      </c>
      <c r="J1116" t="s">
        <v>101</v>
      </c>
      <c r="K1116" t="s">
        <v>113</v>
      </c>
      <c r="L1116">
        <v>51</v>
      </c>
      <c r="M1116">
        <v>16</v>
      </c>
      <c r="N1116" t="s">
        <v>2</v>
      </c>
      <c r="O1116" t="s">
        <v>19</v>
      </c>
      <c r="P1116">
        <v>16</v>
      </c>
      <c r="Q1116" t="e">
        <v>#N/A</v>
      </c>
      <c r="R1116" t="e">
        <v>#N/A</v>
      </c>
      <c r="S1116">
        <v>16</v>
      </c>
      <c r="T1116" t="e">
        <v>#N/A</v>
      </c>
      <c r="U1116" t="e">
        <v>#N/A</v>
      </c>
    </row>
    <row r="1117" spans="1:21">
      <c r="A1117">
        <v>51</v>
      </c>
      <c r="B1117">
        <f t="shared" si="54"/>
        <v>5</v>
      </c>
      <c r="C1117">
        <f t="shared" si="52"/>
        <v>1</v>
      </c>
      <c r="D1117">
        <f t="shared" si="53"/>
        <v>5</v>
      </c>
      <c r="E1117">
        <f t="shared" si="53"/>
        <v>1</v>
      </c>
      <c r="F1117">
        <v>17</v>
      </c>
      <c r="G1117" t="s">
        <v>1286</v>
      </c>
      <c r="H1117" t="s">
        <v>31</v>
      </c>
      <c r="I1117" t="s">
        <v>180</v>
      </c>
      <c r="J1117" t="s">
        <v>101</v>
      </c>
      <c r="K1117" t="s">
        <v>18</v>
      </c>
      <c r="L1117">
        <v>51</v>
      </c>
      <c r="M1117">
        <v>17</v>
      </c>
      <c r="N1117" t="s">
        <v>2</v>
      </c>
      <c r="O1117" t="s">
        <v>129</v>
      </c>
      <c r="P1117">
        <v>17</v>
      </c>
      <c r="Q1117" t="e">
        <v>#N/A</v>
      </c>
      <c r="R1117" t="e">
        <v>#N/A</v>
      </c>
      <c r="S1117">
        <v>17</v>
      </c>
      <c r="T1117" t="e">
        <v>#N/A</v>
      </c>
      <c r="U1117" t="e">
        <v>#N/A</v>
      </c>
    </row>
    <row r="1118" spans="1:21">
      <c r="A1118">
        <v>51</v>
      </c>
      <c r="B1118">
        <f t="shared" si="54"/>
        <v>5</v>
      </c>
      <c r="C1118">
        <f t="shared" si="52"/>
        <v>1</v>
      </c>
      <c r="D1118">
        <f t="shared" si="53"/>
        <v>5</v>
      </c>
      <c r="E1118">
        <f t="shared" si="53"/>
        <v>1</v>
      </c>
      <c r="F1118">
        <v>18</v>
      </c>
      <c r="G1118" t="s">
        <v>1287</v>
      </c>
      <c r="H1118" t="s">
        <v>170</v>
      </c>
      <c r="I1118" t="s">
        <v>104</v>
      </c>
      <c r="J1118" t="s">
        <v>68</v>
      </c>
      <c r="K1118" t="s">
        <v>127</v>
      </c>
      <c r="L1118">
        <v>51</v>
      </c>
      <c r="M1118">
        <v>18</v>
      </c>
      <c r="N1118" t="s">
        <v>2</v>
      </c>
      <c r="O1118" t="s">
        <v>19</v>
      </c>
      <c r="P1118">
        <v>18</v>
      </c>
      <c r="Q1118" t="e">
        <v>#N/A</v>
      </c>
      <c r="R1118" t="e">
        <v>#N/A</v>
      </c>
      <c r="S1118">
        <v>18</v>
      </c>
      <c r="T1118" t="e">
        <v>#N/A</v>
      </c>
      <c r="U1118" t="e">
        <v>#N/A</v>
      </c>
    </row>
    <row r="1119" spans="1:21">
      <c r="A1119">
        <v>51</v>
      </c>
      <c r="B1119">
        <f t="shared" si="54"/>
        <v>5</v>
      </c>
      <c r="C1119">
        <f t="shared" si="52"/>
        <v>1</v>
      </c>
      <c r="D1119">
        <f t="shared" si="53"/>
        <v>5</v>
      </c>
      <c r="E1119">
        <f t="shared" si="53"/>
        <v>1</v>
      </c>
      <c r="F1119">
        <v>19</v>
      </c>
      <c r="G1119" t="s">
        <v>1288</v>
      </c>
      <c r="H1119" t="s">
        <v>42</v>
      </c>
      <c r="I1119" t="s">
        <v>71</v>
      </c>
      <c r="J1119" t="s">
        <v>68</v>
      </c>
      <c r="K1119" t="s">
        <v>18</v>
      </c>
      <c r="L1119">
        <v>51</v>
      </c>
      <c r="M1119">
        <v>19</v>
      </c>
      <c r="N1119" t="s">
        <v>2</v>
      </c>
      <c r="O1119" t="s">
        <v>19</v>
      </c>
      <c r="P1119">
        <v>19</v>
      </c>
      <c r="Q1119" t="e">
        <v>#N/A</v>
      </c>
      <c r="R1119" t="e">
        <v>#N/A</v>
      </c>
      <c r="S1119">
        <v>19</v>
      </c>
      <c r="T1119" t="e">
        <v>#N/A</v>
      </c>
      <c r="U1119" t="e">
        <v>#N/A</v>
      </c>
    </row>
    <row r="1120" spans="1:21">
      <c r="A1120">
        <v>51</v>
      </c>
      <c r="B1120">
        <f t="shared" si="54"/>
        <v>5</v>
      </c>
      <c r="C1120">
        <f t="shared" si="52"/>
        <v>1</v>
      </c>
      <c r="D1120">
        <f t="shared" si="53"/>
        <v>5</v>
      </c>
      <c r="E1120">
        <f t="shared" si="53"/>
        <v>1</v>
      </c>
      <c r="F1120">
        <v>20</v>
      </c>
      <c r="G1120" t="s">
        <v>1289</v>
      </c>
      <c r="H1120" t="s">
        <v>389</v>
      </c>
      <c r="I1120" t="s">
        <v>165</v>
      </c>
      <c r="J1120" t="s">
        <v>72</v>
      </c>
      <c r="K1120" t="s">
        <v>133</v>
      </c>
      <c r="L1120">
        <v>51</v>
      </c>
      <c r="M1120">
        <v>20</v>
      </c>
      <c r="N1120" t="s">
        <v>2</v>
      </c>
      <c r="O1120" t="s">
        <v>19</v>
      </c>
      <c r="P1120">
        <v>20</v>
      </c>
      <c r="Q1120" t="e">
        <v>#N/A</v>
      </c>
      <c r="R1120" t="e">
        <v>#N/A</v>
      </c>
      <c r="S1120">
        <v>20</v>
      </c>
      <c r="T1120" t="e">
        <v>#N/A</v>
      </c>
      <c r="U1120" t="e">
        <v>#N/A</v>
      </c>
    </row>
    <row r="1121" spans="1:21">
      <c r="A1121">
        <v>51</v>
      </c>
      <c r="B1121">
        <f t="shared" si="54"/>
        <v>5</v>
      </c>
      <c r="C1121">
        <f t="shared" si="52"/>
        <v>1</v>
      </c>
      <c r="D1121">
        <f t="shared" si="53"/>
        <v>5</v>
      </c>
      <c r="E1121">
        <f t="shared" si="53"/>
        <v>1</v>
      </c>
      <c r="F1121">
        <v>21</v>
      </c>
      <c r="G1121" t="s">
        <v>1290</v>
      </c>
      <c r="H1121" t="s">
        <v>58</v>
      </c>
      <c r="I1121" t="s">
        <v>31</v>
      </c>
      <c r="J1121" t="s">
        <v>108</v>
      </c>
      <c r="K1121" t="s">
        <v>113</v>
      </c>
      <c r="L1121">
        <v>51</v>
      </c>
      <c r="M1121">
        <v>21</v>
      </c>
      <c r="N1121" t="s">
        <v>2</v>
      </c>
      <c r="O1121" t="s">
        <v>19</v>
      </c>
      <c r="P1121">
        <v>21</v>
      </c>
      <c r="Q1121" t="e">
        <v>#N/A</v>
      </c>
      <c r="R1121" t="e">
        <v>#N/A</v>
      </c>
      <c r="S1121">
        <v>21</v>
      </c>
      <c r="T1121" t="e">
        <v>#N/A</v>
      </c>
      <c r="U1121" t="e">
        <v>#N/A</v>
      </c>
    </row>
    <row r="1122" spans="1:21">
      <c r="A1122">
        <v>51</v>
      </c>
      <c r="B1122">
        <f t="shared" si="54"/>
        <v>5</v>
      </c>
      <c r="C1122">
        <f t="shared" si="52"/>
        <v>1</v>
      </c>
      <c r="D1122">
        <f t="shared" si="53"/>
        <v>5</v>
      </c>
      <c r="E1122">
        <f t="shared" si="53"/>
        <v>1</v>
      </c>
      <c r="F1122">
        <v>22</v>
      </c>
      <c r="G1122" t="s">
        <v>1291</v>
      </c>
      <c r="H1122" t="s">
        <v>61</v>
      </c>
      <c r="I1122" t="s">
        <v>233</v>
      </c>
      <c r="J1122" t="s">
        <v>135</v>
      </c>
      <c r="K1122" t="s">
        <v>109</v>
      </c>
      <c r="L1122">
        <v>51</v>
      </c>
      <c r="M1122">
        <v>22</v>
      </c>
      <c r="N1122" t="s">
        <v>2</v>
      </c>
      <c r="O1122" t="s">
        <v>19</v>
      </c>
      <c r="P1122">
        <v>22</v>
      </c>
      <c r="Q1122" t="e">
        <v>#N/A</v>
      </c>
      <c r="R1122" t="e">
        <v>#N/A</v>
      </c>
      <c r="S1122">
        <v>22</v>
      </c>
      <c r="T1122" t="e">
        <v>#N/A</v>
      </c>
      <c r="U1122" t="e">
        <v>#N/A</v>
      </c>
    </row>
    <row r="1123" spans="1:21">
      <c r="A1123">
        <v>51</v>
      </c>
      <c r="B1123">
        <f t="shared" si="54"/>
        <v>5</v>
      </c>
      <c r="C1123">
        <f t="shared" si="52"/>
        <v>1</v>
      </c>
      <c r="D1123">
        <f t="shared" si="53"/>
        <v>5</v>
      </c>
      <c r="E1123">
        <f t="shared" si="53"/>
        <v>1</v>
      </c>
      <c r="F1123">
        <v>23</v>
      </c>
      <c r="G1123" t="s">
        <v>1292</v>
      </c>
      <c r="H1123" t="s">
        <v>141</v>
      </c>
      <c r="I1123" t="s">
        <v>21</v>
      </c>
      <c r="J1123" t="s">
        <v>135</v>
      </c>
      <c r="K1123" t="s">
        <v>105</v>
      </c>
      <c r="L1123">
        <v>51</v>
      </c>
      <c r="M1123">
        <v>23</v>
      </c>
      <c r="N1123" t="s">
        <v>2</v>
      </c>
      <c r="O1123" t="s">
        <v>25</v>
      </c>
      <c r="P1123">
        <v>23</v>
      </c>
      <c r="Q1123" t="e">
        <v>#N/A</v>
      </c>
      <c r="R1123" t="e">
        <v>#N/A</v>
      </c>
      <c r="S1123">
        <v>23</v>
      </c>
      <c r="T1123" t="e">
        <v>#N/A</v>
      </c>
      <c r="U1123" t="e">
        <v>#N/A</v>
      </c>
    </row>
    <row r="1124" spans="1:21">
      <c r="A1124">
        <v>51</v>
      </c>
      <c r="B1124">
        <f t="shared" si="54"/>
        <v>5</v>
      </c>
      <c r="C1124">
        <f t="shared" si="52"/>
        <v>1</v>
      </c>
      <c r="D1124">
        <f t="shared" si="53"/>
        <v>5</v>
      </c>
      <c r="E1124">
        <f t="shared" si="53"/>
        <v>1</v>
      </c>
      <c r="F1124">
        <v>24</v>
      </c>
      <c r="G1124" t="s">
        <v>1293</v>
      </c>
      <c r="H1124" t="s">
        <v>21</v>
      </c>
      <c r="I1124" t="s">
        <v>75</v>
      </c>
      <c r="J1124" t="s">
        <v>76</v>
      </c>
      <c r="K1124" t="s">
        <v>113</v>
      </c>
      <c r="L1124">
        <v>51</v>
      </c>
      <c r="M1124">
        <v>24</v>
      </c>
      <c r="N1124" t="s">
        <v>2</v>
      </c>
      <c r="O1124" t="s">
        <v>19</v>
      </c>
      <c r="P1124">
        <v>24</v>
      </c>
      <c r="Q1124" t="e">
        <v>#N/A</v>
      </c>
      <c r="R1124" t="e">
        <v>#N/A</v>
      </c>
      <c r="S1124">
        <v>24</v>
      </c>
      <c r="T1124" t="e">
        <v>#N/A</v>
      </c>
      <c r="U1124" t="e">
        <v>#N/A</v>
      </c>
    </row>
    <row r="1125" spans="1:21">
      <c r="A1125">
        <v>52</v>
      </c>
      <c r="B1125">
        <f t="shared" si="54"/>
        <v>5</v>
      </c>
      <c r="C1125">
        <f t="shared" si="52"/>
        <v>2</v>
      </c>
      <c r="D1125">
        <f t="shared" si="53"/>
        <v>5</v>
      </c>
      <c r="E1125">
        <f t="shared" si="53"/>
        <v>2</v>
      </c>
      <c r="F1125">
        <v>1</v>
      </c>
      <c r="G1125" t="s">
        <v>1294</v>
      </c>
      <c r="H1125" t="s">
        <v>84</v>
      </c>
      <c r="I1125" t="s">
        <v>31</v>
      </c>
      <c r="J1125" t="s">
        <v>117</v>
      </c>
      <c r="K1125" t="s">
        <v>483</v>
      </c>
      <c r="L1125">
        <v>52</v>
      </c>
      <c r="M1125">
        <v>1</v>
      </c>
      <c r="N1125" t="s">
        <v>2</v>
      </c>
      <c r="O1125" t="s">
        <v>19</v>
      </c>
      <c r="P1125">
        <v>1</v>
      </c>
      <c r="Q1125" t="e">
        <v>#N/A</v>
      </c>
      <c r="R1125" t="e">
        <v>#N/A</v>
      </c>
      <c r="S1125">
        <v>1</v>
      </c>
      <c r="T1125" t="e">
        <v>#N/A</v>
      </c>
      <c r="U1125" t="e">
        <v>#N/A</v>
      </c>
    </row>
    <row r="1126" spans="1:21">
      <c r="A1126">
        <v>52</v>
      </c>
      <c r="B1126">
        <f t="shared" si="54"/>
        <v>5</v>
      </c>
      <c r="C1126">
        <f t="shared" si="52"/>
        <v>2</v>
      </c>
      <c r="D1126">
        <f t="shared" si="53"/>
        <v>5</v>
      </c>
      <c r="E1126">
        <f t="shared" si="53"/>
        <v>2</v>
      </c>
      <c r="F1126">
        <v>2</v>
      </c>
      <c r="G1126" t="s">
        <v>1295</v>
      </c>
      <c r="H1126" t="s">
        <v>80</v>
      </c>
      <c r="I1126" t="s">
        <v>70</v>
      </c>
      <c r="J1126" t="s">
        <v>81</v>
      </c>
      <c r="K1126" t="s">
        <v>94</v>
      </c>
      <c r="L1126">
        <v>52</v>
      </c>
      <c r="M1126">
        <v>2</v>
      </c>
      <c r="N1126" t="s">
        <v>2</v>
      </c>
      <c r="O1126" t="s">
        <v>19</v>
      </c>
      <c r="P1126">
        <v>2</v>
      </c>
      <c r="Q1126" t="e">
        <v>#N/A</v>
      </c>
      <c r="R1126" t="e">
        <v>#N/A</v>
      </c>
      <c r="S1126">
        <v>2</v>
      </c>
      <c r="T1126" t="e">
        <v>#N/A</v>
      </c>
      <c r="U1126" t="e">
        <v>#N/A</v>
      </c>
    </row>
    <row r="1127" spans="1:21">
      <c r="A1127">
        <v>52</v>
      </c>
      <c r="B1127">
        <f t="shared" si="54"/>
        <v>5</v>
      </c>
      <c r="C1127">
        <f t="shared" si="52"/>
        <v>2</v>
      </c>
      <c r="D1127">
        <f t="shared" si="53"/>
        <v>5</v>
      </c>
      <c r="E1127">
        <f t="shared" si="53"/>
        <v>2</v>
      </c>
      <c r="F1127">
        <v>3</v>
      </c>
      <c r="G1127" t="s">
        <v>1296</v>
      </c>
      <c r="H1127" t="s">
        <v>32</v>
      </c>
      <c r="I1127" t="s">
        <v>80</v>
      </c>
      <c r="J1127" t="s">
        <v>81</v>
      </c>
      <c r="K1127" t="s">
        <v>119</v>
      </c>
      <c r="L1127">
        <v>52</v>
      </c>
      <c r="M1127">
        <v>3</v>
      </c>
      <c r="N1127" t="s">
        <v>2</v>
      </c>
      <c r="O1127" t="s">
        <v>19</v>
      </c>
      <c r="P1127">
        <v>3</v>
      </c>
      <c r="Q1127" t="e">
        <v>#N/A</v>
      </c>
      <c r="R1127" t="e">
        <v>#N/A</v>
      </c>
      <c r="S1127">
        <v>3</v>
      </c>
      <c r="T1127" t="e">
        <v>#N/A</v>
      </c>
      <c r="U1127" t="e">
        <v>#N/A</v>
      </c>
    </row>
    <row r="1128" spans="1:21">
      <c r="A1128">
        <v>52</v>
      </c>
      <c r="B1128">
        <f t="shared" si="54"/>
        <v>5</v>
      </c>
      <c r="C1128">
        <f t="shared" si="52"/>
        <v>2</v>
      </c>
      <c r="D1128">
        <f t="shared" si="53"/>
        <v>5</v>
      </c>
      <c r="E1128">
        <f t="shared" si="53"/>
        <v>2</v>
      </c>
      <c r="F1128">
        <v>4</v>
      </c>
      <c r="G1128" t="s">
        <v>1297</v>
      </c>
      <c r="H1128" t="s">
        <v>27</v>
      </c>
      <c r="I1128" t="s">
        <v>66</v>
      </c>
      <c r="J1128" t="s">
        <v>85</v>
      </c>
      <c r="K1128" t="s">
        <v>672</v>
      </c>
      <c r="L1128">
        <v>52</v>
      </c>
      <c r="M1128">
        <v>4</v>
      </c>
      <c r="N1128" t="s">
        <v>2</v>
      </c>
      <c r="O1128" t="s">
        <v>19</v>
      </c>
      <c r="P1128">
        <v>4</v>
      </c>
      <c r="Q1128" t="e">
        <v>#N/A</v>
      </c>
      <c r="R1128" t="e">
        <v>#N/A</v>
      </c>
      <c r="S1128">
        <v>4</v>
      </c>
      <c r="T1128" t="e">
        <v>#N/A</v>
      </c>
      <c r="U1128" t="e">
        <v>#N/A</v>
      </c>
    </row>
    <row r="1129" spans="1:21">
      <c r="A1129">
        <v>52</v>
      </c>
      <c r="B1129">
        <f t="shared" si="54"/>
        <v>5</v>
      </c>
      <c r="C1129">
        <f t="shared" si="52"/>
        <v>2</v>
      </c>
      <c r="D1129">
        <f t="shared" si="53"/>
        <v>5</v>
      </c>
      <c r="E1129">
        <f t="shared" si="53"/>
        <v>2</v>
      </c>
      <c r="F1129">
        <v>5</v>
      </c>
      <c r="G1129" t="s">
        <v>1298</v>
      </c>
      <c r="H1129" t="s">
        <v>66</v>
      </c>
      <c r="I1129" t="s">
        <v>140</v>
      </c>
      <c r="J1129" t="s">
        <v>85</v>
      </c>
      <c r="K1129" t="s">
        <v>495</v>
      </c>
      <c r="L1129">
        <v>52</v>
      </c>
      <c r="M1129">
        <v>5</v>
      </c>
      <c r="N1129" t="s">
        <v>2</v>
      </c>
      <c r="O1129" t="s">
        <v>19</v>
      </c>
      <c r="P1129">
        <v>5</v>
      </c>
      <c r="Q1129" t="e">
        <v>#N/A</v>
      </c>
      <c r="R1129" t="e">
        <v>#N/A</v>
      </c>
      <c r="S1129">
        <v>5</v>
      </c>
      <c r="T1129" t="e">
        <v>#N/A</v>
      </c>
      <c r="U1129" t="e">
        <v>#N/A</v>
      </c>
    </row>
    <row r="1130" spans="1:21">
      <c r="A1130">
        <v>52</v>
      </c>
      <c r="B1130">
        <f t="shared" si="54"/>
        <v>5</v>
      </c>
      <c r="C1130">
        <f t="shared" si="52"/>
        <v>2</v>
      </c>
      <c r="D1130">
        <f t="shared" si="53"/>
        <v>5</v>
      </c>
      <c r="E1130">
        <f t="shared" si="53"/>
        <v>2</v>
      </c>
      <c r="F1130">
        <v>6</v>
      </c>
      <c r="G1130" t="s">
        <v>1299</v>
      </c>
      <c r="H1130" t="s">
        <v>84</v>
      </c>
      <c r="I1130" t="s">
        <v>27</v>
      </c>
      <c r="J1130" t="s">
        <v>85</v>
      </c>
      <c r="K1130" t="s">
        <v>86</v>
      </c>
      <c r="L1130">
        <v>52</v>
      </c>
      <c r="M1130">
        <v>6</v>
      </c>
      <c r="N1130" t="s">
        <v>2</v>
      </c>
      <c r="O1130" t="s">
        <v>34</v>
      </c>
      <c r="P1130">
        <v>6</v>
      </c>
      <c r="Q1130" t="e">
        <v>#N/A</v>
      </c>
      <c r="R1130" t="e">
        <v>#N/A</v>
      </c>
      <c r="S1130">
        <v>6</v>
      </c>
      <c r="T1130" t="e">
        <v>#N/A</v>
      </c>
      <c r="U1130" t="e">
        <v>#N/A</v>
      </c>
    </row>
    <row r="1131" spans="1:21">
      <c r="A1131">
        <v>52</v>
      </c>
      <c r="B1131">
        <f t="shared" si="54"/>
        <v>5</v>
      </c>
      <c r="C1131">
        <f t="shared" si="52"/>
        <v>2</v>
      </c>
      <c r="D1131">
        <f t="shared" si="53"/>
        <v>5</v>
      </c>
      <c r="E1131">
        <f t="shared" si="53"/>
        <v>2</v>
      </c>
      <c r="F1131">
        <v>7</v>
      </c>
      <c r="G1131" t="s">
        <v>1300</v>
      </c>
      <c r="H1131" t="s">
        <v>80</v>
      </c>
      <c r="I1131" t="s">
        <v>27</v>
      </c>
      <c r="J1131" t="s">
        <v>85</v>
      </c>
      <c r="K1131" t="s">
        <v>524</v>
      </c>
      <c r="L1131">
        <v>52</v>
      </c>
      <c r="M1131">
        <v>7</v>
      </c>
      <c r="N1131" t="s">
        <v>2</v>
      </c>
      <c r="O1131" t="s">
        <v>25</v>
      </c>
      <c r="P1131">
        <v>7</v>
      </c>
      <c r="Q1131" t="e">
        <v>#N/A</v>
      </c>
      <c r="R1131" t="e">
        <v>#N/A</v>
      </c>
      <c r="S1131">
        <v>7</v>
      </c>
      <c r="T1131" t="e">
        <v>#N/A</v>
      </c>
      <c r="U1131" t="e">
        <v>#N/A</v>
      </c>
    </row>
    <row r="1132" spans="1:21">
      <c r="A1132">
        <v>52</v>
      </c>
      <c r="B1132">
        <f t="shared" si="54"/>
        <v>5</v>
      </c>
      <c r="C1132">
        <f t="shared" si="52"/>
        <v>2</v>
      </c>
      <c r="D1132">
        <f t="shared" si="53"/>
        <v>5</v>
      </c>
      <c r="E1132">
        <f t="shared" si="53"/>
        <v>2</v>
      </c>
      <c r="F1132">
        <v>8</v>
      </c>
      <c r="G1132" t="s">
        <v>1301</v>
      </c>
      <c r="H1132" t="s">
        <v>80</v>
      </c>
      <c r="I1132" t="s">
        <v>37</v>
      </c>
      <c r="J1132" t="s">
        <v>49</v>
      </c>
      <c r="K1132" t="s">
        <v>121</v>
      </c>
      <c r="L1132">
        <v>52</v>
      </c>
      <c r="M1132">
        <v>8</v>
      </c>
      <c r="N1132" t="s">
        <v>2</v>
      </c>
      <c r="O1132" t="s">
        <v>19</v>
      </c>
      <c r="P1132">
        <v>8</v>
      </c>
      <c r="Q1132" t="e">
        <v>#N/A</v>
      </c>
      <c r="R1132" t="e">
        <v>#N/A</v>
      </c>
      <c r="S1132">
        <v>8</v>
      </c>
      <c r="T1132" t="e">
        <v>#N/A</v>
      </c>
      <c r="U1132" t="e">
        <v>#N/A</v>
      </c>
    </row>
    <row r="1133" spans="1:21">
      <c r="A1133">
        <v>52</v>
      </c>
      <c r="B1133">
        <f t="shared" si="54"/>
        <v>5</v>
      </c>
      <c r="C1133">
        <f t="shared" si="52"/>
        <v>2</v>
      </c>
      <c r="D1133">
        <f t="shared" si="53"/>
        <v>5</v>
      </c>
      <c r="E1133">
        <f t="shared" si="53"/>
        <v>2</v>
      </c>
      <c r="F1133">
        <v>9</v>
      </c>
      <c r="G1133" t="s">
        <v>1302</v>
      </c>
      <c r="H1133" t="s">
        <v>99</v>
      </c>
      <c r="I1133" t="s">
        <v>37</v>
      </c>
      <c r="J1133" t="s">
        <v>49</v>
      </c>
      <c r="K1133" t="s">
        <v>109</v>
      </c>
      <c r="L1133">
        <v>52</v>
      </c>
      <c r="M1133">
        <v>9</v>
      </c>
      <c r="N1133" t="s">
        <v>2</v>
      </c>
      <c r="O1133" t="s">
        <v>19</v>
      </c>
      <c r="P1133">
        <v>9</v>
      </c>
      <c r="Q1133" t="e">
        <v>#N/A</v>
      </c>
      <c r="R1133" t="e">
        <v>#N/A</v>
      </c>
      <c r="S1133">
        <v>9</v>
      </c>
      <c r="T1133" t="e">
        <v>#N/A</v>
      </c>
      <c r="U1133" t="e">
        <v>#N/A</v>
      </c>
    </row>
    <row r="1134" spans="1:21">
      <c r="A1134">
        <v>52</v>
      </c>
      <c r="B1134">
        <f t="shared" si="54"/>
        <v>5</v>
      </c>
      <c r="C1134">
        <f t="shared" si="52"/>
        <v>2</v>
      </c>
      <c r="D1134">
        <f t="shared" si="53"/>
        <v>5</v>
      </c>
      <c r="E1134">
        <f t="shared" si="53"/>
        <v>2</v>
      </c>
      <c r="F1134">
        <v>10</v>
      </c>
      <c r="G1134" t="s">
        <v>1303</v>
      </c>
      <c r="H1134" t="s">
        <v>15</v>
      </c>
      <c r="I1134" t="s">
        <v>41</v>
      </c>
      <c r="J1134" t="s">
        <v>192</v>
      </c>
      <c r="K1134" t="s">
        <v>64</v>
      </c>
      <c r="L1134">
        <v>52</v>
      </c>
      <c r="M1134">
        <v>10</v>
      </c>
      <c r="N1134" t="s">
        <v>2</v>
      </c>
      <c r="O1134" t="s">
        <v>19</v>
      </c>
      <c r="P1134">
        <v>10</v>
      </c>
      <c r="Q1134" t="e">
        <v>#N/A</v>
      </c>
      <c r="R1134" t="e">
        <v>#N/A</v>
      </c>
      <c r="S1134">
        <v>10</v>
      </c>
      <c r="T1134" t="e">
        <v>#N/A</v>
      </c>
      <c r="U1134" t="e">
        <v>#N/A</v>
      </c>
    </row>
    <row r="1135" spans="1:21">
      <c r="A1135">
        <v>52</v>
      </c>
      <c r="B1135">
        <f t="shared" si="54"/>
        <v>5</v>
      </c>
      <c r="C1135">
        <f t="shared" si="52"/>
        <v>2</v>
      </c>
      <c r="D1135">
        <f t="shared" si="53"/>
        <v>5</v>
      </c>
      <c r="E1135">
        <f t="shared" si="53"/>
        <v>2</v>
      </c>
      <c r="F1135">
        <v>11</v>
      </c>
      <c r="G1135" t="s">
        <v>1304</v>
      </c>
      <c r="H1135" t="s">
        <v>80</v>
      </c>
      <c r="I1135" t="s">
        <v>45</v>
      </c>
      <c r="J1135" t="s">
        <v>192</v>
      </c>
      <c r="K1135" t="s">
        <v>86</v>
      </c>
      <c r="L1135">
        <v>52</v>
      </c>
      <c r="M1135">
        <v>11</v>
      </c>
      <c r="N1135" t="s">
        <v>1</v>
      </c>
      <c r="O1135" t="s">
        <v>19</v>
      </c>
      <c r="P1135" t="e">
        <v>#N/A</v>
      </c>
      <c r="Q1135">
        <v>11</v>
      </c>
      <c r="R1135" t="e">
        <v>#N/A</v>
      </c>
      <c r="S1135" t="e">
        <v>#N/A</v>
      </c>
      <c r="T1135">
        <v>11</v>
      </c>
      <c r="U1135" t="e">
        <v>#N/A</v>
      </c>
    </row>
    <row r="1136" spans="1:21">
      <c r="A1136">
        <v>52</v>
      </c>
      <c r="B1136">
        <f t="shared" si="54"/>
        <v>5</v>
      </c>
      <c r="C1136">
        <f t="shared" si="52"/>
        <v>2</v>
      </c>
      <c r="D1136">
        <f t="shared" si="53"/>
        <v>5</v>
      </c>
      <c r="E1136">
        <f t="shared" si="53"/>
        <v>2</v>
      </c>
      <c r="F1136">
        <v>12</v>
      </c>
      <c r="G1136" t="s">
        <v>1305</v>
      </c>
      <c r="H1136" t="s">
        <v>84</v>
      </c>
      <c r="I1136" t="s">
        <v>16</v>
      </c>
      <c r="J1136" t="s">
        <v>192</v>
      </c>
      <c r="K1136" t="s">
        <v>147</v>
      </c>
      <c r="L1136">
        <v>52</v>
      </c>
      <c r="M1136">
        <v>12</v>
      </c>
      <c r="N1136" t="s">
        <v>2</v>
      </c>
      <c r="O1136" t="s">
        <v>53</v>
      </c>
      <c r="P1136">
        <v>12</v>
      </c>
      <c r="Q1136" t="e">
        <v>#N/A</v>
      </c>
      <c r="R1136" t="e">
        <v>#N/A</v>
      </c>
      <c r="S1136">
        <v>12</v>
      </c>
      <c r="T1136" t="e">
        <v>#N/A</v>
      </c>
      <c r="U1136" t="e">
        <v>#N/A</v>
      </c>
    </row>
    <row r="1137" spans="1:21">
      <c r="A1137">
        <v>52</v>
      </c>
      <c r="B1137">
        <f t="shared" si="54"/>
        <v>5</v>
      </c>
      <c r="C1137">
        <f t="shared" si="52"/>
        <v>2</v>
      </c>
      <c r="D1137">
        <f t="shared" si="53"/>
        <v>5</v>
      </c>
      <c r="E1137">
        <f t="shared" si="53"/>
        <v>2</v>
      </c>
      <c r="F1137">
        <v>13</v>
      </c>
      <c r="G1137" t="s">
        <v>1306</v>
      </c>
      <c r="H1137" t="s">
        <v>36</v>
      </c>
      <c r="I1137" t="s">
        <v>442</v>
      </c>
      <c r="J1137" t="s">
        <v>90</v>
      </c>
      <c r="K1137" t="s">
        <v>18</v>
      </c>
      <c r="L1137">
        <v>52</v>
      </c>
      <c r="M1137">
        <v>13</v>
      </c>
      <c r="N1137" t="s">
        <v>2</v>
      </c>
      <c r="O1137" t="s">
        <v>19</v>
      </c>
      <c r="P1137">
        <v>13</v>
      </c>
      <c r="Q1137" t="e">
        <v>#N/A</v>
      </c>
      <c r="R1137" t="e">
        <v>#N/A</v>
      </c>
      <c r="S1137">
        <v>13</v>
      </c>
      <c r="T1137" t="e">
        <v>#N/A</v>
      </c>
      <c r="U1137" t="e">
        <v>#N/A</v>
      </c>
    </row>
    <row r="1138" spans="1:21">
      <c r="A1138">
        <v>52</v>
      </c>
      <c r="B1138">
        <f t="shared" si="54"/>
        <v>5</v>
      </c>
      <c r="C1138">
        <f t="shared" si="52"/>
        <v>2</v>
      </c>
      <c r="D1138">
        <f t="shared" si="53"/>
        <v>5</v>
      </c>
      <c r="E1138">
        <f t="shared" si="53"/>
        <v>2</v>
      </c>
      <c r="F1138">
        <v>14</v>
      </c>
      <c r="G1138" t="s">
        <v>1307</v>
      </c>
      <c r="H1138" t="s">
        <v>80</v>
      </c>
      <c r="I1138" t="s">
        <v>31</v>
      </c>
      <c r="J1138" t="s">
        <v>90</v>
      </c>
      <c r="K1138" t="s">
        <v>147</v>
      </c>
      <c r="L1138">
        <v>52</v>
      </c>
      <c r="M1138">
        <v>14</v>
      </c>
      <c r="N1138" t="s">
        <v>2</v>
      </c>
      <c r="O1138" t="s">
        <v>19</v>
      </c>
      <c r="P1138">
        <v>14</v>
      </c>
      <c r="Q1138" t="e">
        <v>#N/A</v>
      </c>
      <c r="R1138" t="e">
        <v>#N/A</v>
      </c>
      <c r="S1138">
        <v>14</v>
      </c>
      <c r="T1138" t="e">
        <v>#N/A</v>
      </c>
      <c r="U1138" t="e">
        <v>#N/A</v>
      </c>
    </row>
    <row r="1139" spans="1:21">
      <c r="A1139">
        <v>52</v>
      </c>
      <c r="B1139">
        <f t="shared" si="54"/>
        <v>5</v>
      </c>
      <c r="C1139">
        <f t="shared" si="52"/>
        <v>2</v>
      </c>
      <c r="D1139">
        <f t="shared" si="53"/>
        <v>5</v>
      </c>
      <c r="E1139">
        <f t="shared" si="53"/>
        <v>2</v>
      </c>
      <c r="F1139">
        <v>15</v>
      </c>
      <c r="G1139" t="s">
        <v>1308</v>
      </c>
      <c r="H1139" t="s">
        <v>42</v>
      </c>
      <c r="I1139" t="s">
        <v>131</v>
      </c>
      <c r="J1139" t="s">
        <v>55</v>
      </c>
      <c r="K1139" t="s">
        <v>43</v>
      </c>
      <c r="L1139">
        <v>52</v>
      </c>
      <c r="M1139">
        <v>15</v>
      </c>
      <c r="N1139" t="s">
        <v>2</v>
      </c>
      <c r="O1139" t="s">
        <v>19</v>
      </c>
      <c r="P1139">
        <v>15</v>
      </c>
      <c r="Q1139" t="e">
        <v>#N/A</v>
      </c>
      <c r="R1139" t="e">
        <v>#N/A</v>
      </c>
      <c r="S1139">
        <v>15</v>
      </c>
      <c r="T1139" t="e">
        <v>#N/A</v>
      </c>
      <c r="U1139" t="e">
        <v>#N/A</v>
      </c>
    </row>
    <row r="1140" spans="1:21">
      <c r="A1140">
        <v>52</v>
      </c>
      <c r="B1140">
        <f t="shared" si="54"/>
        <v>5</v>
      </c>
      <c r="C1140">
        <f t="shared" si="52"/>
        <v>2</v>
      </c>
      <c r="D1140">
        <f t="shared" si="53"/>
        <v>5</v>
      </c>
      <c r="E1140">
        <f t="shared" si="53"/>
        <v>2</v>
      </c>
      <c r="F1140">
        <v>16</v>
      </c>
      <c r="G1140" t="s">
        <v>1309</v>
      </c>
      <c r="H1140" t="s">
        <v>99</v>
      </c>
      <c r="I1140" t="s">
        <v>156</v>
      </c>
      <c r="J1140" t="s">
        <v>59</v>
      </c>
      <c r="K1140" t="s">
        <v>109</v>
      </c>
      <c r="L1140">
        <v>52</v>
      </c>
      <c r="M1140">
        <v>16</v>
      </c>
      <c r="N1140" t="s">
        <v>2</v>
      </c>
      <c r="O1140" t="s">
        <v>19</v>
      </c>
      <c r="P1140">
        <v>16</v>
      </c>
      <c r="Q1140" t="e">
        <v>#N/A</v>
      </c>
      <c r="R1140" t="e">
        <v>#N/A</v>
      </c>
      <c r="S1140">
        <v>16</v>
      </c>
      <c r="T1140" t="e">
        <v>#N/A</v>
      </c>
      <c r="U1140" t="e">
        <v>#N/A</v>
      </c>
    </row>
    <row r="1141" spans="1:21">
      <c r="A1141">
        <v>52</v>
      </c>
      <c r="B1141">
        <f t="shared" si="54"/>
        <v>5</v>
      </c>
      <c r="C1141">
        <f t="shared" si="52"/>
        <v>2</v>
      </c>
      <c r="D1141">
        <f t="shared" si="53"/>
        <v>5</v>
      </c>
      <c r="E1141">
        <f t="shared" si="53"/>
        <v>2</v>
      </c>
      <c r="F1141">
        <v>17</v>
      </c>
      <c r="G1141" t="s">
        <v>1310</v>
      </c>
      <c r="H1141" t="s">
        <v>104</v>
      </c>
      <c r="I1141" t="s">
        <v>141</v>
      </c>
      <c r="J1141" t="s">
        <v>63</v>
      </c>
      <c r="K1141" t="s">
        <v>46</v>
      </c>
      <c r="L1141">
        <v>52</v>
      </c>
      <c r="M1141">
        <v>17</v>
      </c>
      <c r="N1141" t="s">
        <v>2</v>
      </c>
      <c r="O1141" t="s">
        <v>19</v>
      </c>
      <c r="P1141">
        <v>17</v>
      </c>
      <c r="Q1141" t="e">
        <v>#N/A</v>
      </c>
      <c r="R1141" t="e">
        <v>#N/A</v>
      </c>
      <c r="S1141">
        <v>17</v>
      </c>
      <c r="T1141" t="e">
        <v>#N/A</v>
      </c>
      <c r="U1141" t="e">
        <v>#N/A</v>
      </c>
    </row>
    <row r="1142" spans="1:21">
      <c r="A1142">
        <v>52</v>
      </c>
      <c r="B1142">
        <f t="shared" si="54"/>
        <v>5</v>
      </c>
      <c r="C1142">
        <f t="shared" si="52"/>
        <v>2</v>
      </c>
      <c r="D1142">
        <f t="shared" si="53"/>
        <v>5</v>
      </c>
      <c r="E1142">
        <f t="shared" si="53"/>
        <v>2</v>
      </c>
      <c r="F1142">
        <v>18</v>
      </c>
      <c r="G1142" t="s">
        <v>1311</v>
      </c>
      <c r="H1142" t="s">
        <v>22</v>
      </c>
      <c r="I1142" t="s">
        <v>74</v>
      </c>
      <c r="J1142" t="s">
        <v>163</v>
      </c>
      <c r="K1142" t="s">
        <v>64</v>
      </c>
      <c r="L1142">
        <v>52</v>
      </c>
      <c r="M1142">
        <v>18</v>
      </c>
      <c r="N1142" t="s">
        <v>2</v>
      </c>
      <c r="O1142" t="s">
        <v>19</v>
      </c>
      <c r="P1142">
        <v>18</v>
      </c>
      <c r="Q1142" t="e">
        <v>#N/A</v>
      </c>
      <c r="R1142" t="e">
        <v>#N/A</v>
      </c>
      <c r="S1142">
        <v>18</v>
      </c>
      <c r="T1142" t="e">
        <v>#N/A</v>
      </c>
      <c r="U1142" t="e">
        <v>#N/A</v>
      </c>
    </row>
    <row r="1143" spans="1:21">
      <c r="A1143">
        <v>52</v>
      </c>
      <c r="B1143">
        <f t="shared" si="54"/>
        <v>5</v>
      </c>
      <c r="C1143">
        <f t="shared" si="52"/>
        <v>2</v>
      </c>
      <c r="D1143">
        <f t="shared" si="53"/>
        <v>5</v>
      </c>
      <c r="E1143">
        <f t="shared" si="53"/>
        <v>2</v>
      </c>
      <c r="F1143">
        <v>19</v>
      </c>
      <c r="G1143" t="s">
        <v>1312</v>
      </c>
      <c r="H1143" t="s">
        <v>37</v>
      </c>
      <c r="I1143" t="s">
        <v>15</v>
      </c>
      <c r="J1143" t="s">
        <v>101</v>
      </c>
      <c r="K1143" t="s">
        <v>94</v>
      </c>
      <c r="L1143">
        <v>52</v>
      </c>
      <c r="M1143">
        <v>19</v>
      </c>
      <c r="N1143" t="s">
        <v>2</v>
      </c>
      <c r="O1143" t="s">
        <v>19</v>
      </c>
      <c r="P1143">
        <v>19</v>
      </c>
      <c r="Q1143" t="e">
        <v>#N/A</v>
      </c>
      <c r="R1143" t="e">
        <v>#N/A</v>
      </c>
      <c r="S1143">
        <v>19</v>
      </c>
      <c r="T1143" t="e">
        <v>#N/A</v>
      </c>
      <c r="U1143" t="e">
        <v>#N/A</v>
      </c>
    </row>
    <row r="1144" spans="1:21">
      <c r="A1144">
        <v>52</v>
      </c>
      <c r="B1144">
        <f t="shared" si="54"/>
        <v>5</v>
      </c>
      <c r="C1144">
        <f t="shared" si="52"/>
        <v>2</v>
      </c>
      <c r="D1144">
        <f t="shared" si="53"/>
        <v>5</v>
      </c>
      <c r="E1144">
        <f t="shared" si="53"/>
        <v>2</v>
      </c>
      <c r="F1144">
        <v>20</v>
      </c>
      <c r="G1144" t="s">
        <v>1313</v>
      </c>
      <c r="H1144" t="s">
        <v>74</v>
      </c>
      <c r="I1144" t="s">
        <v>205</v>
      </c>
      <c r="J1144" t="s">
        <v>101</v>
      </c>
      <c r="K1144" t="s">
        <v>64</v>
      </c>
      <c r="L1144">
        <v>52</v>
      </c>
      <c r="M1144">
        <v>20</v>
      </c>
      <c r="N1144" t="s">
        <v>2</v>
      </c>
      <c r="O1144" t="s">
        <v>19</v>
      </c>
      <c r="P1144">
        <v>20</v>
      </c>
      <c r="Q1144" t="e">
        <v>#N/A</v>
      </c>
      <c r="R1144" t="e">
        <v>#N/A</v>
      </c>
      <c r="S1144">
        <v>20</v>
      </c>
      <c r="T1144" t="e">
        <v>#N/A</v>
      </c>
      <c r="U1144" t="e">
        <v>#N/A</v>
      </c>
    </row>
    <row r="1145" spans="1:21">
      <c r="A1145">
        <v>52</v>
      </c>
      <c r="B1145">
        <f t="shared" si="54"/>
        <v>5</v>
      </c>
      <c r="C1145">
        <f t="shared" si="52"/>
        <v>2</v>
      </c>
      <c r="D1145">
        <f t="shared" si="53"/>
        <v>5</v>
      </c>
      <c r="E1145">
        <f t="shared" si="53"/>
        <v>2</v>
      </c>
      <c r="F1145">
        <v>21</v>
      </c>
      <c r="G1145" t="s">
        <v>1314</v>
      </c>
      <c r="H1145" t="s">
        <v>84</v>
      </c>
      <c r="I1145" t="s">
        <v>165</v>
      </c>
      <c r="J1145" t="s">
        <v>101</v>
      </c>
      <c r="K1145" t="s">
        <v>109</v>
      </c>
      <c r="L1145">
        <v>52</v>
      </c>
      <c r="M1145">
        <v>21</v>
      </c>
      <c r="N1145" t="s">
        <v>1</v>
      </c>
      <c r="O1145" t="s">
        <v>19</v>
      </c>
      <c r="P1145" t="e">
        <v>#N/A</v>
      </c>
      <c r="Q1145">
        <v>21</v>
      </c>
      <c r="R1145" t="e">
        <v>#N/A</v>
      </c>
      <c r="S1145" t="e">
        <v>#N/A</v>
      </c>
      <c r="T1145">
        <v>21</v>
      </c>
      <c r="U1145" t="e">
        <v>#N/A</v>
      </c>
    </row>
    <row r="1146" spans="1:21">
      <c r="A1146">
        <v>52</v>
      </c>
      <c r="B1146">
        <f t="shared" si="54"/>
        <v>5</v>
      </c>
      <c r="C1146">
        <f t="shared" si="52"/>
        <v>2</v>
      </c>
      <c r="D1146">
        <f t="shared" si="53"/>
        <v>5</v>
      </c>
      <c r="E1146">
        <f t="shared" si="53"/>
        <v>2</v>
      </c>
      <c r="F1146">
        <v>22</v>
      </c>
      <c r="G1146" t="s">
        <v>1315</v>
      </c>
      <c r="H1146" t="s">
        <v>71</v>
      </c>
      <c r="I1146" t="s">
        <v>21</v>
      </c>
      <c r="J1146" t="s">
        <v>101</v>
      </c>
      <c r="K1146" t="s">
        <v>105</v>
      </c>
      <c r="L1146">
        <v>52</v>
      </c>
      <c r="M1146">
        <v>22</v>
      </c>
      <c r="N1146" t="s">
        <v>2</v>
      </c>
      <c r="O1146" t="s">
        <v>19</v>
      </c>
      <c r="P1146">
        <v>22</v>
      </c>
      <c r="Q1146" t="e">
        <v>#N/A</v>
      </c>
      <c r="R1146" t="e">
        <v>#N/A</v>
      </c>
      <c r="S1146">
        <v>22</v>
      </c>
      <c r="T1146" t="e">
        <v>#N/A</v>
      </c>
      <c r="U1146" t="e">
        <v>#N/A</v>
      </c>
    </row>
    <row r="1147" spans="1:21">
      <c r="A1147">
        <v>52</v>
      </c>
      <c r="B1147">
        <f t="shared" si="54"/>
        <v>5</v>
      </c>
      <c r="C1147">
        <f t="shared" si="52"/>
        <v>2</v>
      </c>
      <c r="D1147">
        <f t="shared" si="53"/>
        <v>5</v>
      </c>
      <c r="E1147">
        <f t="shared" si="53"/>
        <v>2</v>
      </c>
      <c r="F1147">
        <v>23</v>
      </c>
      <c r="G1147" t="s">
        <v>1316</v>
      </c>
      <c r="H1147" t="s">
        <v>362</v>
      </c>
      <c r="I1147" t="s">
        <v>104</v>
      </c>
      <c r="J1147" t="s">
        <v>72</v>
      </c>
      <c r="K1147" t="s">
        <v>127</v>
      </c>
      <c r="L1147">
        <v>52</v>
      </c>
      <c r="M1147">
        <v>23</v>
      </c>
      <c r="N1147" t="s">
        <v>2</v>
      </c>
      <c r="O1147" t="s">
        <v>19</v>
      </c>
      <c r="P1147">
        <v>23</v>
      </c>
      <c r="Q1147" t="e">
        <v>#N/A</v>
      </c>
      <c r="R1147" t="e">
        <v>#N/A</v>
      </c>
      <c r="S1147">
        <v>23</v>
      </c>
      <c r="T1147" t="e">
        <v>#N/A</v>
      </c>
      <c r="U1147" t="e">
        <v>#N/A</v>
      </c>
    </row>
    <row r="1148" spans="1:21">
      <c r="A1148">
        <v>52</v>
      </c>
      <c r="B1148">
        <f t="shared" si="54"/>
        <v>5</v>
      </c>
      <c r="C1148">
        <f t="shared" si="52"/>
        <v>2</v>
      </c>
      <c r="D1148">
        <f t="shared" si="53"/>
        <v>5</v>
      </c>
      <c r="E1148">
        <f t="shared" si="53"/>
        <v>2</v>
      </c>
      <c r="F1148">
        <v>24</v>
      </c>
      <c r="G1148" t="s">
        <v>1317</v>
      </c>
      <c r="H1148" t="s">
        <v>253</v>
      </c>
      <c r="I1148" t="s">
        <v>250</v>
      </c>
      <c r="J1148" t="s">
        <v>72</v>
      </c>
      <c r="K1148" t="s">
        <v>127</v>
      </c>
      <c r="L1148">
        <v>52</v>
      </c>
      <c r="M1148">
        <v>24</v>
      </c>
      <c r="N1148" t="s">
        <v>2</v>
      </c>
      <c r="O1148" t="s">
        <v>19</v>
      </c>
      <c r="P1148">
        <v>24</v>
      </c>
      <c r="Q1148" t="e">
        <v>#N/A</v>
      </c>
      <c r="R1148" t="e">
        <v>#N/A</v>
      </c>
      <c r="S1148">
        <v>24</v>
      </c>
      <c r="T1148" t="e">
        <v>#N/A</v>
      </c>
      <c r="U1148" t="e">
        <v>#N/A</v>
      </c>
    </row>
    <row r="1149" spans="1:21">
      <c r="A1149">
        <v>52</v>
      </c>
      <c r="B1149">
        <f t="shared" si="54"/>
        <v>5</v>
      </c>
      <c r="C1149">
        <f t="shared" si="52"/>
        <v>2</v>
      </c>
      <c r="D1149">
        <f t="shared" si="53"/>
        <v>5</v>
      </c>
      <c r="E1149">
        <f t="shared" si="53"/>
        <v>2</v>
      </c>
      <c r="F1149">
        <v>25</v>
      </c>
      <c r="G1149" t="s">
        <v>1318</v>
      </c>
      <c r="H1149" t="s">
        <v>165</v>
      </c>
      <c r="I1149" t="s">
        <v>28</v>
      </c>
      <c r="J1149" t="s">
        <v>72</v>
      </c>
      <c r="K1149" t="s">
        <v>105</v>
      </c>
      <c r="L1149">
        <v>52</v>
      </c>
      <c r="M1149">
        <v>25</v>
      </c>
      <c r="N1149" t="s">
        <v>2</v>
      </c>
      <c r="O1149" t="s">
        <v>19</v>
      </c>
      <c r="P1149">
        <v>25</v>
      </c>
      <c r="Q1149" t="e">
        <v>#N/A</v>
      </c>
      <c r="R1149" t="e">
        <v>#N/A</v>
      </c>
      <c r="S1149">
        <v>25</v>
      </c>
      <c r="T1149" t="e">
        <v>#N/A</v>
      </c>
      <c r="U1149" t="e">
        <v>#N/A</v>
      </c>
    </row>
    <row r="1150" spans="1:21">
      <c r="A1150">
        <v>52</v>
      </c>
      <c r="B1150">
        <f t="shared" si="54"/>
        <v>5</v>
      </c>
      <c r="C1150">
        <f t="shared" si="52"/>
        <v>2</v>
      </c>
      <c r="D1150">
        <f t="shared" si="53"/>
        <v>5</v>
      </c>
      <c r="E1150">
        <f t="shared" si="53"/>
        <v>2</v>
      </c>
      <c r="F1150">
        <v>26</v>
      </c>
      <c r="G1150" t="s">
        <v>1319</v>
      </c>
      <c r="H1150" t="s">
        <v>71</v>
      </c>
      <c r="I1150" t="s">
        <v>100</v>
      </c>
      <c r="J1150" t="s">
        <v>135</v>
      </c>
      <c r="K1150" t="s">
        <v>109</v>
      </c>
      <c r="L1150">
        <v>52</v>
      </c>
      <c r="M1150">
        <v>26</v>
      </c>
      <c r="N1150" t="s">
        <v>2</v>
      </c>
      <c r="O1150" t="s">
        <v>19</v>
      </c>
      <c r="P1150">
        <v>26</v>
      </c>
      <c r="Q1150" t="e">
        <v>#N/A</v>
      </c>
      <c r="R1150" t="e">
        <v>#N/A</v>
      </c>
      <c r="S1150">
        <v>26</v>
      </c>
      <c r="T1150" t="e">
        <v>#N/A</v>
      </c>
      <c r="U1150" t="e">
        <v>#N/A</v>
      </c>
    </row>
    <row r="1151" spans="1:21">
      <c r="A1151">
        <v>52</v>
      </c>
      <c r="B1151">
        <f t="shared" si="54"/>
        <v>5</v>
      </c>
      <c r="C1151">
        <f t="shared" si="52"/>
        <v>2</v>
      </c>
      <c r="D1151">
        <f t="shared" si="53"/>
        <v>5</v>
      </c>
      <c r="E1151">
        <f t="shared" si="53"/>
        <v>2</v>
      </c>
      <c r="F1151">
        <v>27</v>
      </c>
      <c r="G1151" t="s">
        <v>1320</v>
      </c>
      <c r="H1151" t="s">
        <v>37</v>
      </c>
      <c r="I1151" t="s">
        <v>61</v>
      </c>
      <c r="J1151" t="s">
        <v>135</v>
      </c>
      <c r="K1151" t="s">
        <v>133</v>
      </c>
      <c r="L1151">
        <v>52</v>
      </c>
      <c r="M1151">
        <v>27</v>
      </c>
      <c r="N1151" t="s">
        <v>2</v>
      </c>
      <c r="O1151" t="s">
        <v>19</v>
      </c>
      <c r="P1151">
        <v>27</v>
      </c>
      <c r="Q1151" t="e">
        <v>#N/A</v>
      </c>
      <c r="R1151" t="e">
        <v>#N/A</v>
      </c>
      <c r="S1151">
        <v>27</v>
      </c>
      <c r="T1151" t="e">
        <v>#N/A</v>
      </c>
      <c r="U1151" t="e">
        <v>#N/A</v>
      </c>
    </row>
    <row r="1152" spans="1:21">
      <c r="A1152">
        <v>52</v>
      </c>
      <c r="B1152">
        <f t="shared" si="54"/>
        <v>5</v>
      </c>
      <c r="C1152">
        <f t="shared" si="52"/>
        <v>2</v>
      </c>
      <c r="D1152">
        <f t="shared" si="53"/>
        <v>5</v>
      </c>
      <c r="E1152">
        <f t="shared" si="53"/>
        <v>2</v>
      </c>
      <c r="F1152">
        <v>28</v>
      </c>
      <c r="G1152" t="s">
        <v>1321</v>
      </c>
      <c r="H1152" t="s">
        <v>99</v>
      </c>
      <c r="I1152" t="s">
        <v>42</v>
      </c>
      <c r="J1152" t="s">
        <v>135</v>
      </c>
      <c r="K1152" t="s">
        <v>18</v>
      </c>
      <c r="L1152">
        <v>52</v>
      </c>
      <c r="M1152">
        <v>28</v>
      </c>
      <c r="N1152" t="s">
        <v>2</v>
      </c>
      <c r="O1152" t="s">
        <v>129</v>
      </c>
      <c r="P1152">
        <v>28</v>
      </c>
      <c r="Q1152" t="e">
        <v>#N/A</v>
      </c>
      <c r="R1152" t="e">
        <v>#N/A</v>
      </c>
      <c r="S1152">
        <v>28</v>
      </c>
      <c r="T1152" t="e">
        <v>#N/A</v>
      </c>
      <c r="U1152" t="e">
        <v>#N/A</v>
      </c>
    </row>
    <row r="1153" spans="1:21">
      <c r="A1153">
        <v>52</v>
      </c>
      <c r="B1153">
        <f t="shared" si="54"/>
        <v>5</v>
      </c>
      <c r="C1153">
        <f t="shared" si="52"/>
        <v>2</v>
      </c>
      <c r="D1153">
        <f t="shared" si="53"/>
        <v>5</v>
      </c>
      <c r="E1153">
        <f t="shared" si="53"/>
        <v>2</v>
      </c>
      <c r="F1153">
        <v>29</v>
      </c>
      <c r="G1153" t="s">
        <v>1322</v>
      </c>
      <c r="H1153" t="s">
        <v>225</v>
      </c>
      <c r="I1153" t="s">
        <v>100</v>
      </c>
      <c r="J1153" t="s">
        <v>76</v>
      </c>
      <c r="K1153" t="s">
        <v>127</v>
      </c>
      <c r="L1153">
        <v>52</v>
      </c>
      <c r="M1153">
        <v>29</v>
      </c>
      <c r="N1153" t="s">
        <v>2</v>
      </c>
      <c r="O1153" t="s">
        <v>129</v>
      </c>
      <c r="P1153">
        <v>29</v>
      </c>
      <c r="Q1153" t="e">
        <v>#N/A</v>
      </c>
      <c r="R1153" t="e">
        <v>#N/A</v>
      </c>
      <c r="S1153">
        <v>29</v>
      </c>
      <c r="T1153" t="e">
        <v>#N/A</v>
      </c>
      <c r="U1153" t="e">
        <v>#N/A</v>
      </c>
    </row>
    <row r="1154" spans="1:21">
      <c r="A1154">
        <v>53</v>
      </c>
      <c r="B1154">
        <f t="shared" si="54"/>
        <v>5</v>
      </c>
      <c r="C1154">
        <f t="shared" si="52"/>
        <v>3</v>
      </c>
      <c r="D1154">
        <f t="shared" si="53"/>
        <v>5</v>
      </c>
      <c r="E1154">
        <f t="shared" si="53"/>
        <v>3</v>
      </c>
      <c r="F1154">
        <v>1</v>
      </c>
      <c r="G1154" t="s">
        <v>1323</v>
      </c>
      <c r="H1154" t="s">
        <v>99</v>
      </c>
      <c r="I1154" t="s">
        <v>42</v>
      </c>
      <c r="J1154" t="s">
        <v>17</v>
      </c>
      <c r="K1154" t="s">
        <v>261</v>
      </c>
      <c r="L1154">
        <v>53</v>
      </c>
      <c r="M1154">
        <v>1</v>
      </c>
      <c r="N1154" t="s">
        <v>2</v>
      </c>
      <c r="O1154" t="s">
        <v>19</v>
      </c>
      <c r="P1154">
        <v>1</v>
      </c>
      <c r="Q1154" t="e">
        <v>#N/A</v>
      </c>
      <c r="R1154" t="e">
        <v>#N/A</v>
      </c>
      <c r="S1154">
        <v>1</v>
      </c>
      <c r="T1154" t="e">
        <v>#N/A</v>
      </c>
      <c r="U1154" t="e">
        <v>#N/A</v>
      </c>
    </row>
    <row r="1155" spans="1:21">
      <c r="A1155">
        <v>53</v>
      </c>
      <c r="B1155">
        <f t="shared" si="54"/>
        <v>5</v>
      </c>
      <c r="C1155">
        <f t="shared" ref="C1155:C1218" si="55">A1155-B1155*10</f>
        <v>3</v>
      </c>
      <c r="D1155">
        <f t="shared" ref="D1155:E1218" si="56">B1155</f>
        <v>5</v>
      </c>
      <c r="E1155">
        <f t="shared" si="56"/>
        <v>3</v>
      </c>
      <c r="F1155">
        <v>2</v>
      </c>
      <c r="G1155" t="s">
        <v>1324</v>
      </c>
      <c r="H1155" t="s">
        <v>32</v>
      </c>
      <c r="I1155" t="s">
        <v>339</v>
      </c>
      <c r="J1155" t="s">
        <v>23</v>
      </c>
      <c r="K1155" t="s">
        <v>147</v>
      </c>
      <c r="L1155">
        <v>53</v>
      </c>
      <c r="M1155">
        <v>2</v>
      </c>
      <c r="N1155" t="s">
        <v>2</v>
      </c>
      <c r="O1155" t="s">
        <v>19</v>
      </c>
      <c r="P1155">
        <v>2</v>
      </c>
      <c r="Q1155" t="e">
        <v>#N/A</v>
      </c>
      <c r="R1155" t="e">
        <v>#N/A</v>
      </c>
      <c r="S1155">
        <v>2</v>
      </c>
      <c r="T1155" t="e">
        <v>#N/A</v>
      </c>
      <c r="U1155" t="e">
        <v>#N/A</v>
      </c>
    </row>
    <row r="1156" spans="1:21">
      <c r="A1156">
        <v>53</v>
      </c>
      <c r="B1156">
        <f t="shared" si="54"/>
        <v>5</v>
      </c>
      <c r="C1156">
        <f t="shared" si="55"/>
        <v>3</v>
      </c>
      <c r="D1156">
        <f t="shared" si="56"/>
        <v>5</v>
      </c>
      <c r="E1156">
        <f t="shared" si="56"/>
        <v>3</v>
      </c>
      <c r="F1156">
        <v>3</v>
      </c>
      <c r="G1156" t="s">
        <v>1325</v>
      </c>
      <c r="H1156" t="s">
        <v>131</v>
      </c>
      <c r="I1156" t="s">
        <v>84</v>
      </c>
      <c r="J1156" t="s">
        <v>29</v>
      </c>
      <c r="K1156" t="s">
        <v>647</v>
      </c>
      <c r="L1156">
        <v>53</v>
      </c>
      <c r="M1156">
        <v>3</v>
      </c>
      <c r="N1156" t="s">
        <v>2</v>
      </c>
      <c r="O1156" t="s">
        <v>19</v>
      </c>
      <c r="P1156">
        <v>3</v>
      </c>
      <c r="Q1156" t="e">
        <v>#N/A</v>
      </c>
      <c r="R1156" t="e">
        <v>#N/A</v>
      </c>
      <c r="S1156">
        <v>3</v>
      </c>
      <c r="T1156" t="e">
        <v>#N/A</v>
      </c>
      <c r="U1156" t="e">
        <v>#N/A</v>
      </c>
    </row>
    <row r="1157" spans="1:21">
      <c r="A1157">
        <v>53</v>
      </c>
      <c r="B1157">
        <f t="shared" si="54"/>
        <v>5</v>
      </c>
      <c r="C1157">
        <f t="shared" si="55"/>
        <v>3</v>
      </c>
      <c r="D1157">
        <f t="shared" si="56"/>
        <v>5</v>
      </c>
      <c r="E1157">
        <f t="shared" si="56"/>
        <v>3</v>
      </c>
      <c r="F1157">
        <v>4</v>
      </c>
      <c r="G1157" t="s">
        <v>1326</v>
      </c>
      <c r="H1157" t="s">
        <v>22</v>
      </c>
      <c r="I1157" t="s">
        <v>37</v>
      </c>
      <c r="J1157" t="s">
        <v>81</v>
      </c>
      <c r="K1157" t="s">
        <v>698</v>
      </c>
      <c r="L1157">
        <v>53</v>
      </c>
      <c r="M1157">
        <v>4</v>
      </c>
      <c r="N1157" t="s">
        <v>2</v>
      </c>
      <c r="O1157" t="s">
        <v>53</v>
      </c>
      <c r="P1157">
        <v>4</v>
      </c>
      <c r="Q1157" t="e">
        <v>#N/A</v>
      </c>
      <c r="R1157" t="e">
        <v>#N/A</v>
      </c>
      <c r="S1157">
        <v>4</v>
      </c>
      <c r="T1157" t="e">
        <v>#N/A</v>
      </c>
      <c r="U1157" t="e">
        <v>#N/A</v>
      </c>
    </row>
    <row r="1158" spans="1:21">
      <c r="A1158">
        <v>53</v>
      </c>
      <c r="B1158">
        <f t="shared" si="54"/>
        <v>5</v>
      </c>
      <c r="C1158">
        <f t="shared" si="55"/>
        <v>3</v>
      </c>
      <c r="D1158">
        <f t="shared" si="56"/>
        <v>5</v>
      </c>
      <c r="E1158">
        <f t="shared" si="56"/>
        <v>3</v>
      </c>
      <c r="F1158">
        <v>5</v>
      </c>
      <c r="G1158" t="s">
        <v>1327</v>
      </c>
      <c r="H1158" t="s">
        <v>32</v>
      </c>
      <c r="I1158" t="s">
        <v>45</v>
      </c>
      <c r="J1158" t="s">
        <v>38</v>
      </c>
      <c r="K1158" t="s">
        <v>46</v>
      </c>
      <c r="L1158">
        <v>53</v>
      </c>
      <c r="M1158">
        <v>5</v>
      </c>
      <c r="N1158" t="s">
        <v>2</v>
      </c>
      <c r="O1158" t="s">
        <v>19</v>
      </c>
      <c r="P1158">
        <v>5</v>
      </c>
      <c r="Q1158" t="e">
        <v>#N/A</v>
      </c>
      <c r="R1158" t="e">
        <v>#N/A</v>
      </c>
      <c r="S1158">
        <v>5</v>
      </c>
      <c r="T1158" t="e">
        <v>#N/A</v>
      </c>
      <c r="U1158" t="e">
        <v>#N/A</v>
      </c>
    </row>
    <row r="1159" spans="1:21">
      <c r="A1159">
        <v>53</v>
      </c>
      <c r="B1159">
        <f t="shared" si="54"/>
        <v>5</v>
      </c>
      <c r="C1159">
        <f t="shared" si="55"/>
        <v>3</v>
      </c>
      <c r="D1159">
        <f t="shared" si="56"/>
        <v>5</v>
      </c>
      <c r="E1159">
        <f t="shared" si="56"/>
        <v>3</v>
      </c>
      <c r="F1159">
        <v>6</v>
      </c>
      <c r="G1159" t="s">
        <v>1328</v>
      </c>
      <c r="H1159" t="s">
        <v>84</v>
      </c>
      <c r="I1159" t="s">
        <v>58</v>
      </c>
      <c r="J1159" t="s">
        <v>38</v>
      </c>
      <c r="K1159" t="s">
        <v>18</v>
      </c>
      <c r="L1159">
        <v>53</v>
      </c>
      <c r="M1159">
        <v>6</v>
      </c>
      <c r="N1159" t="s">
        <v>2</v>
      </c>
      <c r="O1159" t="s">
        <v>53</v>
      </c>
      <c r="P1159">
        <v>6</v>
      </c>
      <c r="Q1159" t="e">
        <v>#N/A</v>
      </c>
      <c r="R1159" t="e">
        <v>#N/A</v>
      </c>
      <c r="S1159">
        <v>6</v>
      </c>
      <c r="T1159" t="e">
        <v>#N/A</v>
      </c>
      <c r="U1159" t="e">
        <v>#N/A</v>
      </c>
    </row>
    <row r="1160" spans="1:21">
      <c r="A1160">
        <v>53</v>
      </c>
      <c r="B1160">
        <f t="shared" si="54"/>
        <v>5</v>
      </c>
      <c r="C1160">
        <f t="shared" si="55"/>
        <v>3</v>
      </c>
      <c r="D1160">
        <f t="shared" si="56"/>
        <v>5</v>
      </c>
      <c r="E1160">
        <f t="shared" si="56"/>
        <v>3</v>
      </c>
      <c r="F1160">
        <v>7</v>
      </c>
      <c r="G1160" t="s">
        <v>1329</v>
      </c>
      <c r="H1160" t="s">
        <v>31</v>
      </c>
      <c r="I1160" t="s">
        <v>652</v>
      </c>
      <c r="J1160" t="s">
        <v>192</v>
      </c>
      <c r="K1160" t="s">
        <v>127</v>
      </c>
      <c r="L1160">
        <v>53</v>
      </c>
      <c r="M1160">
        <v>7</v>
      </c>
      <c r="N1160" t="s">
        <v>2</v>
      </c>
      <c r="O1160" t="s">
        <v>19</v>
      </c>
      <c r="P1160">
        <v>7</v>
      </c>
      <c r="Q1160" t="e">
        <v>#N/A</v>
      </c>
      <c r="R1160" t="e">
        <v>#N/A</v>
      </c>
      <c r="S1160">
        <v>7</v>
      </c>
      <c r="T1160" t="e">
        <v>#N/A</v>
      </c>
      <c r="U1160" t="e">
        <v>#N/A</v>
      </c>
    </row>
    <row r="1161" spans="1:21">
      <c r="A1161">
        <v>53</v>
      </c>
      <c r="B1161">
        <f t="shared" si="54"/>
        <v>5</v>
      </c>
      <c r="C1161">
        <f t="shared" si="55"/>
        <v>3</v>
      </c>
      <c r="D1161">
        <f t="shared" si="56"/>
        <v>5</v>
      </c>
      <c r="E1161">
        <f t="shared" si="56"/>
        <v>3</v>
      </c>
      <c r="F1161">
        <v>8</v>
      </c>
      <c r="G1161" t="s">
        <v>1330</v>
      </c>
      <c r="H1161" t="s">
        <v>80</v>
      </c>
      <c r="I1161" t="s">
        <v>112</v>
      </c>
      <c r="J1161" t="s">
        <v>90</v>
      </c>
      <c r="K1161" t="s">
        <v>39</v>
      </c>
      <c r="L1161">
        <v>53</v>
      </c>
      <c r="M1161">
        <v>8</v>
      </c>
      <c r="N1161" t="s">
        <v>2</v>
      </c>
      <c r="O1161" t="s">
        <v>19</v>
      </c>
      <c r="P1161">
        <v>8</v>
      </c>
      <c r="Q1161" t="e">
        <v>#N/A</v>
      </c>
      <c r="R1161" t="e">
        <v>#N/A</v>
      </c>
      <c r="S1161">
        <v>8</v>
      </c>
      <c r="T1161" t="e">
        <v>#N/A</v>
      </c>
      <c r="U1161" t="e">
        <v>#N/A</v>
      </c>
    </row>
    <row r="1162" spans="1:21">
      <c r="A1162">
        <v>53</v>
      </c>
      <c r="B1162">
        <f t="shared" si="54"/>
        <v>5</v>
      </c>
      <c r="C1162">
        <f t="shared" si="55"/>
        <v>3</v>
      </c>
      <c r="D1162">
        <f t="shared" si="56"/>
        <v>5</v>
      </c>
      <c r="E1162">
        <f t="shared" si="56"/>
        <v>3</v>
      </c>
      <c r="F1162">
        <v>9</v>
      </c>
      <c r="G1162" t="s">
        <v>1331</v>
      </c>
      <c r="H1162" t="s">
        <v>31</v>
      </c>
      <c r="I1162" t="s">
        <v>80</v>
      </c>
      <c r="J1162" t="s">
        <v>90</v>
      </c>
      <c r="K1162" t="s">
        <v>264</v>
      </c>
      <c r="L1162">
        <v>53</v>
      </c>
      <c r="M1162">
        <v>9</v>
      </c>
      <c r="N1162" t="s">
        <v>2</v>
      </c>
      <c r="O1162" t="s">
        <v>19</v>
      </c>
      <c r="P1162">
        <v>9</v>
      </c>
      <c r="Q1162" t="e">
        <v>#N/A</v>
      </c>
      <c r="R1162" t="e">
        <v>#N/A</v>
      </c>
      <c r="S1162">
        <v>9</v>
      </c>
      <c r="T1162" t="e">
        <v>#N/A</v>
      </c>
      <c r="U1162" t="e">
        <v>#N/A</v>
      </c>
    </row>
    <row r="1163" spans="1:21">
      <c r="A1163">
        <v>53</v>
      </c>
      <c r="B1163">
        <f t="shared" si="54"/>
        <v>5</v>
      </c>
      <c r="C1163">
        <f t="shared" si="55"/>
        <v>3</v>
      </c>
      <c r="D1163">
        <f t="shared" si="56"/>
        <v>5</v>
      </c>
      <c r="E1163">
        <f t="shared" si="56"/>
        <v>3</v>
      </c>
      <c r="F1163">
        <v>10</v>
      </c>
      <c r="G1163" t="s">
        <v>1332</v>
      </c>
      <c r="H1163" t="s">
        <v>89</v>
      </c>
      <c r="I1163" t="s">
        <v>22</v>
      </c>
      <c r="J1163" t="s">
        <v>55</v>
      </c>
      <c r="K1163" t="s">
        <v>213</v>
      </c>
      <c r="L1163">
        <v>53</v>
      </c>
      <c r="M1163">
        <v>10</v>
      </c>
      <c r="N1163" t="s">
        <v>2</v>
      </c>
      <c r="O1163" t="s">
        <v>19</v>
      </c>
      <c r="P1163">
        <v>10</v>
      </c>
      <c r="Q1163" t="e">
        <v>#N/A</v>
      </c>
      <c r="R1163" t="e">
        <v>#N/A</v>
      </c>
      <c r="S1163">
        <v>10</v>
      </c>
      <c r="T1163" t="e">
        <v>#N/A</v>
      </c>
      <c r="U1163" t="e">
        <v>#N/A</v>
      </c>
    </row>
    <row r="1164" spans="1:21">
      <c r="A1164">
        <v>53</v>
      </c>
      <c r="B1164">
        <f t="shared" si="54"/>
        <v>5</v>
      </c>
      <c r="C1164">
        <f t="shared" si="55"/>
        <v>3</v>
      </c>
      <c r="D1164">
        <f t="shared" si="56"/>
        <v>5</v>
      </c>
      <c r="E1164">
        <f t="shared" si="56"/>
        <v>3</v>
      </c>
      <c r="F1164">
        <v>11</v>
      </c>
      <c r="G1164" t="s">
        <v>1333</v>
      </c>
      <c r="H1164" t="s">
        <v>131</v>
      </c>
      <c r="I1164" t="s">
        <v>28</v>
      </c>
      <c r="J1164" t="s">
        <v>59</v>
      </c>
      <c r="K1164" t="s">
        <v>39</v>
      </c>
      <c r="L1164">
        <v>53</v>
      </c>
      <c r="M1164">
        <v>11</v>
      </c>
      <c r="N1164" t="s">
        <v>2</v>
      </c>
      <c r="O1164" t="s">
        <v>19</v>
      </c>
      <c r="P1164">
        <v>11</v>
      </c>
      <c r="Q1164" t="e">
        <v>#N/A</v>
      </c>
      <c r="R1164" t="e">
        <v>#N/A</v>
      </c>
      <c r="S1164">
        <v>11</v>
      </c>
      <c r="T1164" t="e">
        <v>#N/A</v>
      </c>
      <c r="U1164" t="e">
        <v>#N/A</v>
      </c>
    </row>
    <row r="1165" spans="1:21">
      <c r="A1165">
        <v>53</v>
      </c>
      <c r="B1165">
        <f t="shared" si="54"/>
        <v>5</v>
      </c>
      <c r="C1165">
        <f t="shared" si="55"/>
        <v>3</v>
      </c>
      <c r="D1165">
        <f t="shared" si="56"/>
        <v>5</v>
      </c>
      <c r="E1165">
        <f t="shared" si="56"/>
        <v>3</v>
      </c>
      <c r="F1165">
        <v>12</v>
      </c>
      <c r="G1165" t="s">
        <v>1334</v>
      </c>
      <c r="H1165" t="s">
        <v>96</v>
      </c>
      <c r="I1165" t="s">
        <v>27</v>
      </c>
      <c r="J1165" t="s">
        <v>63</v>
      </c>
      <c r="K1165" t="s">
        <v>127</v>
      </c>
      <c r="L1165">
        <v>53</v>
      </c>
      <c r="M1165">
        <v>12</v>
      </c>
      <c r="N1165" t="s">
        <v>2</v>
      </c>
      <c r="O1165" t="s">
        <v>19</v>
      </c>
      <c r="P1165">
        <v>12</v>
      </c>
      <c r="Q1165" t="e">
        <v>#N/A</v>
      </c>
      <c r="R1165" t="e">
        <v>#N/A</v>
      </c>
      <c r="S1165">
        <v>12</v>
      </c>
      <c r="T1165" t="e">
        <v>#N/A</v>
      </c>
      <c r="U1165" t="e">
        <v>#N/A</v>
      </c>
    </row>
    <row r="1166" spans="1:21">
      <c r="A1166">
        <v>53</v>
      </c>
      <c r="B1166">
        <f t="shared" si="54"/>
        <v>5</v>
      </c>
      <c r="C1166">
        <f t="shared" si="55"/>
        <v>3</v>
      </c>
      <c r="D1166">
        <f t="shared" si="56"/>
        <v>5</v>
      </c>
      <c r="E1166">
        <f t="shared" si="56"/>
        <v>3</v>
      </c>
      <c r="F1166">
        <v>13</v>
      </c>
      <c r="G1166" t="s">
        <v>1335</v>
      </c>
      <c r="H1166" t="s">
        <v>28</v>
      </c>
      <c r="I1166" t="s">
        <v>71</v>
      </c>
      <c r="J1166" t="s">
        <v>163</v>
      </c>
      <c r="K1166" t="s">
        <v>109</v>
      </c>
      <c r="L1166">
        <v>53</v>
      </c>
      <c r="M1166">
        <v>13</v>
      </c>
      <c r="N1166" t="s">
        <v>2</v>
      </c>
      <c r="O1166" t="s">
        <v>19</v>
      </c>
      <c r="P1166">
        <v>13</v>
      </c>
      <c r="Q1166" t="e">
        <v>#N/A</v>
      </c>
      <c r="R1166" t="e">
        <v>#N/A</v>
      </c>
      <c r="S1166">
        <v>13</v>
      </c>
      <c r="T1166" t="e">
        <v>#N/A</v>
      </c>
      <c r="U1166" t="e">
        <v>#N/A</v>
      </c>
    </row>
    <row r="1167" spans="1:21">
      <c r="A1167">
        <v>53</v>
      </c>
      <c r="B1167">
        <f t="shared" si="54"/>
        <v>5</v>
      </c>
      <c r="C1167">
        <f t="shared" si="55"/>
        <v>3</v>
      </c>
      <c r="D1167">
        <f t="shared" si="56"/>
        <v>5</v>
      </c>
      <c r="E1167">
        <f t="shared" si="56"/>
        <v>3</v>
      </c>
      <c r="F1167">
        <v>14</v>
      </c>
      <c r="G1167" t="s">
        <v>1336</v>
      </c>
      <c r="H1167" t="s">
        <v>84</v>
      </c>
      <c r="I1167" t="s">
        <v>89</v>
      </c>
      <c r="J1167" t="s">
        <v>101</v>
      </c>
      <c r="K1167" t="s">
        <v>24</v>
      </c>
      <c r="L1167">
        <v>53</v>
      </c>
      <c r="M1167">
        <v>14</v>
      </c>
      <c r="N1167" t="s">
        <v>2</v>
      </c>
      <c r="O1167" t="s">
        <v>53</v>
      </c>
      <c r="P1167">
        <v>14</v>
      </c>
      <c r="Q1167" t="e">
        <v>#N/A</v>
      </c>
      <c r="R1167" t="e">
        <v>#N/A</v>
      </c>
      <c r="S1167">
        <v>14</v>
      </c>
      <c r="T1167" t="e">
        <v>#N/A</v>
      </c>
      <c r="U1167" t="e">
        <v>#N/A</v>
      </c>
    </row>
    <row r="1168" spans="1:21">
      <c r="A1168">
        <v>53</v>
      </c>
      <c r="B1168">
        <f t="shared" si="54"/>
        <v>5</v>
      </c>
      <c r="C1168">
        <f t="shared" si="55"/>
        <v>3</v>
      </c>
      <c r="D1168">
        <f t="shared" si="56"/>
        <v>5</v>
      </c>
      <c r="E1168">
        <f t="shared" si="56"/>
        <v>3</v>
      </c>
      <c r="F1168">
        <v>15</v>
      </c>
      <c r="G1168" t="s">
        <v>1337</v>
      </c>
      <c r="H1168" t="s">
        <v>61</v>
      </c>
      <c r="I1168" t="s">
        <v>45</v>
      </c>
      <c r="J1168" t="s">
        <v>68</v>
      </c>
      <c r="K1168" t="s">
        <v>46</v>
      </c>
      <c r="L1168">
        <v>53</v>
      </c>
      <c r="M1168">
        <v>15</v>
      </c>
      <c r="N1168" t="s">
        <v>2</v>
      </c>
      <c r="O1168" t="s">
        <v>19</v>
      </c>
      <c r="P1168">
        <v>15</v>
      </c>
      <c r="Q1168" t="e">
        <v>#N/A</v>
      </c>
      <c r="R1168" t="e">
        <v>#N/A</v>
      </c>
      <c r="S1168">
        <v>15</v>
      </c>
      <c r="T1168" t="e">
        <v>#N/A</v>
      </c>
      <c r="U1168" t="e">
        <v>#N/A</v>
      </c>
    </row>
    <row r="1169" spans="1:21">
      <c r="A1169">
        <v>53</v>
      </c>
      <c r="B1169">
        <f t="shared" si="54"/>
        <v>5</v>
      </c>
      <c r="C1169">
        <f t="shared" si="55"/>
        <v>3</v>
      </c>
      <c r="D1169">
        <f t="shared" si="56"/>
        <v>5</v>
      </c>
      <c r="E1169">
        <f t="shared" si="56"/>
        <v>3</v>
      </c>
      <c r="F1169">
        <v>16</v>
      </c>
      <c r="G1169" t="s">
        <v>1338</v>
      </c>
      <c r="H1169" t="s">
        <v>111</v>
      </c>
      <c r="I1169" t="s">
        <v>766</v>
      </c>
      <c r="J1169" t="s">
        <v>68</v>
      </c>
      <c r="K1169" t="s">
        <v>18</v>
      </c>
      <c r="L1169">
        <v>53</v>
      </c>
      <c r="M1169">
        <v>16</v>
      </c>
      <c r="N1169" t="s">
        <v>2</v>
      </c>
      <c r="O1169" t="s">
        <v>19</v>
      </c>
      <c r="P1169">
        <v>16</v>
      </c>
      <c r="Q1169" t="e">
        <v>#N/A</v>
      </c>
      <c r="R1169" t="e">
        <v>#N/A</v>
      </c>
      <c r="S1169">
        <v>16</v>
      </c>
      <c r="T1169" t="e">
        <v>#N/A</v>
      </c>
      <c r="U1169" t="e">
        <v>#N/A</v>
      </c>
    </row>
    <row r="1170" spans="1:21">
      <c r="A1170">
        <v>53</v>
      </c>
      <c r="B1170">
        <f t="shared" si="54"/>
        <v>5</v>
      </c>
      <c r="C1170">
        <f t="shared" si="55"/>
        <v>3</v>
      </c>
      <c r="D1170">
        <f t="shared" si="56"/>
        <v>5</v>
      </c>
      <c r="E1170">
        <f t="shared" si="56"/>
        <v>3</v>
      </c>
      <c r="F1170">
        <v>17</v>
      </c>
      <c r="G1170" t="s">
        <v>1339</v>
      </c>
      <c r="H1170" t="s">
        <v>61</v>
      </c>
      <c r="I1170" t="s">
        <v>66</v>
      </c>
      <c r="J1170" t="s">
        <v>72</v>
      </c>
      <c r="K1170" t="s">
        <v>18</v>
      </c>
      <c r="L1170">
        <v>53</v>
      </c>
      <c r="M1170">
        <v>17</v>
      </c>
      <c r="N1170" t="s">
        <v>2</v>
      </c>
      <c r="O1170" t="s">
        <v>19</v>
      </c>
      <c r="P1170">
        <v>17</v>
      </c>
      <c r="Q1170" t="e">
        <v>#N/A</v>
      </c>
      <c r="R1170" t="e">
        <v>#N/A</v>
      </c>
      <c r="S1170">
        <v>17</v>
      </c>
      <c r="T1170" t="e">
        <v>#N/A</v>
      </c>
      <c r="U1170" t="e">
        <v>#N/A</v>
      </c>
    </row>
    <row r="1171" spans="1:21">
      <c r="A1171">
        <v>53</v>
      </c>
      <c r="B1171">
        <f t="shared" si="54"/>
        <v>5</v>
      </c>
      <c r="C1171">
        <f t="shared" si="55"/>
        <v>3</v>
      </c>
      <c r="D1171">
        <f t="shared" si="56"/>
        <v>5</v>
      </c>
      <c r="E1171">
        <f t="shared" si="56"/>
        <v>3</v>
      </c>
      <c r="F1171">
        <v>18</v>
      </c>
      <c r="G1171" t="s">
        <v>1340</v>
      </c>
      <c r="H1171" t="s">
        <v>170</v>
      </c>
      <c r="I1171" t="s">
        <v>61</v>
      </c>
      <c r="J1171" t="s">
        <v>72</v>
      </c>
      <c r="K1171" t="s">
        <v>105</v>
      </c>
      <c r="L1171">
        <v>53</v>
      </c>
      <c r="M1171">
        <v>18</v>
      </c>
      <c r="N1171" t="s">
        <v>2</v>
      </c>
      <c r="O1171" t="s">
        <v>19</v>
      </c>
      <c r="P1171">
        <v>18</v>
      </c>
      <c r="Q1171" t="e">
        <v>#N/A</v>
      </c>
      <c r="R1171" t="e">
        <v>#N/A</v>
      </c>
      <c r="S1171">
        <v>18</v>
      </c>
      <c r="T1171" t="e">
        <v>#N/A</v>
      </c>
      <c r="U1171" t="e">
        <v>#N/A</v>
      </c>
    </row>
    <row r="1172" spans="1:21">
      <c r="A1172">
        <v>53</v>
      </c>
      <c r="B1172">
        <f t="shared" si="54"/>
        <v>5</v>
      </c>
      <c r="C1172">
        <f t="shared" si="55"/>
        <v>3</v>
      </c>
      <c r="D1172">
        <f t="shared" si="56"/>
        <v>5</v>
      </c>
      <c r="E1172">
        <f t="shared" si="56"/>
        <v>3</v>
      </c>
      <c r="F1172">
        <v>19</v>
      </c>
      <c r="G1172" t="s">
        <v>1341</v>
      </c>
      <c r="H1172" t="s">
        <v>71</v>
      </c>
      <c r="I1172" t="s">
        <v>131</v>
      </c>
      <c r="J1172" t="s">
        <v>72</v>
      </c>
      <c r="K1172" t="s">
        <v>109</v>
      </c>
      <c r="L1172">
        <v>53</v>
      </c>
      <c r="M1172">
        <v>19</v>
      </c>
      <c r="N1172" t="s">
        <v>2</v>
      </c>
      <c r="O1172" t="s">
        <v>19</v>
      </c>
      <c r="P1172">
        <v>19</v>
      </c>
      <c r="Q1172" t="e">
        <v>#N/A</v>
      </c>
      <c r="R1172" t="e">
        <v>#N/A</v>
      </c>
      <c r="S1172">
        <v>19</v>
      </c>
      <c r="T1172" t="e">
        <v>#N/A</v>
      </c>
      <c r="U1172" t="e">
        <v>#N/A</v>
      </c>
    </row>
    <row r="1173" spans="1:21">
      <c r="A1173">
        <v>53</v>
      </c>
      <c r="B1173">
        <f t="shared" si="54"/>
        <v>5</v>
      </c>
      <c r="C1173">
        <f t="shared" si="55"/>
        <v>3</v>
      </c>
      <c r="D1173">
        <f t="shared" si="56"/>
        <v>5</v>
      </c>
      <c r="E1173">
        <f t="shared" si="56"/>
        <v>3</v>
      </c>
      <c r="F1173">
        <v>20</v>
      </c>
      <c r="G1173" t="s">
        <v>1342</v>
      </c>
      <c r="H1173" t="s">
        <v>84</v>
      </c>
      <c r="I1173" t="s">
        <v>389</v>
      </c>
      <c r="J1173" t="s">
        <v>108</v>
      </c>
      <c r="K1173" t="s">
        <v>94</v>
      </c>
      <c r="L1173">
        <v>53</v>
      </c>
      <c r="M1173">
        <v>20</v>
      </c>
      <c r="N1173" t="s">
        <v>2</v>
      </c>
      <c r="O1173" t="s">
        <v>19</v>
      </c>
      <c r="P1173">
        <v>20</v>
      </c>
      <c r="Q1173" t="e">
        <v>#N/A</v>
      </c>
      <c r="R1173" t="e">
        <v>#N/A</v>
      </c>
      <c r="S1173">
        <v>20</v>
      </c>
      <c r="T1173" t="e">
        <v>#N/A</v>
      </c>
      <c r="U1173" t="e">
        <v>#N/A</v>
      </c>
    </row>
    <row r="1174" spans="1:21">
      <c r="A1174">
        <v>53</v>
      </c>
      <c r="B1174">
        <f t="shared" si="54"/>
        <v>5</v>
      </c>
      <c r="C1174">
        <f t="shared" si="55"/>
        <v>3</v>
      </c>
      <c r="D1174">
        <f t="shared" si="56"/>
        <v>5</v>
      </c>
      <c r="E1174">
        <f t="shared" si="56"/>
        <v>3</v>
      </c>
      <c r="F1174">
        <v>21</v>
      </c>
      <c r="G1174" t="s">
        <v>1343</v>
      </c>
      <c r="H1174" t="s">
        <v>89</v>
      </c>
      <c r="I1174" t="s">
        <v>389</v>
      </c>
      <c r="J1174" t="s">
        <v>135</v>
      </c>
      <c r="K1174" t="s">
        <v>133</v>
      </c>
      <c r="L1174">
        <v>53</v>
      </c>
      <c r="M1174">
        <v>21</v>
      </c>
      <c r="N1174" t="s">
        <v>2</v>
      </c>
      <c r="O1174" t="s">
        <v>19</v>
      </c>
      <c r="P1174">
        <v>21</v>
      </c>
      <c r="Q1174" t="e">
        <v>#N/A</v>
      </c>
      <c r="R1174" t="e">
        <v>#N/A</v>
      </c>
      <c r="S1174">
        <v>21</v>
      </c>
      <c r="T1174" t="e">
        <v>#N/A</v>
      </c>
      <c r="U1174" t="e">
        <v>#N/A</v>
      </c>
    </row>
    <row r="1175" spans="1:21">
      <c r="A1175">
        <v>53</v>
      </c>
      <c r="B1175">
        <f t="shared" ref="B1175:B1238" si="57">IF(A1175&lt;50, 4, 5)</f>
        <v>5</v>
      </c>
      <c r="C1175">
        <f t="shared" si="55"/>
        <v>3</v>
      </c>
      <c r="D1175">
        <f t="shared" si="56"/>
        <v>5</v>
      </c>
      <c r="E1175">
        <f t="shared" si="56"/>
        <v>3</v>
      </c>
      <c r="F1175">
        <v>22</v>
      </c>
      <c r="G1175" t="s">
        <v>1344</v>
      </c>
      <c r="H1175" t="s">
        <v>48</v>
      </c>
      <c r="I1175" t="s">
        <v>51</v>
      </c>
      <c r="J1175" t="s">
        <v>135</v>
      </c>
      <c r="K1175" t="s">
        <v>316</v>
      </c>
      <c r="L1175">
        <v>53</v>
      </c>
      <c r="M1175">
        <v>22</v>
      </c>
      <c r="N1175" t="s">
        <v>2</v>
      </c>
      <c r="O1175" t="s">
        <v>19</v>
      </c>
      <c r="P1175">
        <v>22</v>
      </c>
      <c r="Q1175" t="e">
        <v>#N/A</v>
      </c>
      <c r="R1175" t="e">
        <v>#N/A</v>
      </c>
      <c r="S1175">
        <v>22</v>
      </c>
      <c r="T1175" t="e">
        <v>#N/A</v>
      </c>
      <c r="U1175" t="e">
        <v>#N/A</v>
      </c>
    </row>
    <row r="1176" spans="1:21">
      <c r="A1176">
        <v>53</v>
      </c>
      <c r="B1176">
        <f t="shared" si="57"/>
        <v>5</v>
      </c>
      <c r="C1176">
        <f t="shared" si="55"/>
        <v>3</v>
      </c>
      <c r="D1176">
        <f t="shared" si="56"/>
        <v>5</v>
      </c>
      <c r="E1176">
        <f t="shared" si="56"/>
        <v>3</v>
      </c>
      <c r="F1176">
        <v>23</v>
      </c>
      <c r="G1176" t="s">
        <v>1345</v>
      </c>
      <c r="H1176" t="s">
        <v>89</v>
      </c>
      <c r="I1176" t="s">
        <v>84</v>
      </c>
      <c r="J1176" t="s">
        <v>135</v>
      </c>
      <c r="K1176" t="s">
        <v>64</v>
      </c>
      <c r="L1176">
        <v>53</v>
      </c>
      <c r="M1176">
        <v>23</v>
      </c>
      <c r="N1176" t="s">
        <v>2</v>
      </c>
      <c r="O1176" t="s">
        <v>53</v>
      </c>
      <c r="P1176">
        <v>23</v>
      </c>
      <c r="Q1176" t="e">
        <v>#N/A</v>
      </c>
      <c r="R1176" t="e">
        <v>#N/A</v>
      </c>
      <c r="S1176">
        <v>23</v>
      </c>
      <c r="T1176" t="e">
        <v>#N/A</v>
      </c>
      <c r="U1176" t="e">
        <v>#N/A</v>
      </c>
    </row>
    <row r="1177" spans="1:21">
      <c r="A1177">
        <v>53</v>
      </c>
      <c r="B1177">
        <f t="shared" si="57"/>
        <v>5</v>
      </c>
      <c r="C1177">
        <f t="shared" si="55"/>
        <v>3</v>
      </c>
      <c r="D1177">
        <f t="shared" si="56"/>
        <v>5</v>
      </c>
      <c r="E1177">
        <f t="shared" si="56"/>
        <v>3</v>
      </c>
      <c r="F1177">
        <v>24</v>
      </c>
      <c r="G1177" t="s">
        <v>1346</v>
      </c>
      <c r="H1177" t="s">
        <v>89</v>
      </c>
      <c r="I1177" t="s">
        <v>61</v>
      </c>
      <c r="J1177" t="s">
        <v>76</v>
      </c>
      <c r="K1177" t="s">
        <v>213</v>
      </c>
      <c r="L1177">
        <v>53</v>
      </c>
      <c r="M1177">
        <v>24</v>
      </c>
      <c r="N1177" t="s">
        <v>2</v>
      </c>
      <c r="O1177" t="s">
        <v>19</v>
      </c>
      <c r="P1177">
        <v>24</v>
      </c>
      <c r="Q1177" t="e">
        <v>#N/A</v>
      </c>
      <c r="R1177" t="e">
        <v>#N/A</v>
      </c>
      <c r="S1177">
        <v>24</v>
      </c>
      <c r="T1177" t="e">
        <v>#N/A</v>
      </c>
      <c r="U1177" t="e">
        <v>#N/A</v>
      </c>
    </row>
    <row r="1178" spans="1:21">
      <c r="A1178">
        <v>54</v>
      </c>
      <c r="B1178">
        <f t="shared" si="57"/>
        <v>5</v>
      </c>
      <c r="C1178">
        <f t="shared" si="55"/>
        <v>4</v>
      </c>
      <c r="D1178">
        <f t="shared" si="56"/>
        <v>5</v>
      </c>
      <c r="E1178">
        <f t="shared" si="56"/>
        <v>4</v>
      </c>
      <c r="F1178">
        <v>1</v>
      </c>
      <c r="G1178" t="s">
        <v>1347</v>
      </c>
      <c r="H1178" t="s">
        <v>22</v>
      </c>
      <c r="I1178" t="s">
        <v>21</v>
      </c>
      <c r="J1178" t="s">
        <v>23</v>
      </c>
      <c r="K1178" t="s">
        <v>105</v>
      </c>
      <c r="L1178">
        <v>54</v>
      </c>
      <c r="M1178">
        <v>1</v>
      </c>
      <c r="N1178" t="s">
        <v>2</v>
      </c>
      <c r="O1178" t="s">
        <v>25</v>
      </c>
      <c r="P1178">
        <v>1</v>
      </c>
      <c r="Q1178" t="e">
        <v>#N/A</v>
      </c>
      <c r="R1178" t="e">
        <v>#N/A</v>
      </c>
      <c r="S1178">
        <v>1</v>
      </c>
      <c r="T1178" t="e">
        <v>#N/A</v>
      </c>
      <c r="U1178" t="e">
        <v>#N/A</v>
      </c>
    </row>
    <row r="1179" spans="1:21">
      <c r="A1179">
        <v>54</v>
      </c>
      <c r="B1179">
        <f t="shared" si="57"/>
        <v>5</v>
      </c>
      <c r="C1179">
        <f t="shared" si="55"/>
        <v>4</v>
      </c>
      <c r="D1179">
        <f t="shared" si="56"/>
        <v>5</v>
      </c>
      <c r="E1179">
        <f t="shared" si="56"/>
        <v>4</v>
      </c>
      <c r="F1179">
        <v>2</v>
      </c>
      <c r="G1179" t="s">
        <v>1348</v>
      </c>
      <c r="H1179" t="s">
        <v>115</v>
      </c>
      <c r="I1179" t="s">
        <v>74</v>
      </c>
      <c r="J1179" t="s">
        <v>117</v>
      </c>
      <c r="K1179" t="s">
        <v>86</v>
      </c>
      <c r="L1179">
        <v>54</v>
      </c>
      <c r="M1179">
        <v>2</v>
      </c>
      <c r="N1179" t="s">
        <v>2</v>
      </c>
      <c r="O1179" t="s">
        <v>19</v>
      </c>
      <c r="P1179">
        <v>2</v>
      </c>
      <c r="Q1179" t="e">
        <v>#N/A</v>
      </c>
      <c r="R1179" t="e">
        <v>#N/A</v>
      </c>
      <c r="S1179">
        <v>2</v>
      </c>
      <c r="T1179" t="e">
        <v>#N/A</v>
      </c>
      <c r="U1179" t="e">
        <v>#N/A</v>
      </c>
    </row>
    <row r="1180" spans="1:21">
      <c r="A1180">
        <v>54</v>
      </c>
      <c r="B1180">
        <f t="shared" si="57"/>
        <v>5</v>
      </c>
      <c r="C1180">
        <f t="shared" si="55"/>
        <v>4</v>
      </c>
      <c r="D1180">
        <f t="shared" si="56"/>
        <v>5</v>
      </c>
      <c r="E1180">
        <f t="shared" si="56"/>
        <v>4</v>
      </c>
      <c r="F1180">
        <v>3</v>
      </c>
      <c r="G1180" t="s">
        <v>1349</v>
      </c>
      <c r="H1180" t="s">
        <v>141</v>
      </c>
      <c r="I1180" t="s">
        <v>399</v>
      </c>
      <c r="J1180" t="s">
        <v>117</v>
      </c>
      <c r="K1180" t="s">
        <v>298</v>
      </c>
      <c r="L1180">
        <v>54</v>
      </c>
      <c r="M1180">
        <v>3</v>
      </c>
      <c r="N1180" t="s">
        <v>2</v>
      </c>
      <c r="O1180" t="s">
        <v>19</v>
      </c>
      <c r="P1180">
        <v>3</v>
      </c>
      <c r="Q1180" t="e">
        <v>#N/A</v>
      </c>
      <c r="R1180" t="e">
        <v>#N/A</v>
      </c>
      <c r="S1180">
        <v>3</v>
      </c>
      <c r="T1180" t="e">
        <v>#N/A</v>
      </c>
      <c r="U1180" t="e">
        <v>#N/A</v>
      </c>
    </row>
    <row r="1181" spans="1:21">
      <c r="A1181">
        <v>54</v>
      </c>
      <c r="B1181">
        <f t="shared" si="57"/>
        <v>5</v>
      </c>
      <c r="C1181">
        <f t="shared" si="55"/>
        <v>4</v>
      </c>
      <c r="D1181">
        <f t="shared" si="56"/>
        <v>5</v>
      </c>
      <c r="E1181">
        <f t="shared" si="56"/>
        <v>4</v>
      </c>
      <c r="F1181">
        <v>4</v>
      </c>
      <c r="G1181" t="s">
        <v>1350</v>
      </c>
      <c r="H1181" t="s">
        <v>42</v>
      </c>
      <c r="I1181" t="s">
        <v>27</v>
      </c>
      <c r="J1181" t="s">
        <v>81</v>
      </c>
      <c r="K1181" t="s">
        <v>105</v>
      </c>
      <c r="L1181">
        <v>54</v>
      </c>
      <c r="M1181">
        <v>4</v>
      </c>
      <c r="N1181" t="s">
        <v>2</v>
      </c>
      <c r="O1181" t="s">
        <v>19</v>
      </c>
      <c r="P1181">
        <v>4</v>
      </c>
      <c r="Q1181" t="e">
        <v>#N/A</v>
      </c>
      <c r="R1181" t="e">
        <v>#N/A</v>
      </c>
      <c r="S1181">
        <v>4</v>
      </c>
      <c r="T1181" t="e">
        <v>#N/A</v>
      </c>
      <c r="U1181" t="e">
        <v>#N/A</v>
      </c>
    </row>
    <row r="1182" spans="1:21">
      <c r="A1182">
        <v>54</v>
      </c>
      <c r="B1182">
        <f t="shared" si="57"/>
        <v>5</v>
      </c>
      <c r="C1182">
        <f t="shared" si="55"/>
        <v>4</v>
      </c>
      <c r="D1182">
        <f t="shared" si="56"/>
        <v>5</v>
      </c>
      <c r="E1182">
        <f t="shared" si="56"/>
        <v>4</v>
      </c>
      <c r="F1182">
        <v>5</v>
      </c>
      <c r="G1182" t="s">
        <v>1351</v>
      </c>
      <c r="H1182" t="s">
        <v>32</v>
      </c>
      <c r="I1182" t="s">
        <v>80</v>
      </c>
      <c r="J1182" t="s">
        <v>81</v>
      </c>
      <c r="K1182" t="s">
        <v>119</v>
      </c>
      <c r="L1182">
        <v>54</v>
      </c>
      <c r="M1182">
        <v>5</v>
      </c>
      <c r="N1182" t="s">
        <v>2</v>
      </c>
      <c r="O1182" t="s">
        <v>19</v>
      </c>
      <c r="P1182">
        <v>5</v>
      </c>
      <c r="Q1182" t="e">
        <v>#N/A</v>
      </c>
      <c r="R1182" t="e">
        <v>#N/A</v>
      </c>
      <c r="S1182">
        <v>5</v>
      </c>
      <c r="T1182" t="e">
        <v>#N/A</v>
      </c>
      <c r="U1182" t="e">
        <v>#N/A</v>
      </c>
    </row>
    <row r="1183" spans="1:21">
      <c r="A1183">
        <v>54</v>
      </c>
      <c r="B1183">
        <f t="shared" si="57"/>
        <v>5</v>
      </c>
      <c r="C1183">
        <f t="shared" si="55"/>
        <v>4</v>
      </c>
      <c r="D1183">
        <f t="shared" si="56"/>
        <v>5</v>
      </c>
      <c r="E1183">
        <f t="shared" si="56"/>
        <v>4</v>
      </c>
      <c r="F1183">
        <v>6</v>
      </c>
      <c r="G1183" t="s">
        <v>1352</v>
      </c>
      <c r="H1183" t="s">
        <v>141</v>
      </c>
      <c r="I1183" t="s">
        <v>151</v>
      </c>
      <c r="J1183" t="s">
        <v>81</v>
      </c>
      <c r="K1183" t="s">
        <v>316</v>
      </c>
      <c r="L1183">
        <v>54</v>
      </c>
      <c r="M1183">
        <v>6</v>
      </c>
      <c r="N1183" t="s">
        <v>2</v>
      </c>
      <c r="O1183" t="s">
        <v>19</v>
      </c>
      <c r="P1183">
        <v>6</v>
      </c>
      <c r="Q1183" t="e">
        <v>#N/A</v>
      </c>
      <c r="R1183" t="e">
        <v>#N/A</v>
      </c>
      <c r="S1183">
        <v>6</v>
      </c>
      <c r="T1183" t="e">
        <v>#N/A</v>
      </c>
      <c r="U1183" t="e">
        <v>#N/A</v>
      </c>
    </row>
    <row r="1184" spans="1:21">
      <c r="A1184">
        <v>54</v>
      </c>
      <c r="B1184">
        <f t="shared" si="57"/>
        <v>5</v>
      </c>
      <c r="C1184">
        <f t="shared" si="55"/>
        <v>4</v>
      </c>
      <c r="D1184">
        <f t="shared" si="56"/>
        <v>5</v>
      </c>
      <c r="E1184">
        <f t="shared" si="56"/>
        <v>4</v>
      </c>
      <c r="F1184">
        <v>7</v>
      </c>
      <c r="G1184" t="s">
        <v>1353</v>
      </c>
      <c r="H1184" t="s">
        <v>80</v>
      </c>
      <c r="I1184" t="s">
        <v>22</v>
      </c>
      <c r="J1184" t="s">
        <v>81</v>
      </c>
      <c r="K1184" t="s">
        <v>46</v>
      </c>
      <c r="L1184">
        <v>54</v>
      </c>
      <c r="M1184">
        <v>7</v>
      </c>
      <c r="N1184" t="s">
        <v>1</v>
      </c>
      <c r="O1184" t="s">
        <v>34</v>
      </c>
      <c r="P1184" t="e">
        <v>#N/A</v>
      </c>
      <c r="Q1184">
        <v>7</v>
      </c>
      <c r="R1184" t="e">
        <v>#N/A</v>
      </c>
      <c r="S1184" t="e">
        <v>#N/A</v>
      </c>
      <c r="T1184">
        <v>7</v>
      </c>
      <c r="U1184" t="e">
        <v>#N/A</v>
      </c>
    </row>
    <row r="1185" spans="1:21">
      <c r="A1185">
        <v>54</v>
      </c>
      <c r="B1185">
        <f t="shared" si="57"/>
        <v>5</v>
      </c>
      <c r="C1185">
        <f t="shared" si="55"/>
        <v>4</v>
      </c>
      <c r="D1185">
        <f t="shared" si="56"/>
        <v>5</v>
      </c>
      <c r="E1185">
        <f t="shared" si="56"/>
        <v>4</v>
      </c>
      <c r="F1185">
        <v>8</v>
      </c>
      <c r="G1185" t="s">
        <v>1354</v>
      </c>
      <c r="H1185" t="s">
        <v>32</v>
      </c>
      <c r="I1185" t="s">
        <v>42</v>
      </c>
      <c r="J1185" t="s">
        <v>85</v>
      </c>
      <c r="K1185" t="s">
        <v>102</v>
      </c>
      <c r="L1185">
        <v>54</v>
      </c>
      <c r="M1185">
        <v>8</v>
      </c>
      <c r="N1185" t="s">
        <v>2</v>
      </c>
      <c r="O1185" t="s">
        <v>19</v>
      </c>
      <c r="P1185">
        <v>8</v>
      </c>
      <c r="Q1185" t="e">
        <v>#N/A</v>
      </c>
      <c r="R1185" t="e">
        <v>#N/A</v>
      </c>
      <c r="S1185">
        <v>8</v>
      </c>
      <c r="T1185" t="e">
        <v>#N/A</v>
      </c>
      <c r="U1185" t="e">
        <v>#N/A</v>
      </c>
    </row>
    <row r="1186" spans="1:21">
      <c r="A1186">
        <v>54</v>
      </c>
      <c r="B1186">
        <f t="shared" si="57"/>
        <v>5</v>
      </c>
      <c r="C1186">
        <f t="shared" si="55"/>
        <v>4</v>
      </c>
      <c r="D1186">
        <f t="shared" si="56"/>
        <v>5</v>
      </c>
      <c r="E1186">
        <f t="shared" si="56"/>
        <v>4</v>
      </c>
      <c r="F1186">
        <v>9</v>
      </c>
      <c r="G1186" t="s">
        <v>1355</v>
      </c>
      <c r="H1186" t="s">
        <v>141</v>
      </c>
      <c r="I1186" t="s">
        <v>96</v>
      </c>
      <c r="J1186" t="s">
        <v>38</v>
      </c>
      <c r="K1186" t="s">
        <v>56</v>
      </c>
      <c r="L1186">
        <v>54</v>
      </c>
      <c r="M1186">
        <v>9</v>
      </c>
      <c r="N1186" t="s">
        <v>2</v>
      </c>
      <c r="O1186" t="s">
        <v>19</v>
      </c>
      <c r="P1186">
        <v>9</v>
      </c>
      <c r="Q1186" t="e">
        <v>#N/A</v>
      </c>
      <c r="R1186" t="e">
        <v>#N/A</v>
      </c>
      <c r="S1186">
        <v>9</v>
      </c>
      <c r="T1186" t="e">
        <v>#N/A</v>
      </c>
      <c r="U1186" t="e">
        <v>#N/A</v>
      </c>
    </row>
    <row r="1187" spans="1:21">
      <c r="A1187">
        <v>54</v>
      </c>
      <c r="B1187">
        <f t="shared" si="57"/>
        <v>5</v>
      </c>
      <c r="C1187">
        <f t="shared" si="55"/>
        <v>4</v>
      </c>
      <c r="D1187">
        <f t="shared" si="56"/>
        <v>5</v>
      </c>
      <c r="E1187">
        <f t="shared" si="56"/>
        <v>4</v>
      </c>
      <c r="F1187">
        <v>10</v>
      </c>
      <c r="G1187" t="s">
        <v>1356</v>
      </c>
      <c r="H1187" t="s">
        <v>32</v>
      </c>
      <c r="I1187" t="s">
        <v>45</v>
      </c>
      <c r="J1187" t="s">
        <v>49</v>
      </c>
      <c r="K1187" t="s">
        <v>18</v>
      </c>
      <c r="L1187">
        <v>54</v>
      </c>
      <c r="M1187">
        <v>10</v>
      </c>
      <c r="N1187" t="s">
        <v>2</v>
      </c>
      <c r="O1187" t="s">
        <v>19</v>
      </c>
      <c r="P1187">
        <v>10</v>
      </c>
      <c r="Q1187" t="e">
        <v>#N/A</v>
      </c>
      <c r="R1187" t="e">
        <v>#N/A</v>
      </c>
      <c r="S1187">
        <v>10</v>
      </c>
      <c r="T1187" t="e">
        <v>#N/A</v>
      </c>
      <c r="U1187" t="e">
        <v>#N/A</v>
      </c>
    </row>
    <row r="1188" spans="1:21">
      <c r="A1188">
        <v>54</v>
      </c>
      <c r="B1188">
        <f t="shared" si="57"/>
        <v>5</v>
      </c>
      <c r="C1188">
        <f t="shared" si="55"/>
        <v>4</v>
      </c>
      <c r="D1188">
        <f t="shared" si="56"/>
        <v>5</v>
      </c>
      <c r="E1188">
        <f t="shared" si="56"/>
        <v>4</v>
      </c>
      <c r="F1188">
        <v>11</v>
      </c>
      <c r="G1188" t="s">
        <v>1357</v>
      </c>
      <c r="H1188" t="s">
        <v>28</v>
      </c>
      <c r="I1188" t="s">
        <v>156</v>
      </c>
      <c r="J1188" t="s">
        <v>192</v>
      </c>
      <c r="K1188" t="s">
        <v>39</v>
      </c>
      <c r="L1188">
        <v>54</v>
      </c>
      <c r="M1188">
        <v>11</v>
      </c>
      <c r="N1188" t="s">
        <v>2</v>
      </c>
      <c r="O1188" t="s">
        <v>19</v>
      </c>
      <c r="P1188">
        <v>11</v>
      </c>
      <c r="Q1188" t="e">
        <v>#N/A</v>
      </c>
      <c r="R1188" t="e">
        <v>#N/A</v>
      </c>
      <c r="S1188">
        <v>11</v>
      </c>
      <c r="T1188" t="e">
        <v>#N/A</v>
      </c>
      <c r="U1188" t="e">
        <v>#N/A</v>
      </c>
    </row>
    <row r="1189" spans="1:21">
      <c r="A1189">
        <v>54</v>
      </c>
      <c r="B1189">
        <f t="shared" si="57"/>
        <v>5</v>
      </c>
      <c r="C1189">
        <f t="shared" si="55"/>
        <v>4</v>
      </c>
      <c r="D1189">
        <f t="shared" si="56"/>
        <v>5</v>
      </c>
      <c r="E1189">
        <f t="shared" si="56"/>
        <v>4</v>
      </c>
      <c r="F1189">
        <v>12</v>
      </c>
      <c r="G1189" t="s">
        <v>1358</v>
      </c>
      <c r="H1189" t="s">
        <v>36</v>
      </c>
      <c r="I1189" t="s">
        <v>27</v>
      </c>
      <c r="J1189" t="s">
        <v>55</v>
      </c>
      <c r="K1189" t="s">
        <v>64</v>
      </c>
      <c r="L1189">
        <v>54</v>
      </c>
      <c r="M1189">
        <v>12</v>
      </c>
      <c r="N1189" t="s">
        <v>2</v>
      </c>
      <c r="O1189" t="s">
        <v>19</v>
      </c>
      <c r="P1189">
        <v>12</v>
      </c>
      <c r="Q1189" t="e">
        <v>#N/A</v>
      </c>
      <c r="R1189" t="e">
        <v>#N/A</v>
      </c>
      <c r="S1189">
        <v>12</v>
      </c>
      <c r="T1189" t="e">
        <v>#N/A</v>
      </c>
      <c r="U1189" t="e">
        <v>#N/A</v>
      </c>
    </row>
    <row r="1190" spans="1:21">
      <c r="A1190">
        <v>54</v>
      </c>
      <c r="B1190">
        <f t="shared" si="57"/>
        <v>5</v>
      </c>
      <c r="C1190">
        <f t="shared" si="55"/>
        <v>4</v>
      </c>
      <c r="D1190">
        <f t="shared" si="56"/>
        <v>5</v>
      </c>
      <c r="E1190">
        <f t="shared" si="56"/>
        <v>4</v>
      </c>
      <c r="F1190">
        <v>13</v>
      </c>
      <c r="G1190" t="s">
        <v>1359</v>
      </c>
      <c r="H1190" t="s">
        <v>217</v>
      </c>
      <c r="I1190" t="s">
        <v>80</v>
      </c>
      <c r="J1190" t="s">
        <v>59</v>
      </c>
      <c r="K1190" t="s">
        <v>64</v>
      </c>
      <c r="L1190">
        <v>54</v>
      </c>
      <c r="M1190">
        <v>13</v>
      </c>
      <c r="N1190" t="s">
        <v>2</v>
      </c>
      <c r="O1190" t="s">
        <v>19</v>
      </c>
      <c r="P1190">
        <v>13</v>
      </c>
      <c r="Q1190" t="e">
        <v>#N/A</v>
      </c>
      <c r="R1190" t="e">
        <v>#N/A</v>
      </c>
      <c r="S1190">
        <v>13</v>
      </c>
      <c r="T1190" t="e">
        <v>#N/A</v>
      </c>
      <c r="U1190" t="e">
        <v>#N/A</v>
      </c>
    </row>
    <row r="1191" spans="1:21">
      <c r="A1191">
        <v>54</v>
      </c>
      <c r="B1191">
        <f t="shared" si="57"/>
        <v>5</v>
      </c>
      <c r="C1191">
        <f t="shared" si="55"/>
        <v>4</v>
      </c>
      <c r="D1191">
        <f t="shared" si="56"/>
        <v>5</v>
      </c>
      <c r="E1191">
        <f t="shared" si="56"/>
        <v>4</v>
      </c>
      <c r="F1191">
        <v>14</v>
      </c>
      <c r="G1191" t="s">
        <v>1360</v>
      </c>
      <c r="H1191" t="s">
        <v>32</v>
      </c>
      <c r="I1191" t="s">
        <v>156</v>
      </c>
      <c r="J1191" t="s">
        <v>59</v>
      </c>
      <c r="K1191" t="s">
        <v>157</v>
      </c>
      <c r="L1191">
        <v>54</v>
      </c>
      <c r="M1191">
        <v>14</v>
      </c>
      <c r="N1191" t="s">
        <v>2</v>
      </c>
      <c r="O1191" t="s">
        <v>19</v>
      </c>
      <c r="P1191">
        <v>14</v>
      </c>
      <c r="Q1191" t="e">
        <v>#N/A</v>
      </c>
      <c r="R1191" t="e">
        <v>#N/A</v>
      </c>
      <c r="S1191">
        <v>14</v>
      </c>
      <c r="T1191" t="e">
        <v>#N/A</v>
      </c>
      <c r="U1191" t="e">
        <v>#N/A</v>
      </c>
    </row>
    <row r="1192" spans="1:21">
      <c r="A1192">
        <v>54</v>
      </c>
      <c r="B1192">
        <f t="shared" si="57"/>
        <v>5</v>
      </c>
      <c r="C1192">
        <f t="shared" si="55"/>
        <v>4</v>
      </c>
      <c r="D1192">
        <f t="shared" si="56"/>
        <v>5</v>
      </c>
      <c r="E1192">
        <f t="shared" si="56"/>
        <v>4</v>
      </c>
      <c r="F1192">
        <v>15</v>
      </c>
      <c r="G1192" t="s">
        <v>1361</v>
      </c>
      <c r="H1192" t="s">
        <v>259</v>
      </c>
      <c r="I1192" t="s">
        <v>151</v>
      </c>
      <c r="J1192" t="s">
        <v>59</v>
      </c>
      <c r="K1192" t="s">
        <v>153</v>
      </c>
      <c r="L1192">
        <v>54</v>
      </c>
      <c r="M1192">
        <v>15</v>
      </c>
      <c r="N1192" t="s">
        <v>2</v>
      </c>
      <c r="O1192" t="s">
        <v>19</v>
      </c>
      <c r="P1192">
        <v>15</v>
      </c>
      <c r="Q1192" t="e">
        <v>#N/A</v>
      </c>
      <c r="R1192" t="e">
        <v>#N/A</v>
      </c>
      <c r="S1192">
        <v>15</v>
      </c>
      <c r="T1192" t="e">
        <v>#N/A</v>
      </c>
      <c r="U1192" t="e">
        <v>#N/A</v>
      </c>
    </row>
    <row r="1193" spans="1:21">
      <c r="A1193">
        <v>54</v>
      </c>
      <c r="B1193">
        <f t="shared" si="57"/>
        <v>5</v>
      </c>
      <c r="C1193">
        <f t="shared" si="55"/>
        <v>4</v>
      </c>
      <c r="D1193">
        <f t="shared" si="56"/>
        <v>5</v>
      </c>
      <c r="E1193">
        <f t="shared" si="56"/>
        <v>4</v>
      </c>
      <c r="F1193">
        <v>16</v>
      </c>
      <c r="G1193" t="s">
        <v>1362</v>
      </c>
      <c r="H1193" t="s">
        <v>42</v>
      </c>
      <c r="I1193" t="s">
        <v>467</v>
      </c>
      <c r="J1193" t="s">
        <v>63</v>
      </c>
      <c r="K1193" t="s">
        <v>133</v>
      </c>
      <c r="L1193">
        <v>54</v>
      </c>
      <c r="M1193">
        <v>16</v>
      </c>
      <c r="N1193" t="s">
        <v>2</v>
      </c>
      <c r="O1193" t="s">
        <v>19</v>
      </c>
      <c r="P1193">
        <v>16</v>
      </c>
      <c r="Q1193" t="e">
        <v>#N/A</v>
      </c>
      <c r="R1193" t="e">
        <v>#N/A</v>
      </c>
      <c r="S1193">
        <v>16</v>
      </c>
      <c r="T1193" t="e">
        <v>#N/A</v>
      </c>
      <c r="U1193" t="e">
        <v>#N/A</v>
      </c>
    </row>
    <row r="1194" spans="1:21">
      <c r="A1194">
        <v>54</v>
      </c>
      <c r="B1194">
        <f t="shared" si="57"/>
        <v>5</v>
      </c>
      <c r="C1194">
        <f t="shared" si="55"/>
        <v>4</v>
      </c>
      <c r="D1194">
        <f t="shared" si="56"/>
        <v>5</v>
      </c>
      <c r="E1194">
        <f t="shared" si="56"/>
        <v>4</v>
      </c>
      <c r="F1194">
        <v>17</v>
      </c>
      <c r="G1194" t="s">
        <v>1363</v>
      </c>
      <c r="H1194" t="s">
        <v>225</v>
      </c>
      <c r="I1194" t="s">
        <v>41</v>
      </c>
      <c r="J1194" t="s">
        <v>163</v>
      </c>
      <c r="K1194" t="s">
        <v>82</v>
      </c>
      <c r="L1194">
        <v>54</v>
      </c>
      <c r="M1194">
        <v>17</v>
      </c>
      <c r="N1194" t="s">
        <v>2</v>
      </c>
      <c r="O1194" t="s">
        <v>129</v>
      </c>
      <c r="P1194">
        <v>17</v>
      </c>
      <c r="Q1194" t="e">
        <v>#N/A</v>
      </c>
      <c r="R1194" t="e">
        <v>#N/A</v>
      </c>
      <c r="S1194">
        <v>17</v>
      </c>
      <c r="T1194" t="e">
        <v>#N/A</v>
      </c>
      <c r="U1194" t="e">
        <v>#N/A</v>
      </c>
    </row>
    <row r="1195" spans="1:21">
      <c r="A1195">
        <v>54</v>
      </c>
      <c r="B1195">
        <f t="shared" si="57"/>
        <v>5</v>
      </c>
      <c r="C1195">
        <f t="shared" si="55"/>
        <v>4</v>
      </c>
      <c r="D1195">
        <f t="shared" si="56"/>
        <v>5</v>
      </c>
      <c r="E1195">
        <f t="shared" si="56"/>
        <v>4</v>
      </c>
      <c r="F1195">
        <v>18</v>
      </c>
      <c r="G1195" t="s">
        <v>1364</v>
      </c>
      <c r="H1195" t="s">
        <v>140</v>
      </c>
      <c r="I1195" t="s">
        <v>21</v>
      </c>
      <c r="J1195" t="s">
        <v>68</v>
      </c>
      <c r="K1195" t="s">
        <v>113</v>
      </c>
      <c r="L1195">
        <v>54</v>
      </c>
      <c r="M1195">
        <v>18</v>
      </c>
      <c r="N1195" t="s">
        <v>2</v>
      </c>
      <c r="O1195" t="s">
        <v>19</v>
      </c>
      <c r="P1195">
        <v>18</v>
      </c>
      <c r="Q1195" t="e">
        <v>#N/A</v>
      </c>
      <c r="R1195" t="e">
        <v>#N/A</v>
      </c>
      <c r="S1195">
        <v>18</v>
      </c>
      <c r="T1195" t="e">
        <v>#N/A</v>
      </c>
      <c r="U1195" t="e">
        <v>#N/A</v>
      </c>
    </row>
    <row r="1196" spans="1:21">
      <c r="A1196">
        <v>54</v>
      </c>
      <c r="B1196">
        <f t="shared" si="57"/>
        <v>5</v>
      </c>
      <c r="C1196">
        <f t="shared" si="55"/>
        <v>4</v>
      </c>
      <c r="D1196">
        <f t="shared" si="56"/>
        <v>5</v>
      </c>
      <c r="E1196">
        <f t="shared" si="56"/>
        <v>4</v>
      </c>
      <c r="F1196">
        <v>19</v>
      </c>
      <c r="G1196" t="s">
        <v>1365</v>
      </c>
      <c r="H1196" t="s">
        <v>766</v>
      </c>
      <c r="I1196" t="s">
        <v>389</v>
      </c>
      <c r="J1196" t="s">
        <v>68</v>
      </c>
      <c r="K1196" t="s">
        <v>64</v>
      </c>
      <c r="L1196">
        <v>54</v>
      </c>
      <c r="M1196">
        <v>19</v>
      </c>
      <c r="N1196" t="s">
        <v>2</v>
      </c>
      <c r="O1196" t="s">
        <v>19</v>
      </c>
      <c r="P1196">
        <v>19</v>
      </c>
      <c r="Q1196" t="e">
        <v>#N/A</v>
      </c>
      <c r="R1196" t="e">
        <v>#N/A</v>
      </c>
      <c r="S1196">
        <v>19</v>
      </c>
      <c r="T1196" t="e">
        <v>#N/A</v>
      </c>
      <c r="U1196" t="e">
        <v>#N/A</v>
      </c>
    </row>
    <row r="1197" spans="1:21">
      <c r="A1197">
        <v>54</v>
      </c>
      <c r="B1197">
        <f t="shared" si="57"/>
        <v>5</v>
      </c>
      <c r="C1197">
        <f t="shared" si="55"/>
        <v>4</v>
      </c>
      <c r="D1197">
        <f t="shared" si="56"/>
        <v>5</v>
      </c>
      <c r="E1197">
        <f t="shared" si="56"/>
        <v>4</v>
      </c>
      <c r="F1197">
        <v>20</v>
      </c>
      <c r="G1197" t="s">
        <v>1366</v>
      </c>
      <c r="H1197" t="s">
        <v>175</v>
      </c>
      <c r="I1197" t="s">
        <v>225</v>
      </c>
      <c r="J1197" t="s">
        <v>108</v>
      </c>
      <c r="K1197" t="s">
        <v>39</v>
      </c>
      <c r="L1197">
        <v>54</v>
      </c>
      <c r="M1197">
        <v>20</v>
      </c>
      <c r="N1197" t="s">
        <v>2</v>
      </c>
      <c r="O1197" t="s">
        <v>19</v>
      </c>
      <c r="P1197">
        <v>20</v>
      </c>
      <c r="Q1197" t="e">
        <v>#N/A</v>
      </c>
      <c r="R1197" t="e">
        <v>#N/A</v>
      </c>
      <c r="S1197">
        <v>20</v>
      </c>
      <c r="T1197" t="e">
        <v>#N/A</v>
      </c>
      <c r="U1197" t="e">
        <v>#N/A</v>
      </c>
    </row>
    <row r="1198" spans="1:21">
      <c r="A1198">
        <v>54</v>
      </c>
      <c r="B1198">
        <f t="shared" si="57"/>
        <v>5</v>
      </c>
      <c r="C1198">
        <f t="shared" si="55"/>
        <v>4</v>
      </c>
      <c r="D1198">
        <f t="shared" si="56"/>
        <v>5</v>
      </c>
      <c r="E1198">
        <f t="shared" si="56"/>
        <v>4</v>
      </c>
      <c r="F1198">
        <v>21</v>
      </c>
      <c r="G1198" t="s">
        <v>1367</v>
      </c>
      <c r="H1198" t="s">
        <v>71</v>
      </c>
      <c r="I1198" t="s">
        <v>474</v>
      </c>
      <c r="J1198" t="s">
        <v>108</v>
      </c>
      <c r="K1198" t="s">
        <v>64</v>
      </c>
      <c r="L1198">
        <v>54</v>
      </c>
      <c r="M1198">
        <v>21</v>
      </c>
      <c r="N1198" t="s">
        <v>2</v>
      </c>
      <c r="O1198" t="s">
        <v>19</v>
      </c>
      <c r="P1198">
        <v>21</v>
      </c>
      <c r="Q1198" t="e">
        <v>#N/A</v>
      </c>
      <c r="R1198" t="e">
        <v>#N/A</v>
      </c>
      <c r="S1198">
        <v>21</v>
      </c>
      <c r="T1198" t="e">
        <v>#N/A</v>
      </c>
      <c r="U1198" t="e">
        <v>#N/A</v>
      </c>
    </row>
    <row r="1199" spans="1:21">
      <c r="A1199">
        <v>54</v>
      </c>
      <c r="B1199">
        <f t="shared" si="57"/>
        <v>5</v>
      </c>
      <c r="C1199">
        <f t="shared" si="55"/>
        <v>4</v>
      </c>
      <c r="D1199">
        <f t="shared" si="56"/>
        <v>5</v>
      </c>
      <c r="E1199">
        <f t="shared" si="56"/>
        <v>4</v>
      </c>
      <c r="F1199">
        <v>22</v>
      </c>
      <c r="G1199" t="s">
        <v>1368</v>
      </c>
      <c r="H1199" t="s">
        <v>225</v>
      </c>
      <c r="I1199" t="s">
        <v>141</v>
      </c>
      <c r="J1199" t="s">
        <v>76</v>
      </c>
      <c r="K1199" t="s">
        <v>18</v>
      </c>
      <c r="L1199">
        <v>54</v>
      </c>
      <c r="M1199">
        <v>22</v>
      </c>
      <c r="N1199" t="s">
        <v>2</v>
      </c>
      <c r="O1199" t="s">
        <v>19</v>
      </c>
      <c r="P1199">
        <v>22</v>
      </c>
      <c r="Q1199" t="e">
        <v>#N/A</v>
      </c>
      <c r="R1199" t="e">
        <v>#N/A</v>
      </c>
      <c r="S1199">
        <v>22</v>
      </c>
      <c r="T1199" t="e">
        <v>#N/A</v>
      </c>
      <c r="U1199" t="e">
        <v>#N/A</v>
      </c>
    </row>
    <row r="1200" spans="1:21">
      <c r="A1200">
        <v>54</v>
      </c>
      <c r="B1200">
        <f t="shared" si="57"/>
        <v>5</v>
      </c>
      <c r="C1200">
        <f t="shared" si="55"/>
        <v>4</v>
      </c>
      <c r="D1200">
        <f t="shared" si="56"/>
        <v>5</v>
      </c>
      <c r="E1200">
        <f t="shared" si="56"/>
        <v>4</v>
      </c>
      <c r="F1200">
        <v>23</v>
      </c>
      <c r="G1200" t="s">
        <v>1369</v>
      </c>
      <c r="H1200" t="s">
        <v>112</v>
      </c>
      <c r="I1200" t="s">
        <v>89</v>
      </c>
      <c r="J1200" t="s">
        <v>76</v>
      </c>
      <c r="K1200" t="s">
        <v>105</v>
      </c>
      <c r="L1200">
        <v>54</v>
      </c>
      <c r="M1200">
        <v>23</v>
      </c>
      <c r="N1200" t="s">
        <v>1</v>
      </c>
      <c r="O1200" t="s">
        <v>19</v>
      </c>
      <c r="P1200" t="e">
        <v>#N/A</v>
      </c>
      <c r="Q1200">
        <v>23</v>
      </c>
      <c r="R1200" t="e">
        <v>#N/A</v>
      </c>
      <c r="S1200" t="e">
        <v>#N/A</v>
      </c>
      <c r="T1200">
        <v>23</v>
      </c>
      <c r="U1200" t="e">
        <v>#N/A</v>
      </c>
    </row>
    <row r="1201" spans="1:21">
      <c r="A1201">
        <v>54</v>
      </c>
      <c r="B1201">
        <f t="shared" si="57"/>
        <v>5</v>
      </c>
      <c r="C1201">
        <f t="shared" si="55"/>
        <v>4</v>
      </c>
      <c r="D1201">
        <f t="shared" si="56"/>
        <v>5</v>
      </c>
      <c r="E1201">
        <f t="shared" si="56"/>
        <v>4</v>
      </c>
      <c r="F1201">
        <v>24</v>
      </c>
      <c r="G1201" t="s">
        <v>1370</v>
      </c>
      <c r="H1201" t="s">
        <v>75</v>
      </c>
      <c r="I1201" t="s">
        <v>21</v>
      </c>
      <c r="J1201" t="s">
        <v>76</v>
      </c>
      <c r="K1201" t="s">
        <v>113</v>
      </c>
      <c r="L1201">
        <v>54</v>
      </c>
      <c r="M1201">
        <v>24</v>
      </c>
      <c r="N1201" t="s">
        <v>2</v>
      </c>
      <c r="O1201" t="s">
        <v>19</v>
      </c>
      <c r="P1201">
        <v>24</v>
      </c>
      <c r="Q1201" t="e">
        <v>#N/A</v>
      </c>
      <c r="R1201" t="e">
        <v>#N/A</v>
      </c>
      <c r="S1201">
        <v>24</v>
      </c>
      <c r="T1201" t="e">
        <v>#N/A</v>
      </c>
      <c r="U1201" t="e">
        <v>#N/A</v>
      </c>
    </row>
    <row r="1202" spans="1:21">
      <c r="A1202">
        <v>55</v>
      </c>
      <c r="B1202">
        <f t="shared" si="57"/>
        <v>5</v>
      </c>
      <c r="C1202">
        <f t="shared" si="55"/>
        <v>5</v>
      </c>
      <c r="D1202">
        <f t="shared" si="56"/>
        <v>5</v>
      </c>
      <c r="E1202">
        <f t="shared" si="56"/>
        <v>5</v>
      </c>
      <c r="F1202">
        <v>1</v>
      </c>
      <c r="G1202" t="s">
        <v>1371</v>
      </c>
      <c r="H1202" t="s">
        <v>99</v>
      </c>
      <c r="I1202" t="s">
        <v>42</v>
      </c>
      <c r="J1202" t="s">
        <v>17</v>
      </c>
      <c r="K1202" t="s">
        <v>261</v>
      </c>
      <c r="L1202">
        <v>55</v>
      </c>
      <c r="M1202">
        <v>1</v>
      </c>
      <c r="N1202" t="s">
        <v>2</v>
      </c>
      <c r="O1202" t="s">
        <v>19</v>
      </c>
      <c r="P1202">
        <v>1</v>
      </c>
      <c r="Q1202" t="e">
        <v>#N/A</v>
      </c>
      <c r="R1202" t="e">
        <v>#N/A</v>
      </c>
      <c r="S1202">
        <v>1</v>
      </c>
      <c r="T1202" t="e">
        <v>#N/A</v>
      </c>
      <c r="U1202" t="e">
        <v>#N/A</v>
      </c>
    </row>
    <row r="1203" spans="1:21">
      <c r="A1203">
        <v>55</v>
      </c>
      <c r="B1203">
        <f t="shared" si="57"/>
        <v>5</v>
      </c>
      <c r="C1203">
        <f t="shared" si="55"/>
        <v>5</v>
      </c>
      <c r="D1203">
        <f t="shared" si="56"/>
        <v>5</v>
      </c>
      <c r="E1203">
        <f t="shared" si="56"/>
        <v>5</v>
      </c>
      <c r="F1203">
        <v>2</v>
      </c>
      <c r="G1203" t="s">
        <v>1372</v>
      </c>
      <c r="H1203" t="s">
        <v>84</v>
      </c>
      <c r="I1203" t="s">
        <v>61</v>
      </c>
      <c r="J1203" t="s">
        <v>23</v>
      </c>
      <c r="K1203" t="s">
        <v>43</v>
      </c>
      <c r="L1203">
        <v>55</v>
      </c>
      <c r="M1203">
        <v>2</v>
      </c>
      <c r="N1203" t="s">
        <v>2</v>
      </c>
      <c r="O1203" t="s">
        <v>19</v>
      </c>
      <c r="P1203">
        <v>2</v>
      </c>
      <c r="Q1203" t="e">
        <v>#N/A</v>
      </c>
      <c r="R1203" t="e">
        <v>#N/A</v>
      </c>
      <c r="S1203">
        <v>2</v>
      </c>
      <c r="T1203" t="e">
        <v>#N/A</v>
      </c>
      <c r="U1203" t="e">
        <v>#N/A</v>
      </c>
    </row>
    <row r="1204" spans="1:21">
      <c r="A1204">
        <v>55</v>
      </c>
      <c r="B1204">
        <f t="shared" si="57"/>
        <v>5</v>
      </c>
      <c r="C1204">
        <f t="shared" si="55"/>
        <v>5</v>
      </c>
      <c r="D1204">
        <f t="shared" si="56"/>
        <v>5</v>
      </c>
      <c r="E1204">
        <f t="shared" si="56"/>
        <v>5</v>
      </c>
      <c r="F1204">
        <v>3</v>
      </c>
      <c r="G1204" t="s">
        <v>1373</v>
      </c>
      <c r="H1204" t="s">
        <v>84</v>
      </c>
      <c r="I1204" t="s">
        <v>61</v>
      </c>
      <c r="J1204" t="s">
        <v>117</v>
      </c>
      <c r="K1204" t="s">
        <v>46</v>
      </c>
      <c r="L1204">
        <v>55</v>
      </c>
      <c r="M1204">
        <v>3</v>
      </c>
      <c r="N1204" t="s">
        <v>2</v>
      </c>
      <c r="O1204" t="s">
        <v>19</v>
      </c>
      <c r="P1204">
        <v>3</v>
      </c>
      <c r="Q1204" t="e">
        <v>#N/A</v>
      </c>
      <c r="R1204" t="e">
        <v>#N/A</v>
      </c>
      <c r="S1204">
        <v>3</v>
      </c>
      <c r="T1204" t="e">
        <v>#N/A</v>
      </c>
      <c r="U1204" t="e">
        <v>#N/A</v>
      </c>
    </row>
    <row r="1205" spans="1:21">
      <c r="A1205">
        <v>55</v>
      </c>
      <c r="B1205">
        <f t="shared" si="57"/>
        <v>5</v>
      </c>
      <c r="C1205">
        <f t="shared" si="55"/>
        <v>5</v>
      </c>
      <c r="D1205">
        <f t="shared" si="56"/>
        <v>5</v>
      </c>
      <c r="E1205">
        <f t="shared" si="56"/>
        <v>5</v>
      </c>
      <c r="F1205">
        <v>4</v>
      </c>
      <c r="G1205" t="s">
        <v>1374</v>
      </c>
      <c r="H1205" t="s">
        <v>31</v>
      </c>
      <c r="I1205" t="s">
        <v>32</v>
      </c>
      <c r="J1205" t="s">
        <v>85</v>
      </c>
      <c r="K1205" t="s">
        <v>64</v>
      </c>
      <c r="L1205">
        <v>55</v>
      </c>
      <c r="M1205">
        <v>4</v>
      </c>
      <c r="N1205" t="s">
        <v>2</v>
      </c>
      <c r="O1205" t="s">
        <v>19</v>
      </c>
      <c r="P1205">
        <v>4</v>
      </c>
      <c r="Q1205" t="e">
        <v>#N/A</v>
      </c>
      <c r="R1205" t="e">
        <v>#N/A</v>
      </c>
      <c r="S1205">
        <v>4</v>
      </c>
      <c r="T1205" t="e">
        <v>#N/A</v>
      </c>
      <c r="U1205" t="e">
        <v>#N/A</v>
      </c>
    </row>
    <row r="1206" spans="1:21">
      <c r="A1206">
        <v>55</v>
      </c>
      <c r="B1206">
        <f t="shared" si="57"/>
        <v>5</v>
      </c>
      <c r="C1206">
        <f t="shared" si="55"/>
        <v>5</v>
      </c>
      <c r="D1206">
        <f t="shared" si="56"/>
        <v>5</v>
      </c>
      <c r="E1206">
        <f t="shared" si="56"/>
        <v>5</v>
      </c>
      <c r="F1206">
        <v>5</v>
      </c>
      <c r="G1206" t="s">
        <v>1375</v>
      </c>
      <c r="H1206" t="s">
        <v>189</v>
      </c>
      <c r="I1206" t="s">
        <v>32</v>
      </c>
      <c r="J1206" t="s">
        <v>85</v>
      </c>
      <c r="K1206" t="s">
        <v>64</v>
      </c>
      <c r="L1206">
        <v>55</v>
      </c>
      <c r="M1206">
        <v>5</v>
      </c>
      <c r="N1206" t="s">
        <v>2</v>
      </c>
      <c r="O1206" t="s">
        <v>240</v>
      </c>
      <c r="P1206">
        <v>5</v>
      </c>
      <c r="Q1206" t="e">
        <v>#N/A</v>
      </c>
      <c r="R1206" t="e">
        <v>#N/A</v>
      </c>
      <c r="S1206">
        <v>5</v>
      </c>
      <c r="T1206" t="e">
        <v>#N/A</v>
      </c>
      <c r="U1206" t="e">
        <v>#N/A</v>
      </c>
    </row>
    <row r="1207" spans="1:21">
      <c r="A1207">
        <v>55</v>
      </c>
      <c r="B1207">
        <f t="shared" si="57"/>
        <v>5</v>
      </c>
      <c r="C1207">
        <f t="shared" si="55"/>
        <v>5</v>
      </c>
      <c r="D1207">
        <f t="shared" si="56"/>
        <v>5</v>
      </c>
      <c r="E1207">
        <f t="shared" si="56"/>
        <v>5</v>
      </c>
      <c r="F1207">
        <v>6</v>
      </c>
      <c r="G1207" t="s">
        <v>1376</v>
      </c>
      <c r="H1207" t="s">
        <v>27</v>
      </c>
      <c r="I1207" t="s">
        <v>62</v>
      </c>
      <c r="J1207" t="s">
        <v>85</v>
      </c>
      <c r="K1207" t="s">
        <v>102</v>
      </c>
      <c r="L1207">
        <v>55</v>
      </c>
      <c r="M1207">
        <v>6</v>
      </c>
      <c r="N1207" t="s">
        <v>2</v>
      </c>
      <c r="O1207" t="s">
        <v>53</v>
      </c>
      <c r="P1207">
        <v>6</v>
      </c>
      <c r="Q1207" t="e">
        <v>#N/A</v>
      </c>
      <c r="R1207" t="e">
        <v>#N/A</v>
      </c>
      <c r="S1207">
        <v>6</v>
      </c>
      <c r="T1207" t="e">
        <v>#N/A</v>
      </c>
      <c r="U1207" t="e">
        <v>#N/A</v>
      </c>
    </row>
    <row r="1208" spans="1:21">
      <c r="A1208">
        <v>55</v>
      </c>
      <c r="B1208">
        <f t="shared" si="57"/>
        <v>5</v>
      </c>
      <c r="C1208">
        <f t="shared" si="55"/>
        <v>5</v>
      </c>
      <c r="D1208">
        <f t="shared" si="56"/>
        <v>5</v>
      </c>
      <c r="E1208">
        <f t="shared" si="56"/>
        <v>5</v>
      </c>
      <c r="F1208">
        <v>7</v>
      </c>
      <c r="G1208" t="s">
        <v>1377</v>
      </c>
      <c r="H1208" t="s">
        <v>84</v>
      </c>
      <c r="I1208" t="s">
        <v>31</v>
      </c>
      <c r="J1208" t="s">
        <v>85</v>
      </c>
      <c r="K1208" t="s">
        <v>86</v>
      </c>
      <c r="L1208">
        <v>55</v>
      </c>
      <c r="M1208">
        <v>7</v>
      </c>
      <c r="N1208" t="s">
        <v>2</v>
      </c>
      <c r="O1208" t="s">
        <v>91</v>
      </c>
      <c r="P1208">
        <v>7</v>
      </c>
      <c r="Q1208" t="e">
        <v>#N/A</v>
      </c>
      <c r="R1208" t="e">
        <v>#N/A</v>
      </c>
      <c r="S1208">
        <v>7</v>
      </c>
      <c r="T1208" t="e">
        <v>#N/A</v>
      </c>
      <c r="U1208" t="e">
        <v>#N/A</v>
      </c>
    </row>
    <row r="1209" spans="1:21">
      <c r="A1209">
        <v>55</v>
      </c>
      <c r="B1209">
        <f t="shared" si="57"/>
        <v>5</v>
      </c>
      <c r="C1209">
        <f t="shared" si="55"/>
        <v>5</v>
      </c>
      <c r="D1209">
        <f t="shared" si="56"/>
        <v>5</v>
      </c>
      <c r="E1209">
        <f t="shared" si="56"/>
        <v>5</v>
      </c>
      <c r="F1209">
        <v>8</v>
      </c>
      <c r="G1209" t="s">
        <v>1378</v>
      </c>
      <c r="H1209" t="s">
        <v>115</v>
      </c>
      <c r="I1209" t="s">
        <v>37</v>
      </c>
      <c r="J1209" t="s">
        <v>38</v>
      </c>
      <c r="K1209" t="s">
        <v>18</v>
      </c>
      <c r="L1209">
        <v>55</v>
      </c>
      <c r="M1209">
        <v>8</v>
      </c>
      <c r="N1209" t="s">
        <v>2</v>
      </c>
      <c r="O1209" t="s">
        <v>19</v>
      </c>
      <c r="P1209">
        <v>8</v>
      </c>
      <c r="Q1209" t="e">
        <v>#N/A</v>
      </c>
      <c r="R1209" t="e">
        <v>#N/A</v>
      </c>
      <c r="S1209">
        <v>8</v>
      </c>
      <c r="T1209" t="e">
        <v>#N/A</v>
      </c>
      <c r="U1209" t="e">
        <v>#N/A</v>
      </c>
    </row>
    <row r="1210" spans="1:21">
      <c r="A1210">
        <v>55</v>
      </c>
      <c r="B1210">
        <f t="shared" si="57"/>
        <v>5</v>
      </c>
      <c r="C1210">
        <f t="shared" si="55"/>
        <v>5</v>
      </c>
      <c r="D1210">
        <f t="shared" si="56"/>
        <v>5</v>
      </c>
      <c r="E1210">
        <f t="shared" si="56"/>
        <v>5</v>
      </c>
      <c r="F1210">
        <v>9</v>
      </c>
      <c r="G1210" t="s">
        <v>1379</v>
      </c>
      <c r="H1210" t="s">
        <v>16</v>
      </c>
      <c r="I1210" t="s">
        <v>45</v>
      </c>
      <c r="J1210" t="s">
        <v>192</v>
      </c>
      <c r="K1210" t="s">
        <v>24</v>
      </c>
      <c r="L1210">
        <v>55</v>
      </c>
      <c r="M1210">
        <v>9</v>
      </c>
      <c r="N1210" t="s">
        <v>2</v>
      </c>
      <c r="O1210" t="s">
        <v>19</v>
      </c>
      <c r="P1210">
        <v>9</v>
      </c>
      <c r="Q1210" t="e">
        <v>#N/A</v>
      </c>
      <c r="R1210" t="e">
        <v>#N/A</v>
      </c>
      <c r="S1210">
        <v>9</v>
      </c>
      <c r="T1210" t="e">
        <v>#N/A</v>
      </c>
      <c r="U1210" t="e">
        <v>#N/A</v>
      </c>
    </row>
    <row r="1211" spans="1:21">
      <c r="A1211">
        <v>55</v>
      </c>
      <c r="B1211">
        <f t="shared" si="57"/>
        <v>5</v>
      </c>
      <c r="C1211">
        <f t="shared" si="55"/>
        <v>5</v>
      </c>
      <c r="D1211">
        <f t="shared" si="56"/>
        <v>5</v>
      </c>
      <c r="E1211">
        <f t="shared" si="56"/>
        <v>5</v>
      </c>
      <c r="F1211">
        <v>10</v>
      </c>
      <c r="G1211" t="s">
        <v>1380</v>
      </c>
      <c r="H1211" t="s">
        <v>245</v>
      </c>
      <c r="I1211" t="s">
        <v>115</v>
      </c>
      <c r="J1211" t="s">
        <v>90</v>
      </c>
      <c r="K1211" t="s">
        <v>127</v>
      </c>
      <c r="L1211">
        <v>55</v>
      </c>
      <c r="M1211">
        <v>10</v>
      </c>
      <c r="N1211" t="s">
        <v>2</v>
      </c>
      <c r="O1211" t="s">
        <v>19</v>
      </c>
      <c r="P1211">
        <v>10</v>
      </c>
      <c r="Q1211" t="e">
        <v>#N/A</v>
      </c>
      <c r="R1211" t="e">
        <v>#N/A</v>
      </c>
      <c r="S1211">
        <v>10</v>
      </c>
      <c r="T1211" t="e">
        <v>#N/A</v>
      </c>
      <c r="U1211" t="e">
        <v>#N/A</v>
      </c>
    </row>
    <row r="1212" spans="1:21">
      <c r="A1212">
        <v>55</v>
      </c>
      <c r="B1212">
        <f t="shared" si="57"/>
        <v>5</v>
      </c>
      <c r="C1212">
        <f t="shared" si="55"/>
        <v>5</v>
      </c>
      <c r="D1212">
        <f t="shared" si="56"/>
        <v>5</v>
      </c>
      <c r="E1212">
        <f t="shared" si="56"/>
        <v>5</v>
      </c>
      <c r="F1212">
        <v>11</v>
      </c>
      <c r="G1212" t="s">
        <v>1381</v>
      </c>
      <c r="H1212" t="s">
        <v>99</v>
      </c>
      <c r="I1212" t="s">
        <v>442</v>
      </c>
      <c r="J1212" t="s">
        <v>90</v>
      </c>
      <c r="K1212" t="s">
        <v>94</v>
      </c>
      <c r="L1212">
        <v>55</v>
      </c>
      <c r="M1212">
        <v>11</v>
      </c>
      <c r="N1212" t="s">
        <v>2</v>
      </c>
      <c r="O1212" t="s">
        <v>19</v>
      </c>
      <c r="P1212">
        <v>11</v>
      </c>
      <c r="Q1212" t="e">
        <v>#N/A</v>
      </c>
      <c r="R1212" t="e">
        <v>#N/A</v>
      </c>
      <c r="S1212">
        <v>11</v>
      </c>
      <c r="T1212" t="e">
        <v>#N/A</v>
      </c>
      <c r="U1212" t="e">
        <v>#N/A</v>
      </c>
    </row>
    <row r="1213" spans="1:21">
      <c r="A1213">
        <v>55</v>
      </c>
      <c r="B1213">
        <f t="shared" si="57"/>
        <v>5</v>
      </c>
      <c r="C1213">
        <f t="shared" si="55"/>
        <v>5</v>
      </c>
      <c r="D1213">
        <f t="shared" si="56"/>
        <v>5</v>
      </c>
      <c r="E1213">
        <f t="shared" si="56"/>
        <v>5</v>
      </c>
      <c r="F1213">
        <v>12</v>
      </c>
      <c r="G1213" t="s">
        <v>1382</v>
      </c>
      <c r="H1213" t="s">
        <v>292</v>
      </c>
      <c r="I1213" t="s">
        <v>42</v>
      </c>
      <c r="J1213" t="s">
        <v>55</v>
      </c>
      <c r="K1213" t="s">
        <v>18</v>
      </c>
      <c r="L1213">
        <v>55</v>
      </c>
      <c r="M1213">
        <v>12</v>
      </c>
      <c r="N1213" t="s">
        <v>2</v>
      </c>
      <c r="O1213" t="s">
        <v>19</v>
      </c>
      <c r="P1213">
        <v>12</v>
      </c>
      <c r="Q1213" t="e">
        <v>#N/A</v>
      </c>
      <c r="R1213" t="e">
        <v>#N/A</v>
      </c>
      <c r="S1213">
        <v>12</v>
      </c>
      <c r="T1213" t="e">
        <v>#N/A</v>
      </c>
      <c r="U1213" t="e">
        <v>#N/A</v>
      </c>
    </row>
    <row r="1214" spans="1:21">
      <c r="A1214">
        <v>55</v>
      </c>
      <c r="B1214">
        <f t="shared" si="57"/>
        <v>5</v>
      </c>
      <c r="C1214">
        <f t="shared" si="55"/>
        <v>5</v>
      </c>
      <c r="D1214">
        <f t="shared" si="56"/>
        <v>5</v>
      </c>
      <c r="E1214">
        <f t="shared" si="56"/>
        <v>5</v>
      </c>
      <c r="F1214">
        <v>13</v>
      </c>
      <c r="G1214" t="s">
        <v>1383</v>
      </c>
      <c r="H1214" t="s">
        <v>131</v>
      </c>
      <c r="I1214" t="s">
        <v>16</v>
      </c>
      <c r="J1214" t="s">
        <v>59</v>
      </c>
      <c r="K1214" t="s">
        <v>213</v>
      </c>
      <c r="L1214">
        <v>55</v>
      </c>
      <c r="M1214">
        <v>13</v>
      </c>
      <c r="N1214" t="s">
        <v>2</v>
      </c>
      <c r="O1214" t="s">
        <v>19</v>
      </c>
      <c r="P1214">
        <v>13</v>
      </c>
      <c r="Q1214" t="e">
        <v>#N/A</v>
      </c>
      <c r="R1214" t="e">
        <v>#N/A</v>
      </c>
      <c r="S1214">
        <v>13</v>
      </c>
      <c r="T1214" t="e">
        <v>#N/A</v>
      </c>
      <c r="U1214" t="e">
        <v>#N/A</v>
      </c>
    </row>
    <row r="1215" spans="1:21">
      <c r="A1215">
        <v>55</v>
      </c>
      <c r="B1215">
        <f t="shared" si="57"/>
        <v>5</v>
      </c>
      <c r="C1215">
        <f t="shared" si="55"/>
        <v>5</v>
      </c>
      <c r="D1215">
        <f t="shared" si="56"/>
        <v>5</v>
      </c>
      <c r="E1215">
        <f t="shared" si="56"/>
        <v>5</v>
      </c>
      <c r="F1215">
        <v>14</v>
      </c>
      <c r="G1215" t="s">
        <v>1384</v>
      </c>
      <c r="H1215" t="s">
        <v>22</v>
      </c>
      <c r="I1215" t="s">
        <v>217</v>
      </c>
      <c r="J1215" t="s">
        <v>59</v>
      </c>
      <c r="K1215" t="s">
        <v>109</v>
      </c>
      <c r="L1215">
        <v>55</v>
      </c>
      <c r="M1215">
        <v>14</v>
      </c>
      <c r="N1215" t="s">
        <v>2</v>
      </c>
      <c r="O1215" t="s">
        <v>19</v>
      </c>
      <c r="P1215">
        <v>14</v>
      </c>
      <c r="Q1215" t="e">
        <v>#N/A</v>
      </c>
      <c r="R1215" t="e">
        <v>#N/A</v>
      </c>
      <c r="S1215">
        <v>14</v>
      </c>
      <c r="T1215" t="e">
        <v>#N/A</v>
      </c>
      <c r="U1215" t="e">
        <v>#N/A</v>
      </c>
    </row>
    <row r="1216" spans="1:21">
      <c r="A1216">
        <v>55</v>
      </c>
      <c r="B1216">
        <f t="shared" si="57"/>
        <v>5</v>
      </c>
      <c r="C1216">
        <f t="shared" si="55"/>
        <v>5</v>
      </c>
      <c r="D1216">
        <f t="shared" si="56"/>
        <v>5</v>
      </c>
      <c r="E1216">
        <f t="shared" si="56"/>
        <v>5</v>
      </c>
      <c r="F1216">
        <v>15</v>
      </c>
      <c r="G1216" t="s">
        <v>1385</v>
      </c>
      <c r="H1216" t="s">
        <v>84</v>
      </c>
      <c r="I1216" t="s">
        <v>259</v>
      </c>
      <c r="J1216" t="s">
        <v>59</v>
      </c>
      <c r="K1216" t="s">
        <v>102</v>
      </c>
      <c r="L1216">
        <v>55</v>
      </c>
      <c r="M1216">
        <v>15</v>
      </c>
      <c r="N1216" t="s">
        <v>2</v>
      </c>
      <c r="O1216" t="s">
        <v>19</v>
      </c>
      <c r="P1216">
        <v>15</v>
      </c>
      <c r="Q1216" t="e">
        <v>#N/A</v>
      </c>
      <c r="R1216" t="e">
        <v>#N/A</v>
      </c>
      <c r="S1216">
        <v>15</v>
      </c>
      <c r="T1216" t="e">
        <v>#N/A</v>
      </c>
      <c r="U1216" t="e">
        <v>#N/A</v>
      </c>
    </row>
    <row r="1217" spans="1:21">
      <c r="A1217">
        <v>55</v>
      </c>
      <c r="B1217">
        <f t="shared" si="57"/>
        <v>5</v>
      </c>
      <c r="C1217">
        <f t="shared" si="55"/>
        <v>5</v>
      </c>
      <c r="D1217">
        <f t="shared" si="56"/>
        <v>5</v>
      </c>
      <c r="E1217">
        <f t="shared" si="56"/>
        <v>5</v>
      </c>
      <c r="F1217">
        <v>16</v>
      </c>
      <c r="G1217" t="s">
        <v>1386</v>
      </c>
      <c r="H1217" t="s">
        <v>84</v>
      </c>
      <c r="I1217" t="s">
        <v>131</v>
      </c>
      <c r="J1217" t="s">
        <v>63</v>
      </c>
      <c r="K1217" t="s">
        <v>102</v>
      </c>
      <c r="L1217">
        <v>55</v>
      </c>
      <c r="M1217">
        <v>16</v>
      </c>
      <c r="N1217" t="s">
        <v>2</v>
      </c>
      <c r="O1217" t="s">
        <v>129</v>
      </c>
      <c r="P1217">
        <v>16</v>
      </c>
      <c r="Q1217" t="e">
        <v>#N/A</v>
      </c>
      <c r="R1217" t="e">
        <v>#N/A</v>
      </c>
      <c r="S1217">
        <v>16</v>
      </c>
      <c r="T1217" t="e">
        <v>#N/A</v>
      </c>
      <c r="U1217" t="e">
        <v>#N/A</v>
      </c>
    </row>
    <row r="1218" spans="1:21">
      <c r="A1218">
        <v>55</v>
      </c>
      <c r="B1218">
        <f t="shared" si="57"/>
        <v>5</v>
      </c>
      <c r="C1218">
        <f t="shared" si="55"/>
        <v>5</v>
      </c>
      <c r="D1218">
        <f t="shared" si="56"/>
        <v>5</v>
      </c>
      <c r="E1218">
        <f t="shared" si="56"/>
        <v>5</v>
      </c>
      <c r="F1218">
        <v>17</v>
      </c>
      <c r="G1218" t="s">
        <v>1387</v>
      </c>
      <c r="H1218" t="s">
        <v>99</v>
      </c>
      <c r="I1218" t="s">
        <v>58</v>
      </c>
      <c r="J1218" t="s">
        <v>63</v>
      </c>
      <c r="K1218" t="s">
        <v>64</v>
      </c>
      <c r="L1218">
        <v>55</v>
      </c>
      <c r="M1218">
        <v>17</v>
      </c>
      <c r="N1218" t="s">
        <v>2</v>
      </c>
      <c r="O1218" t="s">
        <v>53</v>
      </c>
      <c r="P1218">
        <v>17</v>
      </c>
      <c r="Q1218" t="e">
        <v>#N/A</v>
      </c>
      <c r="R1218" t="e">
        <v>#N/A</v>
      </c>
      <c r="S1218">
        <v>17</v>
      </c>
      <c r="T1218" t="e">
        <v>#N/A</v>
      </c>
      <c r="U1218" t="e">
        <v>#N/A</v>
      </c>
    </row>
    <row r="1219" spans="1:21">
      <c r="A1219">
        <v>55</v>
      </c>
      <c r="B1219">
        <f t="shared" si="57"/>
        <v>5</v>
      </c>
      <c r="C1219">
        <f t="shared" ref="C1219:C1282" si="58">A1219-B1219*10</f>
        <v>5</v>
      </c>
      <c r="D1219">
        <f t="shared" ref="D1219:E1282" si="59">B1219</f>
        <v>5</v>
      </c>
      <c r="E1219">
        <f t="shared" si="59"/>
        <v>5</v>
      </c>
      <c r="F1219">
        <v>18</v>
      </c>
      <c r="G1219" t="s">
        <v>1388</v>
      </c>
      <c r="H1219" t="s">
        <v>99</v>
      </c>
      <c r="I1219" t="s">
        <v>80</v>
      </c>
      <c r="J1219" t="s">
        <v>63</v>
      </c>
      <c r="K1219" t="s">
        <v>24</v>
      </c>
      <c r="L1219">
        <v>55</v>
      </c>
      <c r="M1219">
        <v>18</v>
      </c>
      <c r="N1219" t="s">
        <v>2</v>
      </c>
      <c r="O1219" t="s">
        <v>91</v>
      </c>
      <c r="P1219">
        <v>18</v>
      </c>
      <c r="Q1219" t="e">
        <v>#N/A</v>
      </c>
      <c r="R1219" t="e">
        <v>#N/A</v>
      </c>
      <c r="S1219">
        <v>18</v>
      </c>
      <c r="T1219" t="e">
        <v>#N/A</v>
      </c>
      <c r="U1219" t="e">
        <v>#N/A</v>
      </c>
    </row>
    <row r="1220" spans="1:21">
      <c r="A1220">
        <v>55</v>
      </c>
      <c r="B1220">
        <f t="shared" si="57"/>
        <v>5</v>
      </c>
      <c r="C1220">
        <f t="shared" si="58"/>
        <v>5</v>
      </c>
      <c r="D1220">
        <f t="shared" si="59"/>
        <v>5</v>
      </c>
      <c r="E1220">
        <f t="shared" si="59"/>
        <v>5</v>
      </c>
      <c r="F1220">
        <v>19</v>
      </c>
      <c r="G1220" t="s">
        <v>1389</v>
      </c>
      <c r="H1220" t="s">
        <v>96</v>
      </c>
      <c r="I1220" t="s">
        <v>250</v>
      </c>
      <c r="J1220" t="s">
        <v>163</v>
      </c>
      <c r="K1220" t="s">
        <v>102</v>
      </c>
      <c r="L1220">
        <v>55</v>
      </c>
      <c r="M1220">
        <v>19</v>
      </c>
      <c r="N1220" t="s">
        <v>2</v>
      </c>
      <c r="O1220" t="s">
        <v>19</v>
      </c>
      <c r="P1220">
        <v>19</v>
      </c>
      <c r="Q1220" t="e">
        <v>#N/A</v>
      </c>
      <c r="R1220" t="e">
        <v>#N/A</v>
      </c>
      <c r="S1220">
        <v>19</v>
      </c>
      <c r="T1220" t="e">
        <v>#N/A</v>
      </c>
      <c r="U1220" t="e">
        <v>#N/A</v>
      </c>
    </row>
    <row r="1221" spans="1:21">
      <c r="A1221">
        <v>55</v>
      </c>
      <c r="B1221">
        <f t="shared" si="57"/>
        <v>5</v>
      </c>
      <c r="C1221">
        <f t="shared" si="58"/>
        <v>5</v>
      </c>
      <c r="D1221">
        <f t="shared" si="59"/>
        <v>5</v>
      </c>
      <c r="E1221">
        <f t="shared" si="59"/>
        <v>5</v>
      </c>
      <c r="F1221">
        <v>20</v>
      </c>
      <c r="G1221" t="s">
        <v>1390</v>
      </c>
      <c r="H1221" t="s">
        <v>140</v>
      </c>
      <c r="I1221" t="s">
        <v>80</v>
      </c>
      <c r="J1221" t="s">
        <v>163</v>
      </c>
      <c r="K1221" t="s">
        <v>82</v>
      </c>
      <c r="L1221">
        <v>55</v>
      </c>
      <c r="M1221">
        <v>20</v>
      </c>
      <c r="N1221" t="s">
        <v>2</v>
      </c>
      <c r="O1221" t="s">
        <v>19</v>
      </c>
      <c r="P1221">
        <v>20</v>
      </c>
      <c r="Q1221" t="e">
        <v>#N/A</v>
      </c>
      <c r="R1221" t="e">
        <v>#N/A</v>
      </c>
      <c r="S1221">
        <v>20</v>
      </c>
      <c r="T1221" t="e">
        <v>#N/A</v>
      </c>
      <c r="U1221" t="e">
        <v>#N/A</v>
      </c>
    </row>
    <row r="1222" spans="1:21">
      <c r="A1222">
        <v>55</v>
      </c>
      <c r="B1222">
        <f t="shared" si="57"/>
        <v>5</v>
      </c>
      <c r="C1222">
        <f t="shared" si="58"/>
        <v>5</v>
      </c>
      <c r="D1222">
        <f t="shared" si="59"/>
        <v>5</v>
      </c>
      <c r="E1222">
        <f t="shared" si="59"/>
        <v>5</v>
      </c>
      <c r="F1222">
        <v>21</v>
      </c>
      <c r="G1222" t="s">
        <v>1391</v>
      </c>
      <c r="H1222" t="s">
        <v>61</v>
      </c>
      <c r="I1222" t="s">
        <v>71</v>
      </c>
      <c r="J1222" t="s">
        <v>101</v>
      </c>
      <c r="K1222" t="s">
        <v>113</v>
      </c>
      <c r="L1222">
        <v>55</v>
      </c>
      <c r="M1222">
        <v>21</v>
      </c>
      <c r="N1222" t="s">
        <v>2</v>
      </c>
      <c r="O1222" t="s">
        <v>19</v>
      </c>
      <c r="P1222">
        <v>21</v>
      </c>
      <c r="Q1222" t="e">
        <v>#N/A</v>
      </c>
      <c r="R1222" t="e">
        <v>#N/A</v>
      </c>
      <c r="S1222">
        <v>21</v>
      </c>
      <c r="T1222" t="e">
        <v>#N/A</v>
      </c>
      <c r="U1222" t="e">
        <v>#N/A</v>
      </c>
    </row>
    <row r="1223" spans="1:21">
      <c r="A1223">
        <v>55</v>
      </c>
      <c r="B1223">
        <f t="shared" si="57"/>
        <v>5</v>
      </c>
      <c r="C1223">
        <f t="shared" si="58"/>
        <v>5</v>
      </c>
      <c r="D1223">
        <f t="shared" si="59"/>
        <v>5</v>
      </c>
      <c r="E1223">
        <f t="shared" si="59"/>
        <v>5</v>
      </c>
      <c r="F1223">
        <v>22</v>
      </c>
      <c r="G1223" t="s">
        <v>1392</v>
      </c>
      <c r="H1223" t="s">
        <v>67</v>
      </c>
      <c r="I1223" t="s">
        <v>45</v>
      </c>
      <c r="J1223" t="s">
        <v>101</v>
      </c>
      <c r="K1223" t="s">
        <v>39</v>
      </c>
      <c r="L1223">
        <v>55</v>
      </c>
      <c r="M1223">
        <v>22</v>
      </c>
      <c r="N1223" t="s">
        <v>2</v>
      </c>
      <c r="O1223" t="s">
        <v>19</v>
      </c>
      <c r="P1223">
        <v>22</v>
      </c>
      <c r="Q1223" t="e">
        <v>#N/A</v>
      </c>
      <c r="R1223" t="e">
        <v>#N/A</v>
      </c>
      <c r="S1223">
        <v>22</v>
      </c>
      <c r="T1223" t="e">
        <v>#N/A</v>
      </c>
      <c r="U1223" t="e">
        <v>#N/A</v>
      </c>
    </row>
    <row r="1224" spans="1:21">
      <c r="A1224">
        <v>55</v>
      </c>
      <c r="B1224">
        <f t="shared" si="57"/>
        <v>5</v>
      </c>
      <c r="C1224">
        <f t="shared" si="58"/>
        <v>5</v>
      </c>
      <c r="D1224">
        <f t="shared" si="59"/>
        <v>5</v>
      </c>
      <c r="E1224">
        <f t="shared" si="59"/>
        <v>5</v>
      </c>
      <c r="F1224">
        <v>23</v>
      </c>
      <c r="G1224" t="s">
        <v>1393</v>
      </c>
      <c r="H1224" t="s">
        <v>45</v>
      </c>
      <c r="I1224" t="s">
        <v>100</v>
      </c>
      <c r="J1224" t="s">
        <v>101</v>
      </c>
      <c r="K1224" t="s">
        <v>102</v>
      </c>
      <c r="L1224">
        <v>55</v>
      </c>
      <c r="M1224">
        <v>23</v>
      </c>
      <c r="N1224" t="s">
        <v>1</v>
      </c>
      <c r="O1224" t="s">
        <v>19</v>
      </c>
      <c r="P1224" t="e">
        <v>#N/A</v>
      </c>
      <c r="Q1224">
        <v>23</v>
      </c>
      <c r="R1224" t="e">
        <v>#N/A</v>
      </c>
      <c r="S1224" t="e">
        <v>#N/A</v>
      </c>
      <c r="T1224">
        <v>23</v>
      </c>
      <c r="U1224" t="e">
        <v>#N/A</v>
      </c>
    </row>
    <row r="1225" spans="1:21">
      <c r="A1225">
        <v>55</v>
      </c>
      <c r="B1225">
        <f t="shared" si="57"/>
        <v>5</v>
      </c>
      <c r="C1225">
        <f t="shared" si="58"/>
        <v>5</v>
      </c>
      <c r="D1225">
        <f t="shared" si="59"/>
        <v>5</v>
      </c>
      <c r="E1225">
        <f t="shared" si="59"/>
        <v>5</v>
      </c>
      <c r="F1225">
        <v>24</v>
      </c>
      <c r="G1225" t="s">
        <v>1394</v>
      </c>
      <c r="H1225" t="s">
        <v>250</v>
      </c>
      <c r="I1225" t="s">
        <v>115</v>
      </c>
      <c r="J1225" t="s">
        <v>68</v>
      </c>
      <c r="K1225" t="s">
        <v>127</v>
      </c>
      <c r="L1225">
        <v>55</v>
      </c>
      <c r="M1225">
        <v>24</v>
      </c>
      <c r="N1225" t="s">
        <v>2</v>
      </c>
      <c r="O1225" t="s">
        <v>19</v>
      </c>
      <c r="P1225">
        <v>24</v>
      </c>
      <c r="Q1225" t="e">
        <v>#N/A</v>
      </c>
      <c r="R1225" t="e">
        <v>#N/A</v>
      </c>
      <c r="S1225">
        <v>24</v>
      </c>
      <c r="T1225" t="e">
        <v>#N/A</v>
      </c>
      <c r="U1225" t="e">
        <v>#N/A</v>
      </c>
    </row>
    <row r="1226" spans="1:21">
      <c r="A1226">
        <v>55</v>
      </c>
      <c r="B1226">
        <f t="shared" si="57"/>
        <v>5</v>
      </c>
      <c r="C1226">
        <f t="shared" si="58"/>
        <v>5</v>
      </c>
      <c r="D1226">
        <f t="shared" si="59"/>
        <v>5</v>
      </c>
      <c r="E1226">
        <f t="shared" si="59"/>
        <v>5</v>
      </c>
      <c r="F1226">
        <v>25</v>
      </c>
      <c r="G1226" t="s">
        <v>1395</v>
      </c>
      <c r="H1226" t="s">
        <v>42</v>
      </c>
      <c r="I1226" t="s">
        <v>28</v>
      </c>
      <c r="J1226" t="s">
        <v>68</v>
      </c>
      <c r="K1226" t="s">
        <v>113</v>
      </c>
      <c r="L1226">
        <v>55</v>
      </c>
      <c r="M1226">
        <v>25</v>
      </c>
      <c r="N1226" t="s">
        <v>1</v>
      </c>
      <c r="O1226" t="s">
        <v>19</v>
      </c>
      <c r="P1226" t="e">
        <v>#N/A</v>
      </c>
      <c r="Q1226">
        <v>25</v>
      </c>
      <c r="R1226" t="e">
        <v>#N/A</v>
      </c>
      <c r="S1226" t="e">
        <v>#N/A</v>
      </c>
      <c r="T1226">
        <v>25</v>
      </c>
      <c r="U1226" t="e">
        <v>#N/A</v>
      </c>
    </row>
    <row r="1227" spans="1:21">
      <c r="A1227">
        <v>55</v>
      </c>
      <c r="B1227">
        <f t="shared" si="57"/>
        <v>5</v>
      </c>
      <c r="C1227">
        <f t="shared" si="58"/>
        <v>5</v>
      </c>
      <c r="D1227">
        <f t="shared" si="59"/>
        <v>5</v>
      </c>
      <c r="E1227">
        <f t="shared" si="59"/>
        <v>5</v>
      </c>
      <c r="F1227">
        <v>26</v>
      </c>
      <c r="G1227" t="s">
        <v>1396</v>
      </c>
      <c r="H1227" t="s">
        <v>99</v>
      </c>
      <c r="I1227" t="s">
        <v>766</v>
      </c>
      <c r="J1227" t="s">
        <v>68</v>
      </c>
      <c r="K1227" t="s">
        <v>121</v>
      </c>
      <c r="L1227">
        <v>55</v>
      </c>
      <c r="M1227">
        <v>26</v>
      </c>
      <c r="N1227" t="s">
        <v>2</v>
      </c>
      <c r="O1227" t="s">
        <v>19</v>
      </c>
      <c r="P1227">
        <v>26</v>
      </c>
      <c r="Q1227" t="e">
        <v>#N/A</v>
      </c>
      <c r="R1227" t="e">
        <v>#N/A</v>
      </c>
      <c r="S1227">
        <v>26</v>
      </c>
      <c r="T1227" t="e">
        <v>#N/A</v>
      </c>
      <c r="U1227" t="e">
        <v>#N/A</v>
      </c>
    </row>
    <row r="1228" spans="1:21">
      <c r="A1228">
        <v>55</v>
      </c>
      <c r="B1228">
        <f t="shared" si="57"/>
        <v>5</v>
      </c>
      <c r="C1228">
        <f t="shared" si="58"/>
        <v>5</v>
      </c>
      <c r="D1228">
        <f t="shared" si="59"/>
        <v>5</v>
      </c>
      <c r="E1228">
        <f t="shared" si="59"/>
        <v>5</v>
      </c>
      <c r="F1228">
        <v>27</v>
      </c>
      <c r="G1228" t="s">
        <v>1397</v>
      </c>
      <c r="H1228" t="s">
        <v>66</v>
      </c>
      <c r="I1228" t="s">
        <v>170</v>
      </c>
      <c r="J1228" t="s">
        <v>72</v>
      </c>
      <c r="K1228" t="s">
        <v>113</v>
      </c>
      <c r="L1228">
        <v>55</v>
      </c>
      <c r="M1228">
        <v>27</v>
      </c>
      <c r="N1228" t="s">
        <v>2</v>
      </c>
      <c r="O1228" t="s">
        <v>19</v>
      </c>
      <c r="P1228">
        <v>27</v>
      </c>
      <c r="Q1228" t="e">
        <v>#N/A</v>
      </c>
      <c r="R1228" t="e">
        <v>#N/A</v>
      </c>
      <c r="S1228">
        <v>27</v>
      </c>
      <c r="T1228" t="e">
        <v>#N/A</v>
      </c>
      <c r="U1228" t="e">
        <v>#N/A</v>
      </c>
    </row>
    <row r="1229" spans="1:21">
      <c r="A1229">
        <v>55</v>
      </c>
      <c r="B1229">
        <f t="shared" si="57"/>
        <v>5</v>
      </c>
      <c r="C1229">
        <f t="shared" si="58"/>
        <v>5</v>
      </c>
      <c r="D1229">
        <f t="shared" si="59"/>
        <v>5</v>
      </c>
      <c r="E1229">
        <f t="shared" si="59"/>
        <v>5</v>
      </c>
      <c r="F1229">
        <v>28</v>
      </c>
      <c r="G1229" t="s">
        <v>1398</v>
      </c>
      <c r="H1229" t="s">
        <v>84</v>
      </c>
      <c r="I1229" t="s">
        <v>223</v>
      </c>
      <c r="J1229" t="s">
        <v>72</v>
      </c>
      <c r="K1229" t="s">
        <v>102</v>
      </c>
      <c r="L1229">
        <v>55</v>
      </c>
      <c r="M1229">
        <v>28</v>
      </c>
      <c r="N1229" t="s">
        <v>2</v>
      </c>
      <c r="O1229" t="s">
        <v>19</v>
      </c>
      <c r="P1229">
        <v>28</v>
      </c>
      <c r="Q1229" t="e">
        <v>#N/A</v>
      </c>
      <c r="R1229" t="e">
        <v>#N/A</v>
      </c>
      <c r="S1229">
        <v>28</v>
      </c>
      <c r="T1229" t="e">
        <v>#N/A</v>
      </c>
      <c r="U1229" t="e">
        <v>#N/A</v>
      </c>
    </row>
    <row r="1230" spans="1:21">
      <c r="A1230">
        <v>55</v>
      </c>
      <c r="B1230">
        <f t="shared" si="57"/>
        <v>5</v>
      </c>
      <c r="C1230">
        <f t="shared" si="58"/>
        <v>5</v>
      </c>
      <c r="D1230">
        <f t="shared" si="59"/>
        <v>5</v>
      </c>
      <c r="E1230">
        <f t="shared" si="59"/>
        <v>5</v>
      </c>
      <c r="F1230">
        <v>29</v>
      </c>
      <c r="G1230" t="s">
        <v>1399</v>
      </c>
      <c r="H1230" t="s">
        <v>36</v>
      </c>
      <c r="I1230" t="s">
        <v>111</v>
      </c>
      <c r="J1230" t="s">
        <v>72</v>
      </c>
      <c r="K1230" t="s">
        <v>56</v>
      </c>
      <c r="L1230">
        <v>55</v>
      </c>
      <c r="M1230">
        <v>29</v>
      </c>
      <c r="N1230" t="s">
        <v>2</v>
      </c>
      <c r="O1230" t="s">
        <v>19</v>
      </c>
      <c r="P1230">
        <v>29</v>
      </c>
      <c r="Q1230" t="e">
        <v>#N/A</v>
      </c>
      <c r="R1230" t="e">
        <v>#N/A</v>
      </c>
      <c r="S1230">
        <v>29</v>
      </c>
      <c r="T1230" t="e">
        <v>#N/A</v>
      </c>
      <c r="U1230" t="e">
        <v>#N/A</v>
      </c>
    </row>
    <row r="1231" spans="1:21">
      <c r="A1231">
        <v>55</v>
      </c>
      <c r="B1231">
        <f t="shared" si="57"/>
        <v>5</v>
      </c>
      <c r="C1231">
        <f t="shared" si="58"/>
        <v>5</v>
      </c>
      <c r="D1231">
        <f t="shared" si="59"/>
        <v>5</v>
      </c>
      <c r="E1231">
        <f t="shared" si="59"/>
        <v>5</v>
      </c>
      <c r="F1231">
        <v>30</v>
      </c>
      <c r="G1231" t="s">
        <v>1400</v>
      </c>
      <c r="H1231" t="s">
        <v>27</v>
      </c>
      <c r="I1231" t="s">
        <v>474</v>
      </c>
      <c r="J1231" t="s">
        <v>108</v>
      </c>
      <c r="K1231" t="s">
        <v>109</v>
      </c>
      <c r="L1231">
        <v>55</v>
      </c>
      <c r="M1231">
        <v>30</v>
      </c>
      <c r="N1231" t="s">
        <v>2</v>
      </c>
      <c r="O1231" t="s">
        <v>19</v>
      </c>
      <c r="P1231">
        <v>30</v>
      </c>
      <c r="Q1231" t="e">
        <v>#N/A</v>
      </c>
      <c r="R1231" t="e">
        <v>#N/A</v>
      </c>
      <c r="S1231">
        <v>30</v>
      </c>
      <c r="T1231" t="e">
        <v>#N/A</v>
      </c>
      <c r="U1231" t="e">
        <v>#N/A</v>
      </c>
    </row>
    <row r="1232" spans="1:21">
      <c r="A1232">
        <v>55</v>
      </c>
      <c r="B1232">
        <f t="shared" si="57"/>
        <v>5</v>
      </c>
      <c r="C1232">
        <f t="shared" si="58"/>
        <v>5</v>
      </c>
      <c r="D1232">
        <f t="shared" si="59"/>
        <v>5</v>
      </c>
      <c r="E1232">
        <f t="shared" si="59"/>
        <v>5</v>
      </c>
      <c r="F1232">
        <v>31</v>
      </c>
      <c r="G1232" t="s">
        <v>1401</v>
      </c>
      <c r="H1232" t="s">
        <v>170</v>
      </c>
      <c r="I1232" t="s">
        <v>42</v>
      </c>
      <c r="J1232" t="s">
        <v>135</v>
      </c>
      <c r="K1232" t="s">
        <v>127</v>
      </c>
      <c r="L1232">
        <v>55</v>
      </c>
      <c r="M1232">
        <v>31</v>
      </c>
      <c r="N1232" t="s">
        <v>2</v>
      </c>
      <c r="O1232" t="s">
        <v>19</v>
      </c>
      <c r="P1232">
        <v>31</v>
      </c>
      <c r="Q1232" t="e">
        <v>#N/A</v>
      </c>
      <c r="R1232" t="e">
        <v>#N/A</v>
      </c>
      <c r="S1232">
        <v>31</v>
      </c>
      <c r="T1232" t="e">
        <v>#N/A</v>
      </c>
      <c r="U1232" t="e">
        <v>#N/A</v>
      </c>
    </row>
    <row r="1233" spans="1:21">
      <c r="A1233">
        <v>55</v>
      </c>
      <c r="B1233">
        <f t="shared" si="57"/>
        <v>5</v>
      </c>
      <c r="C1233">
        <f t="shared" si="58"/>
        <v>5</v>
      </c>
      <c r="D1233">
        <f t="shared" si="59"/>
        <v>5</v>
      </c>
      <c r="E1233">
        <f t="shared" si="59"/>
        <v>5</v>
      </c>
      <c r="F1233">
        <v>32</v>
      </c>
      <c r="G1233" t="s">
        <v>1402</v>
      </c>
      <c r="H1233" t="s">
        <v>84</v>
      </c>
      <c r="I1233" t="s">
        <v>51</v>
      </c>
      <c r="J1233" t="s">
        <v>135</v>
      </c>
      <c r="K1233" t="s">
        <v>64</v>
      </c>
      <c r="L1233">
        <v>55</v>
      </c>
      <c r="M1233">
        <v>32</v>
      </c>
      <c r="N1233" t="s">
        <v>2</v>
      </c>
      <c r="O1233" t="s">
        <v>19</v>
      </c>
      <c r="P1233">
        <v>32</v>
      </c>
      <c r="Q1233" t="e">
        <v>#N/A</v>
      </c>
      <c r="R1233" t="e">
        <v>#N/A</v>
      </c>
      <c r="S1233">
        <v>32</v>
      </c>
      <c r="T1233" t="e">
        <v>#N/A</v>
      </c>
      <c r="U1233" t="e">
        <v>#N/A</v>
      </c>
    </row>
    <row r="1234" spans="1:21">
      <c r="A1234">
        <v>55</v>
      </c>
      <c r="B1234">
        <f t="shared" si="57"/>
        <v>5</v>
      </c>
      <c r="C1234">
        <f t="shared" si="58"/>
        <v>5</v>
      </c>
      <c r="D1234">
        <f t="shared" si="59"/>
        <v>5</v>
      </c>
      <c r="E1234">
        <f t="shared" si="59"/>
        <v>5</v>
      </c>
      <c r="F1234">
        <v>33</v>
      </c>
      <c r="G1234" t="s">
        <v>1403</v>
      </c>
      <c r="H1234" t="s">
        <v>141</v>
      </c>
      <c r="I1234" t="s">
        <v>75</v>
      </c>
      <c r="J1234" t="s">
        <v>135</v>
      </c>
      <c r="K1234" t="s">
        <v>127</v>
      </c>
      <c r="L1234">
        <v>55</v>
      </c>
      <c r="M1234">
        <v>33</v>
      </c>
      <c r="N1234" t="s">
        <v>2</v>
      </c>
      <c r="O1234" t="s">
        <v>53</v>
      </c>
      <c r="P1234">
        <v>33</v>
      </c>
      <c r="Q1234" t="e">
        <v>#N/A</v>
      </c>
      <c r="R1234" t="e">
        <v>#N/A</v>
      </c>
      <c r="S1234">
        <v>33</v>
      </c>
      <c r="T1234" t="e">
        <v>#N/A</v>
      </c>
      <c r="U1234" t="e">
        <v>#N/A</v>
      </c>
    </row>
    <row r="1235" spans="1:21">
      <c r="A1235">
        <v>55</v>
      </c>
      <c r="B1235">
        <f t="shared" si="57"/>
        <v>5</v>
      </c>
      <c r="C1235">
        <f t="shared" si="58"/>
        <v>5</v>
      </c>
      <c r="D1235">
        <f t="shared" si="59"/>
        <v>5</v>
      </c>
      <c r="E1235">
        <f t="shared" si="59"/>
        <v>5</v>
      </c>
      <c r="F1235">
        <v>34</v>
      </c>
      <c r="G1235" t="s">
        <v>1404</v>
      </c>
      <c r="H1235" t="s">
        <v>205</v>
      </c>
      <c r="I1235" t="s">
        <v>389</v>
      </c>
      <c r="J1235" t="s">
        <v>76</v>
      </c>
      <c r="K1235" t="s">
        <v>94</v>
      </c>
      <c r="L1235">
        <v>55</v>
      </c>
      <c r="M1235">
        <v>34</v>
      </c>
      <c r="N1235" t="s">
        <v>2</v>
      </c>
      <c r="O1235" t="s">
        <v>19</v>
      </c>
      <c r="P1235">
        <v>34</v>
      </c>
      <c r="Q1235" t="e">
        <v>#N/A</v>
      </c>
      <c r="R1235" t="e">
        <v>#N/A</v>
      </c>
      <c r="S1235">
        <v>34</v>
      </c>
      <c r="T1235" t="e">
        <v>#N/A</v>
      </c>
      <c r="U1235" t="e">
        <v>#N/A</v>
      </c>
    </row>
    <row r="1236" spans="1:21">
      <c r="A1236">
        <v>55</v>
      </c>
      <c r="B1236">
        <f t="shared" si="57"/>
        <v>5</v>
      </c>
      <c r="C1236">
        <f t="shared" si="58"/>
        <v>5</v>
      </c>
      <c r="D1236">
        <f t="shared" si="59"/>
        <v>5</v>
      </c>
      <c r="E1236">
        <f t="shared" si="59"/>
        <v>5</v>
      </c>
      <c r="F1236">
        <v>35</v>
      </c>
      <c r="G1236" t="s">
        <v>1405</v>
      </c>
      <c r="H1236" t="s">
        <v>21</v>
      </c>
      <c r="I1236" t="s">
        <v>74</v>
      </c>
      <c r="J1236" t="s">
        <v>76</v>
      </c>
      <c r="K1236" t="s">
        <v>133</v>
      </c>
      <c r="L1236">
        <v>55</v>
      </c>
      <c r="M1236">
        <v>35</v>
      </c>
      <c r="N1236" t="s">
        <v>2</v>
      </c>
      <c r="O1236" t="s">
        <v>19</v>
      </c>
      <c r="P1236">
        <v>35</v>
      </c>
      <c r="Q1236" t="e">
        <v>#N/A</v>
      </c>
      <c r="R1236" t="e">
        <v>#N/A</v>
      </c>
      <c r="S1236">
        <v>35</v>
      </c>
      <c r="T1236" t="e">
        <v>#N/A</v>
      </c>
      <c r="U1236" t="e">
        <v>#N/A</v>
      </c>
    </row>
    <row r="1237" spans="1:21">
      <c r="A1237">
        <v>56</v>
      </c>
      <c r="B1237">
        <f t="shared" si="57"/>
        <v>5</v>
      </c>
      <c r="C1237">
        <f t="shared" si="58"/>
        <v>6</v>
      </c>
      <c r="D1237">
        <f t="shared" si="59"/>
        <v>5</v>
      </c>
      <c r="E1237">
        <f t="shared" si="59"/>
        <v>6</v>
      </c>
      <c r="F1237">
        <v>1</v>
      </c>
      <c r="G1237" t="s">
        <v>1406</v>
      </c>
      <c r="H1237" t="s">
        <v>99</v>
      </c>
      <c r="I1237" t="s">
        <v>74</v>
      </c>
      <c r="J1237" t="s">
        <v>17</v>
      </c>
      <c r="K1237" t="s">
        <v>46</v>
      </c>
      <c r="L1237">
        <v>56</v>
      </c>
      <c r="M1237">
        <v>1</v>
      </c>
      <c r="N1237" t="s">
        <v>2</v>
      </c>
      <c r="O1237" t="s">
        <v>34</v>
      </c>
      <c r="P1237">
        <v>1</v>
      </c>
      <c r="Q1237" t="e">
        <v>#N/A</v>
      </c>
      <c r="R1237" t="e">
        <v>#N/A</v>
      </c>
      <c r="S1237">
        <v>1</v>
      </c>
      <c r="T1237" t="e">
        <v>#N/A</v>
      </c>
      <c r="U1237" t="e">
        <v>#N/A</v>
      </c>
    </row>
    <row r="1238" spans="1:21">
      <c r="A1238">
        <v>56</v>
      </c>
      <c r="B1238">
        <f t="shared" si="57"/>
        <v>5</v>
      </c>
      <c r="C1238">
        <f t="shared" si="58"/>
        <v>6</v>
      </c>
      <c r="D1238">
        <f t="shared" si="59"/>
        <v>5</v>
      </c>
      <c r="E1238">
        <f t="shared" si="59"/>
        <v>6</v>
      </c>
      <c r="F1238">
        <v>2</v>
      </c>
      <c r="G1238" t="s">
        <v>1407</v>
      </c>
      <c r="H1238" t="s">
        <v>99</v>
      </c>
      <c r="I1238" t="s">
        <v>62</v>
      </c>
      <c r="J1238" t="s">
        <v>85</v>
      </c>
      <c r="K1238" t="s">
        <v>18</v>
      </c>
      <c r="L1238">
        <v>56</v>
      </c>
      <c r="M1238">
        <v>2</v>
      </c>
      <c r="N1238" t="s">
        <v>2</v>
      </c>
      <c r="O1238" t="s">
        <v>19</v>
      </c>
      <c r="P1238">
        <v>2</v>
      </c>
      <c r="Q1238" t="e">
        <v>#N/A</v>
      </c>
      <c r="R1238" t="e">
        <v>#N/A</v>
      </c>
      <c r="S1238">
        <v>2</v>
      </c>
      <c r="T1238" t="e">
        <v>#N/A</v>
      </c>
      <c r="U1238" t="e">
        <v>#N/A</v>
      </c>
    </row>
    <row r="1239" spans="1:21">
      <c r="A1239">
        <v>56</v>
      </c>
      <c r="B1239">
        <f t="shared" ref="B1239:B1302" si="60">IF(A1239&lt;50, 4, 5)</f>
        <v>5</v>
      </c>
      <c r="C1239">
        <f t="shared" si="58"/>
        <v>6</v>
      </c>
      <c r="D1239">
        <f t="shared" si="59"/>
        <v>5</v>
      </c>
      <c r="E1239">
        <f t="shared" si="59"/>
        <v>6</v>
      </c>
      <c r="F1239">
        <v>3</v>
      </c>
      <c r="G1239" t="s">
        <v>1408</v>
      </c>
      <c r="H1239" t="s">
        <v>96</v>
      </c>
      <c r="I1239" t="s">
        <v>58</v>
      </c>
      <c r="J1239" t="s">
        <v>85</v>
      </c>
      <c r="K1239" t="s">
        <v>113</v>
      </c>
      <c r="L1239">
        <v>56</v>
      </c>
      <c r="M1239">
        <v>3</v>
      </c>
      <c r="N1239" t="s">
        <v>2</v>
      </c>
      <c r="O1239" t="s">
        <v>19</v>
      </c>
      <c r="P1239">
        <v>3</v>
      </c>
      <c r="Q1239" t="e">
        <v>#N/A</v>
      </c>
      <c r="R1239" t="e">
        <v>#N/A</v>
      </c>
      <c r="S1239">
        <v>3</v>
      </c>
      <c r="T1239" t="e">
        <v>#N/A</v>
      </c>
      <c r="U1239" t="e">
        <v>#N/A</v>
      </c>
    </row>
    <row r="1240" spans="1:21">
      <c r="A1240">
        <v>56</v>
      </c>
      <c r="B1240">
        <f t="shared" si="60"/>
        <v>5</v>
      </c>
      <c r="C1240">
        <f t="shared" si="58"/>
        <v>6</v>
      </c>
      <c r="D1240">
        <f t="shared" si="59"/>
        <v>5</v>
      </c>
      <c r="E1240">
        <f t="shared" si="59"/>
        <v>6</v>
      </c>
      <c r="F1240">
        <v>4</v>
      </c>
      <c r="G1240" t="s">
        <v>1409</v>
      </c>
      <c r="H1240" t="s">
        <v>58</v>
      </c>
      <c r="I1240" t="s">
        <v>22</v>
      </c>
      <c r="J1240" t="s">
        <v>85</v>
      </c>
      <c r="K1240" t="s">
        <v>113</v>
      </c>
      <c r="L1240">
        <v>56</v>
      </c>
      <c r="M1240">
        <v>4</v>
      </c>
      <c r="N1240" t="s">
        <v>2</v>
      </c>
      <c r="O1240" t="s">
        <v>19</v>
      </c>
      <c r="P1240">
        <v>4</v>
      </c>
      <c r="Q1240" t="e">
        <v>#N/A</v>
      </c>
      <c r="R1240" t="e">
        <v>#N/A</v>
      </c>
      <c r="S1240">
        <v>4</v>
      </c>
      <c r="T1240" t="e">
        <v>#N/A</v>
      </c>
      <c r="U1240" t="e">
        <v>#N/A</v>
      </c>
    </row>
    <row r="1241" spans="1:21">
      <c r="A1241">
        <v>56</v>
      </c>
      <c r="B1241">
        <f t="shared" si="60"/>
        <v>5</v>
      </c>
      <c r="C1241">
        <f t="shared" si="58"/>
        <v>6</v>
      </c>
      <c r="D1241">
        <f t="shared" si="59"/>
        <v>5</v>
      </c>
      <c r="E1241">
        <f t="shared" si="59"/>
        <v>6</v>
      </c>
      <c r="F1241">
        <v>5</v>
      </c>
      <c r="G1241" t="s">
        <v>1410</v>
      </c>
      <c r="H1241" t="s">
        <v>141</v>
      </c>
      <c r="I1241" t="s">
        <v>205</v>
      </c>
      <c r="J1241" t="s">
        <v>38</v>
      </c>
      <c r="K1241" t="s">
        <v>64</v>
      </c>
      <c r="L1241">
        <v>56</v>
      </c>
      <c r="M1241">
        <v>5</v>
      </c>
      <c r="N1241" t="s">
        <v>2</v>
      </c>
      <c r="O1241" t="s">
        <v>19</v>
      </c>
      <c r="P1241">
        <v>5</v>
      </c>
      <c r="Q1241" t="e">
        <v>#N/A</v>
      </c>
      <c r="R1241" t="e">
        <v>#N/A</v>
      </c>
      <c r="S1241">
        <v>5</v>
      </c>
      <c r="T1241" t="e">
        <v>#N/A</v>
      </c>
      <c r="U1241" t="e">
        <v>#N/A</v>
      </c>
    </row>
    <row r="1242" spans="1:21">
      <c r="A1242">
        <v>56</v>
      </c>
      <c r="B1242">
        <f t="shared" si="60"/>
        <v>5</v>
      </c>
      <c r="C1242">
        <f t="shared" si="58"/>
        <v>6</v>
      </c>
      <c r="D1242">
        <f t="shared" si="59"/>
        <v>5</v>
      </c>
      <c r="E1242">
        <f t="shared" si="59"/>
        <v>6</v>
      </c>
      <c r="F1242">
        <v>6</v>
      </c>
      <c r="G1242" t="s">
        <v>1411</v>
      </c>
      <c r="H1242" t="s">
        <v>96</v>
      </c>
      <c r="I1242" t="s">
        <v>205</v>
      </c>
      <c r="J1242" t="s">
        <v>38</v>
      </c>
      <c r="K1242" t="s">
        <v>186</v>
      </c>
      <c r="L1242">
        <v>56</v>
      </c>
      <c r="M1242">
        <v>6</v>
      </c>
      <c r="N1242" t="s">
        <v>2</v>
      </c>
      <c r="O1242" t="s">
        <v>19</v>
      </c>
      <c r="P1242">
        <v>6</v>
      </c>
      <c r="Q1242" t="e">
        <v>#N/A</v>
      </c>
      <c r="R1242" t="e">
        <v>#N/A</v>
      </c>
      <c r="S1242">
        <v>6</v>
      </c>
      <c r="T1242" t="e">
        <v>#N/A</v>
      </c>
      <c r="U1242" t="e">
        <v>#N/A</v>
      </c>
    </row>
    <row r="1243" spans="1:21">
      <c r="A1243">
        <v>56</v>
      </c>
      <c r="B1243">
        <f t="shared" si="60"/>
        <v>5</v>
      </c>
      <c r="C1243">
        <f t="shared" si="58"/>
        <v>6</v>
      </c>
      <c r="D1243">
        <f t="shared" si="59"/>
        <v>5</v>
      </c>
      <c r="E1243">
        <f t="shared" si="59"/>
        <v>6</v>
      </c>
      <c r="F1243">
        <v>7</v>
      </c>
      <c r="G1243" t="s">
        <v>1412</v>
      </c>
      <c r="H1243" t="s">
        <v>84</v>
      </c>
      <c r="I1243" t="s">
        <v>42</v>
      </c>
      <c r="J1243" t="s">
        <v>38</v>
      </c>
      <c r="K1243" t="s">
        <v>109</v>
      </c>
      <c r="L1243">
        <v>56</v>
      </c>
      <c r="M1243">
        <v>7</v>
      </c>
      <c r="N1243" t="s">
        <v>2</v>
      </c>
      <c r="O1243" t="s">
        <v>19</v>
      </c>
      <c r="P1243">
        <v>7</v>
      </c>
      <c r="Q1243" t="e">
        <v>#N/A</v>
      </c>
      <c r="R1243" t="e">
        <v>#N/A</v>
      </c>
      <c r="S1243">
        <v>7</v>
      </c>
      <c r="T1243" t="e">
        <v>#N/A</v>
      </c>
      <c r="U1243" t="e">
        <v>#N/A</v>
      </c>
    </row>
    <row r="1244" spans="1:21">
      <c r="A1244">
        <v>56</v>
      </c>
      <c r="B1244">
        <f t="shared" si="60"/>
        <v>5</v>
      </c>
      <c r="C1244">
        <f t="shared" si="58"/>
        <v>6</v>
      </c>
      <c r="D1244">
        <f t="shared" si="59"/>
        <v>5</v>
      </c>
      <c r="E1244">
        <f t="shared" si="59"/>
        <v>6</v>
      </c>
      <c r="F1244">
        <v>8</v>
      </c>
      <c r="G1244" t="s">
        <v>1413</v>
      </c>
      <c r="H1244" t="s">
        <v>48</v>
      </c>
      <c r="I1244" t="s">
        <v>51</v>
      </c>
      <c r="J1244" t="s">
        <v>49</v>
      </c>
      <c r="K1244" t="s">
        <v>753</v>
      </c>
      <c r="L1244">
        <v>56</v>
      </c>
      <c r="M1244">
        <v>8</v>
      </c>
      <c r="N1244" t="s">
        <v>2</v>
      </c>
      <c r="O1244" t="s">
        <v>53</v>
      </c>
      <c r="P1244">
        <v>8</v>
      </c>
      <c r="Q1244" t="e">
        <v>#N/A</v>
      </c>
      <c r="R1244" t="e">
        <v>#N/A</v>
      </c>
      <c r="S1244">
        <v>8</v>
      </c>
      <c r="T1244" t="e">
        <v>#N/A</v>
      </c>
      <c r="U1244" t="e">
        <v>#N/A</v>
      </c>
    </row>
    <row r="1245" spans="1:21">
      <c r="A1245">
        <v>56</v>
      </c>
      <c r="B1245">
        <f t="shared" si="60"/>
        <v>5</v>
      </c>
      <c r="C1245">
        <f t="shared" si="58"/>
        <v>6</v>
      </c>
      <c r="D1245">
        <f t="shared" si="59"/>
        <v>5</v>
      </c>
      <c r="E1245">
        <f t="shared" si="59"/>
        <v>6</v>
      </c>
      <c r="F1245">
        <v>9</v>
      </c>
      <c r="G1245" t="s">
        <v>1414</v>
      </c>
      <c r="H1245" t="s">
        <v>652</v>
      </c>
      <c r="I1245" t="s">
        <v>31</v>
      </c>
      <c r="J1245" t="s">
        <v>192</v>
      </c>
      <c r="K1245" t="s">
        <v>127</v>
      </c>
      <c r="L1245">
        <v>56</v>
      </c>
      <c r="M1245">
        <v>9</v>
      </c>
      <c r="N1245" t="s">
        <v>2</v>
      </c>
      <c r="O1245" t="s">
        <v>19</v>
      </c>
      <c r="P1245">
        <v>9</v>
      </c>
      <c r="Q1245" t="e">
        <v>#N/A</v>
      </c>
      <c r="R1245" t="e">
        <v>#N/A</v>
      </c>
      <c r="S1245">
        <v>9</v>
      </c>
      <c r="T1245" t="e">
        <v>#N/A</v>
      </c>
      <c r="U1245" t="e">
        <v>#N/A</v>
      </c>
    </row>
    <row r="1246" spans="1:21">
      <c r="A1246">
        <v>56</v>
      </c>
      <c r="B1246">
        <f t="shared" si="60"/>
        <v>5</v>
      </c>
      <c r="C1246">
        <f t="shared" si="58"/>
        <v>6</v>
      </c>
      <c r="D1246">
        <f t="shared" si="59"/>
        <v>5</v>
      </c>
      <c r="E1246">
        <f t="shared" si="59"/>
        <v>6</v>
      </c>
      <c r="F1246">
        <v>10</v>
      </c>
      <c r="G1246" t="s">
        <v>1415</v>
      </c>
      <c r="H1246" t="s">
        <v>80</v>
      </c>
      <c r="I1246" t="s">
        <v>248</v>
      </c>
      <c r="J1246" t="s">
        <v>192</v>
      </c>
      <c r="K1246" t="s">
        <v>64</v>
      </c>
      <c r="L1246">
        <v>56</v>
      </c>
      <c r="M1246">
        <v>10</v>
      </c>
      <c r="N1246" t="s">
        <v>2</v>
      </c>
      <c r="O1246" t="s">
        <v>19</v>
      </c>
      <c r="P1246">
        <v>10</v>
      </c>
      <c r="Q1246" t="e">
        <v>#N/A</v>
      </c>
      <c r="R1246" t="e">
        <v>#N/A</v>
      </c>
      <c r="S1246">
        <v>10</v>
      </c>
      <c r="T1246" t="e">
        <v>#N/A</v>
      </c>
      <c r="U1246" t="e">
        <v>#N/A</v>
      </c>
    </row>
    <row r="1247" spans="1:21">
      <c r="A1247">
        <v>56</v>
      </c>
      <c r="B1247">
        <f t="shared" si="60"/>
        <v>5</v>
      </c>
      <c r="C1247">
        <f t="shared" si="58"/>
        <v>6</v>
      </c>
      <c r="D1247">
        <f t="shared" si="59"/>
        <v>5</v>
      </c>
      <c r="E1247">
        <f t="shared" si="59"/>
        <v>6</v>
      </c>
      <c r="F1247">
        <v>11</v>
      </c>
      <c r="G1247" t="s">
        <v>1416</v>
      </c>
      <c r="H1247" t="s">
        <v>131</v>
      </c>
      <c r="I1247" t="s">
        <v>42</v>
      </c>
      <c r="J1247" t="s">
        <v>55</v>
      </c>
      <c r="K1247" t="s">
        <v>18</v>
      </c>
      <c r="L1247">
        <v>56</v>
      </c>
      <c r="M1247">
        <v>11</v>
      </c>
      <c r="N1247" t="s">
        <v>2</v>
      </c>
      <c r="O1247" t="s">
        <v>19</v>
      </c>
      <c r="P1247">
        <v>11</v>
      </c>
      <c r="Q1247" t="e">
        <v>#N/A</v>
      </c>
      <c r="R1247" t="e">
        <v>#N/A</v>
      </c>
      <c r="S1247">
        <v>11</v>
      </c>
      <c r="T1247" t="e">
        <v>#N/A</v>
      </c>
      <c r="U1247" t="e">
        <v>#N/A</v>
      </c>
    </row>
    <row r="1248" spans="1:21">
      <c r="A1248">
        <v>56</v>
      </c>
      <c r="B1248">
        <f t="shared" si="60"/>
        <v>5</v>
      </c>
      <c r="C1248">
        <f t="shared" si="58"/>
        <v>6</v>
      </c>
      <c r="D1248">
        <f t="shared" si="59"/>
        <v>5</v>
      </c>
      <c r="E1248">
        <f t="shared" si="59"/>
        <v>6</v>
      </c>
      <c r="F1248">
        <v>12</v>
      </c>
      <c r="G1248" t="s">
        <v>1417</v>
      </c>
      <c r="H1248" t="s">
        <v>28</v>
      </c>
      <c r="I1248" t="s">
        <v>96</v>
      </c>
      <c r="J1248" t="s">
        <v>63</v>
      </c>
      <c r="K1248" t="s">
        <v>273</v>
      </c>
      <c r="L1248">
        <v>56</v>
      </c>
      <c r="M1248">
        <v>12</v>
      </c>
      <c r="N1248" t="s">
        <v>2</v>
      </c>
      <c r="O1248" t="s">
        <v>129</v>
      </c>
      <c r="P1248">
        <v>12</v>
      </c>
      <c r="Q1248" t="e">
        <v>#N/A</v>
      </c>
      <c r="R1248" t="e">
        <v>#N/A</v>
      </c>
      <c r="S1248">
        <v>12</v>
      </c>
      <c r="T1248" t="e">
        <v>#N/A</v>
      </c>
      <c r="U1248" t="e">
        <v>#N/A</v>
      </c>
    </row>
    <row r="1249" spans="1:21">
      <c r="A1249">
        <v>56</v>
      </c>
      <c r="B1249">
        <f t="shared" si="60"/>
        <v>5</v>
      </c>
      <c r="C1249">
        <f t="shared" si="58"/>
        <v>6</v>
      </c>
      <c r="D1249">
        <f t="shared" si="59"/>
        <v>5</v>
      </c>
      <c r="E1249">
        <f t="shared" si="59"/>
        <v>6</v>
      </c>
      <c r="F1249">
        <v>13</v>
      </c>
      <c r="G1249" t="s">
        <v>1418</v>
      </c>
      <c r="H1249" t="s">
        <v>58</v>
      </c>
      <c r="I1249" t="s">
        <v>66</v>
      </c>
      <c r="J1249" t="s">
        <v>63</v>
      </c>
      <c r="K1249" t="s">
        <v>39</v>
      </c>
      <c r="L1249">
        <v>56</v>
      </c>
      <c r="M1249">
        <v>13</v>
      </c>
      <c r="N1249" t="s">
        <v>2</v>
      </c>
      <c r="O1249" t="s">
        <v>129</v>
      </c>
      <c r="P1249">
        <v>13</v>
      </c>
      <c r="Q1249" t="e">
        <v>#N/A</v>
      </c>
      <c r="R1249" t="e">
        <v>#N/A</v>
      </c>
      <c r="S1249">
        <v>13</v>
      </c>
      <c r="T1249" t="e">
        <v>#N/A</v>
      </c>
      <c r="U1249" t="e">
        <v>#N/A</v>
      </c>
    </row>
    <row r="1250" spans="1:21">
      <c r="A1250">
        <v>56</v>
      </c>
      <c r="B1250">
        <f t="shared" si="60"/>
        <v>5</v>
      </c>
      <c r="C1250">
        <f t="shared" si="58"/>
        <v>6</v>
      </c>
      <c r="D1250">
        <f t="shared" si="59"/>
        <v>5</v>
      </c>
      <c r="E1250">
        <f t="shared" si="59"/>
        <v>6</v>
      </c>
      <c r="F1250">
        <v>14</v>
      </c>
      <c r="G1250" t="s">
        <v>1419</v>
      </c>
      <c r="H1250" t="s">
        <v>61</v>
      </c>
      <c r="I1250" t="s">
        <v>104</v>
      </c>
      <c r="J1250" t="s">
        <v>63</v>
      </c>
      <c r="K1250" t="s">
        <v>213</v>
      </c>
      <c r="L1250">
        <v>56</v>
      </c>
      <c r="M1250">
        <v>14</v>
      </c>
      <c r="N1250" t="s">
        <v>2</v>
      </c>
      <c r="O1250" t="s">
        <v>129</v>
      </c>
      <c r="P1250">
        <v>14</v>
      </c>
      <c r="Q1250" t="e">
        <v>#N/A</v>
      </c>
      <c r="R1250" t="e">
        <v>#N/A</v>
      </c>
      <c r="S1250">
        <v>14</v>
      </c>
      <c r="T1250" t="e">
        <v>#N/A</v>
      </c>
      <c r="U1250" t="e">
        <v>#N/A</v>
      </c>
    </row>
    <row r="1251" spans="1:21">
      <c r="A1251">
        <v>56</v>
      </c>
      <c r="B1251">
        <f t="shared" si="60"/>
        <v>5</v>
      </c>
      <c r="C1251">
        <f t="shared" si="58"/>
        <v>6</v>
      </c>
      <c r="D1251">
        <f t="shared" si="59"/>
        <v>5</v>
      </c>
      <c r="E1251">
        <f t="shared" si="59"/>
        <v>6</v>
      </c>
      <c r="F1251">
        <v>15</v>
      </c>
      <c r="G1251" t="s">
        <v>1420</v>
      </c>
      <c r="H1251" t="s">
        <v>27</v>
      </c>
      <c r="I1251" t="s">
        <v>104</v>
      </c>
      <c r="J1251" t="s">
        <v>68</v>
      </c>
      <c r="K1251" t="s">
        <v>64</v>
      </c>
      <c r="L1251">
        <v>56</v>
      </c>
      <c r="M1251">
        <v>15</v>
      </c>
      <c r="N1251" t="s">
        <v>2</v>
      </c>
      <c r="O1251" t="s">
        <v>19</v>
      </c>
      <c r="P1251">
        <v>15</v>
      </c>
      <c r="Q1251" t="e">
        <v>#N/A</v>
      </c>
      <c r="R1251" t="e">
        <v>#N/A</v>
      </c>
      <c r="S1251">
        <v>15</v>
      </c>
      <c r="T1251" t="e">
        <v>#N/A</v>
      </c>
      <c r="U1251" t="e">
        <v>#N/A</v>
      </c>
    </row>
    <row r="1252" spans="1:21">
      <c r="A1252">
        <v>56</v>
      </c>
      <c r="B1252">
        <f t="shared" si="60"/>
        <v>5</v>
      </c>
      <c r="C1252">
        <f t="shared" si="58"/>
        <v>6</v>
      </c>
      <c r="D1252">
        <f t="shared" si="59"/>
        <v>5</v>
      </c>
      <c r="E1252">
        <f t="shared" si="59"/>
        <v>6</v>
      </c>
      <c r="F1252">
        <v>16</v>
      </c>
      <c r="G1252" t="s">
        <v>1421</v>
      </c>
      <c r="H1252" t="s">
        <v>45</v>
      </c>
      <c r="I1252" t="s">
        <v>61</v>
      </c>
      <c r="J1252" t="s">
        <v>68</v>
      </c>
      <c r="K1252" t="s">
        <v>142</v>
      </c>
      <c r="L1252">
        <v>56</v>
      </c>
      <c r="M1252">
        <v>16</v>
      </c>
      <c r="N1252" t="s">
        <v>2</v>
      </c>
      <c r="O1252" t="s">
        <v>19</v>
      </c>
      <c r="P1252">
        <v>16</v>
      </c>
      <c r="Q1252" t="e">
        <v>#N/A</v>
      </c>
      <c r="R1252" t="e">
        <v>#N/A</v>
      </c>
      <c r="S1252">
        <v>16</v>
      </c>
      <c r="T1252" t="e">
        <v>#N/A</v>
      </c>
      <c r="U1252" t="e">
        <v>#N/A</v>
      </c>
    </row>
    <row r="1253" spans="1:21">
      <c r="A1253">
        <v>56</v>
      </c>
      <c r="B1253">
        <f t="shared" si="60"/>
        <v>5</v>
      </c>
      <c r="C1253">
        <f t="shared" si="58"/>
        <v>6</v>
      </c>
      <c r="D1253">
        <f t="shared" si="59"/>
        <v>5</v>
      </c>
      <c r="E1253">
        <f t="shared" si="59"/>
        <v>6</v>
      </c>
      <c r="F1253">
        <v>17</v>
      </c>
      <c r="G1253" t="s">
        <v>1422</v>
      </c>
      <c r="H1253" t="s">
        <v>61</v>
      </c>
      <c r="I1253" t="s">
        <v>170</v>
      </c>
      <c r="J1253" t="s">
        <v>72</v>
      </c>
      <c r="K1253" t="s">
        <v>24</v>
      </c>
      <c r="L1253">
        <v>56</v>
      </c>
      <c r="M1253">
        <v>17</v>
      </c>
      <c r="N1253" t="s">
        <v>2</v>
      </c>
      <c r="O1253" t="s">
        <v>19</v>
      </c>
      <c r="P1253">
        <v>17</v>
      </c>
      <c r="Q1253" t="e">
        <v>#N/A</v>
      </c>
      <c r="R1253" t="e">
        <v>#N/A</v>
      </c>
      <c r="S1253">
        <v>17</v>
      </c>
      <c r="T1253" t="e">
        <v>#N/A</v>
      </c>
      <c r="U1253" t="e">
        <v>#N/A</v>
      </c>
    </row>
    <row r="1254" spans="1:21">
      <c r="A1254">
        <v>56</v>
      </c>
      <c r="B1254">
        <f t="shared" si="60"/>
        <v>5</v>
      </c>
      <c r="C1254">
        <f t="shared" si="58"/>
        <v>6</v>
      </c>
      <c r="D1254">
        <f t="shared" si="59"/>
        <v>5</v>
      </c>
      <c r="E1254">
        <f t="shared" si="59"/>
        <v>6</v>
      </c>
      <c r="F1254">
        <v>18</v>
      </c>
      <c r="G1254" t="s">
        <v>1423</v>
      </c>
      <c r="H1254" t="s">
        <v>70</v>
      </c>
      <c r="I1254" t="s">
        <v>225</v>
      </c>
      <c r="J1254" t="s">
        <v>72</v>
      </c>
      <c r="K1254" t="s">
        <v>127</v>
      </c>
      <c r="L1254">
        <v>56</v>
      </c>
      <c r="M1254">
        <v>18</v>
      </c>
      <c r="N1254" t="s">
        <v>2</v>
      </c>
      <c r="O1254" t="s">
        <v>19</v>
      </c>
      <c r="P1254">
        <v>18</v>
      </c>
      <c r="Q1254" t="e">
        <v>#N/A</v>
      </c>
      <c r="R1254" t="e">
        <v>#N/A</v>
      </c>
      <c r="S1254">
        <v>18</v>
      </c>
      <c r="T1254" t="e">
        <v>#N/A</v>
      </c>
      <c r="U1254" t="e">
        <v>#N/A</v>
      </c>
    </row>
    <row r="1255" spans="1:21">
      <c r="A1255">
        <v>56</v>
      </c>
      <c r="B1255">
        <f t="shared" si="60"/>
        <v>5</v>
      </c>
      <c r="C1255">
        <f t="shared" si="58"/>
        <v>6</v>
      </c>
      <c r="D1255">
        <f t="shared" si="59"/>
        <v>5</v>
      </c>
      <c r="E1255">
        <f t="shared" si="59"/>
        <v>6</v>
      </c>
      <c r="F1255">
        <v>19</v>
      </c>
      <c r="G1255" t="s">
        <v>1424</v>
      </c>
      <c r="H1255" t="s">
        <v>225</v>
      </c>
      <c r="I1255" t="s">
        <v>84</v>
      </c>
      <c r="J1255" t="s">
        <v>72</v>
      </c>
      <c r="K1255" t="s">
        <v>153</v>
      </c>
      <c r="L1255">
        <v>56</v>
      </c>
      <c r="M1255">
        <v>19</v>
      </c>
      <c r="N1255" t="s">
        <v>2</v>
      </c>
      <c r="O1255" t="s">
        <v>19</v>
      </c>
      <c r="P1255">
        <v>19</v>
      </c>
      <c r="Q1255" t="e">
        <v>#N/A</v>
      </c>
      <c r="R1255" t="e">
        <v>#N/A</v>
      </c>
      <c r="S1255">
        <v>19</v>
      </c>
      <c r="T1255" t="e">
        <v>#N/A</v>
      </c>
      <c r="U1255" t="e">
        <v>#N/A</v>
      </c>
    </row>
    <row r="1256" spans="1:21">
      <c r="A1256">
        <v>56</v>
      </c>
      <c r="B1256">
        <f t="shared" si="60"/>
        <v>5</v>
      </c>
      <c r="C1256">
        <f t="shared" si="58"/>
        <v>6</v>
      </c>
      <c r="D1256">
        <f t="shared" si="59"/>
        <v>5</v>
      </c>
      <c r="E1256">
        <f t="shared" si="59"/>
        <v>6</v>
      </c>
      <c r="F1256">
        <v>20</v>
      </c>
      <c r="G1256" t="s">
        <v>1425</v>
      </c>
      <c r="H1256" t="s">
        <v>111</v>
      </c>
      <c r="I1256" t="s">
        <v>112</v>
      </c>
      <c r="J1256" t="s">
        <v>108</v>
      </c>
      <c r="K1256" t="s">
        <v>113</v>
      </c>
      <c r="L1256">
        <v>56</v>
      </c>
      <c r="M1256">
        <v>20</v>
      </c>
      <c r="N1256" t="s">
        <v>2</v>
      </c>
      <c r="O1256" t="s">
        <v>19</v>
      </c>
      <c r="P1256">
        <v>20</v>
      </c>
      <c r="Q1256" t="e">
        <v>#N/A</v>
      </c>
      <c r="R1256" t="e">
        <v>#N/A</v>
      </c>
      <c r="S1256">
        <v>20</v>
      </c>
      <c r="T1256" t="e">
        <v>#N/A</v>
      </c>
      <c r="U1256" t="e">
        <v>#N/A</v>
      </c>
    </row>
    <row r="1257" spans="1:21">
      <c r="A1257">
        <v>56</v>
      </c>
      <c r="B1257">
        <f t="shared" si="60"/>
        <v>5</v>
      </c>
      <c r="C1257">
        <f t="shared" si="58"/>
        <v>6</v>
      </c>
      <c r="D1257">
        <f t="shared" si="59"/>
        <v>5</v>
      </c>
      <c r="E1257">
        <f t="shared" si="59"/>
        <v>6</v>
      </c>
      <c r="F1257">
        <v>21</v>
      </c>
      <c r="G1257" t="s">
        <v>1426</v>
      </c>
      <c r="H1257" t="s">
        <v>21</v>
      </c>
      <c r="I1257" t="s">
        <v>48</v>
      </c>
      <c r="J1257" t="s">
        <v>108</v>
      </c>
      <c r="K1257" t="s">
        <v>18</v>
      </c>
      <c r="L1257">
        <v>56</v>
      </c>
      <c r="M1257">
        <v>21</v>
      </c>
      <c r="N1257" t="s">
        <v>2</v>
      </c>
      <c r="O1257" t="s">
        <v>25</v>
      </c>
      <c r="P1257">
        <v>21</v>
      </c>
      <c r="Q1257" t="e">
        <v>#N/A</v>
      </c>
      <c r="R1257" t="e">
        <v>#N/A</v>
      </c>
      <c r="S1257">
        <v>21</v>
      </c>
      <c r="T1257" t="e">
        <v>#N/A</v>
      </c>
      <c r="U1257" t="e">
        <v>#N/A</v>
      </c>
    </row>
    <row r="1258" spans="1:21">
      <c r="A1258">
        <v>56</v>
      </c>
      <c r="B1258">
        <f t="shared" si="60"/>
        <v>5</v>
      </c>
      <c r="C1258">
        <f t="shared" si="58"/>
        <v>6</v>
      </c>
      <c r="D1258">
        <f t="shared" si="59"/>
        <v>5</v>
      </c>
      <c r="E1258">
        <f t="shared" si="59"/>
        <v>6</v>
      </c>
      <c r="F1258">
        <v>22</v>
      </c>
      <c r="G1258" t="s">
        <v>1427</v>
      </c>
      <c r="H1258" t="s">
        <v>48</v>
      </c>
      <c r="I1258" t="s">
        <v>51</v>
      </c>
      <c r="J1258" t="s">
        <v>135</v>
      </c>
      <c r="K1258" t="s">
        <v>316</v>
      </c>
      <c r="L1258">
        <v>56</v>
      </c>
      <c r="M1258">
        <v>22</v>
      </c>
      <c r="N1258" t="s">
        <v>2</v>
      </c>
      <c r="O1258" t="s">
        <v>19</v>
      </c>
      <c r="P1258">
        <v>22</v>
      </c>
      <c r="Q1258" t="e">
        <v>#N/A</v>
      </c>
      <c r="R1258" t="e">
        <v>#N/A</v>
      </c>
      <c r="S1258">
        <v>22</v>
      </c>
      <c r="T1258" t="e">
        <v>#N/A</v>
      </c>
      <c r="U1258" t="e">
        <v>#N/A</v>
      </c>
    </row>
    <row r="1259" spans="1:21">
      <c r="A1259">
        <v>56</v>
      </c>
      <c r="B1259">
        <f t="shared" si="60"/>
        <v>5</v>
      </c>
      <c r="C1259">
        <f t="shared" si="58"/>
        <v>6</v>
      </c>
      <c r="D1259">
        <f t="shared" si="59"/>
        <v>5</v>
      </c>
      <c r="E1259">
        <f t="shared" si="59"/>
        <v>6</v>
      </c>
      <c r="F1259">
        <v>23</v>
      </c>
      <c r="G1259" t="s">
        <v>1428</v>
      </c>
      <c r="H1259" t="s">
        <v>21</v>
      </c>
      <c r="I1259" t="s">
        <v>141</v>
      </c>
      <c r="J1259" t="s">
        <v>135</v>
      </c>
      <c r="K1259" t="s">
        <v>24</v>
      </c>
      <c r="L1259">
        <v>56</v>
      </c>
      <c r="M1259">
        <v>23</v>
      </c>
      <c r="N1259" t="s">
        <v>2</v>
      </c>
      <c r="O1259" t="s">
        <v>25</v>
      </c>
      <c r="P1259">
        <v>23</v>
      </c>
      <c r="Q1259" t="e">
        <v>#N/A</v>
      </c>
      <c r="R1259" t="e">
        <v>#N/A</v>
      </c>
      <c r="S1259">
        <v>23</v>
      </c>
      <c r="T1259" t="e">
        <v>#N/A</v>
      </c>
      <c r="U1259" t="e">
        <v>#N/A</v>
      </c>
    </row>
    <row r="1260" spans="1:21">
      <c r="A1260">
        <v>57</v>
      </c>
      <c r="B1260">
        <f t="shared" si="60"/>
        <v>5</v>
      </c>
      <c r="C1260">
        <f t="shared" si="58"/>
        <v>7</v>
      </c>
      <c r="D1260">
        <f t="shared" si="59"/>
        <v>5</v>
      </c>
      <c r="E1260">
        <f t="shared" si="59"/>
        <v>7</v>
      </c>
      <c r="F1260">
        <v>1</v>
      </c>
      <c r="G1260" t="s">
        <v>1429</v>
      </c>
      <c r="H1260" t="s">
        <v>84</v>
      </c>
      <c r="I1260" t="s">
        <v>399</v>
      </c>
      <c r="J1260" t="s">
        <v>17</v>
      </c>
      <c r="K1260" t="s">
        <v>102</v>
      </c>
      <c r="L1260">
        <v>57</v>
      </c>
      <c r="M1260">
        <v>1</v>
      </c>
      <c r="N1260" t="s">
        <v>2</v>
      </c>
      <c r="O1260" t="s">
        <v>19</v>
      </c>
      <c r="P1260">
        <v>1</v>
      </c>
      <c r="Q1260" t="e">
        <v>#N/A</v>
      </c>
      <c r="R1260" t="e">
        <v>#N/A</v>
      </c>
      <c r="S1260">
        <v>1</v>
      </c>
      <c r="T1260" t="e">
        <v>#N/A</v>
      </c>
      <c r="U1260" t="e">
        <v>#N/A</v>
      </c>
    </row>
    <row r="1261" spans="1:21">
      <c r="A1261">
        <v>57</v>
      </c>
      <c r="B1261">
        <f t="shared" si="60"/>
        <v>5</v>
      </c>
      <c r="C1261">
        <f t="shared" si="58"/>
        <v>7</v>
      </c>
      <c r="D1261">
        <f t="shared" si="59"/>
        <v>5</v>
      </c>
      <c r="E1261">
        <f t="shared" si="59"/>
        <v>7</v>
      </c>
      <c r="F1261">
        <v>2</v>
      </c>
      <c r="G1261" t="s">
        <v>1430</v>
      </c>
      <c r="H1261" t="s">
        <v>141</v>
      </c>
      <c r="I1261" t="s">
        <v>99</v>
      </c>
      <c r="J1261" t="s">
        <v>17</v>
      </c>
      <c r="K1261" t="s">
        <v>147</v>
      </c>
      <c r="L1261">
        <v>57</v>
      </c>
      <c r="M1261">
        <v>2</v>
      </c>
      <c r="N1261" t="s">
        <v>2</v>
      </c>
      <c r="O1261" t="s">
        <v>91</v>
      </c>
      <c r="P1261">
        <v>2</v>
      </c>
      <c r="Q1261" t="e">
        <v>#N/A</v>
      </c>
      <c r="R1261" t="e">
        <v>#N/A</v>
      </c>
      <c r="S1261">
        <v>2</v>
      </c>
      <c r="T1261" t="e">
        <v>#N/A</v>
      </c>
      <c r="U1261" t="e">
        <v>#N/A</v>
      </c>
    </row>
    <row r="1262" spans="1:21">
      <c r="A1262">
        <v>57</v>
      </c>
      <c r="B1262">
        <f t="shared" si="60"/>
        <v>5</v>
      </c>
      <c r="C1262">
        <f t="shared" si="58"/>
        <v>7</v>
      </c>
      <c r="D1262">
        <f t="shared" si="59"/>
        <v>5</v>
      </c>
      <c r="E1262">
        <f t="shared" si="59"/>
        <v>7</v>
      </c>
      <c r="F1262">
        <v>3</v>
      </c>
      <c r="G1262" t="s">
        <v>1431</v>
      </c>
      <c r="H1262" t="s">
        <v>74</v>
      </c>
      <c r="I1262" t="s">
        <v>36</v>
      </c>
      <c r="J1262" t="s">
        <v>23</v>
      </c>
      <c r="K1262" t="s">
        <v>1432</v>
      </c>
      <c r="L1262">
        <v>57</v>
      </c>
      <c r="M1262">
        <v>3</v>
      </c>
      <c r="N1262" t="s">
        <v>2</v>
      </c>
      <c r="O1262" t="s">
        <v>19</v>
      </c>
      <c r="P1262">
        <v>3</v>
      </c>
      <c r="Q1262" t="e">
        <v>#N/A</v>
      </c>
      <c r="R1262" t="e">
        <v>#N/A</v>
      </c>
      <c r="S1262">
        <v>3</v>
      </c>
      <c r="T1262" t="e">
        <v>#N/A</v>
      </c>
      <c r="U1262" t="e">
        <v>#N/A</v>
      </c>
    </row>
    <row r="1263" spans="1:21">
      <c r="A1263">
        <v>57</v>
      </c>
      <c r="B1263">
        <f t="shared" si="60"/>
        <v>5</v>
      </c>
      <c r="C1263">
        <f t="shared" si="58"/>
        <v>7</v>
      </c>
      <c r="D1263">
        <f t="shared" si="59"/>
        <v>5</v>
      </c>
      <c r="E1263">
        <f t="shared" si="59"/>
        <v>7</v>
      </c>
      <c r="F1263">
        <v>4</v>
      </c>
      <c r="G1263" t="s">
        <v>1433</v>
      </c>
      <c r="H1263" t="s">
        <v>297</v>
      </c>
      <c r="I1263" t="s">
        <v>15</v>
      </c>
      <c r="J1263" t="s">
        <v>29</v>
      </c>
      <c r="K1263" t="s">
        <v>64</v>
      </c>
      <c r="L1263">
        <v>57</v>
      </c>
      <c r="M1263">
        <v>4</v>
      </c>
      <c r="N1263" t="s">
        <v>2</v>
      </c>
      <c r="O1263" t="s">
        <v>265</v>
      </c>
      <c r="P1263">
        <v>4</v>
      </c>
      <c r="Q1263" t="e">
        <v>#N/A</v>
      </c>
      <c r="R1263" t="e">
        <v>#N/A</v>
      </c>
      <c r="S1263">
        <v>4</v>
      </c>
      <c r="T1263" t="e">
        <v>#N/A</v>
      </c>
      <c r="U1263" t="e">
        <v>#N/A</v>
      </c>
    </row>
    <row r="1264" spans="1:21">
      <c r="A1264">
        <v>57</v>
      </c>
      <c r="B1264">
        <f t="shared" si="60"/>
        <v>5</v>
      </c>
      <c r="C1264">
        <f t="shared" si="58"/>
        <v>7</v>
      </c>
      <c r="D1264">
        <f t="shared" si="59"/>
        <v>5</v>
      </c>
      <c r="E1264">
        <f t="shared" si="59"/>
        <v>7</v>
      </c>
      <c r="F1264">
        <v>5</v>
      </c>
      <c r="G1264" t="s">
        <v>1434</v>
      </c>
      <c r="H1264" t="s">
        <v>84</v>
      </c>
      <c r="I1264" t="s">
        <v>41</v>
      </c>
      <c r="J1264" t="s">
        <v>29</v>
      </c>
      <c r="K1264" t="s">
        <v>64</v>
      </c>
      <c r="L1264">
        <v>57</v>
      </c>
      <c r="M1264">
        <v>5</v>
      </c>
      <c r="N1264" t="s">
        <v>2</v>
      </c>
      <c r="O1264" t="s">
        <v>265</v>
      </c>
      <c r="P1264">
        <v>5</v>
      </c>
      <c r="Q1264" t="e">
        <v>#N/A</v>
      </c>
      <c r="R1264" t="e">
        <v>#N/A</v>
      </c>
      <c r="S1264">
        <v>5</v>
      </c>
      <c r="T1264" t="e">
        <v>#N/A</v>
      </c>
      <c r="U1264" t="e">
        <v>#N/A</v>
      </c>
    </row>
    <row r="1265" spans="1:21">
      <c r="A1265">
        <v>57</v>
      </c>
      <c r="B1265">
        <f t="shared" si="60"/>
        <v>5</v>
      </c>
      <c r="C1265">
        <f t="shared" si="58"/>
        <v>7</v>
      </c>
      <c r="D1265">
        <f t="shared" si="59"/>
        <v>5</v>
      </c>
      <c r="E1265">
        <f t="shared" si="59"/>
        <v>7</v>
      </c>
      <c r="F1265">
        <v>6</v>
      </c>
      <c r="G1265" t="s">
        <v>1435</v>
      </c>
      <c r="H1265" t="s">
        <v>84</v>
      </c>
      <c r="I1265" t="s">
        <v>61</v>
      </c>
      <c r="J1265" t="s">
        <v>117</v>
      </c>
      <c r="K1265" t="s">
        <v>46</v>
      </c>
      <c r="L1265">
        <v>57</v>
      </c>
      <c r="M1265">
        <v>6</v>
      </c>
      <c r="N1265" t="s">
        <v>2</v>
      </c>
      <c r="O1265" t="s">
        <v>19</v>
      </c>
      <c r="P1265">
        <v>6</v>
      </c>
      <c r="Q1265" t="e">
        <v>#N/A</v>
      </c>
      <c r="R1265" t="e">
        <v>#N/A</v>
      </c>
      <c r="S1265">
        <v>6</v>
      </c>
      <c r="T1265" t="e">
        <v>#N/A</v>
      </c>
      <c r="U1265" t="e">
        <v>#N/A</v>
      </c>
    </row>
    <row r="1266" spans="1:21">
      <c r="A1266">
        <v>57</v>
      </c>
      <c r="B1266">
        <f t="shared" si="60"/>
        <v>5</v>
      </c>
      <c r="C1266">
        <f t="shared" si="58"/>
        <v>7</v>
      </c>
      <c r="D1266">
        <f t="shared" si="59"/>
        <v>5</v>
      </c>
      <c r="E1266">
        <f t="shared" si="59"/>
        <v>7</v>
      </c>
      <c r="F1266">
        <v>7</v>
      </c>
      <c r="G1266" t="s">
        <v>1436</v>
      </c>
      <c r="H1266" t="s">
        <v>141</v>
      </c>
      <c r="I1266" t="s">
        <v>151</v>
      </c>
      <c r="J1266" t="s">
        <v>81</v>
      </c>
      <c r="K1266" t="s">
        <v>316</v>
      </c>
      <c r="L1266">
        <v>57</v>
      </c>
      <c r="M1266">
        <v>7</v>
      </c>
      <c r="N1266" t="s">
        <v>2</v>
      </c>
      <c r="O1266" t="s">
        <v>19</v>
      </c>
      <c r="P1266">
        <v>7</v>
      </c>
      <c r="Q1266" t="e">
        <v>#N/A</v>
      </c>
      <c r="R1266" t="e">
        <v>#N/A</v>
      </c>
      <c r="S1266">
        <v>7</v>
      </c>
      <c r="T1266" t="e">
        <v>#N/A</v>
      </c>
      <c r="U1266" t="e">
        <v>#N/A</v>
      </c>
    </row>
    <row r="1267" spans="1:21">
      <c r="A1267">
        <v>57</v>
      </c>
      <c r="B1267">
        <f t="shared" si="60"/>
        <v>5</v>
      </c>
      <c r="C1267">
        <f t="shared" si="58"/>
        <v>7</v>
      </c>
      <c r="D1267">
        <f t="shared" si="59"/>
        <v>5</v>
      </c>
      <c r="E1267">
        <f t="shared" si="59"/>
        <v>7</v>
      </c>
      <c r="F1267">
        <v>8</v>
      </c>
      <c r="G1267" t="s">
        <v>1437</v>
      </c>
      <c r="H1267" t="s">
        <v>31</v>
      </c>
      <c r="I1267" t="s">
        <v>42</v>
      </c>
      <c r="J1267" t="s">
        <v>85</v>
      </c>
      <c r="K1267" t="s">
        <v>39</v>
      </c>
      <c r="L1267">
        <v>57</v>
      </c>
      <c r="M1267">
        <v>8</v>
      </c>
      <c r="N1267" t="s">
        <v>1</v>
      </c>
      <c r="O1267" t="s">
        <v>19</v>
      </c>
      <c r="P1267" t="e">
        <v>#N/A</v>
      </c>
      <c r="Q1267">
        <v>8</v>
      </c>
      <c r="R1267" t="e">
        <v>#N/A</v>
      </c>
      <c r="S1267" t="e">
        <v>#N/A</v>
      </c>
      <c r="T1267">
        <v>8</v>
      </c>
      <c r="U1267" t="e">
        <v>#N/A</v>
      </c>
    </row>
    <row r="1268" spans="1:21">
      <c r="A1268">
        <v>57</v>
      </c>
      <c r="B1268">
        <f t="shared" si="60"/>
        <v>5</v>
      </c>
      <c r="C1268">
        <f t="shared" si="58"/>
        <v>7</v>
      </c>
      <c r="D1268">
        <f t="shared" si="59"/>
        <v>5</v>
      </c>
      <c r="E1268">
        <f t="shared" si="59"/>
        <v>7</v>
      </c>
      <c r="F1268">
        <v>9</v>
      </c>
      <c r="G1268" t="s">
        <v>1438</v>
      </c>
      <c r="H1268" t="s">
        <v>61</v>
      </c>
      <c r="I1268" t="s">
        <v>37</v>
      </c>
      <c r="J1268" t="s">
        <v>49</v>
      </c>
      <c r="K1268" t="s">
        <v>64</v>
      </c>
      <c r="L1268">
        <v>57</v>
      </c>
      <c r="M1268">
        <v>9</v>
      </c>
      <c r="N1268" t="s">
        <v>2</v>
      </c>
      <c r="O1268" t="s">
        <v>19</v>
      </c>
      <c r="P1268">
        <v>9</v>
      </c>
      <c r="Q1268" t="e">
        <v>#N/A</v>
      </c>
      <c r="R1268" t="e">
        <v>#N/A</v>
      </c>
      <c r="S1268">
        <v>9</v>
      </c>
      <c r="T1268" t="e">
        <v>#N/A</v>
      </c>
      <c r="U1268" t="e">
        <v>#N/A</v>
      </c>
    </row>
    <row r="1269" spans="1:21">
      <c r="A1269">
        <v>57</v>
      </c>
      <c r="B1269">
        <f t="shared" si="60"/>
        <v>5</v>
      </c>
      <c r="C1269">
        <f t="shared" si="58"/>
        <v>7</v>
      </c>
      <c r="D1269">
        <f t="shared" si="59"/>
        <v>5</v>
      </c>
      <c r="E1269">
        <f t="shared" si="59"/>
        <v>7</v>
      </c>
      <c r="F1269">
        <v>10</v>
      </c>
      <c r="G1269" t="s">
        <v>1439</v>
      </c>
      <c r="H1269" t="s">
        <v>96</v>
      </c>
      <c r="I1269" t="s">
        <v>36</v>
      </c>
      <c r="J1269" t="s">
        <v>49</v>
      </c>
      <c r="K1269" t="s">
        <v>133</v>
      </c>
      <c r="L1269">
        <v>57</v>
      </c>
      <c r="M1269">
        <v>10</v>
      </c>
      <c r="N1269" t="s">
        <v>2</v>
      </c>
      <c r="O1269" t="s">
        <v>19</v>
      </c>
      <c r="P1269">
        <v>10</v>
      </c>
      <c r="Q1269" t="e">
        <v>#N/A</v>
      </c>
      <c r="R1269" t="e">
        <v>#N/A</v>
      </c>
      <c r="S1269">
        <v>10</v>
      </c>
      <c r="T1269" t="e">
        <v>#N/A</v>
      </c>
      <c r="U1269" t="e">
        <v>#N/A</v>
      </c>
    </row>
    <row r="1270" spans="1:21">
      <c r="A1270">
        <v>57</v>
      </c>
      <c r="B1270">
        <f t="shared" si="60"/>
        <v>5</v>
      </c>
      <c r="C1270">
        <f t="shared" si="58"/>
        <v>7</v>
      </c>
      <c r="D1270">
        <f t="shared" si="59"/>
        <v>5</v>
      </c>
      <c r="E1270">
        <f t="shared" si="59"/>
        <v>7</v>
      </c>
      <c r="F1270">
        <v>11</v>
      </c>
      <c r="G1270" t="s">
        <v>1440</v>
      </c>
      <c r="H1270" t="s">
        <v>32</v>
      </c>
      <c r="I1270" t="s">
        <v>96</v>
      </c>
      <c r="J1270" t="s">
        <v>49</v>
      </c>
      <c r="K1270" t="s">
        <v>56</v>
      </c>
      <c r="L1270">
        <v>57</v>
      </c>
      <c r="M1270">
        <v>11</v>
      </c>
      <c r="N1270" t="s">
        <v>2</v>
      </c>
      <c r="O1270" t="s">
        <v>53</v>
      </c>
      <c r="P1270">
        <v>11</v>
      </c>
      <c r="Q1270" t="e">
        <v>#N/A</v>
      </c>
      <c r="R1270" t="e">
        <v>#N/A</v>
      </c>
      <c r="S1270">
        <v>11</v>
      </c>
      <c r="T1270" t="e">
        <v>#N/A</v>
      </c>
      <c r="U1270" t="e">
        <v>#N/A</v>
      </c>
    </row>
    <row r="1271" spans="1:21">
      <c r="A1271">
        <v>57</v>
      </c>
      <c r="B1271">
        <f t="shared" si="60"/>
        <v>5</v>
      </c>
      <c r="C1271">
        <f t="shared" si="58"/>
        <v>7</v>
      </c>
      <c r="D1271">
        <f t="shared" si="59"/>
        <v>5</v>
      </c>
      <c r="E1271">
        <f t="shared" si="59"/>
        <v>7</v>
      </c>
      <c r="F1271">
        <v>12</v>
      </c>
      <c r="G1271" t="s">
        <v>1441</v>
      </c>
      <c r="H1271" t="s">
        <v>96</v>
      </c>
      <c r="I1271" t="s">
        <v>28</v>
      </c>
      <c r="J1271" t="s">
        <v>192</v>
      </c>
      <c r="K1271" t="s">
        <v>94</v>
      </c>
      <c r="L1271">
        <v>57</v>
      </c>
      <c r="M1271">
        <v>12</v>
      </c>
      <c r="N1271" t="s">
        <v>2</v>
      </c>
      <c r="O1271" t="s">
        <v>19</v>
      </c>
      <c r="P1271">
        <v>12</v>
      </c>
      <c r="Q1271" t="e">
        <v>#N/A</v>
      </c>
      <c r="R1271" t="e">
        <v>#N/A</v>
      </c>
      <c r="S1271">
        <v>12</v>
      </c>
      <c r="T1271" t="e">
        <v>#N/A</v>
      </c>
      <c r="U1271" t="e">
        <v>#N/A</v>
      </c>
    </row>
    <row r="1272" spans="1:21">
      <c r="A1272">
        <v>57</v>
      </c>
      <c r="B1272">
        <f t="shared" si="60"/>
        <v>5</v>
      </c>
      <c r="C1272">
        <f t="shared" si="58"/>
        <v>7</v>
      </c>
      <c r="D1272">
        <f t="shared" si="59"/>
        <v>5</v>
      </c>
      <c r="E1272">
        <f t="shared" si="59"/>
        <v>7</v>
      </c>
      <c r="F1272">
        <v>13</v>
      </c>
      <c r="G1272" t="s">
        <v>1442</v>
      </c>
      <c r="H1272" t="s">
        <v>80</v>
      </c>
      <c r="I1272" t="s">
        <v>115</v>
      </c>
      <c r="J1272" t="s">
        <v>59</v>
      </c>
      <c r="K1272" t="s">
        <v>94</v>
      </c>
      <c r="L1272">
        <v>57</v>
      </c>
      <c r="M1272">
        <v>13</v>
      </c>
      <c r="N1272" t="s">
        <v>2</v>
      </c>
      <c r="O1272" t="s">
        <v>19</v>
      </c>
      <c r="P1272">
        <v>13</v>
      </c>
      <c r="Q1272" t="e">
        <v>#N/A</v>
      </c>
      <c r="R1272" t="e">
        <v>#N/A</v>
      </c>
      <c r="S1272">
        <v>13</v>
      </c>
      <c r="T1272" t="e">
        <v>#N/A</v>
      </c>
      <c r="U1272" t="e">
        <v>#N/A</v>
      </c>
    </row>
    <row r="1273" spans="1:21">
      <c r="A1273">
        <v>57</v>
      </c>
      <c r="B1273">
        <f t="shared" si="60"/>
        <v>5</v>
      </c>
      <c r="C1273">
        <f t="shared" si="58"/>
        <v>7</v>
      </c>
      <c r="D1273">
        <f t="shared" si="59"/>
        <v>5</v>
      </c>
      <c r="E1273">
        <f t="shared" si="59"/>
        <v>7</v>
      </c>
      <c r="F1273">
        <v>14</v>
      </c>
      <c r="G1273" t="s">
        <v>1443</v>
      </c>
      <c r="H1273" t="s">
        <v>99</v>
      </c>
      <c r="I1273" t="s">
        <v>32</v>
      </c>
      <c r="J1273" t="s">
        <v>59</v>
      </c>
      <c r="K1273" t="s">
        <v>94</v>
      </c>
      <c r="L1273">
        <v>57</v>
      </c>
      <c r="M1273">
        <v>14</v>
      </c>
      <c r="N1273" t="s">
        <v>2</v>
      </c>
      <c r="O1273" t="s">
        <v>19</v>
      </c>
      <c r="P1273">
        <v>14</v>
      </c>
      <c r="Q1273" t="e">
        <v>#N/A</v>
      </c>
      <c r="R1273" t="e">
        <v>#N/A</v>
      </c>
      <c r="S1273">
        <v>14</v>
      </c>
      <c r="T1273" t="e">
        <v>#N/A</v>
      </c>
      <c r="U1273" t="e">
        <v>#N/A</v>
      </c>
    </row>
    <row r="1274" spans="1:21">
      <c r="A1274">
        <v>57</v>
      </c>
      <c r="B1274">
        <f t="shared" si="60"/>
        <v>5</v>
      </c>
      <c r="C1274">
        <f t="shared" si="58"/>
        <v>7</v>
      </c>
      <c r="D1274">
        <f t="shared" si="59"/>
        <v>5</v>
      </c>
      <c r="E1274">
        <f t="shared" si="59"/>
        <v>7</v>
      </c>
      <c r="F1274">
        <v>15</v>
      </c>
      <c r="G1274" t="s">
        <v>1444</v>
      </c>
      <c r="H1274" t="s">
        <v>618</v>
      </c>
      <c r="I1274" t="s">
        <v>41</v>
      </c>
      <c r="J1274" t="s">
        <v>59</v>
      </c>
      <c r="K1274" t="s">
        <v>127</v>
      </c>
      <c r="L1274">
        <v>57</v>
      </c>
      <c r="M1274">
        <v>15</v>
      </c>
      <c r="N1274" t="s">
        <v>2</v>
      </c>
      <c r="O1274" t="s">
        <v>19</v>
      </c>
      <c r="P1274">
        <v>15</v>
      </c>
      <c r="Q1274" t="e">
        <v>#N/A</v>
      </c>
      <c r="R1274" t="e">
        <v>#N/A</v>
      </c>
      <c r="S1274">
        <v>15</v>
      </c>
      <c r="T1274" t="e">
        <v>#N/A</v>
      </c>
      <c r="U1274" t="e">
        <v>#N/A</v>
      </c>
    </row>
    <row r="1275" spans="1:21">
      <c r="A1275">
        <v>57</v>
      </c>
      <c r="B1275">
        <f t="shared" si="60"/>
        <v>5</v>
      </c>
      <c r="C1275">
        <f t="shared" si="58"/>
        <v>7</v>
      </c>
      <c r="D1275">
        <f t="shared" si="59"/>
        <v>5</v>
      </c>
      <c r="E1275">
        <f t="shared" si="59"/>
        <v>7</v>
      </c>
      <c r="F1275">
        <v>16</v>
      </c>
      <c r="G1275" t="s">
        <v>1445</v>
      </c>
      <c r="H1275" t="s">
        <v>36</v>
      </c>
      <c r="I1275" t="s">
        <v>99</v>
      </c>
      <c r="J1275" t="s">
        <v>59</v>
      </c>
      <c r="K1275" t="s">
        <v>64</v>
      </c>
      <c r="L1275">
        <v>57</v>
      </c>
      <c r="M1275">
        <v>16</v>
      </c>
      <c r="N1275" t="s">
        <v>2</v>
      </c>
      <c r="O1275" t="s">
        <v>19</v>
      </c>
      <c r="P1275">
        <v>16</v>
      </c>
      <c r="Q1275" t="e">
        <v>#N/A</v>
      </c>
      <c r="R1275" t="e">
        <v>#N/A</v>
      </c>
      <c r="S1275">
        <v>16</v>
      </c>
      <c r="T1275" t="e">
        <v>#N/A</v>
      </c>
      <c r="U1275" t="e">
        <v>#N/A</v>
      </c>
    </row>
    <row r="1276" spans="1:21">
      <c r="A1276">
        <v>57</v>
      </c>
      <c r="B1276">
        <f t="shared" si="60"/>
        <v>5</v>
      </c>
      <c r="C1276">
        <f t="shared" si="58"/>
        <v>7</v>
      </c>
      <c r="D1276">
        <f t="shared" si="59"/>
        <v>5</v>
      </c>
      <c r="E1276">
        <f t="shared" si="59"/>
        <v>7</v>
      </c>
      <c r="F1276">
        <v>17</v>
      </c>
      <c r="G1276" t="s">
        <v>1446</v>
      </c>
      <c r="H1276" t="s">
        <v>36</v>
      </c>
      <c r="I1276" t="s">
        <v>80</v>
      </c>
      <c r="J1276" t="s">
        <v>59</v>
      </c>
      <c r="K1276" t="s">
        <v>18</v>
      </c>
      <c r="L1276">
        <v>57</v>
      </c>
      <c r="M1276">
        <v>17</v>
      </c>
      <c r="N1276" t="s">
        <v>2</v>
      </c>
      <c r="O1276" t="s">
        <v>91</v>
      </c>
      <c r="P1276">
        <v>17</v>
      </c>
      <c r="Q1276" t="e">
        <v>#N/A</v>
      </c>
      <c r="R1276" t="e">
        <v>#N/A</v>
      </c>
      <c r="S1276">
        <v>17</v>
      </c>
      <c r="T1276" t="e">
        <v>#N/A</v>
      </c>
      <c r="U1276" t="e">
        <v>#N/A</v>
      </c>
    </row>
    <row r="1277" spans="1:21">
      <c r="A1277">
        <v>57</v>
      </c>
      <c r="B1277">
        <f t="shared" si="60"/>
        <v>5</v>
      </c>
      <c r="C1277">
        <f t="shared" si="58"/>
        <v>7</v>
      </c>
      <c r="D1277">
        <f t="shared" si="59"/>
        <v>5</v>
      </c>
      <c r="E1277">
        <f t="shared" si="59"/>
        <v>7</v>
      </c>
      <c r="F1277">
        <v>18</v>
      </c>
      <c r="G1277" t="s">
        <v>1447</v>
      </c>
      <c r="H1277" t="s">
        <v>104</v>
      </c>
      <c r="I1277" t="s">
        <v>151</v>
      </c>
      <c r="J1277" t="s">
        <v>63</v>
      </c>
      <c r="K1277" t="s">
        <v>133</v>
      </c>
      <c r="L1277">
        <v>57</v>
      </c>
      <c r="M1277">
        <v>18</v>
      </c>
      <c r="N1277" t="s">
        <v>2</v>
      </c>
      <c r="O1277" t="s">
        <v>19</v>
      </c>
      <c r="P1277">
        <v>18</v>
      </c>
      <c r="Q1277" t="e">
        <v>#N/A</v>
      </c>
      <c r="R1277" t="e">
        <v>#N/A</v>
      </c>
      <c r="S1277">
        <v>18</v>
      </c>
      <c r="T1277" t="e">
        <v>#N/A</v>
      </c>
      <c r="U1277" t="e">
        <v>#N/A</v>
      </c>
    </row>
    <row r="1278" spans="1:21">
      <c r="A1278">
        <v>57</v>
      </c>
      <c r="B1278">
        <f t="shared" si="60"/>
        <v>5</v>
      </c>
      <c r="C1278">
        <f t="shared" si="58"/>
        <v>7</v>
      </c>
      <c r="D1278">
        <f t="shared" si="59"/>
        <v>5</v>
      </c>
      <c r="E1278">
        <f t="shared" si="59"/>
        <v>7</v>
      </c>
      <c r="F1278">
        <v>19</v>
      </c>
      <c r="G1278" t="s">
        <v>1448</v>
      </c>
      <c r="H1278" t="s">
        <v>27</v>
      </c>
      <c r="I1278" t="s">
        <v>36</v>
      </c>
      <c r="J1278" t="s">
        <v>63</v>
      </c>
      <c r="K1278" t="s">
        <v>109</v>
      </c>
      <c r="L1278">
        <v>57</v>
      </c>
      <c r="M1278">
        <v>19</v>
      </c>
      <c r="N1278" t="s">
        <v>2</v>
      </c>
      <c r="O1278" t="s">
        <v>129</v>
      </c>
      <c r="P1278">
        <v>19</v>
      </c>
      <c r="Q1278" t="e">
        <v>#N/A</v>
      </c>
      <c r="R1278" t="e">
        <v>#N/A</v>
      </c>
      <c r="S1278">
        <v>19</v>
      </c>
      <c r="T1278" t="e">
        <v>#N/A</v>
      </c>
      <c r="U1278" t="e">
        <v>#N/A</v>
      </c>
    </row>
    <row r="1279" spans="1:21">
      <c r="A1279">
        <v>57</v>
      </c>
      <c r="B1279">
        <f t="shared" si="60"/>
        <v>5</v>
      </c>
      <c r="C1279">
        <f t="shared" si="58"/>
        <v>7</v>
      </c>
      <c r="D1279">
        <f t="shared" si="59"/>
        <v>5</v>
      </c>
      <c r="E1279">
        <f t="shared" si="59"/>
        <v>7</v>
      </c>
      <c r="F1279">
        <v>20</v>
      </c>
      <c r="G1279" t="s">
        <v>1449</v>
      </c>
      <c r="H1279" t="s">
        <v>15</v>
      </c>
      <c r="I1279" t="s">
        <v>96</v>
      </c>
      <c r="J1279" t="s">
        <v>163</v>
      </c>
      <c r="K1279" t="s">
        <v>109</v>
      </c>
      <c r="L1279">
        <v>57</v>
      </c>
      <c r="M1279">
        <v>20</v>
      </c>
      <c r="N1279" t="s">
        <v>1</v>
      </c>
      <c r="O1279" t="s">
        <v>19</v>
      </c>
      <c r="P1279" t="e">
        <v>#N/A</v>
      </c>
      <c r="Q1279">
        <v>20</v>
      </c>
      <c r="R1279" t="e">
        <v>#N/A</v>
      </c>
      <c r="S1279" t="e">
        <v>#N/A</v>
      </c>
      <c r="T1279">
        <v>20</v>
      </c>
      <c r="U1279" t="e">
        <v>#N/A</v>
      </c>
    </row>
    <row r="1280" spans="1:21">
      <c r="A1280">
        <v>57</v>
      </c>
      <c r="B1280">
        <f t="shared" si="60"/>
        <v>5</v>
      </c>
      <c r="C1280">
        <f t="shared" si="58"/>
        <v>7</v>
      </c>
      <c r="D1280">
        <f t="shared" si="59"/>
        <v>5</v>
      </c>
      <c r="E1280">
        <f t="shared" si="59"/>
        <v>7</v>
      </c>
      <c r="F1280">
        <v>21</v>
      </c>
      <c r="G1280" t="s">
        <v>1450</v>
      </c>
      <c r="H1280" t="s">
        <v>42</v>
      </c>
      <c r="I1280" t="s">
        <v>36</v>
      </c>
      <c r="J1280" t="s">
        <v>101</v>
      </c>
      <c r="K1280" t="s">
        <v>127</v>
      </c>
      <c r="L1280">
        <v>57</v>
      </c>
      <c r="M1280">
        <v>21</v>
      </c>
      <c r="N1280" t="s">
        <v>2</v>
      </c>
      <c r="O1280" t="s">
        <v>19</v>
      </c>
      <c r="P1280">
        <v>21</v>
      </c>
      <c r="Q1280" t="e">
        <v>#N/A</v>
      </c>
      <c r="R1280" t="e">
        <v>#N/A</v>
      </c>
      <c r="S1280">
        <v>21</v>
      </c>
      <c r="T1280" t="e">
        <v>#N/A</v>
      </c>
      <c r="U1280" t="e">
        <v>#N/A</v>
      </c>
    </row>
    <row r="1281" spans="1:21">
      <c r="A1281">
        <v>57</v>
      </c>
      <c r="B1281">
        <f t="shared" si="60"/>
        <v>5</v>
      </c>
      <c r="C1281">
        <f t="shared" si="58"/>
        <v>7</v>
      </c>
      <c r="D1281">
        <f t="shared" si="59"/>
        <v>5</v>
      </c>
      <c r="E1281">
        <f t="shared" si="59"/>
        <v>7</v>
      </c>
      <c r="F1281">
        <v>22</v>
      </c>
      <c r="G1281" t="s">
        <v>1451</v>
      </c>
      <c r="H1281" t="s">
        <v>21</v>
      </c>
      <c r="I1281" t="s">
        <v>93</v>
      </c>
      <c r="J1281" t="s">
        <v>68</v>
      </c>
      <c r="K1281" t="s">
        <v>109</v>
      </c>
      <c r="L1281">
        <v>57</v>
      </c>
      <c r="M1281">
        <v>22</v>
      </c>
      <c r="N1281" t="s">
        <v>2</v>
      </c>
      <c r="O1281" t="s">
        <v>19</v>
      </c>
      <c r="P1281">
        <v>22</v>
      </c>
      <c r="Q1281" t="e">
        <v>#N/A</v>
      </c>
      <c r="R1281" t="e">
        <v>#N/A</v>
      </c>
      <c r="S1281">
        <v>22</v>
      </c>
      <c r="T1281" t="e">
        <v>#N/A</v>
      </c>
      <c r="U1281" t="e">
        <v>#N/A</v>
      </c>
    </row>
    <row r="1282" spans="1:21">
      <c r="A1282">
        <v>57</v>
      </c>
      <c r="B1282">
        <f t="shared" si="60"/>
        <v>5</v>
      </c>
      <c r="C1282">
        <f t="shared" si="58"/>
        <v>7</v>
      </c>
      <c r="D1282">
        <f t="shared" si="59"/>
        <v>5</v>
      </c>
      <c r="E1282">
        <f t="shared" si="59"/>
        <v>7</v>
      </c>
      <c r="F1282">
        <v>23</v>
      </c>
      <c r="G1282" t="s">
        <v>1452</v>
      </c>
      <c r="H1282" t="s">
        <v>42</v>
      </c>
      <c r="I1282" t="s">
        <v>175</v>
      </c>
      <c r="J1282" t="s">
        <v>72</v>
      </c>
      <c r="K1282" t="s">
        <v>64</v>
      </c>
      <c r="L1282">
        <v>57</v>
      </c>
      <c r="M1282">
        <v>23</v>
      </c>
      <c r="N1282" t="s">
        <v>2</v>
      </c>
      <c r="O1282" t="s">
        <v>19</v>
      </c>
      <c r="P1282">
        <v>23</v>
      </c>
      <c r="Q1282" t="e">
        <v>#N/A</v>
      </c>
      <c r="R1282" t="e">
        <v>#N/A</v>
      </c>
      <c r="S1282">
        <v>23</v>
      </c>
      <c r="T1282" t="e">
        <v>#N/A</v>
      </c>
      <c r="U1282" t="e">
        <v>#N/A</v>
      </c>
    </row>
    <row r="1283" spans="1:21">
      <c r="A1283">
        <v>57</v>
      </c>
      <c r="B1283">
        <f t="shared" si="60"/>
        <v>5</v>
      </c>
      <c r="C1283">
        <f t="shared" ref="C1283:C1346" si="61">A1283-B1283*10</f>
        <v>7</v>
      </c>
      <c r="D1283">
        <f t="shared" ref="D1283:E1346" si="62">B1283</f>
        <v>5</v>
      </c>
      <c r="E1283">
        <f t="shared" si="62"/>
        <v>7</v>
      </c>
      <c r="F1283">
        <v>24</v>
      </c>
      <c r="G1283" t="s">
        <v>1453</v>
      </c>
      <c r="H1283" t="s">
        <v>28</v>
      </c>
      <c r="I1283" t="s">
        <v>389</v>
      </c>
      <c r="J1283" t="s">
        <v>72</v>
      </c>
      <c r="K1283" t="s">
        <v>113</v>
      </c>
      <c r="L1283">
        <v>57</v>
      </c>
      <c r="M1283">
        <v>24</v>
      </c>
      <c r="N1283" t="s">
        <v>2</v>
      </c>
      <c r="O1283" t="s">
        <v>19</v>
      </c>
      <c r="P1283">
        <v>24</v>
      </c>
      <c r="Q1283" t="e">
        <v>#N/A</v>
      </c>
      <c r="R1283" t="e">
        <v>#N/A</v>
      </c>
      <c r="S1283">
        <v>24</v>
      </c>
      <c r="T1283" t="e">
        <v>#N/A</v>
      </c>
      <c r="U1283" t="e">
        <v>#N/A</v>
      </c>
    </row>
    <row r="1284" spans="1:21">
      <c r="A1284">
        <v>57</v>
      </c>
      <c r="B1284">
        <f t="shared" si="60"/>
        <v>5</v>
      </c>
      <c r="C1284">
        <f t="shared" si="61"/>
        <v>7</v>
      </c>
      <c r="D1284">
        <f t="shared" si="62"/>
        <v>5</v>
      </c>
      <c r="E1284">
        <f t="shared" si="62"/>
        <v>7</v>
      </c>
      <c r="F1284">
        <v>25</v>
      </c>
      <c r="G1284" t="s">
        <v>1454</v>
      </c>
      <c r="H1284" t="s">
        <v>21</v>
      </c>
      <c r="I1284" t="s">
        <v>175</v>
      </c>
      <c r="J1284" t="s">
        <v>108</v>
      </c>
      <c r="K1284" t="s">
        <v>39</v>
      </c>
      <c r="L1284">
        <v>57</v>
      </c>
      <c r="M1284">
        <v>25</v>
      </c>
      <c r="N1284" t="s">
        <v>2</v>
      </c>
      <c r="O1284" t="s">
        <v>19</v>
      </c>
      <c r="P1284">
        <v>25</v>
      </c>
      <c r="Q1284" t="e">
        <v>#N/A</v>
      </c>
      <c r="R1284" t="e">
        <v>#N/A</v>
      </c>
      <c r="S1284">
        <v>25</v>
      </c>
      <c r="T1284" t="e">
        <v>#N/A</v>
      </c>
      <c r="U1284" t="e">
        <v>#N/A</v>
      </c>
    </row>
    <row r="1285" spans="1:21">
      <c r="A1285">
        <v>57</v>
      </c>
      <c r="B1285">
        <f t="shared" si="60"/>
        <v>5</v>
      </c>
      <c r="C1285">
        <f t="shared" si="61"/>
        <v>7</v>
      </c>
      <c r="D1285">
        <f t="shared" si="62"/>
        <v>5</v>
      </c>
      <c r="E1285">
        <f t="shared" si="62"/>
        <v>7</v>
      </c>
      <c r="F1285">
        <v>26</v>
      </c>
      <c r="G1285" t="s">
        <v>1455</v>
      </c>
      <c r="H1285" t="s">
        <v>180</v>
      </c>
      <c r="I1285" t="s">
        <v>292</v>
      </c>
      <c r="J1285" t="s">
        <v>108</v>
      </c>
      <c r="K1285" t="s">
        <v>113</v>
      </c>
      <c r="L1285">
        <v>57</v>
      </c>
      <c r="M1285">
        <v>26</v>
      </c>
      <c r="N1285" t="s">
        <v>2</v>
      </c>
      <c r="O1285" t="s">
        <v>19</v>
      </c>
      <c r="P1285">
        <v>26</v>
      </c>
      <c r="Q1285" t="e">
        <v>#N/A</v>
      </c>
      <c r="R1285" t="e">
        <v>#N/A</v>
      </c>
      <c r="S1285">
        <v>26</v>
      </c>
      <c r="T1285" t="e">
        <v>#N/A</v>
      </c>
      <c r="U1285" t="e">
        <v>#N/A</v>
      </c>
    </row>
    <row r="1286" spans="1:21">
      <c r="A1286">
        <v>57</v>
      </c>
      <c r="B1286">
        <f t="shared" si="60"/>
        <v>5</v>
      </c>
      <c r="C1286">
        <f t="shared" si="61"/>
        <v>7</v>
      </c>
      <c r="D1286">
        <f t="shared" si="62"/>
        <v>5</v>
      </c>
      <c r="E1286">
        <f t="shared" si="62"/>
        <v>7</v>
      </c>
      <c r="F1286">
        <v>27</v>
      </c>
      <c r="G1286" t="s">
        <v>1456</v>
      </c>
      <c r="H1286" t="s">
        <v>27</v>
      </c>
      <c r="I1286" t="s">
        <v>84</v>
      </c>
      <c r="J1286" t="s">
        <v>108</v>
      </c>
      <c r="K1286" t="s">
        <v>133</v>
      </c>
      <c r="L1286">
        <v>57</v>
      </c>
      <c r="M1286">
        <v>27</v>
      </c>
      <c r="N1286" t="s">
        <v>2</v>
      </c>
      <c r="O1286" t="s">
        <v>53</v>
      </c>
      <c r="P1286">
        <v>27</v>
      </c>
      <c r="Q1286" t="e">
        <v>#N/A</v>
      </c>
      <c r="R1286" t="e">
        <v>#N/A</v>
      </c>
      <c r="S1286">
        <v>27</v>
      </c>
      <c r="T1286" t="e">
        <v>#N/A</v>
      </c>
      <c r="U1286" t="e">
        <v>#N/A</v>
      </c>
    </row>
    <row r="1287" spans="1:21">
      <c r="A1287">
        <v>57</v>
      </c>
      <c r="B1287">
        <f t="shared" si="60"/>
        <v>5</v>
      </c>
      <c r="C1287">
        <f t="shared" si="61"/>
        <v>7</v>
      </c>
      <c r="D1287">
        <f t="shared" si="62"/>
        <v>5</v>
      </c>
      <c r="E1287">
        <f t="shared" si="62"/>
        <v>7</v>
      </c>
      <c r="F1287">
        <v>28</v>
      </c>
      <c r="G1287" t="s">
        <v>1457</v>
      </c>
      <c r="H1287" t="s">
        <v>225</v>
      </c>
      <c r="I1287" t="s">
        <v>141</v>
      </c>
      <c r="J1287" t="s">
        <v>76</v>
      </c>
      <c r="K1287" t="s">
        <v>18</v>
      </c>
      <c r="L1287">
        <v>57</v>
      </c>
      <c r="M1287">
        <v>28</v>
      </c>
      <c r="N1287" t="s">
        <v>2</v>
      </c>
      <c r="O1287" t="s">
        <v>19</v>
      </c>
      <c r="P1287">
        <v>28</v>
      </c>
      <c r="Q1287" t="e">
        <v>#N/A</v>
      </c>
      <c r="R1287" t="e">
        <v>#N/A</v>
      </c>
      <c r="S1287">
        <v>28</v>
      </c>
      <c r="T1287" t="e">
        <v>#N/A</v>
      </c>
      <c r="U1287" t="e">
        <v>#N/A</v>
      </c>
    </row>
    <row r="1288" spans="1:21">
      <c r="A1288">
        <v>57</v>
      </c>
      <c r="B1288">
        <f t="shared" si="60"/>
        <v>5</v>
      </c>
      <c r="C1288">
        <f t="shared" si="61"/>
        <v>7</v>
      </c>
      <c r="D1288">
        <f t="shared" si="62"/>
        <v>5</v>
      </c>
      <c r="E1288">
        <f t="shared" si="62"/>
        <v>7</v>
      </c>
      <c r="F1288">
        <v>29</v>
      </c>
      <c r="G1288" t="s">
        <v>1458</v>
      </c>
      <c r="H1288" t="s">
        <v>75</v>
      </c>
      <c r="I1288" t="s">
        <v>48</v>
      </c>
      <c r="J1288" t="s">
        <v>76</v>
      </c>
      <c r="K1288" t="s">
        <v>56</v>
      </c>
      <c r="L1288">
        <v>57</v>
      </c>
      <c r="M1288">
        <v>29</v>
      </c>
      <c r="N1288" t="s">
        <v>2</v>
      </c>
      <c r="O1288" t="s">
        <v>19</v>
      </c>
      <c r="P1288">
        <v>29</v>
      </c>
      <c r="Q1288" t="e">
        <v>#N/A</v>
      </c>
      <c r="R1288" t="e">
        <v>#N/A</v>
      </c>
      <c r="S1288">
        <v>29</v>
      </c>
      <c r="T1288" t="e">
        <v>#N/A</v>
      </c>
      <c r="U1288" t="e">
        <v>#N/A</v>
      </c>
    </row>
    <row r="1289" spans="1:21">
      <c r="A1289">
        <v>58</v>
      </c>
      <c r="B1289">
        <f t="shared" si="60"/>
        <v>5</v>
      </c>
      <c r="C1289">
        <f t="shared" si="61"/>
        <v>8</v>
      </c>
      <c r="D1289">
        <f t="shared" si="62"/>
        <v>5</v>
      </c>
      <c r="E1289">
        <f t="shared" si="62"/>
        <v>8</v>
      </c>
      <c r="F1289">
        <v>1</v>
      </c>
      <c r="G1289" t="s">
        <v>1459</v>
      </c>
      <c r="H1289" t="s">
        <v>84</v>
      </c>
      <c r="I1289" t="s">
        <v>31</v>
      </c>
      <c r="J1289" t="s">
        <v>117</v>
      </c>
      <c r="K1289" t="s">
        <v>483</v>
      </c>
      <c r="L1289">
        <v>58</v>
      </c>
      <c r="M1289">
        <v>1</v>
      </c>
      <c r="N1289" t="s">
        <v>2</v>
      </c>
      <c r="O1289" t="s">
        <v>19</v>
      </c>
      <c r="P1289">
        <v>1</v>
      </c>
      <c r="Q1289" t="e">
        <v>#N/A</v>
      </c>
      <c r="R1289" t="e">
        <v>#N/A</v>
      </c>
      <c r="S1289">
        <v>1</v>
      </c>
      <c r="T1289" t="e">
        <v>#N/A</v>
      </c>
      <c r="U1289" t="e">
        <v>#N/A</v>
      </c>
    </row>
    <row r="1290" spans="1:21">
      <c r="A1290">
        <v>58</v>
      </c>
      <c r="B1290">
        <f t="shared" si="60"/>
        <v>5</v>
      </c>
      <c r="C1290">
        <f t="shared" si="61"/>
        <v>8</v>
      </c>
      <c r="D1290">
        <f t="shared" si="62"/>
        <v>5</v>
      </c>
      <c r="E1290">
        <f t="shared" si="62"/>
        <v>8</v>
      </c>
      <c r="F1290">
        <v>2</v>
      </c>
      <c r="G1290" t="s">
        <v>1460</v>
      </c>
      <c r="H1290" t="s">
        <v>36</v>
      </c>
      <c r="I1290" t="s">
        <v>28</v>
      </c>
      <c r="J1290" t="s">
        <v>81</v>
      </c>
      <c r="K1290" t="s">
        <v>94</v>
      </c>
      <c r="L1290">
        <v>58</v>
      </c>
      <c r="M1290">
        <v>2</v>
      </c>
      <c r="N1290" t="s">
        <v>2</v>
      </c>
      <c r="O1290" t="s">
        <v>19</v>
      </c>
      <c r="P1290">
        <v>2</v>
      </c>
      <c r="Q1290" t="e">
        <v>#N/A</v>
      </c>
      <c r="R1290" t="e">
        <v>#N/A</v>
      </c>
      <c r="S1290">
        <v>2</v>
      </c>
      <c r="T1290" t="e">
        <v>#N/A</v>
      </c>
      <c r="U1290" t="e">
        <v>#N/A</v>
      </c>
    </row>
    <row r="1291" spans="1:21">
      <c r="A1291">
        <v>58</v>
      </c>
      <c r="B1291">
        <f t="shared" si="60"/>
        <v>5</v>
      </c>
      <c r="C1291">
        <f t="shared" si="61"/>
        <v>8</v>
      </c>
      <c r="D1291">
        <f t="shared" si="62"/>
        <v>5</v>
      </c>
      <c r="E1291">
        <f t="shared" si="62"/>
        <v>8</v>
      </c>
      <c r="F1291">
        <v>3</v>
      </c>
      <c r="G1291" t="s">
        <v>1461</v>
      </c>
      <c r="H1291" t="s">
        <v>37</v>
      </c>
      <c r="I1291" t="s">
        <v>22</v>
      </c>
      <c r="J1291" t="s">
        <v>81</v>
      </c>
      <c r="K1291" t="s">
        <v>459</v>
      </c>
      <c r="L1291">
        <v>58</v>
      </c>
      <c r="M1291">
        <v>3</v>
      </c>
      <c r="N1291" t="s">
        <v>2</v>
      </c>
      <c r="O1291" t="s">
        <v>53</v>
      </c>
      <c r="P1291">
        <v>3</v>
      </c>
      <c r="Q1291" t="e">
        <v>#N/A</v>
      </c>
      <c r="R1291" t="e">
        <v>#N/A</v>
      </c>
      <c r="S1291">
        <v>3</v>
      </c>
      <c r="T1291" t="e">
        <v>#N/A</v>
      </c>
      <c r="U1291" t="e">
        <v>#N/A</v>
      </c>
    </row>
    <row r="1292" spans="1:21">
      <c r="A1292">
        <v>58</v>
      </c>
      <c r="B1292">
        <f t="shared" si="60"/>
        <v>5</v>
      </c>
      <c r="C1292">
        <f t="shared" si="61"/>
        <v>8</v>
      </c>
      <c r="D1292">
        <f t="shared" si="62"/>
        <v>5</v>
      </c>
      <c r="E1292">
        <f t="shared" si="62"/>
        <v>8</v>
      </c>
      <c r="F1292">
        <v>4</v>
      </c>
      <c r="G1292" t="s">
        <v>1462</v>
      </c>
      <c r="H1292" t="s">
        <v>151</v>
      </c>
      <c r="I1292" t="s">
        <v>27</v>
      </c>
      <c r="J1292" t="s">
        <v>85</v>
      </c>
      <c r="K1292" t="s">
        <v>56</v>
      </c>
      <c r="L1292">
        <v>58</v>
      </c>
      <c r="M1292">
        <v>4</v>
      </c>
      <c r="N1292" t="s">
        <v>2</v>
      </c>
      <c r="O1292" t="s">
        <v>19</v>
      </c>
      <c r="P1292">
        <v>4</v>
      </c>
      <c r="Q1292" t="e">
        <v>#N/A</v>
      </c>
      <c r="R1292" t="e">
        <v>#N/A</v>
      </c>
      <c r="S1292">
        <v>4</v>
      </c>
      <c r="T1292" t="e">
        <v>#N/A</v>
      </c>
      <c r="U1292" t="e">
        <v>#N/A</v>
      </c>
    </row>
    <row r="1293" spans="1:21">
      <c r="A1293">
        <v>58</v>
      </c>
      <c r="B1293">
        <f t="shared" si="60"/>
        <v>5</v>
      </c>
      <c r="C1293">
        <f t="shared" si="61"/>
        <v>8</v>
      </c>
      <c r="D1293">
        <f t="shared" si="62"/>
        <v>5</v>
      </c>
      <c r="E1293">
        <f t="shared" si="62"/>
        <v>8</v>
      </c>
      <c r="F1293">
        <v>5</v>
      </c>
      <c r="G1293" t="s">
        <v>1463</v>
      </c>
      <c r="H1293" t="s">
        <v>42</v>
      </c>
      <c r="I1293" t="s">
        <v>156</v>
      </c>
      <c r="J1293" t="s">
        <v>192</v>
      </c>
      <c r="K1293" t="s">
        <v>102</v>
      </c>
      <c r="L1293">
        <v>58</v>
      </c>
      <c r="M1293">
        <v>5</v>
      </c>
      <c r="N1293" t="s">
        <v>2</v>
      </c>
      <c r="O1293" t="s">
        <v>19</v>
      </c>
      <c r="P1293">
        <v>5</v>
      </c>
      <c r="Q1293" t="e">
        <v>#N/A</v>
      </c>
      <c r="R1293" t="e">
        <v>#N/A</v>
      </c>
      <c r="S1293">
        <v>5</v>
      </c>
      <c r="T1293" t="e">
        <v>#N/A</v>
      </c>
      <c r="U1293" t="e">
        <v>#N/A</v>
      </c>
    </row>
    <row r="1294" spans="1:21">
      <c r="A1294">
        <v>58</v>
      </c>
      <c r="B1294">
        <f t="shared" si="60"/>
        <v>5</v>
      </c>
      <c r="C1294">
        <f t="shared" si="61"/>
        <v>8</v>
      </c>
      <c r="D1294">
        <f t="shared" si="62"/>
        <v>5</v>
      </c>
      <c r="E1294">
        <f t="shared" si="62"/>
        <v>8</v>
      </c>
      <c r="F1294">
        <v>6</v>
      </c>
      <c r="G1294" t="s">
        <v>1464</v>
      </c>
      <c r="H1294" t="s">
        <v>245</v>
      </c>
      <c r="I1294" t="s">
        <v>112</v>
      </c>
      <c r="J1294" t="s">
        <v>90</v>
      </c>
      <c r="K1294" t="s">
        <v>109</v>
      </c>
      <c r="L1294">
        <v>58</v>
      </c>
      <c r="M1294">
        <v>6</v>
      </c>
      <c r="N1294" t="s">
        <v>0</v>
      </c>
      <c r="O1294" t="s">
        <v>19</v>
      </c>
      <c r="P1294" t="e">
        <v>#N/A</v>
      </c>
      <c r="Q1294" t="e">
        <v>#N/A</v>
      </c>
      <c r="R1294">
        <v>6</v>
      </c>
      <c r="S1294" t="e">
        <v>#N/A</v>
      </c>
      <c r="T1294" t="e">
        <v>#N/A</v>
      </c>
      <c r="U1294">
        <v>6</v>
      </c>
    </row>
    <row r="1295" spans="1:21">
      <c r="A1295">
        <v>58</v>
      </c>
      <c r="B1295">
        <f t="shared" si="60"/>
        <v>5</v>
      </c>
      <c r="C1295">
        <f t="shared" si="61"/>
        <v>8</v>
      </c>
      <c r="D1295">
        <f t="shared" si="62"/>
        <v>5</v>
      </c>
      <c r="E1295">
        <f t="shared" si="62"/>
        <v>8</v>
      </c>
      <c r="F1295">
        <v>7</v>
      </c>
      <c r="G1295" t="s">
        <v>1465</v>
      </c>
      <c r="H1295" t="s">
        <v>84</v>
      </c>
      <c r="I1295" t="s">
        <v>131</v>
      </c>
      <c r="J1295" t="s">
        <v>55</v>
      </c>
      <c r="K1295" t="s">
        <v>18</v>
      </c>
      <c r="L1295">
        <v>58</v>
      </c>
      <c r="M1295">
        <v>7</v>
      </c>
      <c r="N1295" t="s">
        <v>2</v>
      </c>
      <c r="O1295" t="s">
        <v>19</v>
      </c>
      <c r="P1295">
        <v>7</v>
      </c>
      <c r="Q1295" t="e">
        <v>#N/A</v>
      </c>
      <c r="R1295" t="e">
        <v>#N/A</v>
      </c>
      <c r="S1295">
        <v>7</v>
      </c>
      <c r="T1295" t="e">
        <v>#N/A</v>
      </c>
      <c r="U1295" t="e">
        <v>#N/A</v>
      </c>
    </row>
    <row r="1296" spans="1:21">
      <c r="A1296">
        <v>58</v>
      </c>
      <c r="B1296">
        <f t="shared" si="60"/>
        <v>5</v>
      </c>
      <c r="C1296">
        <f t="shared" si="61"/>
        <v>8</v>
      </c>
      <c r="D1296">
        <f t="shared" si="62"/>
        <v>5</v>
      </c>
      <c r="E1296">
        <f t="shared" si="62"/>
        <v>8</v>
      </c>
      <c r="F1296">
        <v>8</v>
      </c>
      <c r="G1296" t="s">
        <v>1466</v>
      </c>
      <c r="H1296" t="s">
        <v>131</v>
      </c>
      <c r="I1296" t="s">
        <v>16</v>
      </c>
      <c r="J1296" t="s">
        <v>59</v>
      </c>
      <c r="K1296" t="s">
        <v>213</v>
      </c>
      <c r="L1296">
        <v>58</v>
      </c>
      <c r="M1296">
        <v>8</v>
      </c>
      <c r="N1296" t="s">
        <v>2</v>
      </c>
      <c r="O1296" t="s">
        <v>19</v>
      </c>
      <c r="P1296">
        <v>8</v>
      </c>
      <c r="Q1296" t="e">
        <v>#N/A</v>
      </c>
      <c r="R1296" t="e">
        <v>#N/A</v>
      </c>
      <c r="S1296">
        <v>8</v>
      </c>
      <c r="T1296" t="e">
        <v>#N/A</v>
      </c>
      <c r="U1296" t="e">
        <v>#N/A</v>
      </c>
    </row>
    <row r="1297" spans="1:21">
      <c r="A1297">
        <v>58</v>
      </c>
      <c r="B1297">
        <f t="shared" si="60"/>
        <v>5</v>
      </c>
      <c r="C1297">
        <f t="shared" si="61"/>
        <v>8</v>
      </c>
      <c r="D1297">
        <f t="shared" si="62"/>
        <v>5</v>
      </c>
      <c r="E1297">
        <f t="shared" si="62"/>
        <v>8</v>
      </c>
      <c r="F1297">
        <v>9</v>
      </c>
      <c r="G1297" t="s">
        <v>1467</v>
      </c>
      <c r="H1297" t="s">
        <v>96</v>
      </c>
      <c r="I1297" t="s">
        <v>280</v>
      </c>
      <c r="J1297" t="s">
        <v>63</v>
      </c>
      <c r="K1297" t="s">
        <v>109</v>
      </c>
      <c r="L1297">
        <v>58</v>
      </c>
      <c r="M1297">
        <v>9</v>
      </c>
      <c r="N1297" t="s">
        <v>2</v>
      </c>
      <c r="O1297" t="s">
        <v>19</v>
      </c>
      <c r="P1297">
        <v>9</v>
      </c>
      <c r="Q1297" t="e">
        <v>#N/A</v>
      </c>
      <c r="R1297" t="e">
        <v>#N/A</v>
      </c>
      <c r="S1297">
        <v>9</v>
      </c>
      <c r="T1297" t="e">
        <v>#N/A</v>
      </c>
      <c r="U1297" t="e">
        <v>#N/A</v>
      </c>
    </row>
    <row r="1298" spans="1:21">
      <c r="A1298">
        <v>58</v>
      </c>
      <c r="B1298">
        <f t="shared" si="60"/>
        <v>5</v>
      </c>
      <c r="C1298">
        <f t="shared" si="61"/>
        <v>8</v>
      </c>
      <c r="D1298">
        <f t="shared" si="62"/>
        <v>5</v>
      </c>
      <c r="E1298">
        <f t="shared" si="62"/>
        <v>8</v>
      </c>
      <c r="F1298">
        <v>10</v>
      </c>
      <c r="G1298" t="s">
        <v>1468</v>
      </c>
      <c r="H1298" t="s">
        <v>80</v>
      </c>
      <c r="I1298" t="s">
        <v>162</v>
      </c>
      <c r="J1298" t="s">
        <v>163</v>
      </c>
      <c r="K1298" t="s">
        <v>213</v>
      </c>
      <c r="L1298">
        <v>58</v>
      </c>
      <c r="M1298">
        <v>10</v>
      </c>
      <c r="N1298" t="s">
        <v>2</v>
      </c>
      <c r="O1298" t="s">
        <v>19</v>
      </c>
      <c r="P1298">
        <v>10</v>
      </c>
      <c r="Q1298" t="e">
        <v>#N/A</v>
      </c>
      <c r="R1298" t="e">
        <v>#N/A</v>
      </c>
      <c r="S1298">
        <v>10</v>
      </c>
      <c r="T1298" t="e">
        <v>#N/A</v>
      </c>
      <c r="U1298" t="e">
        <v>#N/A</v>
      </c>
    </row>
    <row r="1299" spans="1:21">
      <c r="A1299">
        <v>58</v>
      </c>
      <c r="B1299">
        <f t="shared" si="60"/>
        <v>5</v>
      </c>
      <c r="C1299">
        <f t="shared" si="61"/>
        <v>8</v>
      </c>
      <c r="D1299">
        <f t="shared" si="62"/>
        <v>5</v>
      </c>
      <c r="E1299">
        <f t="shared" si="62"/>
        <v>8</v>
      </c>
      <c r="F1299">
        <v>11</v>
      </c>
      <c r="G1299" t="s">
        <v>1469</v>
      </c>
      <c r="H1299" t="s">
        <v>89</v>
      </c>
      <c r="I1299" t="s">
        <v>339</v>
      </c>
      <c r="J1299" t="s">
        <v>163</v>
      </c>
      <c r="K1299" t="s">
        <v>127</v>
      </c>
      <c r="L1299">
        <v>58</v>
      </c>
      <c r="M1299">
        <v>11</v>
      </c>
      <c r="N1299" t="s">
        <v>2</v>
      </c>
      <c r="O1299" t="s">
        <v>19</v>
      </c>
      <c r="P1299">
        <v>11</v>
      </c>
      <c r="Q1299" t="e">
        <v>#N/A</v>
      </c>
      <c r="R1299" t="e">
        <v>#N/A</v>
      </c>
      <c r="S1299">
        <v>11</v>
      </c>
      <c r="T1299" t="e">
        <v>#N/A</v>
      </c>
      <c r="U1299" t="e">
        <v>#N/A</v>
      </c>
    </row>
    <row r="1300" spans="1:21">
      <c r="A1300">
        <v>58</v>
      </c>
      <c r="B1300">
        <f t="shared" si="60"/>
        <v>5</v>
      </c>
      <c r="C1300">
        <f t="shared" si="61"/>
        <v>8</v>
      </c>
      <c r="D1300">
        <f t="shared" si="62"/>
        <v>5</v>
      </c>
      <c r="E1300">
        <f t="shared" si="62"/>
        <v>8</v>
      </c>
      <c r="F1300">
        <v>12</v>
      </c>
      <c r="G1300" t="s">
        <v>1470</v>
      </c>
      <c r="H1300" t="s">
        <v>58</v>
      </c>
      <c r="I1300" t="s">
        <v>339</v>
      </c>
      <c r="J1300" t="s">
        <v>163</v>
      </c>
      <c r="K1300" t="s">
        <v>133</v>
      </c>
      <c r="L1300">
        <v>58</v>
      </c>
      <c r="M1300">
        <v>12</v>
      </c>
      <c r="N1300" t="s">
        <v>2</v>
      </c>
      <c r="O1300" t="s">
        <v>19</v>
      </c>
      <c r="P1300">
        <v>12</v>
      </c>
      <c r="Q1300" t="e">
        <v>#N/A</v>
      </c>
      <c r="R1300" t="e">
        <v>#N/A</v>
      </c>
      <c r="S1300">
        <v>12</v>
      </c>
      <c r="T1300" t="e">
        <v>#N/A</v>
      </c>
      <c r="U1300" t="e">
        <v>#N/A</v>
      </c>
    </row>
    <row r="1301" spans="1:21">
      <c r="A1301">
        <v>58</v>
      </c>
      <c r="B1301">
        <f t="shared" si="60"/>
        <v>5</v>
      </c>
      <c r="C1301">
        <f t="shared" si="61"/>
        <v>8</v>
      </c>
      <c r="D1301">
        <f t="shared" si="62"/>
        <v>5</v>
      </c>
      <c r="E1301">
        <f t="shared" si="62"/>
        <v>8</v>
      </c>
      <c r="F1301">
        <v>13</v>
      </c>
      <c r="G1301" t="s">
        <v>1471</v>
      </c>
      <c r="H1301" t="s">
        <v>15</v>
      </c>
      <c r="I1301" t="s">
        <v>99</v>
      </c>
      <c r="J1301" t="s">
        <v>101</v>
      </c>
      <c r="K1301" t="s">
        <v>24</v>
      </c>
      <c r="L1301">
        <v>58</v>
      </c>
      <c r="M1301">
        <v>13</v>
      </c>
      <c r="N1301" t="s">
        <v>2</v>
      </c>
      <c r="O1301" t="s">
        <v>129</v>
      </c>
      <c r="P1301">
        <v>13</v>
      </c>
      <c r="Q1301" t="e">
        <v>#N/A</v>
      </c>
      <c r="R1301" t="e">
        <v>#N/A</v>
      </c>
      <c r="S1301">
        <v>13</v>
      </c>
      <c r="T1301" t="e">
        <v>#N/A</v>
      </c>
      <c r="U1301" t="e">
        <v>#N/A</v>
      </c>
    </row>
    <row r="1302" spans="1:21">
      <c r="A1302">
        <v>58</v>
      </c>
      <c r="B1302">
        <f t="shared" si="60"/>
        <v>5</v>
      </c>
      <c r="C1302">
        <f t="shared" si="61"/>
        <v>8</v>
      </c>
      <c r="D1302">
        <f t="shared" si="62"/>
        <v>5</v>
      </c>
      <c r="E1302">
        <f t="shared" si="62"/>
        <v>8</v>
      </c>
      <c r="F1302">
        <v>14</v>
      </c>
      <c r="G1302" t="s">
        <v>1472</v>
      </c>
      <c r="H1302" t="s">
        <v>61</v>
      </c>
      <c r="I1302" t="s">
        <v>36</v>
      </c>
      <c r="J1302" t="s">
        <v>101</v>
      </c>
      <c r="K1302" t="s">
        <v>56</v>
      </c>
      <c r="L1302">
        <v>58</v>
      </c>
      <c r="M1302">
        <v>14</v>
      </c>
      <c r="N1302" t="s">
        <v>2</v>
      </c>
      <c r="O1302" t="s">
        <v>53</v>
      </c>
      <c r="P1302">
        <v>14</v>
      </c>
      <c r="Q1302" t="e">
        <v>#N/A</v>
      </c>
      <c r="R1302" t="e">
        <v>#N/A</v>
      </c>
      <c r="S1302">
        <v>14</v>
      </c>
      <c r="T1302" t="e">
        <v>#N/A</v>
      </c>
      <c r="U1302" t="e">
        <v>#N/A</v>
      </c>
    </row>
    <row r="1303" spans="1:21">
      <c r="A1303">
        <v>58</v>
      </c>
      <c r="B1303">
        <f t="shared" ref="B1303:B1330" si="63">IF(A1303&lt;50, 4, 5)</f>
        <v>5</v>
      </c>
      <c r="C1303">
        <f t="shared" si="61"/>
        <v>8</v>
      </c>
      <c r="D1303">
        <f t="shared" si="62"/>
        <v>5</v>
      </c>
      <c r="E1303">
        <f t="shared" si="62"/>
        <v>8</v>
      </c>
      <c r="F1303">
        <v>15</v>
      </c>
      <c r="G1303" t="s">
        <v>1473</v>
      </c>
      <c r="H1303" t="s">
        <v>66</v>
      </c>
      <c r="I1303" t="s">
        <v>67</v>
      </c>
      <c r="J1303" t="s">
        <v>68</v>
      </c>
      <c r="K1303" t="s">
        <v>18</v>
      </c>
      <c r="L1303">
        <v>58</v>
      </c>
      <c r="M1303">
        <v>15</v>
      </c>
      <c r="N1303" t="s">
        <v>2</v>
      </c>
      <c r="O1303" t="s">
        <v>19</v>
      </c>
      <c r="P1303">
        <v>15</v>
      </c>
      <c r="Q1303" t="e">
        <v>#N/A</v>
      </c>
      <c r="R1303" t="e">
        <v>#N/A</v>
      </c>
      <c r="S1303">
        <v>15</v>
      </c>
      <c r="T1303" t="e">
        <v>#N/A</v>
      </c>
      <c r="U1303" t="e">
        <v>#N/A</v>
      </c>
    </row>
    <row r="1304" spans="1:21">
      <c r="A1304">
        <v>58</v>
      </c>
      <c r="B1304">
        <f t="shared" si="63"/>
        <v>5</v>
      </c>
      <c r="C1304">
        <f t="shared" si="61"/>
        <v>8</v>
      </c>
      <c r="D1304">
        <f t="shared" si="62"/>
        <v>5</v>
      </c>
      <c r="E1304">
        <f t="shared" si="62"/>
        <v>8</v>
      </c>
      <c r="F1304">
        <v>16</v>
      </c>
      <c r="G1304" t="s">
        <v>1474</v>
      </c>
      <c r="H1304" t="s">
        <v>205</v>
      </c>
      <c r="I1304" t="s">
        <v>100</v>
      </c>
      <c r="J1304" t="s">
        <v>76</v>
      </c>
      <c r="K1304" t="s">
        <v>39</v>
      </c>
      <c r="L1304">
        <v>58</v>
      </c>
      <c r="M1304">
        <v>16</v>
      </c>
      <c r="N1304" t="s">
        <v>2</v>
      </c>
      <c r="O1304" t="s">
        <v>19</v>
      </c>
      <c r="P1304">
        <v>16</v>
      </c>
      <c r="Q1304" t="e">
        <v>#N/A</v>
      </c>
      <c r="R1304" t="e">
        <v>#N/A</v>
      </c>
      <c r="S1304">
        <v>16</v>
      </c>
      <c r="T1304" t="e">
        <v>#N/A</v>
      </c>
      <c r="U1304" t="e">
        <v>#N/A</v>
      </c>
    </row>
    <row r="1305" spans="1:21">
      <c r="A1305">
        <v>58</v>
      </c>
      <c r="B1305">
        <f t="shared" si="63"/>
        <v>5</v>
      </c>
      <c r="C1305">
        <f t="shared" si="61"/>
        <v>8</v>
      </c>
      <c r="D1305">
        <f t="shared" si="62"/>
        <v>5</v>
      </c>
      <c r="E1305">
        <f t="shared" si="62"/>
        <v>8</v>
      </c>
      <c r="F1305">
        <v>17</v>
      </c>
      <c r="G1305" t="s">
        <v>1475</v>
      </c>
      <c r="H1305" t="s">
        <v>89</v>
      </c>
      <c r="I1305" t="s">
        <v>112</v>
      </c>
      <c r="J1305" t="s">
        <v>76</v>
      </c>
      <c r="K1305" t="s">
        <v>24</v>
      </c>
      <c r="L1305">
        <v>58</v>
      </c>
      <c r="M1305">
        <v>17</v>
      </c>
      <c r="N1305" t="s">
        <v>2</v>
      </c>
      <c r="O1305" t="s">
        <v>19</v>
      </c>
      <c r="P1305">
        <v>17</v>
      </c>
      <c r="Q1305" t="e">
        <v>#N/A</v>
      </c>
      <c r="R1305" t="e">
        <v>#N/A</v>
      </c>
      <c r="S1305">
        <v>17</v>
      </c>
      <c r="T1305" t="e">
        <v>#N/A</v>
      </c>
      <c r="U1305" t="e">
        <v>#N/A</v>
      </c>
    </row>
    <row r="1306" spans="1:21">
      <c r="A1306">
        <v>59</v>
      </c>
      <c r="B1306">
        <f t="shared" si="63"/>
        <v>5</v>
      </c>
      <c r="C1306">
        <f t="shared" si="61"/>
        <v>9</v>
      </c>
      <c r="D1306">
        <f t="shared" si="62"/>
        <v>5</v>
      </c>
      <c r="E1306">
        <f t="shared" si="62"/>
        <v>9</v>
      </c>
      <c r="F1306">
        <v>1</v>
      </c>
      <c r="G1306" t="s">
        <v>1476</v>
      </c>
      <c r="H1306" t="s">
        <v>131</v>
      </c>
      <c r="I1306" t="s">
        <v>84</v>
      </c>
      <c r="J1306" t="s">
        <v>29</v>
      </c>
      <c r="K1306" t="s">
        <v>647</v>
      </c>
      <c r="L1306">
        <v>59</v>
      </c>
      <c r="M1306">
        <v>1</v>
      </c>
      <c r="N1306" t="s">
        <v>2</v>
      </c>
      <c r="O1306" t="s">
        <v>19</v>
      </c>
      <c r="P1306">
        <v>1</v>
      </c>
      <c r="Q1306" t="e">
        <v>#N/A</v>
      </c>
      <c r="R1306" t="e">
        <v>#N/A</v>
      </c>
      <c r="S1306">
        <v>1</v>
      </c>
      <c r="T1306" t="e">
        <v>#N/A</v>
      </c>
      <c r="U1306" t="e">
        <v>#N/A</v>
      </c>
    </row>
    <row r="1307" spans="1:21">
      <c r="A1307">
        <v>59</v>
      </c>
      <c r="B1307">
        <f t="shared" si="63"/>
        <v>5</v>
      </c>
      <c r="C1307">
        <f t="shared" si="61"/>
        <v>9</v>
      </c>
      <c r="D1307">
        <f t="shared" si="62"/>
        <v>5</v>
      </c>
      <c r="E1307">
        <f t="shared" si="62"/>
        <v>9</v>
      </c>
      <c r="F1307">
        <v>2</v>
      </c>
      <c r="G1307" t="s">
        <v>1477</v>
      </c>
      <c r="H1307" t="s">
        <v>140</v>
      </c>
      <c r="I1307" t="s">
        <v>37</v>
      </c>
      <c r="J1307" t="s">
        <v>117</v>
      </c>
      <c r="K1307" t="s">
        <v>39</v>
      </c>
      <c r="L1307">
        <v>59</v>
      </c>
      <c r="M1307">
        <v>2</v>
      </c>
      <c r="N1307" t="s">
        <v>2</v>
      </c>
      <c r="O1307" t="s">
        <v>19</v>
      </c>
      <c r="P1307">
        <v>2</v>
      </c>
      <c r="Q1307" t="e">
        <v>#N/A</v>
      </c>
      <c r="R1307" t="e">
        <v>#N/A</v>
      </c>
      <c r="S1307">
        <v>2</v>
      </c>
      <c r="T1307" t="e">
        <v>#N/A</v>
      </c>
      <c r="U1307" t="e">
        <v>#N/A</v>
      </c>
    </row>
    <row r="1308" spans="1:21">
      <c r="A1308">
        <v>59</v>
      </c>
      <c r="B1308">
        <f t="shared" si="63"/>
        <v>5</v>
      </c>
      <c r="C1308">
        <f t="shared" si="61"/>
        <v>9</v>
      </c>
      <c r="D1308">
        <f t="shared" si="62"/>
        <v>5</v>
      </c>
      <c r="E1308">
        <f t="shared" si="62"/>
        <v>9</v>
      </c>
      <c r="F1308">
        <v>3</v>
      </c>
      <c r="G1308" t="s">
        <v>1478</v>
      </c>
      <c r="H1308" t="s">
        <v>32</v>
      </c>
      <c r="I1308" t="s">
        <v>71</v>
      </c>
      <c r="J1308" t="s">
        <v>81</v>
      </c>
      <c r="K1308" t="s">
        <v>276</v>
      </c>
      <c r="L1308">
        <v>59</v>
      </c>
      <c r="M1308">
        <v>3</v>
      </c>
      <c r="N1308" t="s">
        <v>2</v>
      </c>
      <c r="O1308" t="s">
        <v>19</v>
      </c>
      <c r="P1308">
        <v>3</v>
      </c>
      <c r="Q1308" t="e">
        <v>#N/A</v>
      </c>
      <c r="R1308" t="e">
        <v>#N/A</v>
      </c>
      <c r="S1308">
        <v>3</v>
      </c>
      <c r="T1308" t="e">
        <v>#N/A</v>
      </c>
      <c r="U1308" t="e">
        <v>#N/A</v>
      </c>
    </row>
    <row r="1309" spans="1:21">
      <c r="A1309">
        <v>59</v>
      </c>
      <c r="B1309">
        <f t="shared" si="63"/>
        <v>5</v>
      </c>
      <c r="C1309">
        <f t="shared" si="61"/>
        <v>9</v>
      </c>
      <c r="D1309">
        <f t="shared" si="62"/>
        <v>5</v>
      </c>
      <c r="E1309">
        <f t="shared" si="62"/>
        <v>9</v>
      </c>
      <c r="F1309">
        <v>4</v>
      </c>
      <c r="G1309" t="s">
        <v>1479</v>
      </c>
      <c r="H1309" t="s">
        <v>22</v>
      </c>
      <c r="I1309" t="s">
        <v>141</v>
      </c>
      <c r="J1309" t="s">
        <v>81</v>
      </c>
      <c r="K1309" t="s">
        <v>18</v>
      </c>
      <c r="L1309">
        <v>59</v>
      </c>
      <c r="M1309">
        <v>4</v>
      </c>
      <c r="N1309" t="s">
        <v>0</v>
      </c>
      <c r="O1309" t="s">
        <v>25</v>
      </c>
      <c r="P1309" t="e">
        <v>#N/A</v>
      </c>
      <c r="Q1309" t="e">
        <v>#N/A</v>
      </c>
      <c r="R1309">
        <v>4</v>
      </c>
      <c r="S1309" t="e">
        <v>#N/A</v>
      </c>
      <c r="T1309" t="e">
        <v>#N/A</v>
      </c>
      <c r="U1309">
        <v>4</v>
      </c>
    </row>
    <row r="1310" spans="1:21">
      <c r="A1310">
        <v>59</v>
      </c>
      <c r="B1310">
        <f t="shared" si="63"/>
        <v>5</v>
      </c>
      <c r="C1310">
        <f t="shared" si="61"/>
        <v>9</v>
      </c>
      <c r="D1310">
        <f t="shared" si="62"/>
        <v>5</v>
      </c>
      <c r="E1310">
        <f t="shared" si="62"/>
        <v>9</v>
      </c>
      <c r="F1310">
        <v>5</v>
      </c>
      <c r="G1310" t="s">
        <v>1480</v>
      </c>
      <c r="H1310" t="s">
        <v>80</v>
      </c>
      <c r="I1310" t="s">
        <v>37</v>
      </c>
      <c r="J1310" t="s">
        <v>38</v>
      </c>
      <c r="K1310" t="s">
        <v>64</v>
      </c>
      <c r="L1310">
        <v>59</v>
      </c>
      <c r="M1310">
        <v>5</v>
      </c>
      <c r="N1310" t="s">
        <v>2</v>
      </c>
      <c r="O1310" t="s">
        <v>19</v>
      </c>
      <c r="P1310">
        <v>5</v>
      </c>
      <c r="Q1310" t="e">
        <v>#N/A</v>
      </c>
      <c r="R1310" t="e">
        <v>#N/A</v>
      </c>
      <c r="S1310">
        <v>5</v>
      </c>
      <c r="T1310" t="e">
        <v>#N/A</v>
      </c>
      <c r="U1310" t="e">
        <v>#N/A</v>
      </c>
    </row>
    <row r="1311" spans="1:21">
      <c r="A1311">
        <v>59</v>
      </c>
      <c r="B1311">
        <f t="shared" si="63"/>
        <v>5</v>
      </c>
      <c r="C1311">
        <f t="shared" si="61"/>
        <v>9</v>
      </c>
      <c r="D1311">
        <f t="shared" si="62"/>
        <v>5</v>
      </c>
      <c r="E1311">
        <f t="shared" si="62"/>
        <v>9</v>
      </c>
      <c r="F1311">
        <v>6</v>
      </c>
      <c r="G1311" t="s">
        <v>1481</v>
      </c>
      <c r="H1311" t="s">
        <v>84</v>
      </c>
      <c r="I1311" t="s">
        <v>58</v>
      </c>
      <c r="J1311" t="s">
        <v>38</v>
      </c>
      <c r="K1311" t="s">
        <v>18</v>
      </c>
      <c r="L1311">
        <v>59</v>
      </c>
      <c r="M1311">
        <v>6</v>
      </c>
      <c r="N1311" t="s">
        <v>2</v>
      </c>
      <c r="O1311" t="s">
        <v>53</v>
      </c>
      <c r="P1311">
        <v>6</v>
      </c>
      <c r="Q1311" t="e">
        <v>#N/A</v>
      </c>
      <c r="R1311" t="e">
        <v>#N/A</v>
      </c>
      <c r="S1311">
        <v>6</v>
      </c>
      <c r="T1311" t="e">
        <v>#N/A</v>
      </c>
      <c r="U1311" t="e">
        <v>#N/A</v>
      </c>
    </row>
    <row r="1312" spans="1:21">
      <c r="A1312">
        <v>59</v>
      </c>
      <c r="B1312">
        <f t="shared" si="63"/>
        <v>5</v>
      </c>
      <c r="C1312">
        <f t="shared" si="61"/>
        <v>9</v>
      </c>
      <c r="D1312">
        <f t="shared" si="62"/>
        <v>5</v>
      </c>
      <c r="E1312">
        <f t="shared" si="62"/>
        <v>9</v>
      </c>
      <c r="F1312">
        <v>7</v>
      </c>
      <c r="G1312" t="s">
        <v>1482</v>
      </c>
      <c r="H1312" t="s">
        <v>48</v>
      </c>
      <c r="I1312" t="s">
        <v>51</v>
      </c>
      <c r="J1312" t="s">
        <v>49</v>
      </c>
      <c r="K1312" t="s">
        <v>753</v>
      </c>
      <c r="L1312">
        <v>59</v>
      </c>
      <c r="M1312">
        <v>7</v>
      </c>
      <c r="N1312" t="s">
        <v>1</v>
      </c>
      <c r="O1312" t="s">
        <v>53</v>
      </c>
      <c r="P1312" t="e">
        <v>#N/A</v>
      </c>
      <c r="Q1312">
        <v>7</v>
      </c>
      <c r="R1312" t="e">
        <v>#N/A</v>
      </c>
      <c r="S1312" t="e">
        <v>#N/A</v>
      </c>
      <c r="T1312">
        <v>7</v>
      </c>
      <c r="U1312" t="e">
        <v>#N/A</v>
      </c>
    </row>
    <row r="1313" spans="1:21">
      <c r="A1313">
        <v>59</v>
      </c>
      <c r="B1313">
        <f t="shared" si="63"/>
        <v>5</v>
      </c>
      <c r="C1313">
        <f t="shared" si="61"/>
        <v>9</v>
      </c>
      <c r="D1313">
        <f t="shared" si="62"/>
        <v>5</v>
      </c>
      <c r="E1313">
        <f t="shared" si="62"/>
        <v>9</v>
      </c>
      <c r="F1313">
        <v>8</v>
      </c>
      <c r="G1313" t="s">
        <v>1483</v>
      </c>
      <c r="H1313" t="s">
        <v>84</v>
      </c>
      <c r="I1313" t="s">
        <v>41</v>
      </c>
      <c r="J1313" t="s">
        <v>192</v>
      </c>
      <c r="K1313" t="s">
        <v>94</v>
      </c>
      <c r="L1313">
        <v>59</v>
      </c>
      <c r="M1313">
        <v>8</v>
      </c>
      <c r="N1313" t="s">
        <v>2</v>
      </c>
      <c r="O1313" t="s">
        <v>19</v>
      </c>
      <c r="P1313">
        <v>8</v>
      </c>
      <c r="Q1313" t="e">
        <v>#N/A</v>
      </c>
      <c r="R1313" t="e">
        <v>#N/A</v>
      </c>
      <c r="S1313">
        <v>8</v>
      </c>
      <c r="T1313" t="e">
        <v>#N/A</v>
      </c>
      <c r="U1313" t="e">
        <v>#N/A</v>
      </c>
    </row>
    <row r="1314" spans="1:21">
      <c r="A1314">
        <v>59</v>
      </c>
      <c r="B1314">
        <f t="shared" si="63"/>
        <v>5</v>
      </c>
      <c r="C1314">
        <f t="shared" si="61"/>
        <v>9</v>
      </c>
      <c r="D1314">
        <f t="shared" si="62"/>
        <v>5</v>
      </c>
      <c r="E1314">
        <f t="shared" si="62"/>
        <v>9</v>
      </c>
      <c r="F1314">
        <v>9</v>
      </c>
      <c r="G1314" t="s">
        <v>1484</v>
      </c>
      <c r="H1314" t="s">
        <v>84</v>
      </c>
      <c r="I1314" t="s">
        <v>58</v>
      </c>
      <c r="J1314" t="s">
        <v>192</v>
      </c>
      <c r="K1314" t="s">
        <v>133</v>
      </c>
      <c r="L1314">
        <v>59</v>
      </c>
      <c r="M1314">
        <v>9</v>
      </c>
      <c r="N1314" t="s">
        <v>2</v>
      </c>
      <c r="O1314" t="s">
        <v>19</v>
      </c>
      <c r="P1314">
        <v>9</v>
      </c>
      <c r="Q1314" t="e">
        <v>#N/A</v>
      </c>
      <c r="R1314" t="e">
        <v>#N/A</v>
      </c>
      <c r="S1314">
        <v>9</v>
      </c>
      <c r="T1314" t="e">
        <v>#N/A</v>
      </c>
      <c r="U1314" t="e">
        <v>#N/A</v>
      </c>
    </row>
    <row r="1315" spans="1:21">
      <c r="A1315">
        <v>59</v>
      </c>
      <c r="B1315">
        <f t="shared" si="63"/>
        <v>5</v>
      </c>
      <c r="C1315">
        <f t="shared" si="61"/>
        <v>9</v>
      </c>
      <c r="D1315">
        <f t="shared" si="62"/>
        <v>5</v>
      </c>
      <c r="E1315">
        <f t="shared" si="62"/>
        <v>9</v>
      </c>
      <c r="F1315">
        <v>10</v>
      </c>
      <c r="G1315" t="s">
        <v>1485</v>
      </c>
      <c r="H1315" t="s">
        <v>89</v>
      </c>
      <c r="I1315" t="s">
        <v>245</v>
      </c>
      <c r="J1315" t="s">
        <v>90</v>
      </c>
      <c r="K1315" t="s">
        <v>109</v>
      </c>
      <c r="L1315">
        <v>59</v>
      </c>
      <c r="M1315">
        <v>10</v>
      </c>
      <c r="N1315" t="s">
        <v>2</v>
      </c>
      <c r="O1315" t="s">
        <v>19</v>
      </c>
      <c r="P1315">
        <v>10</v>
      </c>
      <c r="Q1315" t="e">
        <v>#N/A</v>
      </c>
      <c r="R1315" t="e">
        <v>#N/A</v>
      </c>
      <c r="S1315">
        <v>10</v>
      </c>
      <c r="T1315" t="e">
        <v>#N/A</v>
      </c>
      <c r="U1315" t="e">
        <v>#N/A</v>
      </c>
    </row>
    <row r="1316" spans="1:21">
      <c r="A1316">
        <v>59</v>
      </c>
      <c r="B1316">
        <f t="shared" si="63"/>
        <v>5</v>
      </c>
      <c r="C1316">
        <f t="shared" si="61"/>
        <v>9</v>
      </c>
      <c r="D1316">
        <f t="shared" si="62"/>
        <v>5</v>
      </c>
      <c r="E1316">
        <f t="shared" si="62"/>
        <v>9</v>
      </c>
      <c r="F1316">
        <v>11</v>
      </c>
      <c r="G1316" t="s">
        <v>1486</v>
      </c>
      <c r="H1316" t="s">
        <v>22</v>
      </c>
      <c r="I1316" t="s">
        <v>80</v>
      </c>
      <c r="J1316" t="s">
        <v>55</v>
      </c>
      <c r="K1316" t="s">
        <v>24</v>
      </c>
      <c r="L1316">
        <v>59</v>
      </c>
      <c r="M1316">
        <v>11</v>
      </c>
      <c r="N1316" t="s">
        <v>0</v>
      </c>
      <c r="O1316" t="s">
        <v>19</v>
      </c>
      <c r="P1316" t="e">
        <v>#N/A</v>
      </c>
      <c r="Q1316" t="e">
        <v>#N/A</v>
      </c>
      <c r="R1316">
        <v>11</v>
      </c>
      <c r="S1316" t="e">
        <v>#N/A</v>
      </c>
      <c r="T1316" t="e">
        <v>#N/A</v>
      </c>
      <c r="U1316">
        <v>11</v>
      </c>
    </row>
    <row r="1317" spans="1:21">
      <c r="A1317">
        <v>59</v>
      </c>
      <c r="B1317">
        <f t="shared" si="63"/>
        <v>5</v>
      </c>
      <c r="C1317">
        <f t="shared" si="61"/>
        <v>9</v>
      </c>
      <c r="D1317">
        <f t="shared" si="62"/>
        <v>5</v>
      </c>
      <c r="E1317">
        <f t="shared" si="62"/>
        <v>9</v>
      </c>
      <c r="F1317">
        <v>12</v>
      </c>
      <c r="G1317" t="s">
        <v>1487</v>
      </c>
      <c r="H1317" t="s">
        <v>115</v>
      </c>
      <c r="I1317" t="s">
        <v>217</v>
      </c>
      <c r="J1317" t="s">
        <v>59</v>
      </c>
      <c r="K1317" t="s">
        <v>105</v>
      </c>
      <c r="L1317">
        <v>59</v>
      </c>
      <c r="M1317">
        <v>12</v>
      </c>
      <c r="N1317" t="s">
        <v>1</v>
      </c>
      <c r="O1317" t="s">
        <v>19</v>
      </c>
      <c r="P1317" t="e">
        <v>#N/A</v>
      </c>
      <c r="Q1317">
        <v>12</v>
      </c>
      <c r="R1317" t="e">
        <v>#N/A</v>
      </c>
      <c r="S1317" t="e">
        <v>#N/A</v>
      </c>
      <c r="T1317">
        <v>12</v>
      </c>
      <c r="U1317" t="e">
        <v>#N/A</v>
      </c>
    </row>
    <row r="1318" spans="1:21">
      <c r="A1318">
        <v>59</v>
      </c>
      <c r="B1318">
        <f t="shared" si="63"/>
        <v>5</v>
      </c>
      <c r="C1318">
        <f t="shared" si="61"/>
        <v>9</v>
      </c>
      <c r="D1318">
        <f t="shared" si="62"/>
        <v>5</v>
      </c>
      <c r="E1318">
        <f t="shared" si="62"/>
        <v>9</v>
      </c>
      <c r="F1318">
        <v>13</v>
      </c>
      <c r="G1318" t="s">
        <v>1488</v>
      </c>
      <c r="H1318" t="s">
        <v>467</v>
      </c>
      <c r="I1318" t="s">
        <v>28</v>
      </c>
      <c r="J1318" t="s">
        <v>63</v>
      </c>
      <c r="K1318" t="s">
        <v>56</v>
      </c>
      <c r="L1318">
        <v>59</v>
      </c>
      <c r="M1318">
        <v>13</v>
      </c>
      <c r="N1318" t="s">
        <v>2</v>
      </c>
      <c r="O1318" t="s">
        <v>19</v>
      </c>
      <c r="P1318">
        <v>13</v>
      </c>
      <c r="Q1318" t="e">
        <v>#N/A</v>
      </c>
      <c r="R1318" t="e">
        <v>#N/A</v>
      </c>
      <c r="S1318">
        <v>13</v>
      </c>
      <c r="T1318" t="e">
        <v>#N/A</v>
      </c>
      <c r="U1318" t="e">
        <v>#N/A</v>
      </c>
    </row>
    <row r="1319" spans="1:21">
      <c r="A1319">
        <v>59</v>
      </c>
      <c r="B1319">
        <f t="shared" si="63"/>
        <v>5</v>
      </c>
      <c r="C1319">
        <f t="shared" si="61"/>
        <v>9</v>
      </c>
      <c r="D1319">
        <f t="shared" si="62"/>
        <v>5</v>
      </c>
      <c r="E1319">
        <f t="shared" si="62"/>
        <v>9</v>
      </c>
      <c r="F1319">
        <v>14</v>
      </c>
      <c r="G1319" t="s">
        <v>1489</v>
      </c>
      <c r="H1319" t="s">
        <v>28</v>
      </c>
      <c r="I1319" t="s">
        <v>66</v>
      </c>
      <c r="J1319" t="s">
        <v>63</v>
      </c>
      <c r="K1319" t="s">
        <v>113</v>
      </c>
      <c r="L1319">
        <v>59</v>
      </c>
      <c r="M1319">
        <v>14</v>
      </c>
      <c r="N1319" t="s">
        <v>2</v>
      </c>
      <c r="O1319" t="s">
        <v>19</v>
      </c>
      <c r="P1319">
        <v>14</v>
      </c>
      <c r="Q1319" t="e">
        <v>#N/A</v>
      </c>
      <c r="R1319" t="e">
        <v>#N/A</v>
      </c>
      <c r="S1319">
        <v>14</v>
      </c>
      <c r="T1319" t="e">
        <v>#N/A</v>
      </c>
      <c r="U1319" t="e">
        <v>#N/A</v>
      </c>
    </row>
    <row r="1320" spans="1:21">
      <c r="A1320">
        <v>59</v>
      </c>
      <c r="B1320">
        <f t="shared" si="63"/>
        <v>5</v>
      </c>
      <c r="C1320">
        <f t="shared" si="61"/>
        <v>9</v>
      </c>
      <c r="D1320">
        <f t="shared" si="62"/>
        <v>5</v>
      </c>
      <c r="E1320">
        <f t="shared" si="62"/>
        <v>9</v>
      </c>
      <c r="F1320">
        <v>15</v>
      </c>
      <c r="G1320" t="s">
        <v>1490</v>
      </c>
      <c r="H1320" t="s">
        <v>217</v>
      </c>
      <c r="I1320" t="s">
        <v>62</v>
      </c>
      <c r="J1320" t="s">
        <v>63</v>
      </c>
      <c r="K1320" t="s">
        <v>127</v>
      </c>
      <c r="L1320">
        <v>59</v>
      </c>
      <c r="M1320">
        <v>15</v>
      </c>
      <c r="N1320" t="s">
        <v>2</v>
      </c>
      <c r="O1320" t="s">
        <v>19</v>
      </c>
      <c r="P1320">
        <v>15</v>
      </c>
      <c r="Q1320" t="e">
        <v>#N/A</v>
      </c>
      <c r="R1320" t="e">
        <v>#N/A</v>
      </c>
      <c r="S1320">
        <v>15</v>
      </c>
      <c r="T1320" t="e">
        <v>#N/A</v>
      </c>
      <c r="U1320" t="e">
        <v>#N/A</v>
      </c>
    </row>
    <row r="1321" spans="1:21">
      <c r="A1321">
        <v>59</v>
      </c>
      <c r="B1321">
        <f t="shared" si="63"/>
        <v>5</v>
      </c>
      <c r="C1321">
        <f t="shared" si="61"/>
        <v>9</v>
      </c>
      <c r="D1321">
        <f t="shared" si="62"/>
        <v>5</v>
      </c>
      <c r="E1321">
        <f t="shared" si="62"/>
        <v>9</v>
      </c>
      <c r="F1321">
        <v>16</v>
      </c>
      <c r="G1321" t="s">
        <v>1491</v>
      </c>
      <c r="H1321" t="s">
        <v>31</v>
      </c>
      <c r="I1321" t="s">
        <v>165</v>
      </c>
      <c r="J1321" t="s">
        <v>101</v>
      </c>
      <c r="K1321" t="s">
        <v>18</v>
      </c>
      <c r="L1321">
        <v>59</v>
      </c>
      <c r="M1321">
        <v>16</v>
      </c>
      <c r="N1321" t="s">
        <v>2</v>
      </c>
      <c r="O1321" t="s">
        <v>19</v>
      </c>
      <c r="P1321">
        <v>16</v>
      </c>
      <c r="Q1321" t="e">
        <v>#N/A</v>
      </c>
      <c r="R1321" t="e">
        <v>#N/A</v>
      </c>
      <c r="S1321">
        <v>16</v>
      </c>
      <c r="T1321" t="e">
        <v>#N/A</v>
      </c>
      <c r="U1321" t="e">
        <v>#N/A</v>
      </c>
    </row>
    <row r="1322" spans="1:21">
      <c r="A1322">
        <v>59</v>
      </c>
      <c r="B1322">
        <f t="shared" si="63"/>
        <v>5</v>
      </c>
      <c r="C1322">
        <f t="shared" si="61"/>
        <v>9</v>
      </c>
      <c r="D1322">
        <f t="shared" si="62"/>
        <v>5</v>
      </c>
      <c r="E1322">
        <f t="shared" si="62"/>
        <v>9</v>
      </c>
      <c r="F1322">
        <v>17</v>
      </c>
      <c r="G1322" t="s">
        <v>1492</v>
      </c>
      <c r="H1322" t="s">
        <v>248</v>
      </c>
      <c r="I1322" t="s">
        <v>78</v>
      </c>
      <c r="J1322" t="s">
        <v>68</v>
      </c>
      <c r="K1322" t="s">
        <v>113</v>
      </c>
      <c r="L1322">
        <v>59</v>
      </c>
      <c r="M1322">
        <v>17</v>
      </c>
      <c r="N1322" t="s">
        <v>2</v>
      </c>
      <c r="O1322" t="s">
        <v>19</v>
      </c>
      <c r="P1322">
        <v>17</v>
      </c>
      <c r="Q1322" t="e">
        <v>#N/A</v>
      </c>
      <c r="R1322" t="e">
        <v>#N/A</v>
      </c>
      <c r="S1322">
        <v>17</v>
      </c>
      <c r="T1322" t="e">
        <v>#N/A</v>
      </c>
      <c r="U1322" t="e">
        <v>#N/A</v>
      </c>
    </row>
    <row r="1323" spans="1:21">
      <c r="A1323">
        <v>59</v>
      </c>
      <c r="B1323">
        <f t="shared" si="63"/>
        <v>5</v>
      </c>
      <c r="C1323">
        <f t="shared" si="61"/>
        <v>9</v>
      </c>
      <c r="D1323">
        <f t="shared" si="62"/>
        <v>5</v>
      </c>
      <c r="E1323">
        <f t="shared" si="62"/>
        <v>9</v>
      </c>
      <c r="F1323">
        <v>18</v>
      </c>
      <c r="G1323" t="s">
        <v>1493</v>
      </c>
      <c r="H1323" t="s">
        <v>31</v>
      </c>
      <c r="I1323" t="s">
        <v>58</v>
      </c>
      <c r="J1323" t="s">
        <v>72</v>
      </c>
      <c r="K1323" t="s">
        <v>127</v>
      </c>
      <c r="L1323">
        <v>59</v>
      </c>
      <c r="M1323">
        <v>18</v>
      </c>
      <c r="N1323" t="s">
        <v>2</v>
      </c>
      <c r="O1323" t="s">
        <v>19</v>
      </c>
      <c r="P1323">
        <v>18</v>
      </c>
      <c r="Q1323" t="e">
        <v>#N/A</v>
      </c>
      <c r="R1323" t="e">
        <v>#N/A</v>
      </c>
      <c r="S1323">
        <v>18</v>
      </c>
      <c r="T1323" t="e">
        <v>#N/A</v>
      </c>
      <c r="U1323" t="e">
        <v>#N/A</v>
      </c>
    </row>
    <row r="1324" spans="1:21">
      <c r="A1324">
        <v>59</v>
      </c>
      <c r="B1324">
        <f t="shared" si="63"/>
        <v>5</v>
      </c>
      <c r="C1324">
        <f t="shared" si="61"/>
        <v>9</v>
      </c>
      <c r="D1324">
        <f t="shared" si="62"/>
        <v>5</v>
      </c>
      <c r="E1324">
        <f t="shared" si="62"/>
        <v>9</v>
      </c>
      <c r="F1324">
        <v>19</v>
      </c>
      <c r="G1324" t="s">
        <v>1494</v>
      </c>
      <c r="H1324" t="s">
        <v>31</v>
      </c>
      <c r="I1324" t="s">
        <v>99</v>
      </c>
      <c r="J1324" t="s">
        <v>72</v>
      </c>
      <c r="K1324" t="s">
        <v>127</v>
      </c>
      <c r="L1324">
        <v>59</v>
      </c>
      <c r="M1324">
        <v>19</v>
      </c>
      <c r="N1324" t="s">
        <v>2</v>
      </c>
      <c r="O1324" t="s">
        <v>19</v>
      </c>
      <c r="P1324">
        <v>19</v>
      </c>
      <c r="Q1324" t="e">
        <v>#N/A</v>
      </c>
      <c r="R1324" t="e">
        <v>#N/A</v>
      </c>
      <c r="S1324">
        <v>19</v>
      </c>
      <c r="T1324" t="e">
        <v>#N/A</v>
      </c>
      <c r="U1324" t="e">
        <v>#N/A</v>
      </c>
    </row>
    <row r="1325" spans="1:21">
      <c r="A1325">
        <v>59</v>
      </c>
      <c r="B1325">
        <f t="shared" si="63"/>
        <v>5</v>
      </c>
      <c r="C1325">
        <f t="shared" si="61"/>
        <v>9</v>
      </c>
      <c r="D1325">
        <f t="shared" si="62"/>
        <v>5</v>
      </c>
      <c r="E1325">
        <f t="shared" si="62"/>
        <v>9</v>
      </c>
      <c r="F1325">
        <v>20</v>
      </c>
      <c r="G1325" t="s">
        <v>1495</v>
      </c>
      <c r="H1325" t="s">
        <v>389</v>
      </c>
      <c r="I1325" t="s">
        <v>28</v>
      </c>
      <c r="J1325" t="s">
        <v>72</v>
      </c>
      <c r="K1325" t="s">
        <v>113</v>
      </c>
      <c r="L1325">
        <v>59</v>
      </c>
      <c r="M1325">
        <v>20</v>
      </c>
      <c r="N1325" t="s">
        <v>2</v>
      </c>
      <c r="O1325" t="s">
        <v>19</v>
      </c>
      <c r="P1325">
        <v>20</v>
      </c>
      <c r="Q1325" t="e">
        <v>#N/A</v>
      </c>
      <c r="R1325" t="e">
        <v>#N/A</v>
      </c>
      <c r="S1325">
        <v>20</v>
      </c>
      <c r="T1325" t="e">
        <v>#N/A</v>
      </c>
      <c r="U1325" t="e">
        <v>#N/A</v>
      </c>
    </row>
    <row r="1326" spans="1:21">
      <c r="A1326">
        <v>59</v>
      </c>
      <c r="B1326">
        <f t="shared" si="63"/>
        <v>5</v>
      </c>
      <c r="C1326">
        <f t="shared" si="61"/>
        <v>9</v>
      </c>
      <c r="D1326">
        <f t="shared" si="62"/>
        <v>5</v>
      </c>
      <c r="E1326">
        <f t="shared" si="62"/>
        <v>9</v>
      </c>
      <c r="F1326">
        <v>21</v>
      </c>
      <c r="G1326" t="s">
        <v>1496</v>
      </c>
      <c r="H1326" t="s">
        <v>165</v>
      </c>
      <c r="I1326" t="s">
        <v>292</v>
      </c>
      <c r="J1326" t="s">
        <v>72</v>
      </c>
      <c r="K1326" t="s">
        <v>109</v>
      </c>
      <c r="L1326">
        <v>59</v>
      </c>
      <c r="M1326">
        <v>21</v>
      </c>
      <c r="N1326" t="s">
        <v>2</v>
      </c>
      <c r="O1326" t="s">
        <v>19</v>
      </c>
      <c r="P1326">
        <v>21</v>
      </c>
      <c r="Q1326" t="e">
        <v>#N/A</v>
      </c>
      <c r="R1326" t="e">
        <v>#N/A</v>
      </c>
      <c r="S1326">
        <v>21</v>
      </c>
      <c r="T1326" t="e">
        <v>#N/A</v>
      </c>
      <c r="U1326" t="e">
        <v>#N/A</v>
      </c>
    </row>
    <row r="1327" spans="1:21">
      <c r="A1327">
        <v>59</v>
      </c>
      <c r="B1327">
        <f t="shared" si="63"/>
        <v>5</v>
      </c>
      <c r="C1327">
        <f t="shared" si="61"/>
        <v>9</v>
      </c>
      <c r="D1327">
        <f t="shared" si="62"/>
        <v>5</v>
      </c>
      <c r="E1327">
        <f t="shared" si="62"/>
        <v>9</v>
      </c>
      <c r="F1327">
        <v>22</v>
      </c>
      <c r="G1327" t="s">
        <v>1497</v>
      </c>
      <c r="H1327" t="s">
        <v>84</v>
      </c>
      <c r="I1327" t="s">
        <v>389</v>
      </c>
      <c r="J1327" t="s">
        <v>108</v>
      </c>
      <c r="K1327" t="s">
        <v>94</v>
      </c>
      <c r="L1327">
        <v>59</v>
      </c>
      <c r="M1327">
        <v>22</v>
      </c>
      <c r="N1327" t="s">
        <v>2</v>
      </c>
      <c r="O1327" t="s">
        <v>19</v>
      </c>
      <c r="P1327">
        <v>22</v>
      </c>
      <c r="Q1327" t="e">
        <v>#N/A</v>
      </c>
      <c r="R1327" t="e">
        <v>#N/A</v>
      </c>
      <c r="S1327">
        <v>22</v>
      </c>
      <c r="T1327" t="e">
        <v>#N/A</v>
      </c>
      <c r="U1327" t="e">
        <v>#N/A</v>
      </c>
    </row>
    <row r="1328" spans="1:21">
      <c r="A1328">
        <v>59</v>
      </c>
      <c r="B1328">
        <f t="shared" si="63"/>
        <v>5</v>
      </c>
      <c r="C1328">
        <f t="shared" si="61"/>
        <v>9</v>
      </c>
      <c r="D1328">
        <f t="shared" si="62"/>
        <v>5</v>
      </c>
      <c r="E1328">
        <f t="shared" si="62"/>
        <v>9</v>
      </c>
      <c r="F1328">
        <v>23</v>
      </c>
      <c r="G1328" t="s">
        <v>1498</v>
      </c>
      <c r="H1328" t="s">
        <v>36</v>
      </c>
      <c r="I1328" t="s">
        <v>179</v>
      </c>
      <c r="J1328" t="s">
        <v>108</v>
      </c>
      <c r="K1328" t="s">
        <v>39</v>
      </c>
      <c r="L1328">
        <v>59</v>
      </c>
      <c r="M1328">
        <v>23</v>
      </c>
      <c r="N1328" t="s">
        <v>2</v>
      </c>
      <c r="O1328" t="s">
        <v>53</v>
      </c>
      <c r="P1328">
        <v>23</v>
      </c>
      <c r="Q1328" t="e">
        <v>#N/A</v>
      </c>
      <c r="R1328" t="e">
        <v>#N/A</v>
      </c>
      <c r="S1328">
        <v>23</v>
      </c>
      <c r="T1328" t="e">
        <v>#N/A</v>
      </c>
      <c r="U1328" t="e">
        <v>#N/A</v>
      </c>
    </row>
    <row r="1329" spans="1:21">
      <c r="A1329">
        <v>59</v>
      </c>
      <c r="B1329">
        <f t="shared" si="63"/>
        <v>5</v>
      </c>
      <c r="C1329">
        <f t="shared" si="61"/>
        <v>9</v>
      </c>
      <c r="D1329">
        <f t="shared" si="62"/>
        <v>5</v>
      </c>
      <c r="E1329">
        <f t="shared" si="62"/>
        <v>9</v>
      </c>
      <c r="F1329">
        <v>24</v>
      </c>
      <c r="G1329" t="s">
        <v>1499</v>
      </c>
      <c r="H1329" t="s">
        <v>84</v>
      </c>
      <c r="I1329" t="s">
        <v>115</v>
      </c>
      <c r="J1329" t="s">
        <v>135</v>
      </c>
      <c r="K1329" t="s">
        <v>39</v>
      </c>
      <c r="L1329">
        <v>59</v>
      </c>
      <c r="M1329">
        <v>24</v>
      </c>
      <c r="N1329" t="s">
        <v>2</v>
      </c>
      <c r="O1329" t="s">
        <v>129</v>
      </c>
      <c r="P1329">
        <v>24</v>
      </c>
      <c r="Q1329" t="e">
        <v>#N/A</v>
      </c>
      <c r="R1329" t="e">
        <v>#N/A</v>
      </c>
      <c r="S1329">
        <v>24</v>
      </c>
      <c r="T1329" t="e">
        <v>#N/A</v>
      </c>
      <c r="U1329" t="e">
        <v>#N/A</v>
      </c>
    </row>
    <row r="1330" spans="1:21">
      <c r="A1330">
        <v>59</v>
      </c>
      <c r="B1330">
        <f t="shared" si="63"/>
        <v>5</v>
      </c>
      <c r="C1330">
        <f t="shared" si="61"/>
        <v>9</v>
      </c>
      <c r="D1330">
        <f t="shared" si="62"/>
        <v>5</v>
      </c>
      <c r="E1330">
        <f t="shared" si="62"/>
        <v>9</v>
      </c>
      <c r="F1330">
        <v>25</v>
      </c>
      <c r="G1330" t="s">
        <v>1500</v>
      </c>
      <c r="H1330" t="s">
        <v>137</v>
      </c>
      <c r="I1330" t="s">
        <v>93</v>
      </c>
      <c r="J1330" t="s">
        <v>76</v>
      </c>
      <c r="K1330" t="s">
        <v>18</v>
      </c>
      <c r="L1330">
        <v>59</v>
      </c>
      <c r="M1330">
        <v>25</v>
      </c>
      <c r="N1330" t="s">
        <v>2</v>
      </c>
      <c r="O1330" t="s">
        <v>19</v>
      </c>
      <c r="P1330">
        <v>25</v>
      </c>
      <c r="Q1330" t="e">
        <v>#N/A</v>
      </c>
      <c r="R1330" t="e">
        <v>#N/A</v>
      </c>
      <c r="S1330">
        <v>25</v>
      </c>
      <c r="T1330" t="e">
        <v>#N/A</v>
      </c>
      <c r="U1330" t="e">
        <v>#N/A</v>
      </c>
    </row>
    <row r="1331" spans="1:21">
      <c r="A1331">
        <v>60</v>
      </c>
      <c r="B1331">
        <f>IF(A1331&lt;70, 6, 7)</f>
        <v>6</v>
      </c>
      <c r="C1331">
        <f t="shared" si="61"/>
        <v>0</v>
      </c>
      <c r="D1331">
        <f t="shared" si="62"/>
        <v>6</v>
      </c>
      <c r="E1331">
        <f t="shared" si="62"/>
        <v>0</v>
      </c>
      <c r="F1331">
        <v>1</v>
      </c>
      <c r="G1331" t="s">
        <v>1501</v>
      </c>
      <c r="H1331" t="s">
        <v>140</v>
      </c>
      <c r="I1331" t="s">
        <v>399</v>
      </c>
      <c r="J1331" t="s">
        <v>17</v>
      </c>
      <c r="K1331" t="s">
        <v>102</v>
      </c>
      <c r="L1331">
        <v>60</v>
      </c>
      <c r="M1331">
        <v>1</v>
      </c>
      <c r="N1331" t="s">
        <v>2</v>
      </c>
      <c r="O1331" t="s">
        <v>19</v>
      </c>
      <c r="P1331">
        <v>1</v>
      </c>
      <c r="Q1331" t="e">
        <v>#N/A</v>
      </c>
      <c r="R1331" t="e">
        <v>#N/A</v>
      </c>
      <c r="S1331">
        <v>1</v>
      </c>
      <c r="T1331" t="e">
        <v>#N/A</v>
      </c>
      <c r="U1331" t="e">
        <v>#N/A</v>
      </c>
    </row>
    <row r="1332" spans="1:21">
      <c r="A1332">
        <v>60</v>
      </c>
      <c r="B1332">
        <f t="shared" ref="B1332:B1395" si="64">IF(A1332&lt;70, 6, 7)</f>
        <v>6</v>
      </c>
      <c r="C1332">
        <f t="shared" si="61"/>
        <v>0</v>
      </c>
      <c r="D1332">
        <f t="shared" si="62"/>
        <v>6</v>
      </c>
      <c r="E1332">
        <f t="shared" si="62"/>
        <v>0</v>
      </c>
      <c r="F1332">
        <v>2</v>
      </c>
      <c r="G1332" t="s">
        <v>1502</v>
      </c>
      <c r="H1332" t="s">
        <v>141</v>
      </c>
      <c r="I1332" t="s">
        <v>16</v>
      </c>
      <c r="J1332" t="s">
        <v>17</v>
      </c>
      <c r="K1332" t="s">
        <v>133</v>
      </c>
      <c r="L1332">
        <v>60</v>
      </c>
      <c r="M1332">
        <v>2</v>
      </c>
      <c r="N1332" t="s">
        <v>2</v>
      </c>
      <c r="O1332" t="s">
        <v>19</v>
      </c>
      <c r="P1332">
        <v>2</v>
      </c>
      <c r="Q1332" t="e">
        <v>#N/A</v>
      </c>
      <c r="R1332" t="e">
        <v>#N/A</v>
      </c>
      <c r="S1332">
        <v>2</v>
      </c>
      <c r="T1332" t="e">
        <v>#N/A</v>
      </c>
      <c r="U1332" t="e">
        <v>#N/A</v>
      </c>
    </row>
    <row r="1333" spans="1:21">
      <c r="A1333">
        <v>60</v>
      </c>
      <c r="B1333">
        <f t="shared" si="64"/>
        <v>6</v>
      </c>
      <c r="C1333">
        <f t="shared" si="61"/>
        <v>0</v>
      </c>
      <c r="D1333">
        <f t="shared" si="62"/>
        <v>6</v>
      </c>
      <c r="E1333">
        <f t="shared" si="62"/>
        <v>0</v>
      </c>
      <c r="F1333">
        <v>3</v>
      </c>
      <c r="G1333" t="s">
        <v>1503</v>
      </c>
      <c r="H1333" t="s">
        <v>32</v>
      </c>
      <c r="I1333" t="s">
        <v>22</v>
      </c>
      <c r="J1333" t="s">
        <v>23</v>
      </c>
      <c r="K1333" t="s">
        <v>56</v>
      </c>
      <c r="L1333">
        <v>60</v>
      </c>
      <c r="M1333">
        <v>3</v>
      </c>
      <c r="N1333" t="s">
        <v>1</v>
      </c>
      <c r="O1333" t="s">
        <v>53</v>
      </c>
      <c r="P1333" t="e">
        <v>#N/A</v>
      </c>
      <c r="Q1333">
        <v>3</v>
      </c>
      <c r="R1333" t="e">
        <v>#N/A</v>
      </c>
      <c r="S1333" t="e">
        <v>#N/A</v>
      </c>
      <c r="T1333">
        <v>3</v>
      </c>
      <c r="U1333" t="e">
        <v>#N/A</v>
      </c>
    </row>
    <row r="1334" spans="1:21">
      <c r="A1334">
        <v>60</v>
      </c>
      <c r="B1334">
        <f t="shared" si="64"/>
        <v>6</v>
      </c>
      <c r="C1334">
        <f t="shared" si="61"/>
        <v>0</v>
      </c>
      <c r="D1334">
        <f t="shared" si="62"/>
        <v>6</v>
      </c>
      <c r="E1334">
        <f t="shared" si="62"/>
        <v>0</v>
      </c>
      <c r="F1334">
        <v>4</v>
      </c>
      <c r="G1334" t="s">
        <v>1504</v>
      </c>
      <c r="H1334" t="s">
        <v>21</v>
      </c>
      <c r="I1334" t="s">
        <v>31</v>
      </c>
      <c r="J1334" t="s">
        <v>23</v>
      </c>
      <c r="K1334" t="s">
        <v>64</v>
      </c>
      <c r="L1334">
        <v>60</v>
      </c>
      <c r="M1334">
        <v>4</v>
      </c>
      <c r="N1334" t="s">
        <v>2</v>
      </c>
      <c r="O1334" t="s">
        <v>53</v>
      </c>
      <c r="P1334">
        <v>4</v>
      </c>
      <c r="Q1334" t="e">
        <v>#N/A</v>
      </c>
      <c r="R1334" t="e">
        <v>#N/A</v>
      </c>
      <c r="S1334">
        <v>4</v>
      </c>
      <c r="T1334" t="e">
        <v>#N/A</v>
      </c>
      <c r="U1334" t="e">
        <v>#N/A</v>
      </c>
    </row>
    <row r="1335" spans="1:21">
      <c r="A1335">
        <v>60</v>
      </c>
      <c r="B1335">
        <f t="shared" si="64"/>
        <v>6</v>
      </c>
      <c r="C1335">
        <f t="shared" si="61"/>
        <v>0</v>
      </c>
      <c r="D1335">
        <f t="shared" si="62"/>
        <v>6</v>
      </c>
      <c r="E1335">
        <f t="shared" si="62"/>
        <v>0</v>
      </c>
      <c r="F1335">
        <v>5</v>
      </c>
      <c r="G1335" t="s">
        <v>1505</v>
      </c>
      <c r="H1335" t="s">
        <v>36</v>
      </c>
      <c r="I1335" t="s">
        <v>84</v>
      </c>
      <c r="J1335" t="s">
        <v>29</v>
      </c>
      <c r="K1335" t="s">
        <v>64</v>
      </c>
      <c r="L1335">
        <v>60</v>
      </c>
      <c r="M1335">
        <v>5</v>
      </c>
      <c r="N1335" t="s">
        <v>1</v>
      </c>
      <c r="O1335" t="s">
        <v>34</v>
      </c>
      <c r="P1335" t="e">
        <v>#N/A</v>
      </c>
      <c r="Q1335">
        <v>5</v>
      </c>
      <c r="R1335" t="e">
        <v>#N/A</v>
      </c>
      <c r="S1335" t="e">
        <v>#N/A</v>
      </c>
      <c r="T1335">
        <v>5</v>
      </c>
      <c r="U1335" t="e">
        <v>#N/A</v>
      </c>
    </row>
    <row r="1336" spans="1:21">
      <c r="A1336">
        <v>60</v>
      </c>
      <c r="B1336">
        <f t="shared" si="64"/>
        <v>6</v>
      </c>
      <c r="C1336">
        <f t="shared" si="61"/>
        <v>0</v>
      </c>
      <c r="D1336">
        <f t="shared" si="62"/>
        <v>6</v>
      </c>
      <c r="E1336">
        <f t="shared" si="62"/>
        <v>0</v>
      </c>
      <c r="F1336">
        <v>6</v>
      </c>
      <c r="G1336" t="s">
        <v>1506</v>
      </c>
      <c r="H1336" t="s">
        <v>115</v>
      </c>
      <c r="I1336" t="s">
        <v>74</v>
      </c>
      <c r="J1336" t="s">
        <v>117</v>
      </c>
      <c r="K1336" t="s">
        <v>86</v>
      </c>
      <c r="L1336">
        <v>60</v>
      </c>
      <c r="M1336">
        <v>6</v>
      </c>
      <c r="N1336" t="s">
        <v>2</v>
      </c>
      <c r="O1336" t="s">
        <v>19</v>
      </c>
      <c r="P1336">
        <v>6</v>
      </c>
      <c r="Q1336" t="e">
        <v>#N/A</v>
      </c>
      <c r="R1336" t="e">
        <v>#N/A</v>
      </c>
      <c r="S1336">
        <v>6</v>
      </c>
      <c r="T1336" t="e">
        <v>#N/A</v>
      </c>
      <c r="U1336" t="e">
        <v>#N/A</v>
      </c>
    </row>
    <row r="1337" spans="1:21">
      <c r="A1337">
        <v>60</v>
      </c>
      <c r="B1337">
        <f t="shared" si="64"/>
        <v>6</v>
      </c>
      <c r="C1337">
        <f t="shared" si="61"/>
        <v>0</v>
      </c>
      <c r="D1337">
        <f t="shared" si="62"/>
        <v>6</v>
      </c>
      <c r="E1337">
        <f t="shared" si="62"/>
        <v>0</v>
      </c>
      <c r="F1337">
        <v>7</v>
      </c>
      <c r="G1337" t="s">
        <v>1507</v>
      </c>
      <c r="H1337" t="s">
        <v>80</v>
      </c>
      <c r="I1337" t="s">
        <v>70</v>
      </c>
      <c r="J1337" t="s">
        <v>81</v>
      </c>
      <c r="K1337" t="s">
        <v>94</v>
      </c>
      <c r="L1337">
        <v>60</v>
      </c>
      <c r="M1337">
        <v>7</v>
      </c>
      <c r="N1337" t="s">
        <v>2</v>
      </c>
      <c r="O1337" t="s">
        <v>19</v>
      </c>
      <c r="P1337">
        <v>7</v>
      </c>
      <c r="Q1337" t="e">
        <v>#N/A</v>
      </c>
      <c r="R1337" t="e">
        <v>#N/A</v>
      </c>
      <c r="S1337">
        <v>7</v>
      </c>
      <c r="T1337" t="e">
        <v>#N/A</v>
      </c>
      <c r="U1337" t="e">
        <v>#N/A</v>
      </c>
    </row>
    <row r="1338" spans="1:21">
      <c r="A1338">
        <v>60</v>
      </c>
      <c r="B1338">
        <f t="shared" si="64"/>
        <v>6</v>
      </c>
      <c r="C1338">
        <f t="shared" si="61"/>
        <v>0</v>
      </c>
      <c r="D1338">
        <f t="shared" si="62"/>
        <v>6</v>
      </c>
      <c r="E1338">
        <f t="shared" si="62"/>
        <v>0</v>
      </c>
      <c r="F1338">
        <v>8</v>
      </c>
      <c r="G1338" t="s">
        <v>1508</v>
      </c>
      <c r="H1338" t="s">
        <v>80</v>
      </c>
      <c r="I1338" t="s">
        <v>70</v>
      </c>
      <c r="J1338" t="s">
        <v>81</v>
      </c>
      <c r="K1338" t="s">
        <v>239</v>
      </c>
      <c r="L1338">
        <v>60</v>
      </c>
      <c r="M1338">
        <v>8</v>
      </c>
      <c r="N1338" t="s">
        <v>2</v>
      </c>
      <c r="O1338" t="s">
        <v>240</v>
      </c>
      <c r="P1338">
        <v>8</v>
      </c>
      <c r="Q1338" t="e">
        <v>#N/A</v>
      </c>
      <c r="R1338" t="e">
        <v>#N/A</v>
      </c>
      <c r="S1338">
        <v>8</v>
      </c>
      <c r="T1338" t="e">
        <v>#N/A</v>
      </c>
      <c r="U1338" t="e">
        <v>#N/A</v>
      </c>
    </row>
    <row r="1339" spans="1:21">
      <c r="A1339">
        <v>60</v>
      </c>
      <c r="B1339">
        <f t="shared" si="64"/>
        <v>6</v>
      </c>
      <c r="C1339">
        <f t="shared" si="61"/>
        <v>0</v>
      </c>
      <c r="D1339">
        <f t="shared" si="62"/>
        <v>6</v>
      </c>
      <c r="E1339">
        <f t="shared" si="62"/>
        <v>0</v>
      </c>
      <c r="F1339">
        <v>9</v>
      </c>
      <c r="G1339" t="s">
        <v>1509</v>
      </c>
      <c r="H1339" t="s">
        <v>32</v>
      </c>
      <c r="I1339" t="s">
        <v>84</v>
      </c>
      <c r="J1339" t="s">
        <v>81</v>
      </c>
      <c r="K1339" t="s">
        <v>147</v>
      </c>
      <c r="L1339">
        <v>60</v>
      </c>
      <c r="M1339">
        <v>9</v>
      </c>
      <c r="N1339" t="s">
        <v>1</v>
      </c>
      <c r="O1339" t="s">
        <v>53</v>
      </c>
      <c r="P1339" t="e">
        <v>#N/A</v>
      </c>
      <c r="Q1339">
        <v>9</v>
      </c>
      <c r="R1339" t="e">
        <v>#N/A</v>
      </c>
      <c r="S1339" t="e">
        <v>#N/A</v>
      </c>
      <c r="T1339">
        <v>9</v>
      </c>
      <c r="U1339" t="e">
        <v>#N/A</v>
      </c>
    </row>
    <row r="1340" spans="1:21">
      <c r="A1340">
        <v>60</v>
      </c>
      <c r="B1340">
        <f t="shared" si="64"/>
        <v>6</v>
      </c>
      <c r="C1340">
        <f t="shared" si="61"/>
        <v>0</v>
      </c>
      <c r="D1340">
        <f t="shared" si="62"/>
        <v>6</v>
      </c>
      <c r="E1340">
        <f t="shared" si="62"/>
        <v>0</v>
      </c>
      <c r="F1340">
        <v>10</v>
      </c>
      <c r="G1340" t="s">
        <v>1510</v>
      </c>
      <c r="H1340" t="s">
        <v>99</v>
      </c>
      <c r="I1340" t="s">
        <v>62</v>
      </c>
      <c r="J1340" t="s">
        <v>85</v>
      </c>
      <c r="K1340" t="s">
        <v>18</v>
      </c>
      <c r="L1340">
        <v>60</v>
      </c>
      <c r="M1340">
        <v>10</v>
      </c>
      <c r="N1340" t="s">
        <v>2</v>
      </c>
      <c r="O1340" t="s">
        <v>19</v>
      </c>
      <c r="P1340">
        <v>10</v>
      </c>
      <c r="Q1340" t="e">
        <v>#N/A</v>
      </c>
      <c r="R1340" t="e">
        <v>#N/A</v>
      </c>
      <c r="S1340">
        <v>10</v>
      </c>
      <c r="T1340" t="e">
        <v>#N/A</v>
      </c>
      <c r="U1340" t="e">
        <v>#N/A</v>
      </c>
    </row>
    <row r="1341" spans="1:21">
      <c r="A1341">
        <v>60</v>
      </c>
      <c r="B1341">
        <f t="shared" si="64"/>
        <v>6</v>
      </c>
      <c r="C1341">
        <f t="shared" si="61"/>
        <v>0</v>
      </c>
      <c r="D1341">
        <f t="shared" si="62"/>
        <v>6</v>
      </c>
      <c r="E1341">
        <f t="shared" si="62"/>
        <v>0</v>
      </c>
      <c r="F1341">
        <v>11</v>
      </c>
      <c r="G1341" t="s">
        <v>1511</v>
      </c>
      <c r="H1341" t="s">
        <v>80</v>
      </c>
      <c r="I1341" t="s">
        <v>41</v>
      </c>
      <c r="J1341" t="s">
        <v>85</v>
      </c>
      <c r="K1341" t="s">
        <v>113</v>
      </c>
      <c r="L1341">
        <v>60</v>
      </c>
      <c r="M1341">
        <v>11</v>
      </c>
      <c r="N1341" t="s">
        <v>2</v>
      </c>
      <c r="O1341" t="s">
        <v>19</v>
      </c>
      <c r="P1341">
        <v>11</v>
      </c>
      <c r="Q1341" t="e">
        <v>#N/A</v>
      </c>
      <c r="R1341" t="e">
        <v>#N/A</v>
      </c>
      <c r="S1341">
        <v>11</v>
      </c>
      <c r="T1341" t="e">
        <v>#N/A</v>
      </c>
      <c r="U1341" t="e">
        <v>#N/A</v>
      </c>
    </row>
    <row r="1342" spans="1:21">
      <c r="A1342">
        <v>60</v>
      </c>
      <c r="B1342">
        <f t="shared" si="64"/>
        <v>6</v>
      </c>
      <c r="C1342">
        <f t="shared" si="61"/>
        <v>0</v>
      </c>
      <c r="D1342">
        <f t="shared" si="62"/>
        <v>6</v>
      </c>
      <c r="E1342">
        <f t="shared" si="62"/>
        <v>0</v>
      </c>
      <c r="F1342">
        <v>12</v>
      </c>
      <c r="G1342" t="s">
        <v>1512</v>
      </c>
      <c r="H1342" t="s">
        <v>62</v>
      </c>
      <c r="I1342" t="s">
        <v>80</v>
      </c>
      <c r="J1342" t="s">
        <v>85</v>
      </c>
      <c r="K1342" t="s">
        <v>113</v>
      </c>
      <c r="L1342">
        <v>60</v>
      </c>
      <c r="M1342">
        <v>12</v>
      </c>
      <c r="N1342" t="s">
        <v>2</v>
      </c>
      <c r="O1342" t="s">
        <v>19</v>
      </c>
      <c r="P1342">
        <v>12</v>
      </c>
      <c r="Q1342" t="e">
        <v>#N/A</v>
      </c>
      <c r="R1342" t="e">
        <v>#N/A</v>
      </c>
      <c r="S1342">
        <v>12</v>
      </c>
      <c r="T1342" t="e">
        <v>#N/A</v>
      </c>
      <c r="U1342" t="e">
        <v>#N/A</v>
      </c>
    </row>
    <row r="1343" spans="1:21">
      <c r="A1343">
        <v>60</v>
      </c>
      <c r="B1343">
        <f t="shared" si="64"/>
        <v>6</v>
      </c>
      <c r="C1343">
        <f t="shared" si="61"/>
        <v>0</v>
      </c>
      <c r="D1343">
        <f t="shared" si="62"/>
        <v>6</v>
      </c>
      <c r="E1343">
        <f t="shared" si="62"/>
        <v>0</v>
      </c>
      <c r="F1343">
        <v>13</v>
      </c>
      <c r="G1343" t="s">
        <v>1513</v>
      </c>
      <c r="H1343" t="s">
        <v>58</v>
      </c>
      <c r="I1343" t="s">
        <v>32</v>
      </c>
      <c r="J1343" t="s">
        <v>38</v>
      </c>
      <c r="K1343" t="s">
        <v>56</v>
      </c>
      <c r="L1343">
        <v>60</v>
      </c>
      <c r="M1343">
        <v>13</v>
      </c>
      <c r="N1343" t="s">
        <v>1</v>
      </c>
      <c r="O1343" t="s">
        <v>19</v>
      </c>
      <c r="P1343" t="e">
        <v>#N/A</v>
      </c>
      <c r="Q1343">
        <v>13</v>
      </c>
      <c r="R1343" t="e">
        <v>#N/A</v>
      </c>
      <c r="S1343" t="e">
        <v>#N/A</v>
      </c>
      <c r="T1343">
        <v>13</v>
      </c>
      <c r="U1343" t="e">
        <v>#N/A</v>
      </c>
    </row>
    <row r="1344" spans="1:21">
      <c r="A1344">
        <v>60</v>
      </c>
      <c r="B1344">
        <f t="shared" si="64"/>
        <v>6</v>
      </c>
      <c r="C1344">
        <f t="shared" si="61"/>
        <v>0</v>
      </c>
      <c r="D1344">
        <f t="shared" si="62"/>
        <v>6</v>
      </c>
      <c r="E1344">
        <f t="shared" si="62"/>
        <v>0</v>
      </c>
      <c r="F1344">
        <v>14</v>
      </c>
      <c r="G1344" t="s">
        <v>1514</v>
      </c>
      <c r="H1344" t="s">
        <v>32</v>
      </c>
      <c r="I1344" t="s">
        <v>48</v>
      </c>
      <c r="J1344" t="s">
        <v>49</v>
      </c>
      <c r="K1344" t="s">
        <v>43</v>
      </c>
      <c r="L1344">
        <v>60</v>
      </c>
      <c r="M1344">
        <v>14</v>
      </c>
      <c r="N1344" t="s">
        <v>2</v>
      </c>
      <c r="O1344" t="s">
        <v>19</v>
      </c>
      <c r="P1344">
        <v>14</v>
      </c>
      <c r="Q1344" t="e">
        <v>#N/A</v>
      </c>
      <c r="R1344" t="e">
        <v>#N/A</v>
      </c>
      <c r="S1344">
        <v>14</v>
      </c>
      <c r="T1344" t="e">
        <v>#N/A</v>
      </c>
      <c r="U1344" t="e">
        <v>#N/A</v>
      </c>
    </row>
    <row r="1345" spans="1:21">
      <c r="A1345">
        <v>60</v>
      </c>
      <c r="B1345">
        <f t="shared" si="64"/>
        <v>6</v>
      </c>
      <c r="C1345">
        <f t="shared" si="61"/>
        <v>0</v>
      </c>
      <c r="D1345">
        <f t="shared" si="62"/>
        <v>6</v>
      </c>
      <c r="E1345">
        <f t="shared" si="62"/>
        <v>0</v>
      </c>
      <c r="F1345">
        <v>15</v>
      </c>
      <c r="G1345" t="s">
        <v>1515</v>
      </c>
      <c r="H1345" t="s">
        <v>99</v>
      </c>
      <c r="I1345" t="s">
        <v>131</v>
      </c>
      <c r="J1345" t="s">
        <v>90</v>
      </c>
      <c r="K1345" t="s">
        <v>105</v>
      </c>
      <c r="L1345">
        <v>60</v>
      </c>
      <c r="M1345">
        <v>15</v>
      </c>
      <c r="N1345" t="s">
        <v>2</v>
      </c>
      <c r="O1345" t="s">
        <v>19</v>
      </c>
      <c r="P1345">
        <v>15</v>
      </c>
      <c r="Q1345" t="e">
        <v>#N/A</v>
      </c>
      <c r="R1345" t="e">
        <v>#N/A</v>
      </c>
      <c r="S1345">
        <v>15</v>
      </c>
      <c r="T1345" t="e">
        <v>#N/A</v>
      </c>
      <c r="U1345" t="e">
        <v>#N/A</v>
      </c>
    </row>
    <row r="1346" spans="1:21">
      <c r="A1346">
        <v>60</v>
      </c>
      <c r="B1346">
        <f t="shared" si="64"/>
        <v>6</v>
      </c>
      <c r="C1346">
        <f t="shared" si="61"/>
        <v>0</v>
      </c>
      <c r="D1346">
        <f t="shared" si="62"/>
        <v>6</v>
      </c>
      <c r="E1346">
        <f t="shared" si="62"/>
        <v>0</v>
      </c>
      <c r="F1346">
        <v>16</v>
      </c>
      <c r="G1346" t="s">
        <v>1516</v>
      </c>
      <c r="H1346" t="s">
        <v>84</v>
      </c>
      <c r="I1346" t="s">
        <v>245</v>
      </c>
      <c r="J1346" t="s">
        <v>90</v>
      </c>
      <c r="K1346" t="s">
        <v>133</v>
      </c>
      <c r="L1346">
        <v>60</v>
      </c>
      <c r="M1346">
        <v>16</v>
      </c>
      <c r="N1346" t="s">
        <v>2</v>
      </c>
      <c r="O1346" t="s">
        <v>19</v>
      </c>
      <c r="P1346">
        <v>16</v>
      </c>
      <c r="Q1346" t="e">
        <v>#N/A</v>
      </c>
      <c r="R1346" t="e">
        <v>#N/A</v>
      </c>
      <c r="S1346">
        <v>16</v>
      </c>
      <c r="T1346" t="e">
        <v>#N/A</v>
      </c>
      <c r="U1346" t="e">
        <v>#N/A</v>
      </c>
    </row>
    <row r="1347" spans="1:21">
      <c r="A1347">
        <v>60</v>
      </c>
      <c r="B1347">
        <f t="shared" si="64"/>
        <v>6</v>
      </c>
      <c r="C1347">
        <f t="shared" ref="C1347:C1410" si="65">A1347-B1347*10</f>
        <v>0</v>
      </c>
      <c r="D1347">
        <f t="shared" ref="D1347:E1410" si="66">B1347</f>
        <v>6</v>
      </c>
      <c r="E1347">
        <f t="shared" si="66"/>
        <v>0</v>
      </c>
      <c r="F1347">
        <v>17</v>
      </c>
      <c r="G1347" t="s">
        <v>1517</v>
      </c>
      <c r="H1347" t="s">
        <v>36</v>
      </c>
      <c r="I1347" t="s">
        <v>32</v>
      </c>
      <c r="J1347" t="s">
        <v>55</v>
      </c>
      <c r="K1347" t="s">
        <v>18</v>
      </c>
      <c r="L1347">
        <v>60</v>
      </c>
      <c r="M1347">
        <v>17</v>
      </c>
      <c r="N1347" t="s">
        <v>2</v>
      </c>
      <c r="O1347" t="s">
        <v>19</v>
      </c>
      <c r="P1347">
        <v>17</v>
      </c>
      <c r="Q1347" t="e">
        <v>#N/A</v>
      </c>
      <c r="R1347" t="e">
        <v>#N/A</v>
      </c>
      <c r="S1347">
        <v>17</v>
      </c>
      <c r="T1347" t="e">
        <v>#N/A</v>
      </c>
      <c r="U1347" t="e">
        <v>#N/A</v>
      </c>
    </row>
    <row r="1348" spans="1:21">
      <c r="A1348">
        <v>60</v>
      </c>
      <c r="B1348">
        <f t="shared" si="64"/>
        <v>6</v>
      </c>
      <c r="C1348">
        <f t="shared" si="65"/>
        <v>0</v>
      </c>
      <c r="D1348">
        <f t="shared" si="66"/>
        <v>6</v>
      </c>
      <c r="E1348">
        <f t="shared" si="66"/>
        <v>0</v>
      </c>
      <c r="F1348">
        <v>18</v>
      </c>
      <c r="G1348" t="s">
        <v>1518</v>
      </c>
      <c r="H1348" t="s">
        <v>27</v>
      </c>
      <c r="I1348" t="s">
        <v>99</v>
      </c>
      <c r="J1348" t="s">
        <v>55</v>
      </c>
      <c r="K1348" t="s">
        <v>56</v>
      </c>
      <c r="L1348">
        <v>60</v>
      </c>
      <c r="M1348">
        <v>18</v>
      </c>
      <c r="N1348" t="s">
        <v>2</v>
      </c>
      <c r="O1348" t="s">
        <v>19</v>
      </c>
      <c r="P1348">
        <v>18</v>
      </c>
      <c r="Q1348" t="e">
        <v>#N/A</v>
      </c>
      <c r="R1348" t="e">
        <v>#N/A</v>
      </c>
      <c r="S1348">
        <v>18</v>
      </c>
      <c r="T1348" t="e">
        <v>#N/A</v>
      </c>
      <c r="U1348" t="e">
        <v>#N/A</v>
      </c>
    </row>
    <row r="1349" spans="1:21">
      <c r="A1349">
        <v>60</v>
      </c>
      <c r="B1349">
        <f t="shared" si="64"/>
        <v>6</v>
      </c>
      <c r="C1349">
        <f t="shared" si="65"/>
        <v>0</v>
      </c>
      <c r="D1349">
        <f t="shared" si="66"/>
        <v>6</v>
      </c>
      <c r="E1349">
        <f t="shared" si="66"/>
        <v>0</v>
      </c>
      <c r="F1349">
        <v>19</v>
      </c>
      <c r="G1349" t="s">
        <v>1519</v>
      </c>
      <c r="H1349" t="s">
        <v>93</v>
      </c>
      <c r="I1349" t="s">
        <v>151</v>
      </c>
      <c r="J1349" t="s">
        <v>55</v>
      </c>
      <c r="K1349" t="s">
        <v>127</v>
      </c>
      <c r="L1349">
        <v>60</v>
      </c>
      <c r="M1349">
        <v>19</v>
      </c>
      <c r="N1349" t="s">
        <v>2</v>
      </c>
      <c r="O1349" t="s">
        <v>19</v>
      </c>
      <c r="P1349">
        <v>19</v>
      </c>
      <c r="Q1349" t="e">
        <v>#N/A</v>
      </c>
      <c r="R1349" t="e">
        <v>#N/A</v>
      </c>
      <c r="S1349">
        <v>19</v>
      </c>
      <c r="T1349" t="e">
        <v>#N/A</v>
      </c>
      <c r="U1349" t="e">
        <v>#N/A</v>
      </c>
    </row>
    <row r="1350" spans="1:21">
      <c r="A1350">
        <v>60</v>
      </c>
      <c r="B1350">
        <f t="shared" si="64"/>
        <v>6</v>
      </c>
      <c r="C1350">
        <f t="shared" si="65"/>
        <v>0</v>
      </c>
      <c r="D1350">
        <f t="shared" si="66"/>
        <v>6</v>
      </c>
      <c r="E1350">
        <f t="shared" si="66"/>
        <v>0</v>
      </c>
      <c r="F1350">
        <v>20</v>
      </c>
      <c r="G1350" t="s">
        <v>1520</v>
      </c>
      <c r="H1350" t="s">
        <v>36</v>
      </c>
      <c r="I1350" t="s">
        <v>250</v>
      </c>
      <c r="J1350" t="s">
        <v>59</v>
      </c>
      <c r="K1350" t="s">
        <v>127</v>
      </c>
      <c r="L1350">
        <v>60</v>
      </c>
      <c r="M1350">
        <v>20</v>
      </c>
      <c r="N1350" t="s">
        <v>2</v>
      </c>
      <c r="O1350" t="s">
        <v>19</v>
      </c>
      <c r="P1350">
        <v>20</v>
      </c>
      <c r="Q1350" t="e">
        <v>#N/A</v>
      </c>
      <c r="R1350" t="e">
        <v>#N/A</v>
      </c>
      <c r="S1350">
        <v>20</v>
      </c>
      <c r="T1350" t="e">
        <v>#N/A</v>
      </c>
      <c r="U1350" t="e">
        <v>#N/A</v>
      </c>
    </row>
    <row r="1351" spans="1:21">
      <c r="A1351">
        <v>60</v>
      </c>
      <c r="B1351">
        <f t="shared" si="64"/>
        <v>6</v>
      </c>
      <c r="C1351">
        <f t="shared" si="65"/>
        <v>0</v>
      </c>
      <c r="D1351">
        <f t="shared" si="66"/>
        <v>6</v>
      </c>
      <c r="E1351">
        <f t="shared" si="66"/>
        <v>0</v>
      </c>
      <c r="F1351">
        <v>21</v>
      </c>
      <c r="G1351" t="s">
        <v>1521</v>
      </c>
      <c r="H1351" t="s">
        <v>99</v>
      </c>
      <c r="I1351" t="s">
        <v>32</v>
      </c>
      <c r="J1351" t="s">
        <v>59</v>
      </c>
      <c r="K1351" t="s">
        <v>94</v>
      </c>
      <c r="L1351">
        <v>60</v>
      </c>
      <c r="M1351">
        <v>21</v>
      </c>
      <c r="N1351" t="s">
        <v>2</v>
      </c>
      <c r="O1351" t="s">
        <v>19</v>
      </c>
      <c r="P1351">
        <v>21</v>
      </c>
      <c r="Q1351" t="e">
        <v>#N/A</v>
      </c>
      <c r="R1351" t="e">
        <v>#N/A</v>
      </c>
      <c r="S1351">
        <v>21</v>
      </c>
      <c r="T1351" t="e">
        <v>#N/A</v>
      </c>
      <c r="U1351" t="e">
        <v>#N/A</v>
      </c>
    </row>
    <row r="1352" spans="1:21">
      <c r="A1352">
        <v>60</v>
      </c>
      <c r="B1352">
        <f t="shared" si="64"/>
        <v>6</v>
      </c>
      <c r="C1352">
        <f t="shared" si="65"/>
        <v>0</v>
      </c>
      <c r="D1352">
        <f t="shared" si="66"/>
        <v>6</v>
      </c>
      <c r="E1352">
        <f t="shared" si="66"/>
        <v>0</v>
      </c>
      <c r="F1352">
        <v>22</v>
      </c>
      <c r="G1352" t="s">
        <v>1522</v>
      </c>
      <c r="H1352" t="s">
        <v>233</v>
      </c>
      <c r="I1352" t="s">
        <v>62</v>
      </c>
      <c r="J1352" t="s">
        <v>59</v>
      </c>
      <c r="K1352" t="s">
        <v>127</v>
      </c>
      <c r="L1352">
        <v>60</v>
      </c>
      <c r="M1352">
        <v>22</v>
      </c>
      <c r="N1352" t="s">
        <v>2</v>
      </c>
      <c r="O1352" t="s">
        <v>19</v>
      </c>
      <c r="P1352">
        <v>22</v>
      </c>
      <c r="Q1352" t="e">
        <v>#N/A</v>
      </c>
      <c r="R1352" t="e">
        <v>#N/A</v>
      </c>
      <c r="S1352">
        <v>22</v>
      </c>
      <c r="T1352" t="e">
        <v>#N/A</v>
      </c>
      <c r="U1352" t="e">
        <v>#N/A</v>
      </c>
    </row>
    <row r="1353" spans="1:21">
      <c r="A1353">
        <v>60</v>
      </c>
      <c r="B1353">
        <f t="shared" si="64"/>
        <v>6</v>
      </c>
      <c r="C1353">
        <f t="shared" si="65"/>
        <v>0</v>
      </c>
      <c r="D1353">
        <f t="shared" si="66"/>
        <v>6</v>
      </c>
      <c r="E1353">
        <f t="shared" si="66"/>
        <v>0</v>
      </c>
      <c r="F1353">
        <v>23</v>
      </c>
      <c r="G1353" t="s">
        <v>1523</v>
      </c>
      <c r="H1353" t="s">
        <v>96</v>
      </c>
      <c r="I1353" t="s">
        <v>151</v>
      </c>
      <c r="J1353" t="s">
        <v>59</v>
      </c>
      <c r="K1353" t="s">
        <v>113</v>
      </c>
      <c r="L1353">
        <v>60</v>
      </c>
      <c r="M1353">
        <v>23</v>
      </c>
      <c r="N1353" t="s">
        <v>2</v>
      </c>
      <c r="O1353" t="s">
        <v>19</v>
      </c>
      <c r="P1353">
        <v>23</v>
      </c>
      <c r="Q1353" t="e">
        <v>#N/A</v>
      </c>
      <c r="R1353" t="e">
        <v>#N/A</v>
      </c>
      <c r="S1353">
        <v>23</v>
      </c>
      <c r="T1353" t="e">
        <v>#N/A</v>
      </c>
      <c r="U1353" t="e">
        <v>#N/A</v>
      </c>
    </row>
    <row r="1354" spans="1:21">
      <c r="A1354">
        <v>60</v>
      </c>
      <c r="B1354">
        <f t="shared" si="64"/>
        <v>6</v>
      </c>
      <c r="C1354">
        <f t="shared" si="65"/>
        <v>0</v>
      </c>
      <c r="D1354">
        <f t="shared" si="66"/>
        <v>6</v>
      </c>
      <c r="E1354">
        <f t="shared" si="66"/>
        <v>0</v>
      </c>
      <c r="F1354">
        <v>24</v>
      </c>
      <c r="G1354" t="s">
        <v>1524</v>
      </c>
      <c r="H1354" t="s">
        <v>27</v>
      </c>
      <c r="I1354" t="s">
        <v>96</v>
      </c>
      <c r="J1354" t="s">
        <v>63</v>
      </c>
      <c r="K1354" t="s">
        <v>127</v>
      </c>
      <c r="L1354">
        <v>60</v>
      </c>
      <c r="M1354">
        <v>24</v>
      </c>
      <c r="N1354" t="s">
        <v>2</v>
      </c>
      <c r="O1354" t="s">
        <v>19</v>
      </c>
      <c r="P1354">
        <v>24</v>
      </c>
      <c r="Q1354" t="e">
        <v>#N/A</v>
      </c>
      <c r="R1354" t="e">
        <v>#N/A</v>
      </c>
      <c r="S1354">
        <v>24</v>
      </c>
      <c r="T1354" t="e">
        <v>#N/A</v>
      </c>
      <c r="U1354" t="e">
        <v>#N/A</v>
      </c>
    </row>
    <row r="1355" spans="1:21">
      <c r="A1355">
        <v>60</v>
      </c>
      <c r="B1355">
        <f t="shared" si="64"/>
        <v>6</v>
      </c>
      <c r="C1355">
        <f t="shared" si="65"/>
        <v>0</v>
      </c>
      <c r="D1355">
        <f t="shared" si="66"/>
        <v>6</v>
      </c>
      <c r="E1355">
        <f t="shared" si="66"/>
        <v>0</v>
      </c>
      <c r="F1355">
        <v>25</v>
      </c>
      <c r="G1355" t="s">
        <v>1525</v>
      </c>
      <c r="H1355" t="s">
        <v>80</v>
      </c>
      <c r="I1355" t="s">
        <v>58</v>
      </c>
      <c r="J1355" t="s">
        <v>163</v>
      </c>
      <c r="K1355" t="s">
        <v>127</v>
      </c>
      <c r="L1355">
        <v>60</v>
      </c>
      <c r="M1355">
        <v>25</v>
      </c>
      <c r="N1355" t="s">
        <v>2</v>
      </c>
      <c r="O1355" t="s">
        <v>34</v>
      </c>
      <c r="P1355">
        <v>25</v>
      </c>
      <c r="Q1355" t="e">
        <v>#N/A</v>
      </c>
      <c r="R1355" t="e">
        <v>#N/A</v>
      </c>
      <c r="S1355">
        <v>25</v>
      </c>
      <c r="T1355" t="e">
        <v>#N/A</v>
      </c>
      <c r="U1355" t="e">
        <v>#N/A</v>
      </c>
    </row>
    <row r="1356" spans="1:21">
      <c r="A1356">
        <v>60</v>
      </c>
      <c r="B1356">
        <f t="shared" si="64"/>
        <v>6</v>
      </c>
      <c r="C1356">
        <f t="shared" si="65"/>
        <v>0</v>
      </c>
      <c r="D1356">
        <f t="shared" si="66"/>
        <v>6</v>
      </c>
      <c r="E1356">
        <f t="shared" si="66"/>
        <v>0</v>
      </c>
      <c r="F1356">
        <v>26</v>
      </c>
      <c r="G1356" t="s">
        <v>1526</v>
      </c>
      <c r="H1356" t="s">
        <v>99</v>
      </c>
      <c r="I1356" t="s">
        <v>100</v>
      </c>
      <c r="J1356" t="s">
        <v>101</v>
      </c>
      <c r="K1356" t="s">
        <v>102</v>
      </c>
      <c r="L1356">
        <v>60</v>
      </c>
      <c r="M1356">
        <v>26</v>
      </c>
      <c r="N1356" t="s">
        <v>2</v>
      </c>
      <c r="O1356" t="s">
        <v>19</v>
      </c>
      <c r="P1356">
        <v>26</v>
      </c>
      <c r="Q1356" t="e">
        <v>#N/A</v>
      </c>
      <c r="R1356" t="e">
        <v>#N/A</v>
      </c>
      <c r="S1356">
        <v>26</v>
      </c>
      <c r="T1356" t="e">
        <v>#N/A</v>
      </c>
      <c r="U1356" t="e">
        <v>#N/A</v>
      </c>
    </row>
    <row r="1357" spans="1:21">
      <c r="A1357">
        <v>60</v>
      </c>
      <c r="B1357">
        <f t="shared" si="64"/>
        <v>6</v>
      </c>
      <c r="C1357">
        <f t="shared" si="65"/>
        <v>0</v>
      </c>
      <c r="D1357">
        <f t="shared" si="66"/>
        <v>6</v>
      </c>
      <c r="E1357">
        <f t="shared" si="66"/>
        <v>0</v>
      </c>
      <c r="F1357">
        <v>27</v>
      </c>
      <c r="G1357" t="s">
        <v>1527</v>
      </c>
      <c r="H1357" t="s">
        <v>78</v>
      </c>
      <c r="I1357" t="s">
        <v>248</v>
      </c>
      <c r="J1357" t="s">
        <v>68</v>
      </c>
      <c r="K1357" t="s">
        <v>113</v>
      </c>
      <c r="L1357">
        <v>60</v>
      </c>
      <c r="M1357">
        <v>27</v>
      </c>
      <c r="N1357" t="s">
        <v>2</v>
      </c>
      <c r="O1357" t="s">
        <v>19</v>
      </c>
      <c r="P1357">
        <v>27</v>
      </c>
      <c r="Q1357" t="e">
        <v>#N/A</v>
      </c>
      <c r="R1357" t="e">
        <v>#N/A</v>
      </c>
      <c r="S1357">
        <v>27</v>
      </c>
      <c r="T1357" t="e">
        <v>#N/A</v>
      </c>
      <c r="U1357" t="e">
        <v>#N/A</v>
      </c>
    </row>
    <row r="1358" spans="1:21">
      <c r="A1358">
        <v>60</v>
      </c>
      <c r="B1358">
        <f t="shared" si="64"/>
        <v>6</v>
      </c>
      <c r="C1358">
        <f t="shared" si="65"/>
        <v>0</v>
      </c>
      <c r="D1358">
        <f t="shared" si="66"/>
        <v>6</v>
      </c>
      <c r="E1358">
        <f t="shared" si="66"/>
        <v>0</v>
      </c>
      <c r="F1358">
        <v>28</v>
      </c>
      <c r="G1358" t="s">
        <v>1528</v>
      </c>
      <c r="H1358" t="s">
        <v>104</v>
      </c>
      <c r="I1358" t="s">
        <v>67</v>
      </c>
      <c r="J1358" t="s">
        <v>68</v>
      </c>
      <c r="K1358" t="s">
        <v>94</v>
      </c>
      <c r="L1358">
        <v>60</v>
      </c>
      <c r="M1358">
        <v>28</v>
      </c>
      <c r="N1358" t="s">
        <v>2</v>
      </c>
      <c r="O1358" t="s">
        <v>129</v>
      </c>
      <c r="P1358">
        <v>28</v>
      </c>
      <c r="Q1358" t="e">
        <v>#N/A</v>
      </c>
      <c r="R1358" t="e">
        <v>#N/A</v>
      </c>
      <c r="S1358">
        <v>28</v>
      </c>
      <c r="T1358" t="e">
        <v>#N/A</v>
      </c>
      <c r="U1358" t="e">
        <v>#N/A</v>
      </c>
    </row>
    <row r="1359" spans="1:21">
      <c r="A1359">
        <v>60</v>
      </c>
      <c r="B1359">
        <f t="shared" si="64"/>
        <v>6</v>
      </c>
      <c r="C1359">
        <f t="shared" si="65"/>
        <v>0</v>
      </c>
      <c r="D1359">
        <f t="shared" si="66"/>
        <v>6</v>
      </c>
      <c r="E1359">
        <f t="shared" si="66"/>
        <v>0</v>
      </c>
      <c r="F1359">
        <v>29</v>
      </c>
      <c r="G1359" t="s">
        <v>1529</v>
      </c>
      <c r="H1359" t="s">
        <v>84</v>
      </c>
      <c r="I1359" t="s">
        <v>104</v>
      </c>
      <c r="J1359" t="s">
        <v>68</v>
      </c>
      <c r="K1359" t="s">
        <v>24</v>
      </c>
      <c r="L1359">
        <v>60</v>
      </c>
      <c r="M1359">
        <v>29</v>
      </c>
      <c r="N1359" t="s">
        <v>2</v>
      </c>
      <c r="O1359" t="s">
        <v>53</v>
      </c>
      <c r="P1359">
        <v>29</v>
      </c>
      <c r="Q1359" t="e">
        <v>#N/A</v>
      </c>
      <c r="R1359" t="e">
        <v>#N/A</v>
      </c>
      <c r="S1359">
        <v>29</v>
      </c>
      <c r="T1359" t="e">
        <v>#N/A</v>
      </c>
      <c r="U1359" t="e">
        <v>#N/A</v>
      </c>
    </row>
    <row r="1360" spans="1:21">
      <c r="A1360">
        <v>60</v>
      </c>
      <c r="B1360">
        <f t="shared" si="64"/>
        <v>6</v>
      </c>
      <c r="C1360">
        <f t="shared" si="65"/>
        <v>0</v>
      </c>
      <c r="D1360">
        <f t="shared" si="66"/>
        <v>6</v>
      </c>
      <c r="E1360">
        <f t="shared" si="66"/>
        <v>0</v>
      </c>
      <c r="F1360">
        <v>30</v>
      </c>
      <c r="G1360" t="s">
        <v>1530</v>
      </c>
      <c r="H1360" t="s">
        <v>42</v>
      </c>
      <c r="I1360" t="s">
        <v>111</v>
      </c>
      <c r="J1360" t="s">
        <v>72</v>
      </c>
      <c r="K1360" t="s">
        <v>133</v>
      </c>
      <c r="L1360">
        <v>60</v>
      </c>
      <c r="M1360">
        <v>30</v>
      </c>
      <c r="N1360" t="s">
        <v>1</v>
      </c>
      <c r="O1360" t="s">
        <v>19</v>
      </c>
      <c r="P1360" t="e">
        <v>#N/A</v>
      </c>
      <c r="Q1360">
        <v>30</v>
      </c>
      <c r="R1360" t="e">
        <v>#N/A</v>
      </c>
      <c r="S1360" t="e">
        <v>#N/A</v>
      </c>
      <c r="T1360">
        <v>30</v>
      </c>
      <c r="U1360" t="e">
        <v>#N/A</v>
      </c>
    </row>
    <row r="1361" spans="1:21">
      <c r="A1361">
        <v>60</v>
      </c>
      <c r="B1361">
        <f t="shared" si="64"/>
        <v>6</v>
      </c>
      <c r="C1361">
        <f t="shared" si="65"/>
        <v>0</v>
      </c>
      <c r="D1361">
        <f t="shared" si="66"/>
        <v>6</v>
      </c>
      <c r="E1361">
        <f t="shared" si="66"/>
        <v>0</v>
      </c>
      <c r="F1361">
        <v>31</v>
      </c>
      <c r="G1361" t="s">
        <v>1531</v>
      </c>
      <c r="H1361" t="s">
        <v>177</v>
      </c>
      <c r="I1361" t="s">
        <v>93</v>
      </c>
      <c r="J1361" t="s">
        <v>108</v>
      </c>
      <c r="K1361" t="s">
        <v>127</v>
      </c>
      <c r="L1361">
        <v>60</v>
      </c>
      <c r="M1361">
        <v>31</v>
      </c>
      <c r="N1361" t="s">
        <v>2</v>
      </c>
      <c r="O1361" t="s">
        <v>19</v>
      </c>
      <c r="P1361">
        <v>31</v>
      </c>
      <c r="Q1361" t="e">
        <v>#N/A</v>
      </c>
      <c r="R1361" t="e">
        <v>#N/A</v>
      </c>
      <c r="S1361">
        <v>31</v>
      </c>
      <c r="T1361" t="e">
        <v>#N/A</v>
      </c>
      <c r="U1361" t="e">
        <v>#N/A</v>
      </c>
    </row>
    <row r="1362" spans="1:21">
      <c r="A1362">
        <v>60</v>
      </c>
      <c r="B1362">
        <f t="shared" si="64"/>
        <v>6</v>
      </c>
      <c r="C1362">
        <f t="shared" si="65"/>
        <v>0</v>
      </c>
      <c r="D1362">
        <f t="shared" si="66"/>
        <v>6</v>
      </c>
      <c r="E1362">
        <f t="shared" si="66"/>
        <v>0</v>
      </c>
      <c r="F1362">
        <v>32</v>
      </c>
      <c r="G1362" t="s">
        <v>1532</v>
      </c>
      <c r="H1362" t="s">
        <v>58</v>
      </c>
      <c r="I1362" t="s">
        <v>175</v>
      </c>
      <c r="J1362" t="s">
        <v>108</v>
      </c>
      <c r="K1362" t="s">
        <v>133</v>
      </c>
      <c r="L1362">
        <v>60</v>
      </c>
      <c r="M1362">
        <v>32</v>
      </c>
      <c r="N1362" t="s">
        <v>2</v>
      </c>
      <c r="O1362" t="s">
        <v>129</v>
      </c>
      <c r="P1362">
        <v>32</v>
      </c>
      <c r="Q1362" t="e">
        <v>#N/A</v>
      </c>
      <c r="R1362" t="e">
        <v>#N/A</v>
      </c>
      <c r="S1362">
        <v>32</v>
      </c>
      <c r="T1362" t="e">
        <v>#N/A</v>
      </c>
      <c r="U1362" t="e">
        <v>#N/A</v>
      </c>
    </row>
    <row r="1363" spans="1:21">
      <c r="A1363">
        <v>60</v>
      </c>
      <c r="B1363">
        <f t="shared" si="64"/>
        <v>6</v>
      </c>
      <c r="C1363">
        <f t="shared" si="65"/>
        <v>0</v>
      </c>
      <c r="D1363">
        <f t="shared" si="66"/>
        <v>6</v>
      </c>
      <c r="E1363">
        <f t="shared" si="66"/>
        <v>0</v>
      </c>
      <c r="F1363">
        <v>33</v>
      </c>
      <c r="G1363" t="s">
        <v>1533</v>
      </c>
      <c r="H1363" t="s">
        <v>21</v>
      </c>
      <c r="I1363" t="s">
        <v>48</v>
      </c>
      <c r="J1363" t="s">
        <v>108</v>
      </c>
      <c r="K1363" t="s">
        <v>18</v>
      </c>
      <c r="L1363">
        <v>60</v>
      </c>
      <c r="M1363">
        <v>33</v>
      </c>
      <c r="N1363" t="s">
        <v>0</v>
      </c>
      <c r="O1363" t="s">
        <v>25</v>
      </c>
      <c r="P1363" t="e">
        <v>#N/A</v>
      </c>
      <c r="Q1363" t="e">
        <v>#N/A</v>
      </c>
      <c r="R1363">
        <v>33</v>
      </c>
      <c r="S1363" t="e">
        <v>#N/A</v>
      </c>
      <c r="T1363" t="e">
        <v>#N/A</v>
      </c>
      <c r="U1363">
        <v>33</v>
      </c>
    </row>
    <row r="1364" spans="1:21">
      <c r="A1364">
        <v>60</v>
      </c>
      <c r="B1364">
        <f t="shared" si="64"/>
        <v>6</v>
      </c>
      <c r="C1364">
        <f t="shared" si="65"/>
        <v>0</v>
      </c>
      <c r="D1364">
        <f t="shared" si="66"/>
        <v>6</v>
      </c>
      <c r="E1364">
        <f t="shared" si="66"/>
        <v>0</v>
      </c>
      <c r="F1364">
        <v>34</v>
      </c>
      <c r="G1364" t="s">
        <v>1534</v>
      </c>
      <c r="H1364" t="s">
        <v>21</v>
      </c>
      <c r="I1364" t="s">
        <v>75</v>
      </c>
      <c r="J1364" t="s">
        <v>135</v>
      </c>
      <c r="K1364" t="s">
        <v>133</v>
      </c>
      <c r="L1364">
        <v>60</v>
      </c>
      <c r="M1364">
        <v>34</v>
      </c>
      <c r="N1364" t="s">
        <v>2</v>
      </c>
      <c r="O1364" t="s">
        <v>19</v>
      </c>
      <c r="P1364">
        <v>34</v>
      </c>
      <c r="Q1364" t="e">
        <v>#N/A</v>
      </c>
      <c r="R1364" t="e">
        <v>#N/A</v>
      </c>
      <c r="S1364">
        <v>34</v>
      </c>
      <c r="T1364" t="e">
        <v>#N/A</v>
      </c>
      <c r="U1364" t="e">
        <v>#N/A</v>
      </c>
    </row>
    <row r="1365" spans="1:21">
      <c r="A1365">
        <v>60</v>
      </c>
      <c r="B1365">
        <f t="shared" si="64"/>
        <v>6</v>
      </c>
      <c r="C1365">
        <f t="shared" si="65"/>
        <v>0</v>
      </c>
      <c r="D1365">
        <f t="shared" si="66"/>
        <v>6</v>
      </c>
      <c r="E1365">
        <f t="shared" si="66"/>
        <v>0</v>
      </c>
      <c r="F1365">
        <v>35</v>
      </c>
      <c r="G1365" t="s">
        <v>1535</v>
      </c>
      <c r="H1365" t="s">
        <v>48</v>
      </c>
      <c r="I1365" t="s">
        <v>51</v>
      </c>
      <c r="J1365" t="s">
        <v>135</v>
      </c>
      <c r="K1365" t="s">
        <v>316</v>
      </c>
      <c r="L1365">
        <v>60</v>
      </c>
      <c r="M1365">
        <v>35</v>
      </c>
      <c r="N1365" t="s">
        <v>2</v>
      </c>
      <c r="O1365" t="s">
        <v>19</v>
      </c>
      <c r="P1365">
        <v>35</v>
      </c>
      <c r="Q1365" t="e">
        <v>#N/A</v>
      </c>
      <c r="R1365" t="e">
        <v>#N/A</v>
      </c>
      <c r="S1365">
        <v>35</v>
      </c>
      <c r="T1365" t="e">
        <v>#N/A</v>
      </c>
      <c r="U1365" t="e">
        <v>#N/A</v>
      </c>
    </row>
    <row r="1366" spans="1:21">
      <c r="A1366">
        <v>60</v>
      </c>
      <c r="B1366">
        <f t="shared" si="64"/>
        <v>6</v>
      </c>
      <c r="C1366">
        <f t="shared" si="65"/>
        <v>0</v>
      </c>
      <c r="D1366">
        <f t="shared" si="66"/>
        <v>6</v>
      </c>
      <c r="E1366">
        <f t="shared" si="66"/>
        <v>0</v>
      </c>
      <c r="F1366">
        <v>36</v>
      </c>
      <c r="G1366" t="s">
        <v>1536</v>
      </c>
      <c r="H1366" t="s">
        <v>217</v>
      </c>
      <c r="I1366" t="s">
        <v>165</v>
      </c>
      <c r="J1366" t="s">
        <v>76</v>
      </c>
      <c r="K1366" t="s">
        <v>127</v>
      </c>
      <c r="L1366">
        <v>60</v>
      </c>
      <c r="M1366">
        <v>36</v>
      </c>
      <c r="N1366" t="s">
        <v>2</v>
      </c>
      <c r="O1366" t="s">
        <v>19</v>
      </c>
      <c r="P1366">
        <v>36</v>
      </c>
      <c r="Q1366" t="e">
        <v>#N/A</v>
      </c>
      <c r="R1366" t="e">
        <v>#N/A</v>
      </c>
      <c r="S1366">
        <v>36</v>
      </c>
      <c r="T1366" t="e">
        <v>#N/A</v>
      </c>
      <c r="U1366" t="e">
        <v>#N/A</v>
      </c>
    </row>
    <row r="1367" spans="1:21">
      <c r="A1367">
        <v>61</v>
      </c>
      <c r="B1367">
        <f t="shared" si="64"/>
        <v>6</v>
      </c>
      <c r="C1367">
        <f t="shared" si="65"/>
        <v>1</v>
      </c>
      <c r="D1367">
        <f t="shared" si="66"/>
        <v>6</v>
      </c>
      <c r="E1367">
        <f t="shared" si="66"/>
        <v>1</v>
      </c>
      <c r="F1367">
        <v>1</v>
      </c>
      <c r="G1367" t="s">
        <v>1537</v>
      </c>
      <c r="H1367" t="s">
        <v>141</v>
      </c>
      <c r="I1367" t="s">
        <v>140</v>
      </c>
      <c r="J1367" t="s">
        <v>17</v>
      </c>
      <c r="K1367" t="s">
        <v>46</v>
      </c>
      <c r="L1367">
        <v>61</v>
      </c>
      <c r="M1367">
        <v>1</v>
      </c>
      <c r="N1367" t="s">
        <v>2</v>
      </c>
      <c r="O1367" t="s">
        <v>34</v>
      </c>
      <c r="P1367">
        <v>1</v>
      </c>
      <c r="Q1367" t="e">
        <v>#N/A</v>
      </c>
      <c r="R1367" t="e">
        <v>#N/A</v>
      </c>
      <c r="S1367">
        <v>1</v>
      </c>
      <c r="T1367" t="e">
        <v>#N/A</v>
      </c>
      <c r="U1367" t="e">
        <v>#N/A</v>
      </c>
    </row>
    <row r="1368" spans="1:21">
      <c r="A1368">
        <v>61</v>
      </c>
      <c r="B1368">
        <f t="shared" si="64"/>
        <v>6</v>
      </c>
      <c r="C1368">
        <f t="shared" si="65"/>
        <v>1</v>
      </c>
      <c r="D1368">
        <f t="shared" si="66"/>
        <v>6</v>
      </c>
      <c r="E1368">
        <f t="shared" si="66"/>
        <v>1</v>
      </c>
      <c r="F1368">
        <v>2</v>
      </c>
      <c r="G1368" t="s">
        <v>1538</v>
      </c>
      <c r="H1368" t="s">
        <v>32</v>
      </c>
      <c r="I1368" t="s">
        <v>339</v>
      </c>
      <c r="J1368" t="s">
        <v>23</v>
      </c>
      <c r="K1368" t="s">
        <v>147</v>
      </c>
      <c r="L1368">
        <v>61</v>
      </c>
      <c r="M1368">
        <v>2</v>
      </c>
      <c r="N1368" t="s">
        <v>2</v>
      </c>
      <c r="O1368" t="s">
        <v>19</v>
      </c>
      <c r="P1368">
        <v>2</v>
      </c>
      <c r="Q1368" t="e">
        <v>#N/A</v>
      </c>
      <c r="R1368" t="e">
        <v>#N/A</v>
      </c>
      <c r="S1368">
        <v>2</v>
      </c>
      <c r="T1368" t="e">
        <v>#N/A</v>
      </c>
      <c r="U1368" t="e">
        <v>#N/A</v>
      </c>
    </row>
    <row r="1369" spans="1:21">
      <c r="A1369">
        <v>61</v>
      </c>
      <c r="B1369">
        <f t="shared" si="64"/>
        <v>6</v>
      </c>
      <c r="C1369">
        <f t="shared" si="65"/>
        <v>1</v>
      </c>
      <c r="D1369">
        <f t="shared" si="66"/>
        <v>6</v>
      </c>
      <c r="E1369">
        <f t="shared" si="66"/>
        <v>1</v>
      </c>
      <c r="F1369">
        <v>3</v>
      </c>
      <c r="G1369" t="s">
        <v>1539</v>
      </c>
      <c r="H1369" t="s">
        <v>80</v>
      </c>
      <c r="I1369" t="s">
        <v>22</v>
      </c>
      <c r="J1369" t="s">
        <v>81</v>
      </c>
      <c r="K1369" t="s">
        <v>46</v>
      </c>
      <c r="L1369">
        <v>61</v>
      </c>
      <c r="M1369">
        <v>3</v>
      </c>
      <c r="N1369" t="s">
        <v>2</v>
      </c>
      <c r="O1369" t="s">
        <v>34</v>
      </c>
      <c r="P1369">
        <v>3</v>
      </c>
      <c r="Q1369" t="e">
        <v>#N/A</v>
      </c>
      <c r="R1369" t="e">
        <v>#N/A</v>
      </c>
      <c r="S1369">
        <v>3</v>
      </c>
      <c r="T1369" t="e">
        <v>#N/A</v>
      </c>
      <c r="U1369" t="e">
        <v>#N/A</v>
      </c>
    </row>
    <row r="1370" spans="1:21">
      <c r="A1370">
        <v>61</v>
      </c>
      <c r="B1370">
        <f t="shared" si="64"/>
        <v>6</v>
      </c>
      <c r="C1370">
        <f t="shared" si="65"/>
        <v>1</v>
      </c>
      <c r="D1370">
        <f t="shared" si="66"/>
        <v>6</v>
      </c>
      <c r="E1370">
        <f t="shared" si="66"/>
        <v>1</v>
      </c>
      <c r="F1370">
        <v>4</v>
      </c>
      <c r="G1370" t="s">
        <v>1540</v>
      </c>
      <c r="H1370" t="s">
        <v>27</v>
      </c>
      <c r="I1370" t="s">
        <v>66</v>
      </c>
      <c r="J1370" t="s">
        <v>85</v>
      </c>
      <c r="K1370" t="s">
        <v>672</v>
      </c>
      <c r="L1370">
        <v>61</v>
      </c>
      <c r="M1370">
        <v>4</v>
      </c>
      <c r="N1370" t="s">
        <v>2</v>
      </c>
      <c r="O1370" t="s">
        <v>19</v>
      </c>
      <c r="P1370">
        <v>4</v>
      </c>
      <c r="Q1370" t="e">
        <v>#N/A</v>
      </c>
      <c r="R1370" t="e">
        <v>#N/A</v>
      </c>
      <c r="S1370">
        <v>4</v>
      </c>
      <c r="T1370" t="e">
        <v>#N/A</v>
      </c>
      <c r="U1370" t="e">
        <v>#N/A</v>
      </c>
    </row>
    <row r="1371" spans="1:21">
      <c r="A1371">
        <v>61</v>
      </c>
      <c r="B1371">
        <f t="shared" si="64"/>
        <v>6</v>
      </c>
      <c r="C1371">
        <f t="shared" si="65"/>
        <v>1</v>
      </c>
      <c r="D1371">
        <f t="shared" si="66"/>
        <v>6</v>
      </c>
      <c r="E1371">
        <f t="shared" si="66"/>
        <v>1</v>
      </c>
      <c r="F1371">
        <v>5</v>
      </c>
      <c r="G1371" t="s">
        <v>1541</v>
      </c>
      <c r="H1371" t="s">
        <v>140</v>
      </c>
      <c r="I1371" t="s">
        <v>205</v>
      </c>
      <c r="J1371" t="s">
        <v>38</v>
      </c>
      <c r="K1371" t="s">
        <v>121</v>
      </c>
      <c r="L1371">
        <v>61</v>
      </c>
      <c r="M1371">
        <v>5</v>
      </c>
      <c r="N1371" t="s">
        <v>2</v>
      </c>
      <c r="O1371" t="s">
        <v>19</v>
      </c>
      <c r="P1371">
        <v>5</v>
      </c>
      <c r="Q1371" t="e">
        <v>#N/A</v>
      </c>
      <c r="R1371" t="e">
        <v>#N/A</v>
      </c>
      <c r="S1371">
        <v>5</v>
      </c>
      <c r="T1371" t="e">
        <v>#N/A</v>
      </c>
      <c r="U1371" t="e">
        <v>#N/A</v>
      </c>
    </row>
    <row r="1372" spans="1:21">
      <c r="A1372">
        <v>61</v>
      </c>
      <c r="B1372">
        <f t="shared" si="64"/>
        <v>6</v>
      </c>
      <c r="C1372">
        <f t="shared" si="65"/>
        <v>1</v>
      </c>
      <c r="D1372">
        <f t="shared" si="66"/>
        <v>6</v>
      </c>
      <c r="E1372">
        <f t="shared" si="66"/>
        <v>1</v>
      </c>
      <c r="F1372">
        <v>6</v>
      </c>
      <c r="G1372" t="s">
        <v>1542</v>
      </c>
      <c r="H1372" t="s">
        <v>115</v>
      </c>
      <c r="I1372" t="s">
        <v>84</v>
      </c>
      <c r="J1372" t="s">
        <v>38</v>
      </c>
      <c r="K1372" t="s">
        <v>264</v>
      </c>
      <c r="L1372">
        <v>61</v>
      </c>
      <c r="M1372">
        <v>6</v>
      </c>
      <c r="N1372" t="s">
        <v>1</v>
      </c>
      <c r="O1372" t="s">
        <v>34</v>
      </c>
      <c r="P1372" t="e">
        <v>#N/A</v>
      </c>
      <c r="Q1372">
        <v>6</v>
      </c>
      <c r="R1372" t="e">
        <v>#N/A</v>
      </c>
      <c r="S1372" t="e">
        <v>#N/A</v>
      </c>
      <c r="T1372">
        <v>6</v>
      </c>
      <c r="U1372" t="e">
        <v>#N/A</v>
      </c>
    </row>
    <row r="1373" spans="1:21">
      <c r="A1373">
        <v>61</v>
      </c>
      <c r="B1373">
        <f t="shared" si="64"/>
        <v>6</v>
      </c>
      <c r="C1373">
        <f t="shared" si="65"/>
        <v>1</v>
      </c>
      <c r="D1373">
        <f t="shared" si="66"/>
        <v>6</v>
      </c>
      <c r="E1373">
        <f t="shared" si="66"/>
        <v>1</v>
      </c>
      <c r="F1373">
        <v>7</v>
      </c>
      <c r="G1373" t="s">
        <v>1543</v>
      </c>
      <c r="H1373" t="s">
        <v>84</v>
      </c>
      <c r="I1373" t="s">
        <v>41</v>
      </c>
      <c r="J1373" t="s">
        <v>192</v>
      </c>
      <c r="K1373" t="s">
        <v>94</v>
      </c>
      <c r="L1373">
        <v>61</v>
      </c>
      <c r="M1373">
        <v>7</v>
      </c>
      <c r="N1373" t="s">
        <v>2</v>
      </c>
      <c r="O1373" t="s">
        <v>19</v>
      </c>
      <c r="P1373">
        <v>7</v>
      </c>
      <c r="Q1373" t="e">
        <v>#N/A</v>
      </c>
      <c r="R1373" t="e">
        <v>#N/A</v>
      </c>
      <c r="S1373">
        <v>7</v>
      </c>
      <c r="T1373" t="e">
        <v>#N/A</v>
      </c>
      <c r="U1373" t="e">
        <v>#N/A</v>
      </c>
    </row>
    <row r="1374" spans="1:21">
      <c r="A1374">
        <v>61</v>
      </c>
      <c r="B1374">
        <f t="shared" si="64"/>
        <v>6</v>
      </c>
      <c r="C1374">
        <f t="shared" si="65"/>
        <v>1</v>
      </c>
      <c r="D1374">
        <f t="shared" si="66"/>
        <v>6</v>
      </c>
      <c r="E1374">
        <f t="shared" si="66"/>
        <v>1</v>
      </c>
      <c r="F1374">
        <v>8</v>
      </c>
      <c r="G1374" t="s">
        <v>1544</v>
      </c>
      <c r="H1374" t="s">
        <v>248</v>
      </c>
      <c r="I1374" t="s">
        <v>45</v>
      </c>
      <c r="J1374" t="s">
        <v>192</v>
      </c>
      <c r="K1374" t="s">
        <v>127</v>
      </c>
      <c r="L1374">
        <v>61</v>
      </c>
      <c r="M1374">
        <v>8</v>
      </c>
      <c r="N1374" t="s">
        <v>2</v>
      </c>
      <c r="O1374" t="s">
        <v>19</v>
      </c>
      <c r="P1374">
        <v>8</v>
      </c>
      <c r="Q1374" t="e">
        <v>#N/A</v>
      </c>
      <c r="R1374" t="e">
        <v>#N/A</v>
      </c>
      <c r="S1374">
        <v>8</v>
      </c>
      <c r="T1374" t="e">
        <v>#N/A</v>
      </c>
      <c r="U1374" t="e">
        <v>#N/A</v>
      </c>
    </row>
    <row r="1375" spans="1:21">
      <c r="A1375">
        <v>61</v>
      </c>
      <c r="B1375">
        <f t="shared" si="64"/>
        <v>6</v>
      </c>
      <c r="C1375">
        <f t="shared" si="65"/>
        <v>1</v>
      </c>
      <c r="D1375">
        <f t="shared" si="66"/>
        <v>6</v>
      </c>
      <c r="E1375">
        <f t="shared" si="66"/>
        <v>1</v>
      </c>
      <c r="F1375">
        <v>9</v>
      </c>
      <c r="G1375" t="s">
        <v>1545</v>
      </c>
      <c r="H1375" t="s">
        <v>140</v>
      </c>
      <c r="I1375" t="s">
        <v>275</v>
      </c>
      <c r="J1375" t="s">
        <v>90</v>
      </c>
      <c r="K1375" t="s">
        <v>276</v>
      </c>
      <c r="L1375">
        <v>61</v>
      </c>
      <c r="M1375">
        <v>9</v>
      </c>
      <c r="N1375" t="s">
        <v>2</v>
      </c>
      <c r="O1375" t="s">
        <v>19</v>
      </c>
      <c r="P1375">
        <v>9</v>
      </c>
      <c r="Q1375" t="e">
        <v>#N/A</v>
      </c>
      <c r="R1375" t="e">
        <v>#N/A</v>
      </c>
      <c r="S1375">
        <v>9</v>
      </c>
      <c r="T1375" t="e">
        <v>#N/A</v>
      </c>
      <c r="U1375" t="e">
        <v>#N/A</v>
      </c>
    </row>
    <row r="1376" spans="1:21">
      <c r="A1376">
        <v>61</v>
      </c>
      <c r="B1376">
        <f t="shared" si="64"/>
        <v>6</v>
      </c>
      <c r="C1376">
        <f t="shared" si="65"/>
        <v>1</v>
      </c>
      <c r="D1376">
        <f t="shared" si="66"/>
        <v>6</v>
      </c>
      <c r="E1376">
        <f t="shared" si="66"/>
        <v>1</v>
      </c>
      <c r="F1376">
        <v>10</v>
      </c>
      <c r="G1376" t="s">
        <v>1546</v>
      </c>
      <c r="H1376" t="s">
        <v>131</v>
      </c>
      <c r="I1376" t="s">
        <v>16</v>
      </c>
      <c r="J1376" t="s">
        <v>59</v>
      </c>
      <c r="K1376" t="s">
        <v>213</v>
      </c>
      <c r="L1376">
        <v>61</v>
      </c>
      <c r="M1376">
        <v>10</v>
      </c>
      <c r="N1376" t="s">
        <v>2</v>
      </c>
      <c r="O1376" t="s">
        <v>19</v>
      </c>
      <c r="P1376">
        <v>10</v>
      </c>
      <c r="Q1376" t="e">
        <v>#N/A</v>
      </c>
      <c r="R1376" t="e">
        <v>#N/A</v>
      </c>
      <c r="S1376">
        <v>10</v>
      </c>
      <c r="T1376" t="e">
        <v>#N/A</v>
      </c>
      <c r="U1376" t="e">
        <v>#N/A</v>
      </c>
    </row>
    <row r="1377" spans="1:21">
      <c r="A1377">
        <v>61</v>
      </c>
      <c r="B1377">
        <f t="shared" si="64"/>
        <v>6</v>
      </c>
      <c r="C1377">
        <f t="shared" si="65"/>
        <v>1</v>
      </c>
      <c r="D1377">
        <f t="shared" si="66"/>
        <v>6</v>
      </c>
      <c r="E1377">
        <f t="shared" si="66"/>
        <v>1</v>
      </c>
      <c r="F1377">
        <v>11</v>
      </c>
      <c r="G1377" t="s">
        <v>1547</v>
      </c>
      <c r="H1377" t="s">
        <v>250</v>
      </c>
      <c r="I1377" t="s">
        <v>36</v>
      </c>
      <c r="J1377" t="s">
        <v>59</v>
      </c>
      <c r="K1377" t="s">
        <v>127</v>
      </c>
      <c r="L1377">
        <v>61</v>
      </c>
      <c r="M1377">
        <v>11</v>
      </c>
      <c r="N1377" t="s">
        <v>2</v>
      </c>
      <c r="O1377" t="s">
        <v>19</v>
      </c>
      <c r="P1377">
        <v>11</v>
      </c>
      <c r="Q1377" t="e">
        <v>#N/A</v>
      </c>
      <c r="R1377" t="e">
        <v>#N/A</v>
      </c>
      <c r="S1377">
        <v>11</v>
      </c>
      <c r="T1377" t="e">
        <v>#N/A</v>
      </c>
      <c r="U1377" t="e">
        <v>#N/A</v>
      </c>
    </row>
    <row r="1378" spans="1:21">
      <c r="A1378">
        <v>61</v>
      </c>
      <c r="B1378">
        <f t="shared" si="64"/>
        <v>6</v>
      </c>
      <c r="C1378">
        <f t="shared" si="65"/>
        <v>1</v>
      </c>
      <c r="D1378">
        <f t="shared" si="66"/>
        <v>6</v>
      </c>
      <c r="E1378">
        <f t="shared" si="66"/>
        <v>1</v>
      </c>
      <c r="F1378">
        <v>12</v>
      </c>
      <c r="G1378" t="s">
        <v>1548</v>
      </c>
      <c r="H1378" t="s">
        <v>42</v>
      </c>
      <c r="I1378" t="s">
        <v>45</v>
      </c>
      <c r="J1378" t="s">
        <v>63</v>
      </c>
      <c r="K1378" t="s">
        <v>109</v>
      </c>
      <c r="L1378">
        <v>61</v>
      </c>
      <c r="M1378">
        <v>12</v>
      </c>
      <c r="N1378" t="s">
        <v>2</v>
      </c>
      <c r="O1378" t="s">
        <v>129</v>
      </c>
      <c r="P1378">
        <v>12</v>
      </c>
      <c r="Q1378" t="e">
        <v>#N/A</v>
      </c>
      <c r="R1378" t="e">
        <v>#N/A</v>
      </c>
      <c r="S1378">
        <v>12</v>
      </c>
      <c r="T1378" t="e">
        <v>#N/A</v>
      </c>
      <c r="U1378" t="e">
        <v>#N/A</v>
      </c>
    </row>
    <row r="1379" spans="1:21">
      <c r="A1379">
        <v>61</v>
      </c>
      <c r="B1379">
        <f t="shared" si="64"/>
        <v>6</v>
      </c>
      <c r="C1379">
        <f t="shared" si="65"/>
        <v>1</v>
      </c>
      <c r="D1379">
        <f t="shared" si="66"/>
        <v>6</v>
      </c>
      <c r="E1379">
        <f t="shared" si="66"/>
        <v>1</v>
      </c>
      <c r="F1379">
        <v>13</v>
      </c>
      <c r="G1379" t="s">
        <v>1549</v>
      </c>
      <c r="H1379" t="s">
        <v>74</v>
      </c>
      <c r="I1379" t="s">
        <v>41</v>
      </c>
      <c r="J1379" t="s">
        <v>163</v>
      </c>
      <c r="K1379" t="s">
        <v>33</v>
      </c>
      <c r="L1379">
        <v>61</v>
      </c>
      <c r="M1379">
        <v>13</v>
      </c>
      <c r="N1379" t="s">
        <v>2</v>
      </c>
      <c r="O1379" t="s">
        <v>19</v>
      </c>
      <c r="P1379">
        <v>13</v>
      </c>
      <c r="Q1379" t="e">
        <v>#N/A</v>
      </c>
      <c r="R1379" t="e">
        <v>#N/A</v>
      </c>
      <c r="S1379">
        <v>13</v>
      </c>
      <c r="T1379" t="e">
        <v>#N/A</v>
      </c>
      <c r="U1379" t="e">
        <v>#N/A</v>
      </c>
    </row>
    <row r="1380" spans="1:21">
      <c r="A1380">
        <v>61</v>
      </c>
      <c r="B1380">
        <f t="shared" si="64"/>
        <v>6</v>
      </c>
      <c r="C1380">
        <f t="shared" si="65"/>
        <v>1</v>
      </c>
      <c r="D1380">
        <f t="shared" si="66"/>
        <v>6</v>
      </c>
      <c r="E1380">
        <f t="shared" si="66"/>
        <v>1</v>
      </c>
      <c r="F1380">
        <v>14</v>
      </c>
      <c r="G1380" t="s">
        <v>1550</v>
      </c>
      <c r="H1380" t="s">
        <v>61</v>
      </c>
      <c r="I1380" t="s">
        <v>71</v>
      </c>
      <c r="J1380" t="s">
        <v>163</v>
      </c>
      <c r="K1380" t="s">
        <v>18</v>
      </c>
      <c r="L1380">
        <v>61</v>
      </c>
      <c r="M1380">
        <v>14</v>
      </c>
      <c r="N1380" t="s">
        <v>2</v>
      </c>
      <c r="O1380" t="s">
        <v>19</v>
      </c>
      <c r="P1380">
        <v>14</v>
      </c>
      <c r="Q1380" t="e">
        <v>#N/A</v>
      </c>
      <c r="R1380" t="e">
        <v>#N/A</v>
      </c>
      <c r="S1380">
        <v>14</v>
      </c>
      <c r="T1380" t="e">
        <v>#N/A</v>
      </c>
      <c r="U1380" t="e">
        <v>#N/A</v>
      </c>
    </row>
    <row r="1381" spans="1:21">
      <c r="A1381">
        <v>61</v>
      </c>
      <c r="B1381">
        <f t="shared" si="64"/>
        <v>6</v>
      </c>
      <c r="C1381">
        <f t="shared" si="65"/>
        <v>1</v>
      </c>
      <c r="D1381">
        <f t="shared" si="66"/>
        <v>6</v>
      </c>
      <c r="E1381">
        <f t="shared" si="66"/>
        <v>1</v>
      </c>
      <c r="F1381">
        <v>15</v>
      </c>
      <c r="G1381" t="s">
        <v>1551</v>
      </c>
      <c r="H1381" t="s">
        <v>250</v>
      </c>
      <c r="I1381" t="s">
        <v>58</v>
      </c>
      <c r="J1381" t="s">
        <v>163</v>
      </c>
      <c r="K1381" t="s">
        <v>105</v>
      </c>
      <c r="L1381">
        <v>61</v>
      </c>
      <c r="M1381">
        <v>15</v>
      </c>
      <c r="N1381" t="s">
        <v>1</v>
      </c>
      <c r="O1381" t="s">
        <v>53</v>
      </c>
      <c r="P1381" t="e">
        <v>#N/A</v>
      </c>
      <c r="Q1381">
        <v>15</v>
      </c>
      <c r="R1381" t="e">
        <v>#N/A</v>
      </c>
      <c r="S1381" t="e">
        <v>#N/A</v>
      </c>
      <c r="T1381">
        <v>15</v>
      </c>
      <c r="U1381" t="e">
        <v>#N/A</v>
      </c>
    </row>
    <row r="1382" spans="1:21">
      <c r="A1382">
        <v>61</v>
      </c>
      <c r="B1382">
        <f t="shared" si="64"/>
        <v>6</v>
      </c>
      <c r="C1382">
        <f t="shared" si="65"/>
        <v>1</v>
      </c>
      <c r="D1382">
        <f t="shared" si="66"/>
        <v>6</v>
      </c>
      <c r="E1382">
        <f t="shared" si="66"/>
        <v>1</v>
      </c>
      <c r="F1382">
        <v>16</v>
      </c>
      <c r="G1382" t="s">
        <v>1552</v>
      </c>
      <c r="H1382" t="s">
        <v>21</v>
      </c>
      <c r="I1382" t="s">
        <v>399</v>
      </c>
      <c r="J1382" t="s">
        <v>101</v>
      </c>
      <c r="K1382" t="s">
        <v>133</v>
      </c>
      <c r="L1382">
        <v>61</v>
      </c>
      <c r="M1382">
        <v>16</v>
      </c>
      <c r="N1382" t="s">
        <v>2</v>
      </c>
      <c r="O1382" t="s">
        <v>19</v>
      </c>
      <c r="P1382">
        <v>16</v>
      </c>
      <c r="Q1382" t="e">
        <v>#N/A</v>
      </c>
      <c r="R1382" t="e">
        <v>#N/A</v>
      </c>
      <c r="S1382">
        <v>16</v>
      </c>
      <c r="T1382" t="e">
        <v>#N/A</v>
      </c>
      <c r="U1382" t="e">
        <v>#N/A</v>
      </c>
    </row>
    <row r="1383" spans="1:21">
      <c r="A1383">
        <v>61</v>
      </c>
      <c r="B1383">
        <f t="shared" si="64"/>
        <v>6</v>
      </c>
      <c r="C1383">
        <f t="shared" si="65"/>
        <v>1</v>
      </c>
      <c r="D1383">
        <f t="shared" si="66"/>
        <v>6</v>
      </c>
      <c r="E1383">
        <f t="shared" si="66"/>
        <v>1</v>
      </c>
      <c r="F1383">
        <v>17</v>
      </c>
      <c r="G1383" t="s">
        <v>1553</v>
      </c>
      <c r="H1383" t="s">
        <v>45</v>
      </c>
      <c r="I1383" t="s">
        <v>99</v>
      </c>
      <c r="J1383" t="s">
        <v>101</v>
      </c>
      <c r="K1383" t="s">
        <v>109</v>
      </c>
      <c r="L1383">
        <v>61</v>
      </c>
      <c r="M1383">
        <v>17</v>
      </c>
      <c r="N1383" t="s">
        <v>2</v>
      </c>
      <c r="O1383" t="s">
        <v>19</v>
      </c>
      <c r="P1383">
        <v>17</v>
      </c>
      <c r="Q1383" t="e">
        <v>#N/A</v>
      </c>
      <c r="R1383" t="e">
        <v>#N/A</v>
      </c>
      <c r="S1383">
        <v>17</v>
      </c>
      <c r="T1383" t="e">
        <v>#N/A</v>
      </c>
      <c r="U1383" t="e">
        <v>#N/A</v>
      </c>
    </row>
    <row r="1384" spans="1:21">
      <c r="A1384">
        <v>61</v>
      </c>
      <c r="B1384">
        <f t="shared" si="64"/>
        <v>6</v>
      </c>
      <c r="C1384">
        <f t="shared" si="65"/>
        <v>1</v>
      </c>
      <c r="D1384">
        <f t="shared" si="66"/>
        <v>6</v>
      </c>
      <c r="E1384">
        <f t="shared" si="66"/>
        <v>1</v>
      </c>
      <c r="F1384">
        <v>18</v>
      </c>
      <c r="G1384" t="s">
        <v>1554</v>
      </c>
      <c r="H1384" t="s">
        <v>225</v>
      </c>
      <c r="I1384" t="s">
        <v>223</v>
      </c>
      <c r="J1384" t="s">
        <v>72</v>
      </c>
      <c r="K1384" t="s">
        <v>109</v>
      </c>
      <c r="L1384">
        <v>61</v>
      </c>
      <c r="M1384">
        <v>18</v>
      </c>
      <c r="N1384" t="s">
        <v>2</v>
      </c>
      <c r="O1384" t="s">
        <v>19</v>
      </c>
      <c r="P1384">
        <v>18</v>
      </c>
      <c r="Q1384" t="e">
        <v>#N/A</v>
      </c>
      <c r="R1384" t="e">
        <v>#N/A</v>
      </c>
      <c r="S1384">
        <v>18</v>
      </c>
      <c r="T1384" t="e">
        <v>#N/A</v>
      </c>
      <c r="U1384" t="e">
        <v>#N/A</v>
      </c>
    </row>
    <row r="1385" spans="1:21">
      <c r="A1385">
        <v>61</v>
      </c>
      <c r="B1385">
        <f t="shared" si="64"/>
        <v>6</v>
      </c>
      <c r="C1385">
        <f t="shared" si="65"/>
        <v>1</v>
      </c>
      <c r="D1385">
        <f t="shared" si="66"/>
        <v>6</v>
      </c>
      <c r="E1385">
        <f t="shared" si="66"/>
        <v>1</v>
      </c>
      <c r="F1385">
        <v>19</v>
      </c>
      <c r="G1385" t="s">
        <v>1555</v>
      </c>
      <c r="H1385" t="s">
        <v>253</v>
      </c>
      <c r="I1385" t="s">
        <v>180</v>
      </c>
      <c r="J1385" t="s">
        <v>72</v>
      </c>
      <c r="K1385" t="s">
        <v>39</v>
      </c>
      <c r="L1385">
        <v>61</v>
      </c>
      <c r="M1385">
        <v>19</v>
      </c>
      <c r="N1385" t="s">
        <v>2</v>
      </c>
      <c r="O1385" t="s">
        <v>19</v>
      </c>
      <c r="P1385">
        <v>19</v>
      </c>
      <c r="Q1385" t="e">
        <v>#N/A</v>
      </c>
      <c r="R1385" t="e">
        <v>#N/A</v>
      </c>
      <c r="S1385">
        <v>19</v>
      </c>
      <c r="T1385" t="e">
        <v>#N/A</v>
      </c>
      <c r="U1385" t="e">
        <v>#N/A</v>
      </c>
    </row>
    <row r="1386" spans="1:21">
      <c r="A1386">
        <v>61</v>
      </c>
      <c r="B1386">
        <f t="shared" si="64"/>
        <v>6</v>
      </c>
      <c r="C1386">
        <f t="shared" si="65"/>
        <v>1</v>
      </c>
      <c r="D1386">
        <f t="shared" si="66"/>
        <v>6</v>
      </c>
      <c r="E1386">
        <f t="shared" si="66"/>
        <v>1</v>
      </c>
      <c r="F1386">
        <v>20</v>
      </c>
      <c r="G1386" t="s">
        <v>1556</v>
      </c>
      <c r="H1386" t="s">
        <v>21</v>
      </c>
      <c r="I1386" t="s">
        <v>225</v>
      </c>
      <c r="J1386" t="s">
        <v>108</v>
      </c>
      <c r="K1386" t="s">
        <v>147</v>
      </c>
      <c r="L1386">
        <v>61</v>
      </c>
      <c r="M1386">
        <v>20</v>
      </c>
      <c r="N1386" t="s">
        <v>2</v>
      </c>
      <c r="O1386" t="s">
        <v>19</v>
      </c>
      <c r="P1386">
        <v>20</v>
      </c>
      <c r="Q1386" t="e">
        <v>#N/A</v>
      </c>
      <c r="R1386" t="e">
        <v>#N/A</v>
      </c>
      <c r="S1386">
        <v>20</v>
      </c>
      <c r="T1386" t="e">
        <v>#N/A</v>
      </c>
      <c r="U1386" t="e">
        <v>#N/A</v>
      </c>
    </row>
    <row r="1387" spans="1:21">
      <c r="A1387">
        <v>61</v>
      </c>
      <c r="B1387">
        <f t="shared" si="64"/>
        <v>6</v>
      </c>
      <c r="C1387">
        <f t="shared" si="65"/>
        <v>1</v>
      </c>
      <c r="D1387">
        <f t="shared" si="66"/>
        <v>6</v>
      </c>
      <c r="E1387">
        <f t="shared" si="66"/>
        <v>1</v>
      </c>
      <c r="F1387">
        <v>21</v>
      </c>
      <c r="G1387" t="s">
        <v>1557</v>
      </c>
      <c r="H1387" t="s">
        <v>27</v>
      </c>
      <c r="I1387" t="s">
        <v>474</v>
      </c>
      <c r="J1387" t="s">
        <v>108</v>
      </c>
      <c r="K1387" t="s">
        <v>109</v>
      </c>
      <c r="L1387">
        <v>61</v>
      </c>
      <c r="M1387">
        <v>21</v>
      </c>
      <c r="N1387" t="s">
        <v>2</v>
      </c>
      <c r="O1387" t="s">
        <v>19</v>
      </c>
      <c r="P1387">
        <v>21</v>
      </c>
      <c r="Q1387" t="e">
        <v>#N/A</v>
      </c>
      <c r="R1387" t="e">
        <v>#N/A</v>
      </c>
      <c r="S1387">
        <v>21</v>
      </c>
      <c r="T1387" t="e">
        <v>#N/A</v>
      </c>
      <c r="U1387" t="e">
        <v>#N/A</v>
      </c>
    </row>
    <row r="1388" spans="1:21">
      <c r="A1388">
        <v>61</v>
      </c>
      <c r="B1388">
        <f t="shared" si="64"/>
        <v>6</v>
      </c>
      <c r="C1388">
        <f t="shared" si="65"/>
        <v>1</v>
      </c>
      <c r="D1388">
        <f t="shared" si="66"/>
        <v>6</v>
      </c>
      <c r="E1388">
        <f t="shared" si="66"/>
        <v>1</v>
      </c>
      <c r="F1388">
        <v>22</v>
      </c>
      <c r="G1388" t="s">
        <v>1558</v>
      </c>
      <c r="H1388" t="s">
        <v>104</v>
      </c>
      <c r="I1388" t="s">
        <v>250</v>
      </c>
      <c r="J1388" t="s">
        <v>135</v>
      </c>
      <c r="K1388" t="s">
        <v>64</v>
      </c>
      <c r="L1388">
        <v>61</v>
      </c>
      <c r="M1388">
        <v>22</v>
      </c>
      <c r="N1388" t="s">
        <v>2</v>
      </c>
      <c r="O1388" t="s">
        <v>19</v>
      </c>
      <c r="P1388">
        <v>22</v>
      </c>
      <c r="Q1388" t="e">
        <v>#N/A</v>
      </c>
      <c r="R1388" t="e">
        <v>#N/A</v>
      </c>
      <c r="S1388">
        <v>22</v>
      </c>
      <c r="T1388" t="e">
        <v>#N/A</v>
      </c>
      <c r="U1388" t="e">
        <v>#N/A</v>
      </c>
    </row>
    <row r="1389" spans="1:21">
      <c r="A1389">
        <v>61</v>
      </c>
      <c r="B1389">
        <f t="shared" si="64"/>
        <v>6</v>
      </c>
      <c r="C1389">
        <f t="shared" si="65"/>
        <v>1</v>
      </c>
      <c r="D1389">
        <f t="shared" si="66"/>
        <v>6</v>
      </c>
      <c r="E1389">
        <f t="shared" si="66"/>
        <v>1</v>
      </c>
      <c r="F1389">
        <v>23</v>
      </c>
      <c r="G1389" t="s">
        <v>1559</v>
      </c>
      <c r="H1389" t="s">
        <v>42</v>
      </c>
      <c r="I1389" t="s">
        <v>250</v>
      </c>
      <c r="J1389" t="s">
        <v>76</v>
      </c>
      <c r="K1389" t="s">
        <v>133</v>
      </c>
      <c r="L1389">
        <v>61</v>
      </c>
      <c r="M1389">
        <v>23</v>
      </c>
      <c r="N1389" t="s">
        <v>2</v>
      </c>
      <c r="O1389" t="s">
        <v>19</v>
      </c>
      <c r="P1389">
        <v>23</v>
      </c>
      <c r="Q1389" t="e">
        <v>#N/A</v>
      </c>
      <c r="R1389" t="e">
        <v>#N/A</v>
      </c>
      <c r="S1389">
        <v>23</v>
      </c>
      <c r="T1389" t="e">
        <v>#N/A</v>
      </c>
      <c r="U1389" t="e">
        <v>#N/A</v>
      </c>
    </row>
    <row r="1390" spans="1:21">
      <c r="A1390">
        <v>61</v>
      </c>
      <c r="B1390">
        <f t="shared" si="64"/>
        <v>6</v>
      </c>
      <c r="C1390">
        <f t="shared" si="65"/>
        <v>1</v>
      </c>
      <c r="D1390">
        <f t="shared" si="66"/>
        <v>6</v>
      </c>
      <c r="E1390">
        <f t="shared" si="66"/>
        <v>1</v>
      </c>
      <c r="F1390">
        <v>24</v>
      </c>
      <c r="G1390" t="s">
        <v>1560</v>
      </c>
      <c r="H1390" t="s">
        <v>111</v>
      </c>
      <c r="I1390" t="s">
        <v>250</v>
      </c>
      <c r="J1390" t="s">
        <v>76</v>
      </c>
      <c r="K1390" t="s">
        <v>102</v>
      </c>
      <c r="L1390">
        <v>61</v>
      </c>
      <c r="M1390">
        <v>24</v>
      </c>
      <c r="N1390" t="s">
        <v>2</v>
      </c>
      <c r="O1390" t="s">
        <v>19</v>
      </c>
      <c r="P1390">
        <v>24</v>
      </c>
      <c r="Q1390" t="e">
        <v>#N/A</v>
      </c>
      <c r="R1390" t="e">
        <v>#N/A</v>
      </c>
      <c r="S1390">
        <v>24</v>
      </c>
      <c r="T1390" t="e">
        <v>#N/A</v>
      </c>
      <c r="U1390" t="e">
        <v>#N/A</v>
      </c>
    </row>
    <row r="1391" spans="1:21">
      <c r="A1391">
        <v>62</v>
      </c>
      <c r="B1391">
        <f t="shared" si="64"/>
        <v>6</v>
      </c>
      <c r="C1391">
        <f t="shared" si="65"/>
        <v>2</v>
      </c>
      <c r="D1391">
        <f t="shared" si="66"/>
        <v>6</v>
      </c>
      <c r="E1391">
        <f t="shared" si="66"/>
        <v>2</v>
      </c>
      <c r="F1391">
        <v>1</v>
      </c>
      <c r="G1391" t="s">
        <v>1561</v>
      </c>
      <c r="H1391" t="s">
        <v>84</v>
      </c>
      <c r="I1391" t="s">
        <v>140</v>
      </c>
      <c r="J1391" t="s">
        <v>17</v>
      </c>
      <c r="K1391" t="s">
        <v>56</v>
      </c>
      <c r="L1391">
        <v>62</v>
      </c>
      <c r="M1391">
        <v>1</v>
      </c>
      <c r="N1391" t="s">
        <v>2</v>
      </c>
      <c r="O1391" t="s">
        <v>19</v>
      </c>
      <c r="P1391">
        <v>1</v>
      </c>
      <c r="Q1391" t="e">
        <v>#N/A</v>
      </c>
      <c r="R1391" t="e">
        <v>#N/A</v>
      </c>
      <c r="S1391">
        <v>1</v>
      </c>
      <c r="T1391" t="e">
        <v>#N/A</v>
      </c>
      <c r="U1391" t="e">
        <v>#N/A</v>
      </c>
    </row>
    <row r="1392" spans="1:21">
      <c r="A1392">
        <v>62</v>
      </c>
      <c r="B1392">
        <f t="shared" si="64"/>
        <v>6</v>
      </c>
      <c r="C1392">
        <f t="shared" si="65"/>
        <v>2</v>
      </c>
      <c r="D1392">
        <f t="shared" si="66"/>
        <v>6</v>
      </c>
      <c r="E1392">
        <f t="shared" si="66"/>
        <v>2</v>
      </c>
      <c r="F1392">
        <v>2</v>
      </c>
      <c r="G1392" t="s">
        <v>1562</v>
      </c>
      <c r="H1392" t="s">
        <v>21</v>
      </c>
      <c r="I1392" t="s">
        <v>41</v>
      </c>
      <c r="J1392" t="s">
        <v>23</v>
      </c>
      <c r="K1392" t="s">
        <v>43</v>
      </c>
      <c r="L1392">
        <v>62</v>
      </c>
      <c r="M1392">
        <v>2</v>
      </c>
      <c r="N1392" t="s">
        <v>2</v>
      </c>
      <c r="O1392" t="s">
        <v>34</v>
      </c>
      <c r="P1392">
        <v>2</v>
      </c>
      <c r="Q1392" t="e">
        <v>#N/A</v>
      </c>
      <c r="R1392" t="e">
        <v>#N/A</v>
      </c>
      <c r="S1392">
        <v>2</v>
      </c>
      <c r="T1392" t="e">
        <v>#N/A</v>
      </c>
      <c r="U1392" t="e">
        <v>#N/A</v>
      </c>
    </row>
    <row r="1393" spans="1:21">
      <c r="A1393">
        <v>62</v>
      </c>
      <c r="B1393">
        <f t="shared" si="64"/>
        <v>6</v>
      </c>
      <c r="C1393">
        <f t="shared" si="65"/>
        <v>2</v>
      </c>
      <c r="D1393">
        <f t="shared" si="66"/>
        <v>6</v>
      </c>
      <c r="E1393">
        <f t="shared" si="66"/>
        <v>2</v>
      </c>
      <c r="F1393">
        <v>3</v>
      </c>
      <c r="G1393" t="s">
        <v>1563</v>
      </c>
      <c r="H1393" t="s">
        <v>84</v>
      </c>
      <c r="I1393" t="s">
        <v>41</v>
      </c>
      <c r="J1393" t="s">
        <v>29</v>
      </c>
      <c r="K1393" t="s">
        <v>64</v>
      </c>
      <c r="L1393">
        <v>62</v>
      </c>
      <c r="M1393">
        <v>3</v>
      </c>
      <c r="N1393" t="s">
        <v>2</v>
      </c>
      <c r="O1393" t="s">
        <v>265</v>
      </c>
      <c r="P1393">
        <v>3</v>
      </c>
      <c r="Q1393" t="e">
        <v>#N/A</v>
      </c>
      <c r="R1393" t="e">
        <v>#N/A</v>
      </c>
      <c r="S1393">
        <v>3</v>
      </c>
      <c r="T1393" t="e">
        <v>#N/A</v>
      </c>
      <c r="U1393" t="e">
        <v>#N/A</v>
      </c>
    </row>
    <row r="1394" spans="1:21">
      <c r="A1394">
        <v>62</v>
      </c>
      <c r="B1394">
        <f t="shared" si="64"/>
        <v>6</v>
      </c>
      <c r="C1394">
        <f t="shared" si="65"/>
        <v>2</v>
      </c>
      <c r="D1394">
        <f t="shared" si="66"/>
        <v>6</v>
      </c>
      <c r="E1394">
        <f t="shared" si="66"/>
        <v>2</v>
      </c>
      <c r="F1394">
        <v>4</v>
      </c>
      <c r="G1394" t="s">
        <v>1564</v>
      </c>
      <c r="H1394" t="s">
        <v>140</v>
      </c>
      <c r="I1394" t="s">
        <v>42</v>
      </c>
      <c r="J1394" t="s">
        <v>117</v>
      </c>
      <c r="K1394" t="s">
        <v>94</v>
      </c>
      <c r="L1394">
        <v>62</v>
      </c>
      <c r="M1394">
        <v>4</v>
      </c>
      <c r="N1394" t="s">
        <v>2</v>
      </c>
      <c r="O1394" t="s">
        <v>19</v>
      </c>
      <c r="P1394">
        <v>4</v>
      </c>
      <c r="Q1394" t="e">
        <v>#N/A</v>
      </c>
      <c r="R1394" t="e">
        <v>#N/A</v>
      </c>
      <c r="S1394">
        <v>4</v>
      </c>
      <c r="T1394" t="e">
        <v>#N/A</v>
      </c>
      <c r="U1394" t="e">
        <v>#N/A</v>
      </c>
    </row>
    <row r="1395" spans="1:21">
      <c r="A1395">
        <v>62</v>
      </c>
      <c r="B1395">
        <f t="shared" si="64"/>
        <v>6</v>
      </c>
      <c r="C1395">
        <f t="shared" si="65"/>
        <v>2</v>
      </c>
      <c r="D1395">
        <f t="shared" si="66"/>
        <v>6</v>
      </c>
      <c r="E1395">
        <f t="shared" si="66"/>
        <v>2</v>
      </c>
      <c r="F1395">
        <v>5</v>
      </c>
      <c r="G1395" t="s">
        <v>1565</v>
      </c>
      <c r="H1395" t="s">
        <v>36</v>
      </c>
      <c r="I1395" t="s">
        <v>66</v>
      </c>
      <c r="J1395" t="s">
        <v>117</v>
      </c>
      <c r="K1395" t="s">
        <v>109</v>
      </c>
      <c r="L1395">
        <v>62</v>
      </c>
      <c r="M1395">
        <v>5</v>
      </c>
      <c r="N1395" t="s">
        <v>2</v>
      </c>
      <c r="O1395" t="s">
        <v>19</v>
      </c>
      <c r="P1395">
        <v>5</v>
      </c>
      <c r="Q1395" t="e">
        <v>#N/A</v>
      </c>
      <c r="R1395" t="e">
        <v>#N/A</v>
      </c>
      <c r="S1395">
        <v>5</v>
      </c>
      <c r="T1395" t="e">
        <v>#N/A</v>
      </c>
      <c r="U1395" t="e">
        <v>#N/A</v>
      </c>
    </row>
    <row r="1396" spans="1:21">
      <c r="A1396">
        <v>62</v>
      </c>
      <c r="B1396">
        <f t="shared" ref="B1396:B1459" si="67">IF(A1396&lt;70, 6, 7)</f>
        <v>6</v>
      </c>
      <c r="C1396">
        <f t="shared" si="65"/>
        <v>2</v>
      </c>
      <c r="D1396">
        <f t="shared" si="66"/>
        <v>6</v>
      </c>
      <c r="E1396">
        <f t="shared" si="66"/>
        <v>2</v>
      </c>
      <c r="F1396">
        <v>6</v>
      </c>
      <c r="G1396" t="s">
        <v>1566</v>
      </c>
      <c r="H1396" t="s">
        <v>80</v>
      </c>
      <c r="I1396" t="s">
        <v>70</v>
      </c>
      <c r="J1396" t="s">
        <v>81</v>
      </c>
      <c r="K1396" t="s">
        <v>239</v>
      </c>
      <c r="L1396">
        <v>62</v>
      </c>
      <c r="M1396">
        <v>6</v>
      </c>
      <c r="N1396" t="s">
        <v>2</v>
      </c>
      <c r="O1396" t="s">
        <v>240</v>
      </c>
      <c r="P1396">
        <v>6</v>
      </c>
      <c r="Q1396" t="e">
        <v>#N/A</v>
      </c>
      <c r="R1396" t="e">
        <v>#N/A</v>
      </c>
      <c r="S1396">
        <v>6</v>
      </c>
      <c r="T1396" t="e">
        <v>#N/A</v>
      </c>
      <c r="U1396" t="e">
        <v>#N/A</v>
      </c>
    </row>
    <row r="1397" spans="1:21">
      <c r="A1397">
        <v>62</v>
      </c>
      <c r="B1397">
        <f t="shared" si="67"/>
        <v>6</v>
      </c>
      <c r="C1397">
        <f t="shared" si="65"/>
        <v>2</v>
      </c>
      <c r="D1397">
        <f t="shared" si="66"/>
        <v>6</v>
      </c>
      <c r="E1397">
        <f t="shared" si="66"/>
        <v>2</v>
      </c>
      <c r="F1397">
        <v>7</v>
      </c>
      <c r="G1397" t="s">
        <v>1567</v>
      </c>
      <c r="H1397" t="s">
        <v>96</v>
      </c>
      <c r="I1397" t="s">
        <v>22</v>
      </c>
      <c r="J1397" t="s">
        <v>85</v>
      </c>
      <c r="K1397" t="s">
        <v>109</v>
      </c>
      <c r="L1397">
        <v>62</v>
      </c>
      <c r="M1397">
        <v>7</v>
      </c>
      <c r="N1397" t="s">
        <v>2</v>
      </c>
      <c r="O1397" t="s">
        <v>19</v>
      </c>
      <c r="P1397">
        <v>7</v>
      </c>
      <c r="Q1397" t="e">
        <v>#N/A</v>
      </c>
      <c r="R1397" t="e">
        <v>#N/A</v>
      </c>
      <c r="S1397">
        <v>7</v>
      </c>
      <c r="T1397" t="e">
        <v>#N/A</v>
      </c>
      <c r="U1397" t="e">
        <v>#N/A</v>
      </c>
    </row>
    <row r="1398" spans="1:21">
      <c r="A1398">
        <v>62</v>
      </c>
      <c r="B1398">
        <f t="shared" si="67"/>
        <v>6</v>
      </c>
      <c r="C1398">
        <f t="shared" si="65"/>
        <v>2</v>
      </c>
      <c r="D1398">
        <f t="shared" si="66"/>
        <v>6</v>
      </c>
      <c r="E1398">
        <f t="shared" si="66"/>
        <v>2</v>
      </c>
      <c r="F1398">
        <v>8</v>
      </c>
      <c r="G1398" t="s">
        <v>1568</v>
      </c>
      <c r="H1398" t="s">
        <v>27</v>
      </c>
      <c r="I1398" t="s">
        <v>42</v>
      </c>
      <c r="J1398" t="s">
        <v>49</v>
      </c>
      <c r="K1398" t="s">
        <v>127</v>
      </c>
      <c r="L1398">
        <v>62</v>
      </c>
      <c r="M1398">
        <v>8</v>
      </c>
      <c r="N1398" t="s">
        <v>2</v>
      </c>
      <c r="O1398" t="s">
        <v>19</v>
      </c>
      <c r="P1398">
        <v>8</v>
      </c>
      <c r="Q1398" t="e">
        <v>#N/A</v>
      </c>
      <c r="R1398" t="e">
        <v>#N/A</v>
      </c>
      <c r="S1398">
        <v>8</v>
      </c>
      <c r="T1398" t="e">
        <v>#N/A</v>
      </c>
      <c r="U1398" t="e">
        <v>#N/A</v>
      </c>
    </row>
    <row r="1399" spans="1:21">
      <c r="A1399">
        <v>62</v>
      </c>
      <c r="B1399">
        <f t="shared" si="67"/>
        <v>6</v>
      </c>
      <c r="C1399">
        <f t="shared" si="65"/>
        <v>2</v>
      </c>
      <c r="D1399">
        <f t="shared" si="66"/>
        <v>6</v>
      </c>
      <c r="E1399">
        <f t="shared" si="66"/>
        <v>2</v>
      </c>
      <c r="F1399">
        <v>9</v>
      </c>
      <c r="G1399" t="s">
        <v>1569</v>
      </c>
      <c r="H1399" t="s">
        <v>131</v>
      </c>
      <c r="I1399" t="s">
        <v>99</v>
      </c>
      <c r="J1399" t="s">
        <v>90</v>
      </c>
      <c r="K1399" t="s">
        <v>24</v>
      </c>
      <c r="L1399">
        <v>62</v>
      </c>
      <c r="M1399">
        <v>9</v>
      </c>
      <c r="N1399" t="s">
        <v>2</v>
      </c>
      <c r="O1399" t="s">
        <v>19</v>
      </c>
      <c r="P1399">
        <v>9</v>
      </c>
      <c r="Q1399" t="e">
        <v>#N/A</v>
      </c>
      <c r="R1399" t="e">
        <v>#N/A</v>
      </c>
      <c r="S1399">
        <v>9</v>
      </c>
      <c r="T1399" t="e">
        <v>#N/A</v>
      </c>
      <c r="U1399" t="e">
        <v>#N/A</v>
      </c>
    </row>
    <row r="1400" spans="1:21">
      <c r="A1400">
        <v>62</v>
      </c>
      <c r="B1400">
        <f t="shared" si="67"/>
        <v>6</v>
      </c>
      <c r="C1400">
        <f t="shared" si="65"/>
        <v>2</v>
      </c>
      <c r="D1400">
        <f t="shared" si="66"/>
        <v>6</v>
      </c>
      <c r="E1400">
        <f t="shared" si="66"/>
        <v>2</v>
      </c>
      <c r="F1400">
        <v>10</v>
      </c>
      <c r="G1400" t="s">
        <v>1570</v>
      </c>
      <c r="H1400" t="s">
        <v>131</v>
      </c>
      <c r="I1400" t="s">
        <v>140</v>
      </c>
      <c r="J1400" t="s">
        <v>90</v>
      </c>
      <c r="K1400" t="s">
        <v>64</v>
      </c>
      <c r="L1400">
        <v>62</v>
      </c>
      <c r="M1400">
        <v>10</v>
      </c>
      <c r="N1400" t="s">
        <v>2</v>
      </c>
      <c r="O1400" t="s">
        <v>19</v>
      </c>
      <c r="P1400">
        <v>10</v>
      </c>
      <c r="Q1400" t="e">
        <v>#N/A</v>
      </c>
      <c r="R1400" t="e">
        <v>#N/A</v>
      </c>
      <c r="S1400">
        <v>10</v>
      </c>
      <c r="T1400" t="e">
        <v>#N/A</v>
      </c>
      <c r="U1400" t="e">
        <v>#N/A</v>
      </c>
    </row>
    <row r="1401" spans="1:21">
      <c r="A1401">
        <v>62</v>
      </c>
      <c r="B1401">
        <f t="shared" si="67"/>
        <v>6</v>
      </c>
      <c r="C1401">
        <f t="shared" si="65"/>
        <v>2</v>
      </c>
      <c r="D1401">
        <f t="shared" si="66"/>
        <v>6</v>
      </c>
      <c r="E1401">
        <f t="shared" si="66"/>
        <v>2</v>
      </c>
      <c r="F1401">
        <v>11</v>
      </c>
      <c r="G1401" t="s">
        <v>1571</v>
      </c>
      <c r="H1401" t="s">
        <v>89</v>
      </c>
      <c r="I1401" t="s">
        <v>93</v>
      </c>
      <c r="J1401" t="s">
        <v>55</v>
      </c>
      <c r="K1401" t="s">
        <v>39</v>
      </c>
      <c r="L1401">
        <v>62</v>
      </c>
      <c r="M1401">
        <v>11</v>
      </c>
      <c r="N1401" t="s">
        <v>2</v>
      </c>
      <c r="O1401" t="s">
        <v>19</v>
      </c>
      <c r="P1401">
        <v>11</v>
      </c>
      <c r="Q1401" t="e">
        <v>#N/A</v>
      </c>
      <c r="R1401" t="e">
        <v>#N/A</v>
      </c>
      <c r="S1401">
        <v>11</v>
      </c>
      <c r="T1401" t="e">
        <v>#N/A</v>
      </c>
      <c r="U1401" t="e">
        <v>#N/A</v>
      </c>
    </row>
    <row r="1402" spans="1:21">
      <c r="A1402">
        <v>62</v>
      </c>
      <c r="B1402">
        <f t="shared" si="67"/>
        <v>6</v>
      </c>
      <c r="C1402">
        <f t="shared" si="65"/>
        <v>2</v>
      </c>
      <c r="D1402">
        <f t="shared" si="66"/>
        <v>6</v>
      </c>
      <c r="E1402">
        <f t="shared" si="66"/>
        <v>2</v>
      </c>
      <c r="F1402">
        <v>12</v>
      </c>
      <c r="G1402" t="s">
        <v>1572</v>
      </c>
      <c r="H1402" t="s">
        <v>28</v>
      </c>
      <c r="I1402" t="s">
        <v>99</v>
      </c>
      <c r="J1402" t="s">
        <v>59</v>
      </c>
      <c r="K1402" t="s">
        <v>133</v>
      </c>
      <c r="L1402">
        <v>62</v>
      </c>
      <c r="M1402">
        <v>12</v>
      </c>
      <c r="N1402" t="s">
        <v>2</v>
      </c>
      <c r="O1402" t="s">
        <v>19</v>
      </c>
      <c r="P1402">
        <v>12</v>
      </c>
      <c r="Q1402" t="e">
        <v>#N/A</v>
      </c>
      <c r="R1402" t="e">
        <v>#N/A</v>
      </c>
      <c r="S1402">
        <v>12</v>
      </c>
      <c r="T1402" t="e">
        <v>#N/A</v>
      </c>
      <c r="U1402" t="e">
        <v>#N/A</v>
      </c>
    </row>
    <row r="1403" spans="1:21">
      <c r="A1403">
        <v>62</v>
      </c>
      <c r="B1403">
        <f t="shared" si="67"/>
        <v>6</v>
      </c>
      <c r="C1403">
        <f t="shared" si="65"/>
        <v>2</v>
      </c>
      <c r="D1403">
        <f t="shared" si="66"/>
        <v>6</v>
      </c>
      <c r="E1403">
        <f t="shared" si="66"/>
        <v>2</v>
      </c>
      <c r="F1403">
        <v>13</v>
      </c>
      <c r="G1403" t="s">
        <v>1573</v>
      </c>
      <c r="H1403" t="s">
        <v>58</v>
      </c>
      <c r="I1403" t="s">
        <v>41</v>
      </c>
      <c r="J1403" t="s">
        <v>59</v>
      </c>
      <c r="K1403" t="s">
        <v>109</v>
      </c>
      <c r="L1403">
        <v>62</v>
      </c>
      <c r="M1403">
        <v>13</v>
      </c>
      <c r="N1403" t="s">
        <v>2</v>
      </c>
      <c r="O1403" t="s">
        <v>19</v>
      </c>
      <c r="P1403">
        <v>13</v>
      </c>
      <c r="Q1403" t="e">
        <v>#N/A</v>
      </c>
      <c r="R1403" t="e">
        <v>#N/A</v>
      </c>
      <c r="S1403">
        <v>13</v>
      </c>
      <c r="T1403" t="e">
        <v>#N/A</v>
      </c>
      <c r="U1403" t="e">
        <v>#N/A</v>
      </c>
    </row>
    <row r="1404" spans="1:21">
      <c r="A1404">
        <v>62</v>
      </c>
      <c r="B1404">
        <f t="shared" si="67"/>
        <v>6</v>
      </c>
      <c r="C1404">
        <f t="shared" si="65"/>
        <v>2</v>
      </c>
      <c r="D1404">
        <f t="shared" si="66"/>
        <v>6</v>
      </c>
      <c r="E1404">
        <f t="shared" si="66"/>
        <v>2</v>
      </c>
      <c r="F1404">
        <v>14</v>
      </c>
      <c r="G1404" t="s">
        <v>1574</v>
      </c>
      <c r="H1404" t="s">
        <v>71</v>
      </c>
      <c r="I1404" t="s">
        <v>36</v>
      </c>
      <c r="J1404" t="s">
        <v>63</v>
      </c>
      <c r="K1404" t="s">
        <v>105</v>
      </c>
      <c r="L1404">
        <v>62</v>
      </c>
      <c r="M1404">
        <v>14</v>
      </c>
      <c r="N1404" t="s">
        <v>2</v>
      </c>
      <c r="O1404" t="s">
        <v>19</v>
      </c>
      <c r="P1404">
        <v>14</v>
      </c>
      <c r="Q1404" t="e">
        <v>#N/A</v>
      </c>
      <c r="R1404" t="e">
        <v>#N/A</v>
      </c>
      <c r="S1404">
        <v>14</v>
      </c>
      <c r="T1404" t="e">
        <v>#N/A</v>
      </c>
      <c r="U1404" t="e">
        <v>#N/A</v>
      </c>
    </row>
    <row r="1405" spans="1:21">
      <c r="A1405">
        <v>62</v>
      </c>
      <c r="B1405">
        <f t="shared" si="67"/>
        <v>6</v>
      </c>
      <c r="C1405">
        <f t="shared" si="65"/>
        <v>2</v>
      </c>
      <c r="D1405">
        <f t="shared" si="66"/>
        <v>6</v>
      </c>
      <c r="E1405">
        <f t="shared" si="66"/>
        <v>2</v>
      </c>
      <c r="F1405">
        <v>15</v>
      </c>
      <c r="G1405" t="s">
        <v>1575</v>
      </c>
      <c r="H1405" t="s">
        <v>27</v>
      </c>
      <c r="I1405" t="s">
        <v>32</v>
      </c>
      <c r="J1405" t="s">
        <v>63</v>
      </c>
      <c r="K1405" t="s">
        <v>39</v>
      </c>
      <c r="L1405">
        <v>62</v>
      </c>
      <c r="M1405">
        <v>15</v>
      </c>
      <c r="N1405" t="s">
        <v>2</v>
      </c>
      <c r="O1405" t="s">
        <v>19</v>
      </c>
      <c r="P1405">
        <v>15</v>
      </c>
      <c r="Q1405" t="e">
        <v>#N/A</v>
      </c>
      <c r="R1405" t="e">
        <v>#N/A</v>
      </c>
      <c r="S1405">
        <v>15</v>
      </c>
      <c r="T1405" t="e">
        <v>#N/A</v>
      </c>
      <c r="U1405" t="e">
        <v>#N/A</v>
      </c>
    </row>
    <row r="1406" spans="1:21">
      <c r="A1406">
        <v>62</v>
      </c>
      <c r="B1406">
        <f t="shared" si="67"/>
        <v>6</v>
      </c>
      <c r="C1406">
        <f t="shared" si="65"/>
        <v>2</v>
      </c>
      <c r="D1406">
        <f t="shared" si="66"/>
        <v>6</v>
      </c>
      <c r="E1406">
        <f t="shared" si="66"/>
        <v>2</v>
      </c>
      <c r="F1406">
        <v>16</v>
      </c>
      <c r="G1406" t="s">
        <v>1576</v>
      </c>
      <c r="H1406" t="s">
        <v>84</v>
      </c>
      <c r="I1406" t="s">
        <v>61</v>
      </c>
      <c r="J1406" t="s">
        <v>63</v>
      </c>
      <c r="K1406" t="s">
        <v>133</v>
      </c>
      <c r="L1406">
        <v>62</v>
      </c>
      <c r="M1406">
        <v>16</v>
      </c>
      <c r="N1406" t="s">
        <v>2</v>
      </c>
      <c r="O1406" t="s">
        <v>19</v>
      </c>
      <c r="P1406">
        <v>16</v>
      </c>
      <c r="Q1406" t="e">
        <v>#N/A</v>
      </c>
      <c r="R1406" t="e">
        <v>#N/A</v>
      </c>
      <c r="S1406">
        <v>16</v>
      </c>
      <c r="T1406" t="e">
        <v>#N/A</v>
      </c>
      <c r="U1406" t="e">
        <v>#N/A</v>
      </c>
    </row>
    <row r="1407" spans="1:21">
      <c r="A1407">
        <v>62</v>
      </c>
      <c r="B1407">
        <f t="shared" si="67"/>
        <v>6</v>
      </c>
      <c r="C1407">
        <f t="shared" si="65"/>
        <v>2</v>
      </c>
      <c r="D1407">
        <f t="shared" si="66"/>
        <v>6</v>
      </c>
      <c r="E1407">
        <f t="shared" si="66"/>
        <v>2</v>
      </c>
      <c r="F1407">
        <v>17</v>
      </c>
      <c r="G1407" t="s">
        <v>1577</v>
      </c>
      <c r="H1407" t="s">
        <v>104</v>
      </c>
      <c r="I1407" t="s">
        <v>80</v>
      </c>
      <c r="J1407" t="s">
        <v>63</v>
      </c>
      <c r="K1407" t="s">
        <v>109</v>
      </c>
      <c r="L1407">
        <v>62</v>
      </c>
      <c r="M1407">
        <v>17</v>
      </c>
      <c r="N1407" t="s">
        <v>2</v>
      </c>
      <c r="O1407" t="s">
        <v>19</v>
      </c>
      <c r="P1407">
        <v>17</v>
      </c>
      <c r="Q1407" t="e">
        <v>#N/A</v>
      </c>
      <c r="R1407" t="e">
        <v>#N/A</v>
      </c>
      <c r="S1407">
        <v>17</v>
      </c>
      <c r="T1407" t="e">
        <v>#N/A</v>
      </c>
      <c r="U1407" t="e">
        <v>#N/A</v>
      </c>
    </row>
    <row r="1408" spans="1:21">
      <c r="A1408">
        <v>62</v>
      </c>
      <c r="B1408">
        <f t="shared" si="67"/>
        <v>6</v>
      </c>
      <c r="C1408">
        <f t="shared" si="65"/>
        <v>2</v>
      </c>
      <c r="D1408">
        <f t="shared" si="66"/>
        <v>6</v>
      </c>
      <c r="E1408">
        <f t="shared" si="66"/>
        <v>2</v>
      </c>
      <c r="F1408">
        <v>18</v>
      </c>
      <c r="G1408" t="s">
        <v>1578</v>
      </c>
      <c r="H1408" t="s">
        <v>248</v>
      </c>
      <c r="I1408" t="s">
        <v>48</v>
      </c>
      <c r="J1408" t="s">
        <v>63</v>
      </c>
      <c r="K1408" t="s">
        <v>18</v>
      </c>
      <c r="L1408">
        <v>62</v>
      </c>
      <c r="M1408">
        <v>18</v>
      </c>
      <c r="N1408" t="s">
        <v>2</v>
      </c>
      <c r="O1408" t="s">
        <v>19</v>
      </c>
      <c r="P1408">
        <v>18</v>
      </c>
      <c r="Q1408" t="e">
        <v>#N/A</v>
      </c>
      <c r="R1408" t="e">
        <v>#N/A</v>
      </c>
      <c r="S1408">
        <v>18</v>
      </c>
      <c r="T1408" t="e">
        <v>#N/A</v>
      </c>
      <c r="U1408" t="e">
        <v>#N/A</v>
      </c>
    </row>
    <row r="1409" spans="1:21">
      <c r="A1409">
        <v>62</v>
      </c>
      <c r="B1409">
        <f t="shared" si="67"/>
        <v>6</v>
      </c>
      <c r="C1409">
        <f t="shared" si="65"/>
        <v>2</v>
      </c>
      <c r="D1409">
        <f t="shared" si="66"/>
        <v>6</v>
      </c>
      <c r="E1409">
        <f t="shared" si="66"/>
        <v>2</v>
      </c>
      <c r="F1409">
        <v>19</v>
      </c>
      <c r="G1409" t="s">
        <v>1579</v>
      </c>
      <c r="H1409" t="s">
        <v>42</v>
      </c>
      <c r="I1409" t="s">
        <v>28</v>
      </c>
      <c r="J1409" t="s">
        <v>68</v>
      </c>
      <c r="K1409" t="s">
        <v>113</v>
      </c>
      <c r="L1409">
        <v>62</v>
      </c>
      <c r="M1409">
        <v>19</v>
      </c>
      <c r="N1409" t="s">
        <v>2</v>
      </c>
      <c r="O1409" t="s">
        <v>19</v>
      </c>
      <c r="P1409">
        <v>19</v>
      </c>
      <c r="Q1409" t="e">
        <v>#N/A</v>
      </c>
      <c r="R1409" t="e">
        <v>#N/A</v>
      </c>
      <c r="S1409">
        <v>19</v>
      </c>
      <c r="T1409" t="e">
        <v>#N/A</v>
      </c>
      <c r="U1409" t="e">
        <v>#N/A</v>
      </c>
    </row>
    <row r="1410" spans="1:21">
      <c r="A1410">
        <v>62</v>
      </c>
      <c r="B1410">
        <f t="shared" si="67"/>
        <v>6</v>
      </c>
      <c r="C1410">
        <f t="shared" si="65"/>
        <v>2</v>
      </c>
      <c r="D1410">
        <f t="shared" si="66"/>
        <v>6</v>
      </c>
      <c r="E1410">
        <f t="shared" si="66"/>
        <v>2</v>
      </c>
      <c r="F1410">
        <v>20</v>
      </c>
      <c r="G1410" t="s">
        <v>1580</v>
      </c>
      <c r="H1410" t="s">
        <v>84</v>
      </c>
      <c r="I1410" t="s">
        <v>225</v>
      </c>
      <c r="J1410" t="s">
        <v>72</v>
      </c>
      <c r="K1410" t="s">
        <v>86</v>
      </c>
      <c r="L1410">
        <v>62</v>
      </c>
      <c r="M1410">
        <v>20</v>
      </c>
      <c r="N1410" t="s">
        <v>2</v>
      </c>
      <c r="O1410" t="s">
        <v>19</v>
      </c>
      <c r="P1410">
        <v>20</v>
      </c>
      <c r="Q1410" t="e">
        <v>#N/A</v>
      </c>
      <c r="R1410" t="e">
        <v>#N/A</v>
      </c>
      <c r="S1410">
        <v>20</v>
      </c>
      <c r="T1410" t="e">
        <v>#N/A</v>
      </c>
      <c r="U1410" t="e">
        <v>#N/A</v>
      </c>
    </row>
    <row r="1411" spans="1:21">
      <c r="A1411">
        <v>62</v>
      </c>
      <c r="B1411">
        <f t="shared" si="67"/>
        <v>6</v>
      </c>
      <c r="C1411">
        <f t="shared" ref="C1411:C1474" si="68">A1411-B1411*10</f>
        <v>2</v>
      </c>
      <c r="D1411">
        <f t="shared" ref="D1411:E1474" si="69">B1411</f>
        <v>6</v>
      </c>
      <c r="E1411">
        <f t="shared" si="69"/>
        <v>2</v>
      </c>
      <c r="F1411">
        <v>21</v>
      </c>
      <c r="G1411" t="s">
        <v>1581</v>
      </c>
      <c r="H1411" t="s">
        <v>84</v>
      </c>
      <c r="I1411" t="s">
        <v>334</v>
      </c>
      <c r="J1411" t="s">
        <v>135</v>
      </c>
      <c r="K1411" t="s">
        <v>18</v>
      </c>
      <c r="L1411">
        <v>62</v>
      </c>
      <c r="M1411">
        <v>21</v>
      </c>
      <c r="N1411" t="s">
        <v>2</v>
      </c>
      <c r="O1411" t="s">
        <v>19</v>
      </c>
      <c r="P1411">
        <v>21</v>
      </c>
      <c r="Q1411" t="e">
        <v>#N/A</v>
      </c>
      <c r="R1411" t="e">
        <v>#N/A</v>
      </c>
      <c r="S1411">
        <v>21</v>
      </c>
      <c r="T1411" t="e">
        <v>#N/A</v>
      </c>
      <c r="U1411" t="e">
        <v>#N/A</v>
      </c>
    </row>
    <row r="1412" spans="1:21">
      <c r="A1412">
        <v>62</v>
      </c>
      <c r="B1412">
        <f t="shared" si="67"/>
        <v>6</v>
      </c>
      <c r="C1412">
        <f t="shared" si="68"/>
        <v>2</v>
      </c>
      <c r="D1412">
        <f t="shared" si="69"/>
        <v>6</v>
      </c>
      <c r="E1412">
        <f t="shared" si="69"/>
        <v>2</v>
      </c>
      <c r="F1412">
        <v>22</v>
      </c>
      <c r="G1412" t="s">
        <v>1582</v>
      </c>
      <c r="H1412" t="s">
        <v>74</v>
      </c>
      <c r="I1412" t="s">
        <v>75</v>
      </c>
      <c r="J1412" t="s">
        <v>135</v>
      </c>
      <c r="K1412" t="s">
        <v>56</v>
      </c>
      <c r="L1412">
        <v>62</v>
      </c>
      <c r="M1412">
        <v>22</v>
      </c>
      <c r="N1412" t="s">
        <v>1</v>
      </c>
      <c r="O1412" t="s">
        <v>129</v>
      </c>
      <c r="P1412" t="e">
        <v>#N/A</v>
      </c>
      <c r="Q1412">
        <v>22</v>
      </c>
      <c r="R1412" t="e">
        <v>#N/A</v>
      </c>
      <c r="S1412" t="e">
        <v>#N/A</v>
      </c>
      <c r="T1412">
        <v>22</v>
      </c>
      <c r="U1412" t="e">
        <v>#N/A</v>
      </c>
    </row>
    <row r="1413" spans="1:21">
      <c r="A1413">
        <v>62</v>
      </c>
      <c r="B1413">
        <f t="shared" si="67"/>
        <v>6</v>
      </c>
      <c r="C1413">
        <f t="shared" si="68"/>
        <v>2</v>
      </c>
      <c r="D1413">
        <f t="shared" si="69"/>
        <v>6</v>
      </c>
      <c r="E1413">
        <f t="shared" si="69"/>
        <v>2</v>
      </c>
      <c r="F1413">
        <v>23</v>
      </c>
      <c r="G1413" t="s">
        <v>1583</v>
      </c>
      <c r="H1413" t="s">
        <v>217</v>
      </c>
      <c r="I1413" t="s">
        <v>71</v>
      </c>
      <c r="J1413" t="s">
        <v>76</v>
      </c>
      <c r="K1413" t="s">
        <v>147</v>
      </c>
      <c r="L1413">
        <v>62</v>
      </c>
      <c r="M1413">
        <v>23</v>
      </c>
      <c r="N1413" t="s">
        <v>2</v>
      </c>
      <c r="O1413" t="s">
        <v>19</v>
      </c>
      <c r="P1413">
        <v>23</v>
      </c>
      <c r="Q1413" t="e">
        <v>#N/A</v>
      </c>
      <c r="R1413" t="e">
        <v>#N/A</v>
      </c>
      <c r="S1413">
        <v>23</v>
      </c>
      <c r="T1413" t="e">
        <v>#N/A</v>
      </c>
      <c r="U1413" t="e">
        <v>#N/A</v>
      </c>
    </row>
    <row r="1414" spans="1:21">
      <c r="A1414">
        <v>63</v>
      </c>
      <c r="B1414">
        <f t="shared" si="67"/>
        <v>6</v>
      </c>
      <c r="C1414">
        <f t="shared" si="68"/>
        <v>3</v>
      </c>
      <c r="D1414">
        <f t="shared" si="69"/>
        <v>6</v>
      </c>
      <c r="E1414">
        <f t="shared" si="69"/>
        <v>3</v>
      </c>
      <c r="F1414">
        <v>1</v>
      </c>
      <c r="G1414" t="s">
        <v>1584</v>
      </c>
      <c r="H1414" t="s">
        <v>36</v>
      </c>
      <c r="I1414" t="s">
        <v>74</v>
      </c>
      <c r="J1414" t="s">
        <v>23</v>
      </c>
      <c r="K1414" t="s">
        <v>483</v>
      </c>
      <c r="L1414">
        <v>63</v>
      </c>
      <c r="M1414">
        <v>1</v>
      </c>
      <c r="N1414" t="s">
        <v>2</v>
      </c>
      <c r="O1414" t="s">
        <v>19</v>
      </c>
      <c r="P1414">
        <v>1</v>
      </c>
      <c r="Q1414" t="e">
        <v>#N/A</v>
      </c>
      <c r="R1414" t="e">
        <v>#N/A</v>
      </c>
      <c r="S1414">
        <v>1</v>
      </c>
      <c r="T1414" t="e">
        <v>#N/A</v>
      </c>
      <c r="U1414" t="e">
        <v>#N/A</v>
      </c>
    </row>
    <row r="1415" spans="1:21">
      <c r="A1415">
        <v>63</v>
      </c>
      <c r="B1415">
        <f t="shared" si="67"/>
        <v>6</v>
      </c>
      <c r="C1415">
        <f t="shared" si="68"/>
        <v>3</v>
      </c>
      <c r="D1415">
        <f t="shared" si="69"/>
        <v>6</v>
      </c>
      <c r="E1415">
        <f t="shared" si="69"/>
        <v>3</v>
      </c>
      <c r="F1415">
        <v>2</v>
      </c>
      <c r="G1415" t="s">
        <v>1585</v>
      </c>
      <c r="H1415" t="s">
        <v>21</v>
      </c>
      <c r="I1415" t="s">
        <v>31</v>
      </c>
      <c r="J1415" t="s">
        <v>23</v>
      </c>
      <c r="K1415" t="s">
        <v>64</v>
      </c>
      <c r="L1415">
        <v>63</v>
      </c>
      <c r="M1415">
        <v>2</v>
      </c>
      <c r="N1415" t="s">
        <v>2</v>
      </c>
      <c r="O1415" t="s">
        <v>53</v>
      </c>
      <c r="P1415">
        <v>2</v>
      </c>
      <c r="Q1415" t="e">
        <v>#N/A</v>
      </c>
      <c r="R1415" t="e">
        <v>#N/A</v>
      </c>
      <c r="S1415">
        <v>2</v>
      </c>
      <c r="T1415" t="e">
        <v>#N/A</v>
      </c>
      <c r="U1415" t="e">
        <v>#N/A</v>
      </c>
    </row>
    <row r="1416" spans="1:21">
      <c r="A1416">
        <v>63</v>
      </c>
      <c r="B1416">
        <f t="shared" si="67"/>
        <v>6</v>
      </c>
      <c r="C1416">
        <f t="shared" si="68"/>
        <v>3</v>
      </c>
      <c r="D1416">
        <f t="shared" si="69"/>
        <v>6</v>
      </c>
      <c r="E1416">
        <f t="shared" si="69"/>
        <v>3</v>
      </c>
      <c r="F1416">
        <v>3</v>
      </c>
      <c r="G1416" t="s">
        <v>1586</v>
      </c>
      <c r="H1416" t="s">
        <v>84</v>
      </c>
      <c r="I1416" t="s">
        <v>31</v>
      </c>
      <c r="J1416" t="s">
        <v>29</v>
      </c>
      <c r="K1416" t="s">
        <v>147</v>
      </c>
      <c r="L1416">
        <v>63</v>
      </c>
      <c r="M1416">
        <v>3</v>
      </c>
      <c r="N1416" t="s">
        <v>2</v>
      </c>
      <c r="O1416" t="s">
        <v>25</v>
      </c>
      <c r="P1416">
        <v>3</v>
      </c>
      <c r="Q1416" t="e">
        <v>#N/A</v>
      </c>
      <c r="R1416" t="e">
        <v>#N/A</v>
      </c>
      <c r="S1416">
        <v>3</v>
      </c>
      <c r="T1416" t="e">
        <v>#N/A</v>
      </c>
      <c r="U1416" t="e">
        <v>#N/A</v>
      </c>
    </row>
    <row r="1417" spans="1:21">
      <c r="A1417">
        <v>63</v>
      </c>
      <c r="B1417">
        <f t="shared" si="67"/>
        <v>6</v>
      </c>
      <c r="C1417">
        <f t="shared" si="68"/>
        <v>3</v>
      </c>
      <c r="D1417">
        <f t="shared" si="69"/>
        <v>6</v>
      </c>
      <c r="E1417">
        <f t="shared" si="69"/>
        <v>3</v>
      </c>
      <c r="F1417">
        <v>4</v>
      </c>
      <c r="G1417" t="s">
        <v>1587</v>
      </c>
      <c r="H1417" t="s">
        <v>58</v>
      </c>
      <c r="I1417" t="s">
        <v>28</v>
      </c>
      <c r="J1417" t="s">
        <v>81</v>
      </c>
      <c r="K1417" t="s">
        <v>186</v>
      </c>
      <c r="L1417">
        <v>63</v>
      </c>
      <c r="M1417">
        <v>4</v>
      </c>
      <c r="N1417" t="s">
        <v>2</v>
      </c>
      <c r="O1417" t="s">
        <v>19</v>
      </c>
      <c r="P1417">
        <v>4</v>
      </c>
      <c r="Q1417" t="e">
        <v>#N/A</v>
      </c>
      <c r="R1417" t="e">
        <v>#N/A</v>
      </c>
      <c r="S1417">
        <v>4</v>
      </c>
      <c r="T1417" t="e">
        <v>#N/A</v>
      </c>
      <c r="U1417" t="e">
        <v>#N/A</v>
      </c>
    </row>
    <row r="1418" spans="1:21">
      <c r="A1418">
        <v>63</v>
      </c>
      <c r="B1418">
        <f t="shared" si="67"/>
        <v>6</v>
      </c>
      <c r="C1418">
        <f t="shared" si="68"/>
        <v>3</v>
      </c>
      <c r="D1418">
        <f t="shared" si="69"/>
        <v>6</v>
      </c>
      <c r="E1418">
        <f t="shared" si="69"/>
        <v>3</v>
      </c>
      <c r="F1418">
        <v>5</v>
      </c>
      <c r="G1418" t="s">
        <v>1588</v>
      </c>
      <c r="H1418" t="s">
        <v>140</v>
      </c>
      <c r="I1418" t="s">
        <v>27</v>
      </c>
      <c r="J1418" t="s">
        <v>85</v>
      </c>
      <c r="K1418" t="s">
        <v>24</v>
      </c>
      <c r="L1418">
        <v>63</v>
      </c>
      <c r="M1418">
        <v>5</v>
      </c>
      <c r="N1418" t="s">
        <v>2</v>
      </c>
      <c r="O1418" t="s">
        <v>19</v>
      </c>
      <c r="P1418">
        <v>5</v>
      </c>
      <c r="Q1418" t="e">
        <v>#N/A</v>
      </c>
      <c r="R1418" t="e">
        <v>#N/A</v>
      </c>
      <c r="S1418">
        <v>5</v>
      </c>
      <c r="T1418" t="e">
        <v>#N/A</v>
      </c>
      <c r="U1418" t="e">
        <v>#N/A</v>
      </c>
    </row>
    <row r="1419" spans="1:21">
      <c r="A1419">
        <v>63</v>
      </c>
      <c r="B1419">
        <f t="shared" si="67"/>
        <v>6</v>
      </c>
      <c r="C1419">
        <f t="shared" si="68"/>
        <v>3</v>
      </c>
      <c r="D1419">
        <f t="shared" si="69"/>
        <v>6</v>
      </c>
      <c r="E1419">
        <f t="shared" si="69"/>
        <v>3</v>
      </c>
      <c r="F1419">
        <v>6</v>
      </c>
      <c r="G1419" t="s">
        <v>1589</v>
      </c>
      <c r="H1419" t="s">
        <v>27</v>
      </c>
      <c r="I1419" t="s">
        <v>62</v>
      </c>
      <c r="J1419" t="s">
        <v>85</v>
      </c>
      <c r="K1419" t="s">
        <v>102</v>
      </c>
      <c r="L1419">
        <v>63</v>
      </c>
      <c r="M1419">
        <v>6</v>
      </c>
      <c r="N1419" t="s">
        <v>2</v>
      </c>
      <c r="O1419" t="s">
        <v>53</v>
      </c>
      <c r="P1419">
        <v>6</v>
      </c>
      <c r="Q1419" t="e">
        <v>#N/A</v>
      </c>
      <c r="R1419" t="e">
        <v>#N/A</v>
      </c>
      <c r="S1419">
        <v>6</v>
      </c>
      <c r="T1419" t="e">
        <v>#N/A</v>
      </c>
      <c r="U1419" t="e">
        <v>#N/A</v>
      </c>
    </row>
    <row r="1420" spans="1:21">
      <c r="A1420">
        <v>63</v>
      </c>
      <c r="B1420">
        <f t="shared" si="67"/>
        <v>6</v>
      </c>
      <c r="C1420">
        <f t="shared" si="68"/>
        <v>3</v>
      </c>
      <c r="D1420">
        <f t="shared" si="69"/>
        <v>6</v>
      </c>
      <c r="E1420">
        <f t="shared" si="69"/>
        <v>3</v>
      </c>
      <c r="F1420">
        <v>7</v>
      </c>
      <c r="G1420" t="s">
        <v>1590</v>
      </c>
      <c r="H1420" t="s">
        <v>84</v>
      </c>
      <c r="I1420" t="s">
        <v>45</v>
      </c>
      <c r="J1420" t="s">
        <v>49</v>
      </c>
      <c r="K1420" t="s">
        <v>109</v>
      </c>
      <c r="L1420">
        <v>63</v>
      </c>
      <c r="M1420">
        <v>7</v>
      </c>
      <c r="N1420" t="s">
        <v>2</v>
      </c>
      <c r="O1420" t="s">
        <v>19</v>
      </c>
      <c r="P1420">
        <v>7</v>
      </c>
      <c r="Q1420" t="e">
        <v>#N/A</v>
      </c>
      <c r="R1420" t="e">
        <v>#N/A</v>
      </c>
      <c r="S1420">
        <v>7</v>
      </c>
      <c r="T1420" t="e">
        <v>#N/A</v>
      </c>
      <c r="U1420" t="e">
        <v>#N/A</v>
      </c>
    </row>
    <row r="1421" spans="1:21">
      <c r="A1421">
        <v>63</v>
      </c>
      <c r="B1421">
        <f t="shared" si="67"/>
        <v>6</v>
      </c>
      <c r="C1421">
        <f t="shared" si="68"/>
        <v>3</v>
      </c>
      <c r="D1421">
        <f t="shared" si="69"/>
        <v>6</v>
      </c>
      <c r="E1421">
        <f t="shared" si="69"/>
        <v>3</v>
      </c>
      <c r="F1421">
        <v>8</v>
      </c>
      <c r="G1421" t="s">
        <v>1591</v>
      </c>
      <c r="H1421" t="s">
        <v>96</v>
      </c>
      <c r="I1421" t="s">
        <v>28</v>
      </c>
      <c r="J1421" t="s">
        <v>192</v>
      </c>
      <c r="K1421" t="s">
        <v>94</v>
      </c>
      <c r="L1421">
        <v>63</v>
      </c>
      <c r="M1421">
        <v>8</v>
      </c>
      <c r="N1421" t="s">
        <v>2</v>
      </c>
      <c r="O1421" t="s">
        <v>19</v>
      </c>
      <c r="P1421">
        <v>8</v>
      </c>
      <c r="Q1421" t="e">
        <v>#N/A</v>
      </c>
      <c r="R1421" t="e">
        <v>#N/A</v>
      </c>
      <c r="S1421">
        <v>8</v>
      </c>
      <c r="T1421" t="e">
        <v>#N/A</v>
      </c>
      <c r="U1421" t="e">
        <v>#N/A</v>
      </c>
    </row>
    <row r="1422" spans="1:21">
      <c r="A1422">
        <v>63</v>
      </c>
      <c r="B1422">
        <f t="shared" si="67"/>
        <v>6</v>
      </c>
      <c r="C1422">
        <f t="shared" si="68"/>
        <v>3</v>
      </c>
      <c r="D1422">
        <f t="shared" si="69"/>
        <v>6</v>
      </c>
      <c r="E1422">
        <f t="shared" si="69"/>
        <v>3</v>
      </c>
      <c r="F1422">
        <v>9</v>
      </c>
      <c r="G1422" t="s">
        <v>1592</v>
      </c>
      <c r="H1422" t="s">
        <v>36</v>
      </c>
      <c r="I1422" t="s">
        <v>42</v>
      </c>
      <c r="J1422" t="s">
        <v>192</v>
      </c>
      <c r="K1422" t="s">
        <v>94</v>
      </c>
      <c r="L1422">
        <v>63</v>
      </c>
      <c r="M1422">
        <v>9</v>
      </c>
      <c r="N1422" t="s">
        <v>2</v>
      </c>
      <c r="O1422" t="s">
        <v>53</v>
      </c>
      <c r="P1422">
        <v>9</v>
      </c>
      <c r="Q1422" t="e">
        <v>#N/A</v>
      </c>
      <c r="R1422" t="e">
        <v>#N/A</v>
      </c>
      <c r="S1422">
        <v>9</v>
      </c>
      <c r="T1422" t="e">
        <v>#N/A</v>
      </c>
      <c r="U1422" t="e">
        <v>#N/A</v>
      </c>
    </row>
    <row r="1423" spans="1:21">
      <c r="A1423">
        <v>63</v>
      </c>
      <c r="B1423">
        <f t="shared" si="67"/>
        <v>6</v>
      </c>
      <c r="C1423">
        <f t="shared" si="68"/>
        <v>3</v>
      </c>
      <c r="D1423">
        <f t="shared" si="69"/>
        <v>6</v>
      </c>
      <c r="E1423">
        <f t="shared" si="69"/>
        <v>3</v>
      </c>
      <c r="F1423">
        <v>10</v>
      </c>
      <c r="G1423" t="s">
        <v>1593</v>
      </c>
      <c r="H1423" t="s">
        <v>442</v>
      </c>
      <c r="I1423" t="s">
        <v>99</v>
      </c>
      <c r="J1423" t="s">
        <v>90</v>
      </c>
      <c r="K1423" t="s">
        <v>82</v>
      </c>
      <c r="L1423">
        <v>63</v>
      </c>
      <c r="M1423">
        <v>10</v>
      </c>
      <c r="N1423" t="s">
        <v>2</v>
      </c>
      <c r="O1423" t="s">
        <v>19</v>
      </c>
      <c r="P1423">
        <v>10</v>
      </c>
      <c r="Q1423" t="e">
        <v>#N/A</v>
      </c>
      <c r="R1423" t="e">
        <v>#N/A</v>
      </c>
      <c r="S1423">
        <v>10</v>
      </c>
      <c r="T1423" t="e">
        <v>#N/A</v>
      </c>
      <c r="U1423" t="e">
        <v>#N/A</v>
      </c>
    </row>
    <row r="1424" spans="1:21">
      <c r="A1424">
        <v>63</v>
      </c>
      <c r="B1424">
        <f t="shared" si="67"/>
        <v>6</v>
      </c>
      <c r="C1424">
        <f t="shared" si="68"/>
        <v>3</v>
      </c>
      <c r="D1424">
        <f t="shared" si="69"/>
        <v>6</v>
      </c>
      <c r="E1424">
        <f t="shared" si="69"/>
        <v>3</v>
      </c>
      <c r="F1424">
        <v>11</v>
      </c>
      <c r="G1424" t="s">
        <v>1594</v>
      </c>
      <c r="H1424" t="s">
        <v>84</v>
      </c>
      <c r="I1424" t="s">
        <v>131</v>
      </c>
      <c r="J1424" t="s">
        <v>55</v>
      </c>
      <c r="K1424" t="s">
        <v>18</v>
      </c>
      <c r="L1424">
        <v>63</v>
      </c>
      <c r="M1424">
        <v>11</v>
      </c>
      <c r="N1424" t="s">
        <v>2</v>
      </c>
      <c r="O1424" t="s">
        <v>19</v>
      </c>
      <c r="P1424">
        <v>11</v>
      </c>
      <c r="Q1424" t="e">
        <v>#N/A</v>
      </c>
      <c r="R1424" t="e">
        <v>#N/A</v>
      </c>
      <c r="S1424">
        <v>11</v>
      </c>
      <c r="T1424" t="e">
        <v>#N/A</v>
      </c>
      <c r="U1424" t="e">
        <v>#N/A</v>
      </c>
    </row>
    <row r="1425" spans="1:21">
      <c r="A1425">
        <v>63</v>
      </c>
      <c r="B1425">
        <f t="shared" si="67"/>
        <v>6</v>
      </c>
      <c r="C1425">
        <f t="shared" si="68"/>
        <v>3</v>
      </c>
      <c r="D1425">
        <f t="shared" si="69"/>
        <v>6</v>
      </c>
      <c r="E1425">
        <f t="shared" si="69"/>
        <v>3</v>
      </c>
      <c r="F1425">
        <v>12</v>
      </c>
      <c r="G1425" t="s">
        <v>1595</v>
      </c>
      <c r="H1425" t="s">
        <v>99</v>
      </c>
      <c r="I1425" t="s">
        <v>28</v>
      </c>
      <c r="J1425" t="s">
        <v>63</v>
      </c>
      <c r="K1425" t="s">
        <v>109</v>
      </c>
      <c r="L1425">
        <v>63</v>
      </c>
      <c r="M1425">
        <v>12</v>
      </c>
      <c r="N1425" t="s">
        <v>2</v>
      </c>
      <c r="O1425" t="s">
        <v>34</v>
      </c>
      <c r="P1425">
        <v>12</v>
      </c>
      <c r="Q1425" t="e">
        <v>#N/A</v>
      </c>
      <c r="R1425" t="e">
        <v>#N/A</v>
      </c>
      <c r="S1425">
        <v>12</v>
      </c>
      <c r="T1425" t="e">
        <v>#N/A</v>
      </c>
      <c r="U1425" t="e">
        <v>#N/A</v>
      </c>
    </row>
    <row r="1426" spans="1:21">
      <c r="A1426">
        <v>63</v>
      </c>
      <c r="B1426">
        <f t="shared" si="67"/>
        <v>6</v>
      </c>
      <c r="C1426">
        <f t="shared" si="68"/>
        <v>3</v>
      </c>
      <c r="D1426">
        <f t="shared" si="69"/>
        <v>6</v>
      </c>
      <c r="E1426">
        <f t="shared" si="69"/>
        <v>3</v>
      </c>
      <c r="F1426">
        <v>13</v>
      </c>
      <c r="G1426" t="s">
        <v>1596</v>
      </c>
      <c r="H1426" t="s">
        <v>99</v>
      </c>
      <c r="I1426" t="s">
        <v>15</v>
      </c>
      <c r="J1426" t="s">
        <v>163</v>
      </c>
      <c r="K1426" t="s">
        <v>127</v>
      </c>
      <c r="L1426">
        <v>63</v>
      </c>
      <c r="M1426">
        <v>13</v>
      </c>
      <c r="N1426" t="s">
        <v>2</v>
      </c>
      <c r="O1426" t="s">
        <v>19</v>
      </c>
      <c r="P1426">
        <v>13</v>
      </c>
      <c r="Q1426" t="e">
        <v>#N/A</v>
      </c>
      <c r="R1426" t="e">
        <v>#N/A</v>
      </c>
      <c r="S1426">
        <v>13</v>
      </c>
      <c r="T1426" t="e">
        <v>#N/A</v>
      </c>
      <c r="U1426" t="e">
        <v>#N/A</v>
      </c>
    </row>
    <row r="1427" spans="1:21">
      <c r="A1427">
        <v>63</v>
      </c>
      <c r="B1427">
        <f t="shared" si="67"/>
        <v>6</v>
      </c>
      <c r="C1427">
        <f t="shared" si="68"/>
        <v>3</v>
      </c>
      <c r="D1427">
        <f t="shared" si="69"/>
        <v>6</v>
      </c>
      <c r="E1427">
        <f t="shared" si="69"/>
        <v>3</v>
      </c>
      <c r="F1427">
        <v>14</v>
      </c>
      <c r="G1427" t="s">
        <v>1597</v>
      </c>
      <c r="H1427" t="s">
        <v>96</v>
      </c>
      <c r="I1427" t="s">
        <v>250</v>
      </c>
      <c r="J1427" t="s">
        <v>163</v>
      </c>
      <c r="K1427" t="s">
        <v>102</v>
      </c>
      <c r="L1427">
        <v>63</v>
      </c>
      <c r="M1427">
        <v>14</v>
      </c>
      <c r="N1427" t="s">
        <v>2</v>
      </c>
      <c r="O1427" t="s">
        <v>19</v>
      </c>
      <c r="P1427">
        <v>14</v>
      </c>
      <c r="Q1427" t="e">
        <v>#N/A</v>
      </c>
      <c r="R1427" t="e">
        <v>#N/A</v>
      </c>
      <c r="S1427">
        <v>14</v>
      </c>
      <c r="T1427" t="e">
        <v>#N/A</v>
      </c>
      <c r="U1427" t="e">
        <v>#N/A</v>
      </c>
    </row>
    <row r="1428" spans="1:21">
      <c r="A1428">
        <v>63</v>
      </c>
      <c r="B1428">
        <f t="shared" si="67"/>
        <v>6</v>
      </c>
      <c r="C1428">
        <f t="shared" si="68"/>
        <v>3</v>
      </c>
      <c r="D1428">
        <f t="shared" si="69"/>
        <v>6</v>
      </c>
      <c r="E1428">
        <f t="shared" si="69"/>
        <v>3</v>
      </c>
      <c r="F1428">
        <v>15</v>
      </c>
      <c r="G1428" t="s">
        <v>1598</v>
      </c>
      <c r="H1428" t="s">
        <v>84</v>
      </c>
      <c r="I1428" t="s">
        <v>31</v>
      </c>
      <c r="J1428" t="s">
        <v>163</v>
      </c>
      <c r="K1428" t="s">
        <v>64</v>
      </c>
      <c r="L1428">
        <v>63</v>
      </c>
      <c r="M1428">
        <v>15</v>
      </c>
      <c r="N1428" t="s">
        <v>2</v>
      </c>
      <c r="O1428" t="s">
        <v>19</v>
      </c>
      <c r="P1428">
        <v>15</v>
      </c>
      <c r="Q1428" t="e">
        <v>#N/A</v>
      </c>
      <c r="R1428" t="e">
        <v>#N/A</v>
      </c>
      <c r="S1428">
        <v>15</v>
      </c>
      <c r="T1428" t="e">
        <v>#N/A</v>
      </c>
      <c r="U1428" t="e">
        <v>#N/A</v>
      </c>
    </row>
    <row r="1429" spans="1:21">
      <c r="A1429">
        <v>63</v>
      </c>
      <c r="B1429">
        <f t="shared" si="67"/>
        <v>6</v>
      </c>
      <c r="C1429">
        <f t="shared" si="68"/>
        <v>3</v>
      </c>
      <c r="D1429">
        <f t="shared" si="69"/>
        <v>6</v>
      </c>
      <c r="E1429">
        <f t="shared" si="69"/>
        <v>3</v>
      </c>
      <c r="F1429">
        <v>16</v>
      </c>
      <c r="G1429" t="s">
        <v>1599</v>
      </c>
      <c r="H1429" t="s">
        <v>41</v>
      </c>
      <c r="I1429" t="s">
        <v>225</v>
      </c>
      <c r="J1429" t="s">
        <v>163</v>
      </c>
      <c r="K1429" t="s">
        <v>94</v>
      </c>
      <c r="L1429">
        <v>63</v>
      </c>
      <c r="M1429">
        <v>16</v>
      </c>
      <c r="N1429" t="s">
        <v>2</v>
      </c>
      <c r="O1429" t="s">
        <v>129</v>
      </c>
      <c r="P1429">
        <v>16</v>
      </c>
      <c r="Q1429" t="e">
        <v>#N/A</v>
      </c>
      <c r="R1429" t="e">
        <v>#N/A</v>
      </c>
      <c r="S1429">
        <v>16</v>
      </c>
      <c r="T1429" t="e">
        <v>#N/A</v>
      </c>
      <c r="U1429" t="e">
        <v>#N/A</v>
      </c>
    </row>
    <row r="1430" spans="1:21">
      <c r="A1430">
        <v>63</v>
      </c>
      <c r="B1430">
        <f t="shared" si="67"/>
        <v>6</v>
      </c>
      <c r="C1430">
        <f t="shared" si="68"/>
        <v>3</v>
      </c>
      <c r="D1430">
        <f t="shared" si="69"/>
        <v>6</v>
      </c>
      <c r="E1430">
        <f t="shared" si="69"/>
        <v>3</v>
      </c>
      <c r="F1430">
        <v>17</v>
      </c>
      <c r="G1430" t="s">
        <v>1600</v>
      </c>
      <c r="H1430" t="s">
        <v>71</v>
      </c>
      <c r="I1430" t="s">
        <v>21</v>
      </c>
      <c r="J1430" t="s">
        <v>101</v>
      </c>
      <c r="K1430" t="s">
        <v>105</v>
      </c>
      <c r="L1430">
        <v>63</v>
      </c>
      <c r="M1430">
        <v>17</v>
      </c>
      <c r="N1430" t="s">
        <v>2</v>
      </c>
      <c r="O1430" t="s">
        <v>19</v>
      </c>
      <c r="P1430">
        <v>17</v>
      </c>
      <c r="Q1430" t="e">
        <v>#N/A</v>
      </c>
      <c r="R1430" t="e">
        <v>#N/A</v>
      </c>
      <c r="S1430">
        <v>17</v>
      </c>
      <c r="T1430" t="e">
        <v>#N/A</v>
      </c>
      <c r="U1430" t="e">
        <v>#N/A</v>
      </c>
    </row>
    <row r="1431" spans="1:21">
      <c r="A1431">
        <v>63</v>
      </c>
      <c r="B1431">
        <f t="shared" si="67"/>
        <v>6</v>
      </c>
      <c r="C1431">
        <f t="shared" si="68"/>
        <v>3</v>
      </c>
      <c r="D1431">
        <f t="shared" si="69"/>
        <v>6</v>
      </c>
      <c r="E1431">
        <f t="shared" si="69"/>
        <v>3</v>
      </c>
      <c r="F1431">
        <v>18</v>
      </c>
      <c r="G1431" t="s">
        <v>1601</v>
      </c>
      <c r="H1431" t="s">
        <v>84</v>
      </c>
      <c r="I1431" t="s">
        <v>89</v>
      </c>
      <c r="J1431" t="s">
        <v>101</v>
      </c>
      <c r="K1431" t="s">
        <v>24</v>
      </c>
      <c r="L1431">
        <v>63</v>
      </c>
      <c r="M1431">
        <v>18</v>
      </c>
      <c r="N1431" t="s">
        <v>2</v>
      </c>
      <c r="O1431" t="s">
        <v>53</v>
      </c>
      <c r="P1431">
        <v>18</v>
      </c>
      <c r="Q1431" t="e">
        <v>#N/A</v>
      </c>
      <c r="R1431" t="e">
        <v>#N/A</v>
      </c>
      <c r="S1431">
        <v>18</v>
      </c>
      <c r="T1431" t="e">
        <v>#N/A</v>
      </c>
      <c r="U1431" t="e">
        <v>#N/A</v>
      </c>
    </row>
    <row r="1432" spans="1:21">
      <c r="A1432">
        <v>63</v>
      </c>
      <c r="B1432">
        <f t="shared" si="67"/>
        <v>6</v>
      </c>
      <c r="C1432">
        <f t="shared" si="68"/>
        <v>3</v>
      </c>
      <c r="D1432">
        <f t="shared" si="69"/>
        <v>6</v>
      </c>
      <c r="E1432">
        <f t="shared" si="69"/>
        <v>3</v>
      </c>
      <c r="F1432">
        <v>19</v>
      </c>
      <c r="G1432" t="s">
        <v>1602</v>
      </c>
      <c r="H1432" t="s">
        <v>170</v>
      </c>
      <c r="I1432" t="s">
        <v>66</v>
      </c>
      <c r="J1432" t="s">
        <v>72</v>
      </c>
      <c r="K1432" t="s">
        <v>113</v>
      </c>
      <c r="L1432">
        <v>63</v>
      </c>
      <c r="M1432">
        <v>19</v>
      </c>
      <c r="N1432" t="s">
        <v>2</v>
      </c>
      <c r="O1432" t="s">
        <v>19</v>
      </c>
      <c r="P1432">
        <v>19</v>
      </c>
      <c r="Q1432" t="e">
        <v>#N/A</v>
      </c>
      <c r="R1432" t="e">
        <v>#N/A</v>
      </c>
      <c r="S1432">
        <v>19</v>
      </c>
      <c r="T1432" t="e">
        <v>#N/A</v>
      </c>
      <c r="U1432" t="e">
        <v>#N/A</v>
      </c>
    </row>
    <row r="1433" spans="1:21">
      <c r="A1433">
        <v>63</v>
      </c>
      <c r="B1433">
        <f t="shared" si="67"/>
        <v>6</v>
      </c>
      <c r="C1433">
        <f t="shared" si="68"/>
        <v>3</v>
      </c>
      <c r="D1433">
        <f t="shared" si="69"/>
        <v>6</v>
      </c>
      <c r="E1433">
        <f t="shared" si="69"/>
        <v>3</v>
      </c>
      <c r="F1433">
        <v>20</v>
      </c>
      <c r="G1433" t="s">
        <v>1603</v>
      </c>
      <c r="H1433" t="s">
        <v>99</v>
      </c>
      <c r="I1433" t="s">
        <v>67</v>
      </c>
      <c r="J1433" t="s">
        <v>72</v>
      </c>
      <c r="K1433" t="s">
        <v>133</v>
      </c>
      <c r="L1433">
        <v>63</v>
      </c>
      <c r="M1433">
        <v>20</v>
      </c>
      <c r="N1433" t="s">
        <v>2</v>
      </c>
      <c r="O1433" t="s">
        <v>19</v>
      </c>
      <c r="P1433">
        <v>20</v>
      </c>
      <c r="Q1433" t="e">
        <v>#N/A</v>
      </c>
      <c r="R1433" t="e">
        <v>#N/A</v>
      </c>
      <c r="S1433">
        <v>20</v>
      </c>
      <c r="T1433" t="e">
        <v>#N/A</v>
      </c>
      <c r="U1433" t="e">
        <v>#N/A</v>
      </c>
    </row>
    <row r="1434" spans="1:21">
      <c r="A1434">
        <v>63</v>
      </c>
      <c r="B1434">
        <f t="shared" si="67"/>
        <v>6</v>
      </c>
      <c r="C1434">
        <f t="shared" si="68"/>
        <v>3</v>
      </c>
      <c r="D1434">
        <f t="shared" si="69"/>
        <v>6</v>
      </c>
      <c r="E1434">
        <f t="shared" si="69"/>
        <v>3</v>
      </c>
      <c r="F1434">
        <v>21</v>
      </c>
      <c r="G1434" t="s">
        <v>1604</v>
      </c>
      <c r="H1434" t="s">
        <v>31</v>
      </c>
      <c r="I1434" t="s">
        <v>67</v>
      </c>
      <c r="J1434" t="s">
        <v>72</v>
      </c>
      <c r="K1434" t="s">
        <v>64</v>
      </c>
      <c r="L1434">
        <v>63</v>
      </c>
      <c r="M1434">
        <v>21</v>
      </c>
      <c r="N1434" t="s">
        <v>1</v>
      </c>
      <c r="O1434" t="s">
        <v>19</v>
      </c>
      <c r="P1434" t="e">
        <v>#N/A</v>
      </c>
      <c r="Q1434">
        <v>21</v>
      </c>
      <c r="R1434" t="e">
        <v>#N/A</v>
      </c>
      <c r="S1434" t="e">
        <v>#N/A</v>
      </c>
      <c r="T1434">
        <v>21</v>
      </c>
      <c r="U1434" t="e">
        <v>#N/A</v>
      </c>
    </row>
    <row r="1435" spans="1:21">
      <c r="A1435">
        <v>63</v>
      </c>
      <c r="B1435">
        <f t="shared" si="67"/>
        <v>6</v>
      </c>
      <c r="C1435">
        <f t="shared" si="68"/>
        <v>3</v>
      </c>
      <c r="D1435">
        <f t="shared" si="69"/>
        <v>6</v>
      </c>
      <c r="E1435">
        <f t="shared" si="69"/>
        <v>3</v>
      </c>
      <c r="F1435">
        <v>22</v>
      </c>
      <c r="G1435" t="s">
        <v>1605</v>
      </c>
      <c r="H1435" t="s">
        <v>48</v>
      </c>
      <c r="I1435" t="s">
        <v>93</v>
      </c>
      <c r="J1435" t="s">
        <v>108</v>
      </c>
      <c r="K1435" t="s">
        <v>109</v>
      </c>
      <c r="L1435">
        <v>63</v>
      </c>
      <c r="M1435">
        <v>22</v>
      </c>
      <c r="N1435" t="s">
        <v>2</v>
      </c>
      <c r="O1435" t="s">
        <v>19</v>
      </c>
      <c r="P1435">
        <v>22</v>
      </c>
      <c r="Q1435" t="e">
        <v>#N/A</v>
      </c>
      <c r="R1435" t="e">
        <v>#N/A</v>
      </c>
      <c r="S1435">
        <v>22</v>
      </c>
      <c r="T1435" t="e">
        <v>#N/A</v>
      </c>
      <c r="U1435" t="e">
        <v>#N/A</v>
      </c>
    </row>
    <row r="1436" spans="1:21">
      <c r="A1436">
        <v>63</v>
      </c>
      <c r="B1436">
        <f t="shared" si="67"/>
        <v>6</v>
      </c>
      <c r="C1436">
        <f t="shared" si="68"/>
        <v>3</v>
      </c>
      <c r="D1436">
        <f t="shared" si="69"/>
        <v>6</v>
      </c>
      <c r="E1436">
        <f t="shared" si="69"/>
        <v>3</v>
      </c>
      <c r="F1436">
        <v>23</v>
      </c>
      <c r="G1436" t="s">
        <v>1606</v>
      </c>
      <c r="H1436" t="s">
        <v>36</v>
      </c>
      <c r="I1436" t="s">
        <v>66</v>
      </c>
      <c r="J1436" t="s">
        <v>135</v>
      </c>
      <c r="K1436" t="s">
        <v>127</v>
      </c>
      <c r="L1436">
        <v>63</v>
      </c>
      <c r="M1436">
        <v>23</v>
      </c>
      <c r="N1436" t="s">
        <v>2</v>
      </c>
      <c r="O1436" t="s">
        <v>19</v>
      </c>
      <c r="P1436">
        <v>23</v>
      </c>
      <c r="Q1436" t="e">
        <v>#N/A</v>
      </c>
      <c r="R1436" t="e">
        <v>#N/A</v>
      </c>
      <c r="S1436">
        <v>23</v>
      </c>
      <c r="T1436" t="e">
        <v>#N/A</v>
      </c>
      <c r="U1436" t="e">
        <v>#N/A</v>
      </c>
    </row>
    <row r="1437" spans="1:21">
      <c r="A1437">
        <v>63</v>
      </c>
      <c r="B1437">
        <f t="shared" si="67"/>
        <v>6</v>
      </c>
      <c r="C1437">
        <f t="shared" si="68"/>
        <v>3</v>
      </c>
      <c r="D1437">
        <f t="shared" si="69"/>
        <v>6</v>
      </c>
      <c r="E1437">
        <f t="shared" si="69"/>
        <v>3</v>
      </c>
      <c r="F1437">
        <v>24</v>
      </c>
      <c r="G1437" t="s">
        <v>1607</v>
      </c>
      <c r="H1437" t="s">
        <v>61</v>
      </c>
      <c r="I1437" t="s">
        <v>48</v>
      </c>
      <c r="J1437" t="s">
        <v>135</v>
      </c>
      <c r="K1437" t="s">
        <v>133</v>
      </c>
      <c r="L1437">
        <v>63</v>
      </c>
      <c r="M1437">
        <v>24</v>
      </c>
      <c r="N1437" t="s">
        <v>2</v>
      </c>
      <c r="O1437" t="s">
        <v>129</v>
      </c>
      <c r="P1437">
        <v>24</v>
      </c>
      <c r="Q1437" t="e">
        <v>#N/A</v>
      </c>
      <c r="R1437" t="e">
        <v>#N/A</v>
      </c>
      <c r="S1437">
        <v>24</v>
      </c>
      <c r="T1437" t="e">
        <v>#N/A</v>
      </c>
      <c r="U1437" t="e">
        <v>#N/A</v>
      </c>
    </row>
    <row r="1438" spans="1:21">
      <c r="A1438">
        <v>63</v>
      </c>
      <c r="B1438">
        <f t="shared" si="67"/>
        <v>6</v>
      </c>
      <c r="C1438">
        <f t="shared" si="68"/>
        <v>3</v>
      </c>
      <c r="D1438">
        <f t="shared" si="69"/>
        <v>6</v>
      </c>
      <c r="E1438">
        <f t="shared" si="69"/>
        <v>3</v>
      </c>
      <c r="F1438">
        <v>25</v>
      </c>
      <c r="G1438" t="s">
        <v>1608</v>
      </c>
      <c r="H1438" t="s">
        <v>75</v>
      </c>
      <c r="I1438" t="s">
        <v>21</v>
      </c>
      <c r="J1438" t="s">
        <v>76</v>
      </c>
      <c r="K1438" t="s">
        <v>113</v>
      </c>
      <c r="L1438">
        <v>63</v>
      </c>
      <c r="M1438">
        <v>25</v>
      </c>
      <c r="N1438" t="s">
        <v>2</v>
      </c>
      <c r="O1438" t="s">
        <v>19</v>
      </c>
      <c r="P1438">
        <v>25</v>
      </c>
      <c r="Q1438" t="e">
        <v>#N/A</v>
      </c>
      <c r="R1438" t="e">
        <v>#N/A</v>
      </c>
      <c r="S1438">
        <v>25</v>
      </c>
      <c r="T1438" t="e">
        <v>#N/A</v>
      </c>
      <c r="U1438" t="e">
        <v>#N/A</v>
      </c>
    </row>
    <row r="1439" spans="1:21">
      <c r="A1439">
        <v>64</v>
      </c>
      <c r="B1439">
        <f t="shared" si="67"/>
        <v>6</v>
      </c>
      <c r="C1439">
        <f t="shared" si="68"/>
        <v>4</v>
      </c>
      <c r="D1439">
        <f t="shared" si="69"/>
        <v>6</v>
      </c>
      <c r="E1439">
        <f t="shared" si="69"/>
        <v>4</v>
      </c>
      <c r="F1439">
        <v>1</v>
      </c>
      <c r="G1439" t="s">
        <v>1609</v>
      </c>
      <c r="H1439" t="s">
        <v>36</v>
      </c>
      <c r="I1439" t="s">
        <v>74</v>
      </c>
      <c r="J1439" t="s">
        <v>23</v>
      </c>
      <c r="K1439" t="s">
        <v>483</v>
      </c>
      <c r="L1439">
        <v>64</v>
      </c>
      <c r="M1439">
        <v>1</v>
      </c>
      <c r="N1439" t="s">
        <v>2</v>
      </c>
      <c r="O1439" t="s">
        <v>19</v>
      </c>
      <c r="P1439">
        <v>1</v>
      </c>
      <c r="Q1439" t="e">
        <v>#N/A</v>
      </c>
      <c r="R1439" t="e">
        <v>#N/A</v>
      </c>
      <c r="S1439">
        <v>1</v>
      </c>
      <c r="T1439" t="e">
        <v>#N/A</v>
      </c>
      <c r="U1439" t="e">
        <v>#N/A</v>
      </c>
    </row>
    <row r="1440" spans="1:21">
      <c r="A1440">
        <v>64</v>
      </c>
      <c r="B1440">
        <f t="shared" si="67"/>
        <v>6</v>
      </c>
      <c r="C1440">
        <f t="shared" si="68"/>
        <v>4</v>
      </c>
      <c r="D1440">
        <f t="shared" si="69"/>
        <v>6</v>
      </c>
      <c r="E1440">
        <f t="shared" si="69"/>
        <v>4</v>
      </c>
      <c r="F1440">
        <v>2</v>
      </c>
      <c r="G1440" t="s">
        <v>1610</v>
      </c>
      <c r="H1440" t="s">
        <v>37</v>
      </c>
      <c r="I1440" t="s">
        <v>21</v>
      </c>
      <c r="J1440" t="s">
        <v>29</v>
      </c>
      <c r="K1440" t="s">
        <v>147</v>
      </c>
      <c r="L1440">
        <v>64</v>
      </c>
      <c r="M1440">
        <v>2</v>
      </c>
      <c r="N1440" t="s">
        <v>2</v>
      </c>
      <c r="O1440" t="s">
        <v>265</v>
      </c>
      <c r="P1440">
        <v>2</v>
      </c>
      <c r="Q1440" t="e">
        <v>#N/A</v>
      </c>
      <c r="R1440" t="e">
        <v>#N/A</v>
      </c>
      <c r="S1440">
        <v>2</v>
      </c>
      <c r="T1440" t="e">
        <v>#N/A</v>
      </c>
      <c r="U1440" t="e">
        <v>#N/A</v>
      </c>
    </row>
    <row r="1441" spans="1:21">
      <c r="A1441">
        <v>64</v>
      </c>
      <c r="B1441">
        <f t="shared" si="67"/>
        <v>6</v>
      </c>
      <c r="C1441">
        <f t="shared" si="68"/>
        <v>4</v>
      </c>
      <c r="D1441">
        <f t="shared" si="69"/>
        <v>6</v>
      </c>
      <c r="E1441">
        <f t="shared" si="69"/>
        <v>4</v>
      </c>
      <c r="F1441">
        <v>3</v>
      </c>
      <c r="G1441" t="s">
        <v>1611</v>
      </c>
      <c r="H1441" t="s">
        <v>70</v>
      </c>
      <c r="I1441" t="s">
        <v>71</v>
      </c>
      <c r="J1441" t="s">
        <v>81</v>
      </c>
      <c r="K1441" t="s">
        <v>316</v>
      </c>
      <c r="L1441">
        <v>64</v>
      </c>
      <c r="M1441">
        <v>3</v>
      </c>
      <c r="N1441" t="s">
        <v>2</v>
      </c>
      <c r="O1441" t="s">
        <v>19</v>
      </c>
      <c r="P1441">
        <v>3</v>
      </c>
      <c r="Q1441" t="e">
        <v>#N/A</v>
      </c>
      <c r="R1441" t="e">
        <v>#N/A</v>
      </c>
      <c r="S1441">
        <v>3</v>
      </c>
      <c r="T1441" t="e">
        <v>#N/A</v>
      </c>
      <c r="U1441" t="e">
        <v>#N/A</v>
      </c>
    </row>
    <row r="1442" spans="1:21">
      <c r="A1442">
        <v>64</v>
      </c>
      <c r="B1442">
        <f t="shared" si="67"/>
        <v>6</v>
      </c>
      <c r="C1442">
        <f t="shared" si="68"/>
        <v>4</v>
      </c>
      <c r="D1442">
        <f t="shared" si="69"/>
        <v>6</v>
      </c>
      <c r="E1442">
        <f t="shared" si="69"/>
        <v>4</v>
      </c>
      <c r="F1442">
        <v>4</v>
      </c>
      <c r="G1442" t="s">
        <v>1612</v>
      </c>
      <c r="H1442" t="s">
        <v>80</v>
      </c>
      <c r="I1442" t="s">
        <v>22</v>
      </c>
      <c r="J1442" t="s">
        <v>81</v>
      </c>
      <c r="K1442" t="s">
        <v>46</v>
      </c>
      <c r="L1442">
        <v>64</v>
      </c>
      <c r="M1442">
        <v>4</v>
      </c>
      <c r="N1442" t="s">
        <v>1</v>
      </c>
      <c r="O1442" t="s">
        <v>34</v>
      </c>
      <c r="P1442" t="e">
        <v>#N/A</v>
      </c>
      <c r="Q1442">
        <v>4</v>
      </c>
      <c r="R1442" t="e">
        <v>#N/A</v>
      </c>
      <c r="S1442" t="e">
        <v>#N/A</v>
      </c>
      <c r="T1442">
        <v>4</v>
      </c>
      <c r="U1442" t="e">
        <v>#N/A</v>
      </c>
    </row>
    <row r="1443" spans="1:21">
      <c r="A1443">
        <v>64</v>
      </c>
      <c r="B1443">
        <f t="shared" si="67"/>
        <v>6</v>
      </c>
      <c r="C1443">
        <f t="shared" si="68"/>
        <v>4</v>
      </c>
      <c r="D1443">
        <f t="shared" si="69"/>
        <v>6</v>
      </c>
      <c r="E1443">
        <f t="shared" si="69"/>
        <v>4</v>
      </c>
      <c r="F1443">
        <v>5</v>
      </c>
      <c r="G1443" t="s">
        <v>1613</v>
      </c>
      <c r="H1443" t="s">
        <v>99</v>
      </c>
      <c r="I1443" t="s">
        <v>41</v>
      </c>
      <c r="J1443" t="s">
        <v>85</v>
      </c>
      <c r="K1443" t="s">
        <v>142</v>
      </c>
      <c r="L1443">
        <v>64</v>
      </c>
      <c r="M1443">
        <v>5</v>
      </c>
      <c r="N1443" t="s">
        <v>1</v>
      </c>
      <c r="O1443" t="s">
        <v>19</v>
      </c>
      <c r="P1443" t="e">
        <v>#N/A</v>
      </c>
      <c r="Q1443">
        <v>5</v>
      </c>
      <c r="R1443" t="e">
        <v>#N/A</v>
      </c>
      <c r="S1443" t="e">
        <v>#N/A</v>
      </c>
      <c r="T1443">
        <v>5</v>
      </c>
      <c r="U1443" t="e">
        <v>#N/A</v>
      </c>
    </row>
    <row r="1444" spans="1:21">
      <c r="A1444">
        <v>64</v>
      </c>
      <c r="B1444">
        <f t="shared" si="67"/>
        <v>6</v>
      </c>
      <c r="C1444">
        <f t="shared" si="68"/>
        <v>4</v>
      </c>
      <c r="D1444">
        <f t="shared" si="69"/>
        <v>6</v>
      </c>
      <c r="E1444">
        <f t="shared" si="69"/>
        <v>4</v>
      </c>
      <c r="F1444">
        <v>6</v>
      </c>
      <c r="G1444" t="s">
        <v>1614</v>
      </c>
      <c r="H1444" t="s">
        <v>31</v>
      </c>
      <c r="I1444" t="s">
        <v>42</v>
      </c>
      <c r="J1444" t="s">
        <v>85</v>
      </c>
      <c r="K1444" t="s">
        <v>39</v>
      </c>
      <c r="L1444">
        <v>64</v>
      </c>
      <c r="M1444">
        <v>6</v>
      </c>
      <c r="N1444" t="s">
        <v>2</v>
      </c>
      <c r="O1444" t="s">
        <v>19</v>
      </c>
      <c r="P1444">
        <v>6</v>
      </c>
      <c r="Q1444" t="e">
        <v>#N/A</v>
      </c>
      <c r="R1444" t="e">
        <v>#N/A</v>
      </c>
      <c r="S1444">
        <v>6</v>
      </c>
      <c r="T1444" t="e">
        <v>#N/A</v>
      </c>
      <c r="U1444" t="e">
        <v>#N/A</v>
      </c>
    </row>
    <row r="1445" spans="1:21">
      <c r="A1445">
        <v>64</v>
      </c>
      <c r="B1445">
        <f t="shared" si="67"/>
        <v>6</v>
      </c>
      <c r="C1445">
        <f t="shared" si="68"/>
        <v>4</v>
      </c>
      <c r="D1445">
        <f t="shared" si="69"/>
        <v>6</v>
      </c>
      <c r="E1445">
        <f t="shared" si="69"/>
        <v>4</v>
      </c>
      <c r="F1445">
        <v>7</v>
      </c>
      <c r="G1445" t="s">
        <v>1615</v>
      </c>
      <c r="H1445" t="s">
        <v>84</v>
      </c>
      <c r="I1445" t="s">
        <v>27</v>
      </c>
      <c r="J1445" t="s">
        <v>85</v>
      </c>
      <c r="K1445" t="s">
        <v>86</v>
      </c>
      <c r="L1445">
        <v>64</v>
      </c>
      <c r="M1445">
        <v>7</v>
      </c>
      <c r="N1445" t="s">
        <v>2</v>
      </c>
      <c r="O1445" t="s">
        <v>34</v>
      </c>
      <c r="P1445">
        <v>7</v>
      </c>
      <c r="Q1445" t="e">
        <v>#N/A</v>
      </c>
      <c r="R1445" t="e">
        <v>#N/A</v>
      </c>
      <c r="S1445">
        <v>7</v>
      </c>
      <c r="T1445" t="e">
        <v>#N/A</v>
      </c>
      <c r="U1445" t="e">
        <v>#N/A</v>
      </c>
    </row>
    <row r="1446" spans="1:21">
      <c r="A1446">
        <v>64</v>
      </c>
      <c r="B1446">
        <f t="shared" si="67"/>
        <v>6</v>
      </c>
      <c r="C1446">
        <f t="shared" si="68"/>
        <v>4</v>
      </c>
      <c r="D1446">
        <f t="shared" si="69"/>
        <v>6</v>
      </c>
      <c r="E1446">
        <f t="shared" si="69"/>
        <v>4</v>
      </c>
      <c r="F1446">
        <v>8</v>
      </c>
      <c r="G1446" t="s">
        <v>1616</v>
      </c>
      <c r="H1446" t="s">
        <v>45</v>
      </c>
      <c r="I1446" t="s">
        <v>32</v>
      </c>
      <c r="J1446" t="s">
        <v>38</v>
      </c>
      <c r="K1446" t="s">
        <v>142</v>
      </c>
      <c r="L1446">
        <v>64</v>
      </c>
      <c r="M1446">
        <v>8</v>
      </c>
      <c r="N1446" t="s">
        <v>2</v>
      </c>
      <c r="O1446" t="s">
        <v>19</v>
      </c>
      <c r="P1446">
        <v>8</v>
      </c>
      <c r="Q1446" t="e">
        <v>#N/A</v>
      </c>
      <c r="R1446" t="e">
        <v>#N/A</v>
      </c>
      <c r="S1446">
        <v>8</v>
      </c>
      <c r="T1446" t="e">
        <v>#N/A</v>
      </c>
      <c r="U1446" t="e">
        <v>#N/A</v>
      </c>
    </row>
    <row r="1447" spans="1:21">
      <c r="A1447">
        <v>64</v>
      </c>
      <c r="B1447">
        <f t="shared" si="67"/>
        <v>6</v>
      </c>
      <c r="C1447">
        <f t="shared" si="68"/>
        <v>4</v>
      </c>
      <c r="D1447">
        <f t="shared" si="69"/>
        <v>6</v>
      </c>
      <c r="E1447">
        <f t="shared" si="69"/>
        <v>4</v>
      </c>
      <c r="F1447">
        <v>9</v>
      </c>
      <c r="G1447" t="s">
        <v>1617</v>
      </c>
      <c r="H1447" t="s">
        <v>32</v>
      </c>
      <c r="I1447" t="s">
        <v>84</v>
      </c>
      <c r="J1447" t="s">
        <v>49</v>
      </c>
      <c r="K1447" t="s">
        <v>18</v>
      </c>
      <c r="L1447">
        <v>64</v>
      </c>
      <c r="M1447">
        <v>9</v>
      </c>
      <c r="N1447" t="s">
        <v>2</v>
      </c>
      <c r="O1447" t="s">
        <v>19</v>
      </c>
      <c r="P1447">
        <v>9</v>
      </c>
      <c r="Q1447" t="e">
        <v>#N/A</v>
      </c>
      <c r="R1447" t="e">
        <v>#N/A</v>
      </c>
      <c r="S1447">
        <v>9</v>
      </c>
      <c r="T1447" t="e">
        <v>#N/A</v>
      </c>
      <c r="U1447" t="e">
        <v>#N/A</v>
      </c>
    </row>
    <row r="1448" spans="1:21">
      <c r="A1448">
        <v>64</v>
      </c>
      <c r="B1448">
        <f t="shared" si="67"/>
        <v>6</v>
      </c>
      <c r="C1448">
        <f t="shared" si="68"/>
        <v>4</v>
      </c>
      <c r="D1448">
        <f t="shared" si="69"/>
        <v>6</v>
      </c>
      <c r="E1448">
        <f t="shared" si="69"/>
        <v>4</v>
      </c>
      <c r="F1448">
        <v>10</v>
      </c>
      <c r="G1448" t="s">
        <v>1618</v>
      </c>
      <c r="H1448" t="s">
        <v>36</v>
      </c>
      <c r="I1448" t="s">
        <v>442</v>
      </c>
      <c r="J1448" t="s">
        <v>90</v>
      </c>
      <c r="K1448" t="s">
        <v>18</v>
      </c>
      <c r="L1448">
        <v>64</v>
      </c>
      <c r="M1448">
        <v>10</v>
      </c>
      <c r="N1448" t="s">
        <v>2</v>
      </c>
      <c r="O1448" t="s">
        <v>19</v>
      </c>
      <c r="P1448">
        <v>10</v>
      </c>
      <c r="Q1448" t="e">
        <v>#N/A</v>
      </c>
      <c r="R1448" t="e">
        <v>#N/A</v>
      </c>
      <c r="S1448">
        <v>10</v>
      </c>
      <c r="T1448" t="e">
        <v>#N/A</v>
      </c>
      <c r="U1448" t="e">
        <v>#N/A</v>
      </c>
    </row>
    <row r="1449" spans="1:21">
      <c r="A1449">
        <v>64</v>
      </c>
      <c r="B1449">
        <f t="shared" si="67"/>
        <v>6</v>
      </c>
      <c r="C1449">
        <f t="shared" si="68"/>
        <v>4</v>
      </c>
      <c r="D1449">
        <f t="shared" si="69"/>
        <v>6</v>
      </c>
      <c r="E1449">
        <f t="shared" si="69"/>
        <v>4</v>
      </c>
      <c r="F1449">
        <v>11</v>
      </c>
      <c r="G1449" t="s">
        <v>1619</v>
      </c>
      <c r="H1449" t="s">
        <v>131</v>
      </c>
      <c r="I1449" t="s">
        <v>16</v>
      </c>
      <c r="J1449" t="s">
        <v>55</v>
      </c>
      <c r="K1449" t="s">
        <v>133</v>
      </c>
      <c r="L1449">
        <v>64</v>
      </c>
      <c r="M1449">
        <v>11</v>
      </c>
      <c r="N1449" t="s">
        <v>2</v>
      </c>
      <c r="O1449" t="s">
        <v>19</v>
      </c>
      <c r="P1449">
        <v>11</v>
      </c>
      <c r="Q1449" t="e">
        <v>#N/A</v>
      </c>
      <c r="R1449" t="e">
        <v>#N/A</v>
      </c>
      <c r="S1449">
        <v>11</v>
      </c>
      <c r="T1449" t="e">
        <v>#N/A</v>
      </c>
      <c r="U1449" t="e">
        <v>#N/A</v>
      </c>
    </row>
    <row r="1450" spans="1:21">
      <c r="A1450">
        <v>64</v>
      </c>
      <c r="B1450">
        <f t="shared" si="67"/>
        <v>6</v>
      </c>
      <c r="C1450">
        <f t="shared" si="68"/>
        <v>4</v>
      </c>
      <c r="D1450">
        <f t="shared" si="69"/>
        <v>6</v>
      </c>
      <c r="E1450">
        <f t="shared" si="69"/>
        <v>4</v>
      </c>
      <c r="F1450">
        <v>12</v>
      </c>
      <c r="G1450" t="s">
        <v>1620</v>
      </c>
      <c r="H1450" t="s">
        <v>84</v>
      </c>
      <c r="I1450" t="s">
        <v>36</v>
      </c>
      <c r="J1450" t="s">
        <v>55</v>
      </c>
      <c r="K1450" t="s">
        <v>64</v>
      </c>
      <c r="L1450">
        <v>64</v>
      </c>
      <c r="M1450">
        <v>12</v>
      </c>
      <c r="N1450" t="s">
        <v>2</v>
      </c>
      <c r="O1450" t="s">
        <v>25</v>
      </c>
      <c r="P1450">
        <v>12</v>
      </c>
      <c r="Q1450" t="e">
        <v>#N/A</v>
      </c>
      <c r="R1450" t="e">
        <v>#N/A</v>
      </c>
      <c r="S1450">
        <v>12</v>
      </c>
      <c r="T1450" t="e">
        <v>#N/A</v>
      </c>
      <c r="U1450" t="e">
        <v>#N/A</v>
      </c>
    </row>
    <row r="1451" spans="1:21">
      <c r="A1451">
        <v>64</v>
      </c>
      <c r="B1451">
        <f t="shared" si="67"/>
        <v>6</v>
      </c>
      <c r="C1451">
        <f t="shared" si="68"/>
        <v>4</v>
      </c>
      <c r="D1451">
        <f t="shared" si="69"/>
        <v>6</v>
      </c>
      <c r="E1451">
        <f t="shared" si="69"/>
        <v>4</v>
      </c>
      <c r="F1451">
        <v>13</v>
      </c>
      <c r="G1451" t="s">
        <v>1621</v>
      </c>
      <c r="H1451" t="s">
        <v>156</v>
      </c>
      <c r="I1451" t="s">
        <v>32</v>
      </c>
      <c r="J1451" t="s">
        <v>59</v>
      </c>
      <c r="K1451" t="s">
        <v>1622</v>
      </c>
      <c r="L1451">
        <v>64</v>
      </c>
      <c r="M1451">
        <v>13</v>
      </c>
      <c r="N1451" t="s">
        <v>2</v>
      </c>
      <c r="O1451" t="s">
        <v>19</v>
      </c>
      <c r="P1451">
        <v>13</v>
      </c>
      <c r="Q1451" t="e">
        <v>#N/A</v>
      </c>
      <c r="R1451" t="e">
        <v>#N/A</v>
      </c>
      <c r="S1451">
        <v>13</v>
      </c>
      <c r="T1451" t="e">
        <v>#N/A</v>
      </c>
      <c r="U1451" t="e">
        <v>#N/A</v>
      </c>
    </row>
    <row r="1452" spans="1:21">
      <c r="A1452">
        <v>64</v>
      </c>
      <c r="B1452">
        <f t="shared" si="67"/>
        <v>6</v>
      </c>
      <c r="C1452">
        <f t="shared" si="68"/>
        <v>4</v>
      </c>
      <c r="D1452">
        <f t="shared" si="69"/>
        <v>6</v>
      </c>
      <c r="E1452">
        <f t="shared" si="69"/>
        <v>4</v>
      </c>
      <c r="F1452">
        <v>14</v>
      </c>
      <c r="G1452" t="s">
        <v>1623</v>
      </c>
      <c r="H1452" t="s">
        <v>80</v>
      </c>
      <c r="I1452" t="s">
        <v>140</v>
      </c>
      <c r="J1452" t="s">
        <v>163</v>
      </c>
      <c r="K1452" t="s">
        <v>94</v>
      </c>
      <c r="L1452">
        <v>64</v>
      </c>
      <c r="M1452">
        <v>14</v>
      </c>
      <c r="N1452" t="s">
        <v>2</v>
      </c>
      <c r="O1452" t="s">
        <v>19</v>
      </c>
      <c r="P1452">
        <v>14</v>
      </c>
      <c r="Q1452" t="e">
        <v>#N/A</v>
      </c>
      <c r="R1452" t="e">
        <v>#N/A</v>
      </c>
      <c r="S1452">
        <v>14</v>
      </c>
      <c r="T1452" t="e">
        <v>#N/A</v>
      </c>
      <c r="U1452" t="e">
        <v>#N/A</v>
      </c>
    </row>
    <row r="1453" spans="1:21">
      <c r="A1453">
        <v>64</v>
      </c>
      <c r="B1453">
        <f t="shared" si="67"/>
        <v>6</v>
      </c>
      <c r="C1453">
        <f t="shared" si="68"/>
        <v>4</v>
      </c>
      <c r="D1453">
        <f t="shared" si="69"/>
        <v>6</v>
      </c>
      <c r="E1453">
        <f t="shared" si="69"/>
        <v>4</v>
      </c>
      <c r="F1453">
        <v>15</v>
      </c>
      <c r="G1453" t="s">
        <v>1624</v>
      </c>
      <c r="H1453" t="s">
        <v>28</v>
      </c>
      <c r="I1453" t="s">
        <v>71</v>
      </c>
      <c r="J1453" t="s">
        <v>163</v>
      </c>
      <c r="K1453" t="s">
        <v>109</v>
      </c>
      <c r="L1453">
        <v>64</v>
      </c>
      <c r="M1453">
        <v>15</v>
      </c>
      <c r="N1453" t="s">
        <v>2</v>
      </c>
      <c r="O1453" t="s">
        <v>19</v>
      </c>
      <c r="P1453">
        <v>15</v>
      </c>
      <c r="Q1453" t="e">
        <v>#N/A</v>
      </c>
      <c r="R1453" t="e">
        <v>#N/A</v>
      </c>
      <c r="S1453">
        <v>15</v>
      </c>
      <c r="T1453" t="e">
        <v>#N/A</v>
      </c>
      <c r="U1453" t="e">
        <v>#N/A</v>
      </c>
    </row>
    <row r="1454" spans="1:21">
      <c r="A1454">
        <v>64</v>
      </c>
      <c r="B1454">
        <f t="shared" si="67"/>
        <v>6</v>
      </c>
      <c r="C1454">
        <f t="shared" si="68"/>
        <v>4</v>
      </c>
      <c r="D1454">
        <f t="shared" si="69"/>
        <v>6</v>
      </c>
      <c r="E1454">
        <f t="shared" si="69"/>
        <v>4</v>
      </c>
      <c r="F1454">
        <v>16</v>
      </c>
      <c r="G1454" t="s">
        <v>1625</v>
      </c>
      <c r="H1454" t="s">
        <v>89</v>
      </c>
      <c r="I1454" t="s">
        <v>84</v>
      </c>
      <c r="J1454" t="s">
        <v>101</v>
      </c>
      <c r="K1454" t="s">
        <v>105</v>
      </c>
      <c r="L1454">
        <v>64</v>
      </c>
      <c r="M1454">
        <v>16</v>
      </c>
      <c r="N1454" t="s">
        <v>2</v>
      </c>
      <c r="O1454" t="s">
        <v>53</v>
      </c>
      <c r="P1454">
        <v>16</v>
      </c>
      <c r="Q1454" t="e">
        <v>#N/A</v>
      </c>
      <c r="R1454" t="e">
        <v>#N/A</v>
      </c>
      <c r="S1454">
        <v>16</v>
      </c>
      <c r="T1454" t="e">
        <v>#N/A</v>
      </c>
      <c r="U1454" t="e">
        <v>#N/A</v>
      </c>
    </row>
    <row r="1455" spans="1:21">
      <c r="A1455">
        <v>64</v>
      </c>
      <c r="B1455">
        <f t="shared" si="67"/>
        <v>6</v>
      </c>
      <c r="C1455">
        <f t="shared" si="68"/>
        <v>4</v>
      </c>
      <c r="D1455">
        <f t="shared" si="69"/>
        <v>6</v>
      </c>
      <c r="E1455">
        <f t="shared" si="69"/>
        <v>4</v>
      </c>
      <c r="F1455">
        <v>17</v>
      </c>
      <c r="G1455" t="s">
        <v>1626</v>
      </c>
      <c r="H1455" t="s">
        <v>21</v>
      </c>
      <c r="I1455" t="s">
        <v>74</v>
      </c>
      <c r="J1455" t="s">
        <v>68</v>
      </c>
      <c r="K1455" t="s">
        <v>109</v>
      </c>
      <c r="L1455">
        <v>64</v>
      </c>
      <c r="M1455">
        <v>17</v>
      </c>
      <c r="N1455" t="s">
        <v>2</v>
      </c>
      <c r="O1455" t="s">
        <v>19</v>
      </c>
      <c r="P1455">
        <v>17</v>
      </c>
      <c r="Q1455" t="e">
        <v>#N/A</v>
      </c>
      <c r="R1455" t="e">
        <v>#N/A</v>
      </c>
      <c r="S1455">
        <v>17</v>
      </c>
      <c r="T1455" t="e">
        <v>#N/A</v>
      </c>
      <c r="U1455" t="e">
        <v>#N/A</v>
      </c>
    </row>
    <row r="1456" spans="1:21">
      <c r="A1456">
        <v>64</v>
      </c>
      <c r="B1456">
        <f t="shared" si="67"/>
        <v>6</v>
      </c>
      <c r="C1456">
        <f t="shared" si="68"/>
        <v>4</v>
      </c>
      <c r="D1456">
        <f t="shared" si="69"/>
        <v>6</v>
      </c>
      <c r="E1456">
        <f t="shared" si="69"/>
        <v>4</v>
      </c>
      <c r="F1456">
        <v>18</v>
      </c>
      <c r="G1456" t="s">
        <v>1627</v>
      </c>
      <c r="H1456" t="s">
        <v>84</v>
      </c>
      <c r="I1456" t="s">
        <v>225</v>
      </c>
      <c r="J1456" t="s">
        <v>72</v>
      </c>
      <c r="K1456" t="s">
        <v>86</v>
      </c>
      <c r="L1456">
        <v>64</v>
      </c>
      <c r="M1456">
        <v>18</v>
      </c>
      <c r="N1456" t="s">
        <v>2</v>
      </c>
      <c r="O1456" t="s">
        <v>19</v>
      </c>
      <c r="P1456">
        <v>18</v>
      </c>
      <c r="Q1456" t="e">
        <v>#N/A</v>
      </c>
      <c r="R1456" t="e">
        <v>#N/A</v>
      </c>
      <c r="S1456">
        <v>18</v>
      </c>
      <c r="T1456" t="e">
        <v>#N/A</v>
      </c>
      <c r="U1456" t="e">
        <v>#N/A</v>
      </c>
    </row>
    <row r="1457" spans="1:21">
      <c r="A1457">
        <v>64</v>
      </c>
      <c r="B1457">
        <f t="shared" si="67"/>
        <v>6</v>
      </c>
      <c r="C1457">
        <f t="shared" si="68"/>
        <v>4</v>
      </c>
      <c r="D1457">
        <f t="shared" si="69"/>
        <v>6</v>
      </c>
      <c r="E1457">
        <f t="shared" si="69"/>
        <v>4</v>
      </c>
      <c r="F1457">
        <v>19</v>
      </c>
      <c r="G1457" t="s">
        <v>1628</v>
      </c>
      <c r="H1457" t="s">
        <v>165</v>
      </c>
      <c r="I1457" t="s">
        <v>292</v>
      </c>
      <c r="J1457" t="s">
        <v>72</v>
      </c>
      <c r="K1457" t="s">
        <v>109</v>
      </c>
      <c r="L1457">
        <v>64</v>
      </c>
      <c r="M1457">
        <v>19</v>
      </c>
      <c r="N1457" t="s">
        <v>1</v>
      </c>
      <c r="O1457" t="s">
        <v>19</v>
      </c>
      <c r="P1457" t="e">
        <v>#N/A</v>
      </c>
      <c r="Q1457">
        <v>19</v>
      </c>
      <c r="R1457" t="e">
        <v>#N/A</v>
      </c>
      <c r="S1457" t="e">
        <v>#N/A</v>
      </c>
      <c r="T1457">
        <v>19</v>
      </c>
      <c r="U1457" t="e">
        <v>#N/A</v>
      </c>
    </row>
    <row r="1458" spans="1:21">
      <c r="A1458">
        <v>64</v>
      </c>
      <c r="B1458">
        <f t="shared" si="67"/>
        <v>6</v>
      </c>
      <c r="C1458">
        <f t="shared" si="68"/>
        <v>4</v>
      </c>
      <c r="D1458">
        <f t="shared" si="69"/>
        <v>6</v>
      </c>
      <c r="E1458">
        <f t="shared" si="69"/>
        <v>4</v>
      </c>
      <c r="F1458">
        <v>20</v>
      </c>
      <c r="G1458" t="s">
        <v>1629</v>
      </c>
      <c r="H1458" t="s">
        <v>42</v>
      </c>
      <c r="I1458" t="s">
        <v>27</v>
      </c>
      <c r="J1458" t="s">
        <v>135</v>
      </c>
      <c r="K1458" t="s">
        <v>109</v>
      </c>
      <c r="L1458">
        <v>64</v>
      </c>
      <c r="M1458">
        <v>20</v>
      </c>
      <c r="N1458" t="s">
        <v>2</v>
      </c>
      <c r="O1458" t="s">
        <v>19</v>
      </c>
      <c r="P1458">
        <v>20</v>
      </c>
      <c r="Q1458" t="e">
        <v>#N/A</v>
      </c>
      <c r="R1458" t="e">
        <v>#N/A</v>
      </c>
      <c r="S1458">
        <v>20</v>
      </c>
      <c r="T1458" t="e">
        <v>#N/A</v>
      </c>
      <c r="U1458" t="e">
        <v>#N/A</v>
      </c>
    </row>
    <row r="1459" spans="1:21">
      <c r="A1459">
        <v>64</v>
      </c>
      <c r="B1459">
        <f t="shared" si="67"/>
        <v>6</v>
      </c>
      <c r="C1459">
        <f t="shared" si="68"/>
        <v>4</v>
      </c>
      <c r="D1459">
        <f t="shared" si="69"/>
        <v>6</v>
      </c>
      <c r="E1459">
        <f t="shared" si="69"/>
        <v>4</v>
      </c>
      <c r="F1459">
        <v>21</v>
      </c>
      <c r="G1459" t="s">
        <v>1630</v>
      </c>
      <c r="H1459" t="s">
        <v>89</v>
      </c>
      <c r="I1459" t="s">
        <v>61</v>
      </c>
      <c r="J1459" t="s">
        <v>76</v>
      </c>
      <c r="K1459" t="s">
        <v>213</v>
      </c>
      <c r="L1459">
        <v>64</v>
      </c>
      <c r="M1459">
        <v>21</v>
      </c>
      <c r="N1459" t="s">
        <v>2</v>
      </c>
      <c r="O1459" t="s">
        <v>19</v>
      </c>
      <c r="P1459">
        <v>21</v>
      </c>
      <c r="Q1459" t="e">
        <v>#N/A</v>
      </c>
      <c r="R1459" t="e">
        <v>#N/A</v>
      </c>
      <c r="S1459">
        <v>21</v>
      </c>
      <c r="T1459" t="e">
        <v>#N/A</v>
      </c>
      <c r="U1459" t="e">
        <v>#N/A</v>
      </c>
    </row>
    <row r="1460" spans="1:21">
      <c r="A1460">
        <v>64</v>
      </c>
      <c r="B1460">
        <f t="shared" ref="B1460:B1523" si="70">IF(A1460&lt;70, 6, 7)</f>
        <v>6</v>
      </c>
      <c r="C1460">
        <f t="shared" si="68"/>
        <v>4</v>
      </c>
      <c r="D1460">
        <f t="shared" si="69"/>
        <v>6</v>
      </c>
      <c r="E1460">
        <f t="shared" si="69"/>
        <v>4</v>
      </c>
      <c r="F1460">
        <v>22</v>
      </c>
      <c r="G1460" t="s">
        <v>1631</v>
      </c>
      <c r="H1460" t="s">
        <v>334</v>
      </c>
      <c r="I1460" t="s">
        <v>389</v>
      </c>
      <c r="J1460" t="s">
        <v>76</v>
      </c>
      <c r="K1460" t="s">
        <v>64</v>
      </c>
      <c r="L1460">
        <v>64</v>
      </c>
      <c r="M1460">
        <v>22</v>
      </c>
      <c r="N1460" t="s">
        <v>2</v>
      </c>
      <c r="O1460" t="s">
        <v>19</v>
      </c>
      <c r="P1460">
        <v>22</v>
      </c>
      <c r="Q1460" t="e">
        <v>#N/A</v>
      </c>
      <c r="R1460" t="e">
        <v>#N/A</v>
      </c>
      <c r="S1460">
        <v>22</v>
      </c>
      <c r="T1460" t="e">
        <v>#N/A</v>
      </c>
      <c r="U1460" t="e">
        <v>#N/A</v>
      </c>
    </row>
    <row r="1461" spans="1:21">
      <c r="A1461">
        <v>64</v>
      </c>
      <c r="B1461">
        <f t="shared" si="70"/>
        <v>6</v>
      </c>
      <c r="C1461">
        <f t="shared" si="68"/>
        <v>4</v>
      </c>
      <c r="D1461">
        <f t="shared" si="69"/>
        <v>6</v>
      </c>
      <c r="E1461">
        <f t="shared" si="69"/>
        <v>4</v>
      </c>
      <c r="F1461">
        <v>23</v>
      </c>
      <c r="G1461" t="s">
        <v>1632</v>
      </c>
      <c r="H1461" t="s">
        <v>205</v>
      </c>
      <c r="I1461" t="s">
        <v>334</v>
      </c>
      <c r="J1461" t="s">
        <v>76</v>
      </c>
      <c r="K1461" t="s">
        <v>64</v>
      </c>
      <c r="L1461">
        <v>64</v>
      </c>
      <c r="M1461">
        <v>23</v>
      </c>
      <c r="N1461" t="s">
        <v>2</v>
      </c>
      <c r="O1461" t="s">
        <v>19</v>
      </c>
      <c r="P1461">
        <v>23</v>
      </c>
      <c r="Q1461" t="e">
        <v>#N/A</v>
      </c>
      <c r="R1461" t="e">
        <v>#N/A</v>
      </c>
      <c r="S1461">
        <v>23</v>
      </c>
      <c r="T1461" t="e">
        <v>#N/A</v>
      </c>
      <c r="U1461" t="e">
        <v>#N/A</v>
      </c>
    </row>
    <row r="1462" spans="1:21">
      <c r="A1462">
        <v>64</v>
      </c>
      <c r="B1462">
        <f t="shared" si="70"/>
        <v>6</v>
      </c>
      <c r="C1462">
        <f t="shared" si="68"/>
        <v>4</v>
      </c>
      <c r="D1462">
        <f t="shared" si="69"/>
        <v>6</v>
      </c>
      <c r="E1462">
        <f t="shared" si="69"/>
        <v>4</v>
      </c>
      <c r="F1462">
        <v>24</v>
      </c>
      <c r="G1462" t="s">
        <v>1633</v>
      </c>
      <c r="H1462" t="s">
        <v>74</v>
      </c>
      <c r="I1462" t="s">
        <v>48</v>
      </c>
      <c r="J1462" t="s">
        <v>76</v>
      </c>
      <c r="K1462" t="s">
        <v>113</v>
      </c>
      <c r="L1462">
        <v>64</v>
      </c>
      <c r="M1462">
        <v>24</v>
      </c>
      <c r="N1462" t="s">
        <v>2</v>
      </c>
      <c r="O1462" t="s">
        <v>19</v>
      </c>
      <c r="P1462">
        <v>24</v>
      </c>
      <c r="Q1462" t="e">
        <v>#N/A</v>
      </c>
      <c r="R1462" t="e">
        <v>#N/A</v>
      </c>
      <c r="S1462">
        <v>24</v>
      </c>
      <c r="T1462" t="e">
        <v>#N/A</v>
      </c>
      <c r="U1462" t="e">
        <v>#N/A</v>
      </c>
    </row>
    <row r="1463" spans="1:21">
      <c r="A1463">
        <v>65</v>
      </c>
      <c r="B1463">
        <f t="shared" si="70"/>
        <v>6</v>
      </c>
      <c r="C1463">
        <f t="shared" si="68"/>
        <v>5</v>
      </c>
      <c r="D1463">
        <f t="shared" si="69"/>
        <v>6</v>
      </c>
      <c r="E1463">
        <f t="shared" si="69"/>
        <v>5</v>
      </c>
      <c r="F1463">
        <v>1</v>
      </c>
      <c r="G1463" t="s">
        <v>1634</v>
      </c>
      <c r="H1463" t="s">
        <v>115</v>
      </c>
      <c r="I1463" t="s">
        <v>42</v>
      </c>
      <c r="J1463" t="s">
        <v>17</v>
      </c>
      <c r="K1463" t="s">
        <v>39</v>
      </c>
      <c r="L1463">
        <v>65</v>
      </c>
      <c r="M1463">
        <v>1</v>
      </c>
      <c r="N1463" t="s">
        <v>2</v>
      </c>
      <c r="O1463" t="s">
        <v>19</v>
      </c>
      <c r="P1463">
        <v>1</v>
      </c>
      <c r="Q1463" t="e">
        <v>#N/A</v>
      </c>
      <c r="R1463" t="e">
        <v>#N/A</v>
      </c>
      <c r="S1463">
        <v>1</v>
      </c>
      <c r="T1463" t="e">
        <v>#N/A</v>
      </c>
      <c r="U1463" t="e">
        <v>#N/A</v>
      </c>
    </row>
    <row r="1464" spans="1:21">
      <c r="A1464">
        <v>65</v>
      </c>
      <c r="B1464">
        <f t="shared" si="70"/>
        <v>6</v>
      </c>
      <c r="C1464">
        <f t="shared" si="68"/>
        <v>5</v>
      </c>
      <c r="D1464">
        <f t="shared" si="69"/>
        <v>6</v>
      </c>
      <c r="E1464">
        <f t="shared" si="69"/>
        <v>5</v>
      </c>
      <c r="F1464">
        <v>2</v>
      </c>
      <c r="G1464" t="s">
        <v>1635</v>
      </c>
      <c r="H1464" t="s">
        <v>115</v>
      </c>
      <c r="I1464" t="s">
        <v>27</v>
      </c>
      <c r="J1464" t="s">
        <v>17</v>
      </c>
      <c r="K1464" t="s">
        <v>133</v>
      </c>
      <c r="L1464">
        <v>65</v>
      </c>
      <c r="M1464">
        <v>2</v>
      </c>
      <c r="N1464" t="s">
        <v>2</v>
      </c>
      <c r="O1464" t="s">
        <v>19</v>
      </c>
      <c r="P1464">
        <v>2</v>
      </c>
      <c r="Q1464" t="e">
        <v>#N/A</v>
      </c>
      <c r="R1464" t="e">
        <v>#N/A</v>
      </c>
      <c r="S1464">
        <v>2</v>
      </c>
      <c r="T1464" t="e">
        <v>#N/A</v>
      </c>
      <c r="U1464" t="e">
        <v>#N/A</v>
      </c>
    </row>
    <row r="1465" spans="1:21">
      <c r="A1465">
        <v>65</v>
      </c>
      <c r="B1465">
        <f t="shared" si="70"/>
        <v>6</v>
      </c>
      <c r="C1465">
        <f t="shared" si="68"/>
        <v>5</v>
      </c>
      <c r="D1465">
        <f t="shared" si="69"/>
        <v>6</v>
      </c>
      <c r="E1465">
        <f t="shared" si="69"/>
        <v>5</v>
      </c>
      <c r="F1465">
        <v>3</v>
      </c>
      <c r="G1465" t="s">
        <v>1636</v>
      </c>
      <c r="H1465" t="s">
        <v>42</v>
      </c>
      <c r="I1465" t="s">
        <v>99</v>
      </c>
      <c r="J1465" t="s">
        <v>17</v>
      </c>
      <c r="K1465" t="s">
        <v>524</v>
      </c>
      <c r="L1465">
        <v>65</v>
      </c>
      <c r="M1465">
        <v>3</v>
      </c>
      <c r="N1465" t="s">
        <v>1</v>
      </c>
      <c r="O1465" t="s">
        <v>19</v>
      </c>
      <c r="P1465" t="e">
        <v>#N/A</v>
      </c>
      <c r="Q1465">
        <v>3</v>
      </c>
      <c r="R1465" t="e">
        <v>#N/A</v>
      </c>
      <c r="S1465" t="e">
        <v>#N/A</v>
      </c>
      <c r="T1465">
        <v>3</v>
      </c>
      <c r="U1465" t="e">
        <v>#N/A</v>
      </c>
    </row>
    <row r="1466" spans="1:21">
      <c r="A1466">
        <v>65</v>
      </c>
      <c r="B1466">
        <f t="shared" si="70"/>
        <v>6</v>
      </c>
      <c r="C1466">
        <f t="shared" si="68"/>
        <v>5</v>
      </c>
      <c r="D1466">
        <f t="shared" si="69"/>
        <v>6</v>
      </c>
      <c r="E1466">
        <f t="shared" si="69"/>
        <v>5</v>
      </c>
      <c r="F1466">
        <v>4</v>
      </c>
      <c r="G1466" t="s">
        <v>1637</v>
      </c>
      <c r="H1466" t="s">
        <v>140</v>
      </c>
      <c r="I1466" t="s">
        <v>399</v>
      </c>
      <c r="J1466" t="s">
        <v>17</v>
      </c>
      <c r="K1466" t="s">
        <v>102</v>
      </c>
      <c r="L1466">
        <v>65</v>
      </c>
      <c r="M1466">
        <v>4</v>
      </c>
      <c r="N1466" t="s">
        <v>2</v>
      </c>
      <c r="O1466" t="s">
        <v>19</v>
      </c>
      <c r="P1466">
        <v>4</v>
      </c>
      <c r="Q1466" t="e">
        <v>#N/A</v>
      </c>
      <c r="R1466" t="e">
        <v>#N/A</v>
      </c>
      <c r="S1466">
        <v>4</v>
      </c>
      <c r="T1466" t="e">
        <v>#N/A</v>
      </c>
      <c r="U1466" t="e">
        <v>#N/A</v>
      </c>
    </row>
    <row r="1467" spans="1:21">
      <c r="A1467">
        <v>65</v>
      </c>
      <c r="B1467">
        <f t="shared" si="70"/>
        <v>6</v>
      </c>
      <c r="C1467">
        <f t="shared" si="68"/>
        <v>5</v>
      </c>
      <c r="D1467">
        <f t="shared" si="69"/>
        <v>6</v>
      </c>
      <c r="E1467">
        <f t="shared" si="69"/>
        <v>5</v>
      </c>
      <c r="F1467">
        <v>5</v>
      </c>
      <c r="G1467" t="s">
        <v>1638</v>
      </c>
      <c r="H1467" t="s">
        <v>41</v>
      </c>
      <c r="I1467" t="s">
        <v>84</v>
      </c>
      <c r="J1467" t="s">
        <v>29</v>
      </c>
      <c r="K1467" t="s">
        <v>127</v>
      </c>
      <c r="L1467">
        <v>65</v>
      </c>
      <c r="M1467">
        <v>5</v>
      </c>
      <c r="N1467" t="s">
        <v>1</v>
      </c>
      <c r="O1467" t="s">
        <v>53</v>
      </c>
      <c r="P1467" t="e">
        <v>#N/A</v>
      </c>
      <c r="Q1467">
        <v>5</v>
      </c>
      <c r="R1467" t="e">
        <v>#N/A</v>
      </c>
      <c r="S1467" t="e">
        <v>#N/A</v>
      </c>
      <c r="T1467">
        <v>5</v>
      </c>
      <c r="U1467" t="e">
        <v>#N/A</v>
      </c>
    </row>
    <row r="1468" spans="1:21">
      <c r="A1468">
        <v>65</v>
      </c>
      <c r="B1468">
        <f t="shared" si="70"/>
        <v>6</v>
      </c>
      <c r="C1468">
        <f t="shared" si="68"/>
        <v>5</v>
      </c>
      <c r="D1468">
        <f t="shared" si="69"/>
        <v>6</v>
      </c>
      <c r="E1468">
        <f t="shared" si="69"/>
        <v>5</v>
      </c>
      <c r="F1468">
        <v>6</v>
      </c>
      <c r="G1468" t="s">
        <v>1639</v>
      </c>
      <c r="H1468" t="s">
        <v>32</v>
      </c>
      <c r="I1468" t="s">
        <v>31</v>
      </c>
      <c r="J1468" t="s">
        <v>29</v>
      </c>
      <c r="K1468" t="s">
        <v>213</v>
      </c>
      <c r="L1468">
        <v>65</v>
      </c>
      <c r="M1468">
        <v>6</v>
      </c>
      <c r="N1468" t="s">
        <v>2</v>
      </c>
      <c r="O1468" t="s">
        <v>34</v>
      </c>
      <c r="P1468">
        <v>6</v>
      </c>
      <c r="Q1468" t="e">
        <v>#N/A</v>
      </c>
      <c r="R1468" t="e">
        <v>#N/A</v>
      </c>
      <c r="S1468">
        <v>6</v>
      </c>
      <c r="T1468" t="e">
        <v>#N/A</v>
      </c>
      <c r="U1468" t="e">
        <v>#N/A</v>
      </c>
    </row>
    <row r="1469" spans="1:21">
      <c r="A1469">
        <v>65</v>
      </c>
      <c r="B1469">
        <f t="shared" si="70"/>
        <v>6</v>
      </c>
      <c r="C1469">
        <f t="shared" si="68"/>
        <v>5</v>
      </c>
      <c r="D1469">
        <f t="shared" si="69"/>
        <v>6</v>
      </c>
      <c r="E1469">
        <f t="shared" si="69"/>
        <v>5</v>
      </c>
      <c r="F1469">
        <v>7</v>
      </c>
      <c r="G1469" t="s">
        <v>1640</v>
      </c>
      <c r="H1469" t="s">
        <v>84</v>
      </c>
      <c r="I1469" t="s">
        <v>42</v>
      </c>
      <c r="J1469" t="s">
        <v>117</v>
      </c>
      <c r="K1469" t="s">
        <v>102</v>
      </c>
      <c r="L1469">
        <v>65</v>
      </c>
      <c r="M1469">
        <v>7</v>
      </c>
      <c r="N1469" t="s">
        <v>2</v>
      </c>
      <c r="O1469" t="s">
        <v>19</v>
      </c>
      <c r="P1469">
        <v>7</v>
      </c>
      <c r="Q1469" t="e">
        <v>#N/A</v>
      </c>
      <c r="R1469" t="e">
        <v>#N/A</v>
      </c>
      <c r="S1469">
        <v>7</v>
      </c>
      <c r="T1469" t="e">
        <v>#N/A</v>
      </c>
      <c r="U1469" t="e">
        <v>#N/A</v>
      </c>
    </row>
    <row r="1470" spans="1:21">
      <c r="A1470">
        <v>65</v>
      </c>
      <c r="B1470">
        <f t="shared" si="70"/>
        <v>6</v>
      </c>
      <c r="C1470">
        <f t="shared" si="68"/>
        <v>5</v>
      </c>
      <c r="D1470">
        <f t="shared" si="69"/>
        <v>6</v>
      </c>
      <c r="E1470">
        <f t="shared" si="69"/>
        <v>5</v>
      </c>
      <c r="F1470">
        <v>8</v>
      </c>
      <c r="G1470" t="s">
        <v>1641</v>
      </c>
      <c r="H1470" t="s">
        <v>84</v>
      </c>
      <c r="I1470" t="s">
        <v>32</v>
      </c>
      <c r="J1470" t="s">
        <v>81</v>
      </c>
      <c r="K1470" t="s">
        <v>264</v>
      </c>
      <c r="L1470">
        <v>65</v>
      </c>
      <c r="M1470">
        <v>8</v>
      </c>
      <c r="N1470" t="s">
        <v>2</v>
      </c>
      <c r="O1470" t="s">
        <v>53</v>
      </c>
      <c r="P1470">
        <v>8</v>
      </c>
      <c r="Q1470" t="e">
        <v>#N/A</v>
      </c>
      <c r="R1470" t="e">
        <v>#N/A</v>
      </c>
      <c r="S1470">
        <v>8</v>
      </c>
      <c r="T1470" t="e">
        <v>#N/A</v>
      </c>
      <c r="U1470" t="e">
        <v>#N/A</v>
      </c>
    </row>
    <row r="1471" spans="1:21">
      <c r="A1471">
        <v>65</v>
      </c>
      <c r="B1471">
        <f t="shared" si="70"/>
        <v>6</v>
      </c>
      <c r="C1471">
        <f t="shared" si="68"/>
        <v>5</v>
      </c>
      <c r="D1471">
        <f t="shared" si="69"/>
        <v>6</v>
      </c>
      <c r="E1471">
        <f t="shared" si="69"/>
        <v>5</v>
      </c>
      <c r="F1471">
        <v>9</v>
      </c>
      <c r="G1471" t="s">
        <v>1642</v>
      </c>
      <c r="H1471" t="s">
        <v>36</v>
      </c>
      <c r="I1471" t="s">
        <v>37</v>
      </c>
      <c r="J1471" t="s">
        <v>38</v>
      </c>
      <c r="K1471" t="s">
        <v>39</v>
      </c>
      <c r="L1471">
        <v>65</v>
      </c>
      <c r="M1471">
        <v>9</v>
      </c>
      <c r="N1471" t="s">
        <v>2</v>
      </c>
      <c r="O1471" t="s">
        <v>19</v>
      </c>
      <c r="P1471">
        <v>9</v>
      </c>
      <c r="Q1471" t="e">
        <v>#N/A</v>
      </c>
      <c r="R1471" t="e">
        <v>#N/A</v>
      </c>
      <c r="S1471">
        <v>9</v>
      </c>
      <c r="T1471" t="e">
        <v>#N/A</v>
      </c>
      <c r="U1471" t="e">
        <v>#N/A</v>
      </c>
    </row>
    <row r="1472" spans="1:21">
      <c r="A1472">
        <v>65</v>
      </c>
      <c r="B1472">
        <f t="shared" si="70"/>
        <v>6</v>
      </c>
      <c r="C1472">
        <f t="shared" si="68"/>
        <v>5</v>
      </c>
      <c r="D1472">
        <f t="shared" si="69"/>
        <v>6</v>
      </c>
      <c r="E1472">
        <f t="shared" si="69"/>
        <v>5</v>
      </c>
      <c r="F1472">
        <v>10</v>
      </c>
      <c r="G1472" t="s">
        <v>1643</v>
      </c>
      <c r="H1472" t="s">
        <v>99</v>
      </c>
      <c r="I1472" t="s">
        <v>61</v>
      </c>
      <c r="J1472" t="s">
        <v>49</v>
      </c>
      <c r="K1472" t="s">
        <v>64</v>
      </c>
      <c r="L1472">
        <v>65</v>
      </c>
      <c r="M1472">
        <v>10</v>
      </c>
      <c r="N1472" t="s">
        <v>2</v>
      </c>
      <c r="O1472" t="s">
        <v>19</v>
      </c>
      <c r="P1472">
        <v>10</v>
      </c>
      <c r="Q1472" t="e">
        <v>#N/A</v>
      </c>
      <c r="R1472" t="e">
        <v>#N/A</v>
      </c>
      <c r="S1472">
        <v>10</v>
      </c>
      <c r="T1472" t="e">
        <v>#N/A</v>
      </c>
      <c r="U1472" t="e">
        <v>#N/A</v>
      </c>
    </row>
    <row r="1473" spans="1:21">
      <c r="A1473">
        <v>65</v>
      </c>
      <c r="B1473">
        <f t="shared" si="70"/>
        <v>6</v>
      </c>
      <c r="C1473">
        <f t="shared" si="68"/>
        <v>5</v>
      </c>
      <c r="D1473">
        <f t="shared" si="69"/>
        <v>6</v>
      </c>
      <c r="E1473">
        <f t="shared" si="69"/>
        <v>5</v>
      </c>
      <c r="F1473">
        <v>11</v>
      </c>
      <c r="G1473" t="s">
        <v>1644</v>
      </c>
      <c r="H1473" t="s">
        <v>58</v>
      </c>
      <c r="I1473" t="s">
        <v>15</v>
      </c>
      <c r="J1473" t="s">
        <v>192</v>
      </c>
      <c r="K1473" t="s">
        <v>133</v>
      </c>
      <c r="L1473">
        <v>65</v>
      </c>
      <c r="M1473">
        <v>11</v>
      </c>
      <c r="N1473" t="s">
        <v>2</v>
      </c>
      <c r="O1473" t="s">
        <v>19</v>
      </c>
      <c r="P1473">
        <v>11</v>
      </c>
      <c r="Q1473" t="e">
        <v>#N/A</v>
      </c>
      <c r="R1473" t="e">
        <v>#N/A</v>
      </c>
      <c r="S1473">
        <v>11</v>
      </c>
      <c r="T1473" t="e">
        <v>#N/A</v>
      </c>
      <c r="U1473" t="e">
        <v>#N/A</v>
      </c>
    </row>
    <row r="1474" spans="1:21">
      <c r="A1474">
        <v>65</v>
      </c>
      <c r="B1474">
        <f t="shared" si="70"/>
        <v>6</v>
      </c>
      <c r="C1474">
        <f t="shared" si="68"/>
        <v>5</v>
      </c>
      <c r="D1474">
        <f t="shared" si="69"/>
        <v>6</v>
      </c>
      <c r="E1474">
        <f t="shared" si="69"/>
        <v>5</v>
      </c>
      <c r="F1474">
        <v>12</v>
      </c>
      <c r="G1474" t="s">
        <v>1645</v>
      </c>
      <c r="H1474" t="s">
        <v>16</v>
      </c>
      <c r="I1474" t="s">
        <v>248</v>
      </c>
      <c r="J1474" t="s">
        <v>192</v>
      </c>
      <c r="K1474" t="s">
        <v>39</v>
      </c>
      <c r="L1474">
        <v>65</v>
      </c>
      <c r="M1474">
        <v>12</v>
      </c>
      <c r="N1474" t="s">
        <v>2</v>
      </c>
      <c r="O1474" t="s">
        <v>19</v>
      </c>
      <c r="P1474">
        <v>12</v>
      </c>
      <c r="Q1474" t="e">
        <v>#N/A</v>
      </c>
      <c r="R1474" t="e">
        <v>#N/A</v>
      </c>
      <c r="S1474">
        <v>12</v>
      </c>
      <c r="T1474" t="e">
        <v>#N/A</v>
      </c>
      <c r="U1474" t="e">
        <v>#N/A</v>
      </c>
    </row>
    <row r="1475" spans="1:21">
      <c r="A1475">
        <v>65</v>
      </c>
      <c r="B1475">
        <f t="shared" si="70"/>
        <v>6</v>
      </c>
      <c r="C1475">
        <f t="shared" ref="C1475:C1538" si="71">A1475-B1475*10</f>
        <v>5</v>
      </c>
      <c r="D1475">
        <f t="shared" ref="D1475:E1538" si="72">B1475</f>
        <v>6</v>
      </c>
      <c r="E1475">
        <f t="shared" si="72"/>
        <v>5</v>
      </c>
      <c r="F1475">
        <v>13</v>
      </c>
      <c r="G1475" t="s">
        <v>1646</v>
      </c>
      <c r="H1475" t="s">
        <v>140</v>
      </c>
      <c r="I1475" t="s">
        <v>275</v>
      </c>
      <c r="J1475" t="s">
        <v>90</v>
      </c>
      <c r="K1475" t="s">
        <v>276</v>
      </c>
      <c r="L1475">
        <v>65</v>
      </c>
      <c r="M1475">
        <v>13</v>
      </c>
      <c r="N1475" t="s">
        <v>2</v>
      </c>
      <c r="O1475" t="s">
        <v>19</v>
      </c>
      <c r="P1475">
        <v>13</v>
      </c>
      <c r="Q1475" t="e">
        <v>#N/A</v>
      </c>
      <c r="R1475" t="e">
        <v>#N/A</v>
      </c>
      <c r="S1475">
        <v>13</v>
      </c>
      <c r="T1475" t="e">
        <v>#N/A</v>
      </c>
      <c r="U1475" t="e">
        <v>#N/A</v>
      </c>
    </row>
    <row r="1476" spans="1:21">
      <c r="A1476">
        <v>65</v>
      </c>
      <c r="B1476">
        <f t="shared" si="70"/>
        <v>6</v>
      </c>
      <c r="C1476">
        <f t="shared" si="71"/>
        <v>5</v>
      </c>
      <c r="D1476">
        <f t="shared" si="72"/>
        <v>6</v>
      </c>
      <c r="E1476">
        <f t="shared" si="72"/>
        <v>5</v>
      </c>
      <c r="F1476">
        <v>14</v>
      </c>
      <c r="G1476" t="s">
        <v>1647</v>
      </c>
      <c r="H1476" t="s">
        <v>89</v>
      </c>
      <c r="I1476" t="s">
        <v>84</v>
      </c>
      <c r="J1476" t="s">
        <v>90</v>
      </c>
      <c r="K1476" t="s">
        <v>109</v>
      </c>
      <c r="L1476">
        <v>65</v>
      </c>
      <c r="M1476">
        <v>14</v>
      </c>
      <c r="N1476" t="s">
        <v>2</v>
      </c>
      <c r="O1476" t="s">
        <v>19</v>
      </c>
      <c r="P1476">
        <v>14</v>
      </c>
      <c r="Q1476" t="e">
        <v>#N/A</v>
      </c>
      <c r="R1476" t="e">
        <v>#N/A</v>
      </c>
      <c r="S1476">
        <v>14</v>
      </c>
      <c r="T1476" t="e">
        <v>#N/A</v>
      </c>
      <c r="U1476" t="e">
        <v>#N/A</v>
      </c>
    </row>
    <row r="1477" spans="1:21">
      <c r="A1477">
        <v>65</v>
      </c>
      <c r="B1477">
        <f t="shared" si="70"/>
        <v>6</v>
      </c>
      <c r="C1477">
        <f t="shared" si="71"/>
        <v>5</v>
      </c>
      <c r="D1477">
        <f t="shared" si="72"/>
        <v>6</v>
      </c>
      <c r="E1477">
        <f t="shared" si="72"/>
        <v>5</v>
      </c>
      <c r="F1477">
        <v>15</v>
      </c>
      <c r="G1477" t="s">
        <v>1648</v>
      </c>
      <c r="H1477" t="s">
        <v>61</v>
      </c>
      <c r="I1477" t="s">
        <v>233</v>
      </c>
      <c r="J1477" t="s">
        <v>59</v>
      </c>
      <c r="K1477" t="s">
        <v>127</v>
      </c>
      <c r="L1477">
        <v>65</v>
      </c>
      <c r="M1477">
        <v>15</v>
      </c>
      <c r="N1477" t="s">
        <v>1</v>
      </c>
      <c r="O1477" t="s">
        <v>19</v>
      </c>
      <c r="P1477" t="e">
        <v>#N/A</v>
      </c>
      <c r="Q1477">
        <v>15</v>
      </c>
      <c r="R1477" t="e">
        <v>#N/A</v>
      </c>
      <c r="S1477" t="e">
        <v>#N/A</v>
      </c>
      <c r="T1477">
        <v>15</v>
      </c>
      <c r="U1477" t="e">
        <v>#N/A</v>
      </c>
    </row>
    <row r="1478" spans="1:21">
      <c r="A1478">
        <v>65</v>
      </c>
      <c r="B1478">
        <f t="shared" si="70"/>
        <v>6</v>
      </c>
      <c r="C1478">
        <f t="shared" si="71"/>
        <v>5</v>
      </c>
      <c r="D1478">
        <f t="shared" si="72"/>
        <v>6</v>
      </c>
      <c r="E1478">
        <f t="shared" si="72"/>
        <v>5</v>
      </c>
      <c r="F1478">
        <v>16</v>
      </c>
      <c r="G1478" t="s">
        <v>1649</v>
      </c>
      <c r="H1478" t="s">
        <v>259</v>
      </c>
      <c r="I1478" t="s">
        <v>151</v>
      </c>
      <c r="J1478" t="s">
        <v>59</v>
      </c>
      <c r="K1478" t="s">
        <v>153</v>
      </c>
      <c r="L1478">
        <v>65</v>
      </c>
      <c r="M1478">
        <v>16</v>
      </c>
      <c r="N1478" t="s">
        <v>2</v>
      </c>
      <c r="O1478" t="s">
        <v>19</v>
      </c>
      <c r="P1478">
        <v>16</v>
      </c>
      <c r="Q1478" t="e">
        <v>#N/A</v>
      </c>
      <c r="R1478" t="e">
        <v>#N/A</v>
      </c>
      <c r="S1478">
        <v>16</v>
      </c>
      <c r="T1478" t="e">
        <v>#N/A</v>
      </c>
      <c r="U1478" t="e">
        <v>#N/A</v>
      </c>
    </row>
    <row r="1479" spans="1:21">
      <c r="A1479">
        <v>65</v>
      </c>
      <c r="B1479">
        <f t="shared" si="70"/>
        <v>6</v>
      </c>
      <c r="C1479">
        <f t="shared" si="71"/>
        <v>5</v>
      </c>
      <c r="D1479">
        <f t="shared" si="72"/>
        <v>6</v>
      </c>
      <c r="E1479">
        <f t="shared" si="72"/>
        <v>5</v>
      </c>
      <c r="F1479">
        <v>17</v>
      </c>
      <c r="G1479" t="s">
        <v>1650</v>
      </c>
      <c r="H1479" t="s">
        <v>84</v>
      </c>
      <c r="I1479" t="s">
        <v>151</v>
      </c>
      <c r="J1479" t="s">
        <v>59</v>
      </c>
      <c r="K1479" t="s">
        <v>94</v>
      </c>
      <c r="L1479">
        <v>65</v>
      </c>
      <c r="M1479">
        <v>17</v>
      </c>
      <c r="N1479" t="s">
        <v>2</v>
      </c>
      <c r="O1479" t="s">
        <v>19</v>
      </c>
      <c r="P1479">
        <v>17</v>
      </c>
      <c r="Q1479" t="e">
        <v>#N/A</v>
      </c>
      <c r="R1479" t="e">
        <v>#N/A</v>
      </c>
      <c r="S1479">
        <v>17</v>
      </c>
      <c r="T1479" t="e">
        <v>#N/A</v>
      </c>
      <c r="U1479" t="e">
        <v>#N/A</v>
      </c>
    </row>
    <row r="1480" spans="1:21">
      <c r="A1480">
        <v>65</v>
      </c>
      <c r="B1480">
        <f t="shared" si="70"/>
        <v>6</v>
      </c>
      <c r="C1480">
        <f t="shared" si="71"/>
        <v>5</v>
      </c>
      <c r="D1480">
        <f t="shared" si="72"/>
        <v>6</v>
      </c>
      <c r="E1480">
        <f t="shared" si="72"/>
        <v>5</v>
      </c>
      <c r="F1480">
        <v>18</v>
      </c>
      <c r="G1480" t="s">
        <v>1651</v>
      </c>
      <c r="H1480" t="s">
        <v>22</v>
      </c>
      <c r="I1480" t="s">
        <v>74</v>
      </c>
      <c r="J1480" t="s">
        <v>163</v>
      </c>
      <c r="K1480" t="s">
        <v>64</v>
      </c>
      <c r="L1480">
        <v>65</v>
      </c>
      <c r="M1480">
        <v>18</v>
      </c>
      <c r="N1480" t="s">
        <v>2</v>
      </c>
      <c r="O1480" t="s">
        <v>19</v>
      </c>
      <c r="P1480">
        <v>18</v>
      </c>
      <c r="Q1480" t="e">
        <v>#N/A</v>
      </c>
      <c r="R1480" t="e">
        <v>#N/A</v>
      </c>
      <c r="S1480">
        <v>18</v>
      </c>
      <c r="T1480" t="e">
        <v>#N/A</v>
      </c>
      <c r="U1480" t="e">
        <v>#N/A</v>
      </c>
    </row>
    <row r="1481" spans="1:21">
      <c r="A1481">
        <v>65</v>
      </c>
      <c r="B1481">
        <f t="shared" si="70"/>
        <v>6</v>
      </c>
      <c r="C1481">
        <f t="shared" si="71"/>
        <v>5</v>
      </c>
      <c r="D1481">
        <f t="shared" si="72"/>
        <v>6</v>
      </c>
      <c r="E1481">
        <f t="shared" si="72"/>
        <v>5</v>
      </c>
      <c r="F1481">
        <v>19</v>
      </c>
      <c r="G1481" t="s">
        <v>1652</v>
      </c>
      <c r="H1481" t="s">
        <v>36</v>
      </c>
      <c r="I1481" t="s">
        <v>141</v>
      </c>
      <c r="J1481" t="s">
        <v>163</v>
      </c>
      <c r="K1481" t="s">
        <v>109</v>
      </c>
      <c r="L1481">
        <v>65</v>
      </c>
      <c r="M1481">
        <v>19</v>
      </c>
      <c r="N1481" t="s">
        <v>2</v>
      </c>
      <c r="O1481" t="s">
        <v>129</v>
      </c>
      <c r="P1481">
        <v>19</v>
      </c>
      <c r="Q1481" t="e">
        <v>#N/A</v>
      </c>
      <c r="R1481" t="e">
        <v>#N/A</v>
      </c>
      <c r="S1481">
        <v>19</v>
      </c>
      <c r="T1481" t="e">
        <v>#N/A</v>
      </c>
      <c r="U1481" t="e">
        <v>#N/A</v>
      </c>
    </row>
    <row r="1482" spans="1:21">
      <c r="A1482">
        <v>65</v>
      </c>
      <c r="B1482">
        <f t="shared" si="70"/>
        <v>6</v>
      </c>
      <c r="C1482">
        <f t="shared" si="71"/>
        <v>5</v>
      </c>
      <c r="D1482">
        <f t="shared" si="72"/>
        <v>6</v>
      </c>
      <c r="E1482">
        <f t="shared" si="72"/>
        <v>5</v>
      </c>
      <c r="F1482">
        <v>20</v>
      </c>
      <c r="G1482" t="s">
        <v>1653</v>
      </c>
      <c r="H1482" t="s">
        <v>250</v>
      </c>
      <c r="I1482" t="s">
        <v>58</v>
      </c>
      <c r="J1482" t="s">
        <v>163</v>
      </c>
      <c r="K1482" t="s">
        <v>105</v>
      </c>
      <c r="L1482">
        <v>65</v>
      </c>
      <c r="M1482">
        <v>20</v>
      </c>
      <c r="N1482" t="s">
        <v>2</v>
      </c>
      <c r="O1482" t="s">
        <v>53</v>
      </c>
      <c r="P1482">
        <v>20</v>
      </c>
      <c r="Q1482" t="e">
        <v>#N/A</v>
      </c>
      <c r="R1482" t="e">
        <v>#N/A</v>
      </c>
      <c r="S1482">
        <v>20</v>
      </c>
      <c r="T1482" t="e">
        <v>#N/A</v>
      </c>
      <c r="U1482" t="e">
        <v>#N/A</v>
      </c>
    </row>
    <row r="1483" spans="1:21">
      <c r="A1483">
        <v>65</v>
      </c>
      <c r="B1483">
        <f t="shared" si="70"/>
        <v>6</v>
      </c>
      <c r="C1483">
        <f t="shared" si="71"/>
        <v>5</v>
      </c>
      <c r="D1483">
        <f t="shared" si="72"/>
        <v>6</v>
      </c>
      <c r="E1483">
        <f t="shared" si="72"/>
        <v>5</v>
      </c>
      <c r="F1483">
        <v>21</v>
      </c>
      <c r="G1483" t="s">
        <v>1654</v>
      </c>
      <c r="H1483" t="s">
        <v>37</v>
      </c>
      <c r="I1483" t="s">
        <v>15</v>
      </c>
      <c r="J1483" t="s">
        <v>101</v>
      </c>
      <c r="K1483" t="s">
        <v>94</v>
      </c>
      <c r="L1483">
        <v>65</v>
      </c>
      <c r="M1483">
        <v>21</v>
      </c>
      <c r="N1483" t="s">
        <v>2</v>
      </c>
      <c r="O1483" t="s">
        <v>19</v>
      </c>
      <c r="P1483">
        <v>21</v>
      </c>
      <c r="Q1483" t="e">
        <v>#N/A</v>
      </c>
      <c r="R1483" t="e">
        <v>#N/A</v>
      </c>
      <c r="S1483">
        <v>21</v>
      </c>
      <c r="T1483" t="e">
        <v>#N/A</v>
      </c>
      <c r="U1483" t="e">
        <v>#N/A</v>
      </c>
    </row>
    <row r="1484" spans="1:21">
      <c r="A1484">
        <v>65</v>
      </c>
      <c r="B1484">
        <f t="shared" si="70"/>
        <v>6</v>
      </c>
      <c r="C1484">
        <f t="shared" si="71"/>
        <v>5</v>
      </c>
      <c r="D1484">
        <f t="shared" si="72"/>
        <v>6</v>
      </c>
      <c r="E1484">
        <f t="shared" si="72"/>
        <v>5</v>
      </c>
      <c r="F1484">
        <v>22</v>
      </c>
      <c r="G1484" t="s">
        <v>1655</v>
      </c>
      <c r="H1484" t="s">
        <v>45</v>
      </c>
      <c r="I1484" t="s">
        <v>100</v>
      </c>
      <c r="J1484" t="s">
        <v>101</v>
      </c>
      <c r="K1484" t="s">
        <v>102</v>
      </c>
      <c r="L1484">
        <v>65</v>
      </c>
      <c r="M1484">
        <v>22</v>
      </c>
      <c r="N1484" t="s">
        <v>2</v>
      </c>
      <c r="O1484" t="s">
        <v>19</v>
      </c>
      <c r="P1484">
        <v>22</v>
      </c>
      <c r="Q1484" t="e">
        <v>#N/A</v>
      </c>
      <c r="R1484" t="e">
        <v>#N/A</v>
      </c>
      <c r="S1484">
        <v>22</v>
      </c>
      <c r="T1484" t="e">
        <v>#N/A</v>
      </c>
      <c r="U1484" t="e">
        <v>#N/A</v>
      </c>
    </row>
    <row r="1485" spans="1:21">
      <c r="A1485">
        <v>65</v>
      </c>
      <c r="B1485">
        <f t="shared" si="70"/>
        <v>6</v>
      </c>
      <c r="C1485">
        <f t="shared" si="71"/>
        <v>5</v>
      </c>
      <c r="D1485">
        <f t="shared" si="72"/>
        <v>6</v>
      </c>
      <c r="E1485">
        <f t="shared" si="72"/>
        <v>5</v>
      </c>
      <c r="F1485">
        <v>23</v>
      </c>
      <c r="G1485" t="s">
        <v>1656</v>
      </c>
      <c r="H1485" t="s">
        <v>42</v>
      </c>
      <c r="I1485" t="s">
        <v>253</v>
      </c>
      <c r="J1485" t="s">
        <v>101</v>
      </c>
      <c r="K1485" t="s">
        <v>64</v>
      </c>
      <c r="L1485">
        <v>65</v>
      </c>
      <c r="M1485">
        <v>23</v>
      </c>
      <c r="N1485" t="s">
        <v>2</v>
      </c>
      <c r="O1485" t="s">
        <v>19</v>
      </c>
      <c r="P1485">
        <v>23</v>
      </c>
      <c r="Q1485" t="e">
        <v>#N/A</v>
      </c>
      <c r="R1485" t="e">
        <v>#N/A</v>
      </c>
      <c r="S1485">
        <v>23</v>
      </c>
      <c r="T1485" t="e">
        <v>#N/A</v>
      </c>
      <c r="U1485" t="e">
        <v>#N/A</v>
      </c>
    </row>
    <row r="1486" spans="1:21">
      <c r="A1486">
        <v>65</v>
      </c>
      <c r="B1486">
        <f t="shared" si="70"/>
        <v>6</v>
      </c>
      <c r="C1486">
        <f t="shared" si="71"/>
        <v>5</v>
      </c>
      <c r="D1486">
        <f t="shared" si="72"/>
        <v>6</v>
      </c>
      <c r="E1486">
        <f t="shared" si="72"/>
        <v>5</v>
      </c>
      <c r="F1486">
        <v>24</v>
      </c>
      <c r="G1486" t="s">
        <v>1657</v>
      </c>
      <c r="H1486" t="s">
        <v>28</v>
      </c>
      <c r="I1486" t="s">
        <v>89</v>
      </c>
      <c r="J1486" t="s">
        <v>101</v>
      </c>
      <c r="K1486" t="s">
        <v>133</v>
      </c>
      <c r="L1486">
        <v>65</v>
      </c>
      <c r="M1486">
        <v>24</v>
      </c>
      <c r="N1486" t="s">
        <v>2</v>
      </c>
      <c r="O1486" t="s">
        <v>19</v>
      </c>
      <c r="P1486">
        <v>24</v>
      </c>
      <c r="Q1486" t="e">
        <v>#N/A</v>
      </c>
      <c r="R1486" t="e">
        <v>#N/A</v>
      </c>
      <c r="S1486">
        <v>24</v>
      </c>
      <c r="T1486" t="e">
        <v>#N/A</v>
      </c>
      <c r="U1486" t="e">
        <v>#N/A</v>
      </c>
    </row>
    <row r="1487" spans="1:21">
      <c r="A1487">
        <v>65</v>
      </c>
      <c r="B1487">
        <f t="shared" si="70"/>
        <v>6</v>
      </c>
      <c r="C1487">
        <f t="shared" si="71"/>
        <v>5</v>
      </c>
      <c r="D1487">
        <f t="shared" si="72"/>
        <v>6</v>
      </c>
      <c r="E1487">
        <f t="shared" si="72"/>
        <v>5</v>
      </c>
      <c r="F1487">
        <v>25</v>
      </c>
      <c r="G1487" t="s">
        <v>1658</v>
      </c>
      <c r="H1487" t="s">
        <v>66</v>
      </c>
      <c r="I1487" t="s">
        <v>171</v>
      </c>
      <c r="J1487" t="s">
        <v>72</v>
      </c>
      <c r="K1487" t="s">
        <v>18</v>
      </c>
      <c r="L1487">
        <v>65</v>
      </c>
      <c r="M1487">
        <v>25</v>
      </c>
      <c r="N1487" t="s">
        <v>2</v>
      </c>
      <c r="O1487" t="s">
        <v>19</v>
      </c>
      <c r="P1487">
        <v>25</v>
      </c>
      <c r="Q1487" t="e">
        <v>#N/A</v>
      </c>
      <c r="R1487" t="e">
        <v>#N/A</v>
      </c>
      <c r="S1487">
        <v>25</v>
      </c>
      <c r="T1487" t="e">
        <v>#N/A</v>
      </c>
      <c r="U1487" t="e">
        <v>#N/A</v>
      </c>
    </row>
    <row r="1488" spans="1:21">
      <c r="A1488">
        <v>65</v>
      </c>
      <c r="B1488">
        <f t="shared" si="70"/>
        <v>6</v>
      </c>
      <c r="C1488">
        <f t="shared" si="71"/>
        <v>5</v>
      </c>
      <c r="D1488">
        <f t="shared" si="72"/>
        <v>6</v>
      </c>
      <c r="E1488">
        <f t="shared" si="72"/>
        <v>5</v>
      </c>
      <c r="F1488">
        <v>26</v>
      </c>
      <c r="G1488" t="s">
        <v>1659</v>
      </c>
      <c r="H1488" t="s">
        <v>225</v>
      </c>
      <c r="I1488" t="s">
        <v>223</v>
      </c>
      <c r="J1488" t="s">
        <v>72</v>
      </c>
      <c r="K1488" t="s">
        <v>109</v>
      </c>
      <c r="L1488">
        <v>65</v>
      </c>
      <c r="M1488">
        <v>26</v>
      </c>
      <c r="N1488" t="s">
        <v>2</v>
      </c>
      <c r="O1488" t="s">
        <v>19</v>
      </c>
      <c r="P1488">
        <v>26</v>
      </c>
      <c r="Q1488" t="e">
        <v>#N/A</v>
      </c>
      <c r="R1488" t="e">
        <v>#N/A</v>
      </c>
      <c r="S1488">
        <v>26</v>
      </c>
      <c r="T1488" t="e">
        <v>#N/A</v>
      </c>
      <c r="U1488" t="e">
        <v>#N/A</v>
      </c>
    </row>
    <row r="1489" spans="1:21">
      <c r="A1489">
        <v>65</v>
      </c>
      <c r="B1489">
        <f t="shared" si="70"/>
        <v>6</v>
      </c>
      <c r="C1489">
        <f t="shared" si="71"/>
        <v>5</v>
      </c>
      <c r="D1489">
        <f t="shared" si="72"/>
        <v>6</v>
      </c>
      <c r="E1489">
        <f t="shared" si="72"/>
        <v>5</v>
      </c>
      <c r="F1489">
        <v>27</v>
      </c>
      <c r="G1489" t="s">
        <v>1660</v>
      </c>
      <c r="H1489" t="s">
        <v>48</v>
      </c>
      <c r="I1489" t="s">
        <v>131</v>
      </c>
      <c r="J1489" t="s">
        <v>72</v>
      </c>
      <c r="K1489" t="s">
        <v>102</v>
      </c>
      <c r="L1489">
        <v>65</v>
      </c>
      <c r="M1489">
        <v>27</v>
      </c>
      <c r="N1489" t="s">
        <v>2</v>
      </c>
      <c r="O1489" t="s">
        <v>19</v>
      </c>
      <c r="P1489">
        <v>27</v>
      </c>
      <c r="Q1489" t="e">
        <v>#N/A</v>
      </c>
      <c r="R1489" t="e">
        <v>#N/A</v>
      </c>
      <c r="S1489">
        <v>27</v>
      </c>
      <c r="T1489" t="e">
        <v>#N/A</v>
      </c>
      <c r="U1489" t="e">
        <v>#N/A</v>
      </c>
    </row>
    <row r="1490" spans="1:21">
      <c r="A1490">
        <v>65</v>
      </c>
      <c r="B1490">
        <f t="shared" si="70"/>
        <v>6</v>
      </c>
      <c r="C1490">
        <f t="shared" si="71"/>
        <v>5</v>
      </c>
      <c r="D1490">
        <f t="shared" si="72"/>
        <v>6</v>
      </c>
      <c r="E1490">
        <f t="shared" si="72"/>
        <v>5</v>
      </c>
      <c r="F1490">
        <v>28</v>
      </c>
      <c r="G1490" t="s">
        <v>1661</v>
      </c>
      <c r="H1490" t="s">
        <v>74</v>
      </c>
      <c r="I1490" t="s">
        <v>42</v>
      </c>
      <c r="J1490" t="s">
        <v>72</v>
      </c>
      <c r="K1490" t="s">
        <v>109</v>
      </c>
      <c r="L1490">
        <v>65</v>
      </c>
      <c r="M1490">
        <v>28</v>
      </c>
      <c r="N1490" t="s">
        <v>2</v>
      </c>
      <c r="O1490" t="s">
        <v>129</v>
      </c>
      <c r="P1490">
        <v>28</v>
      </c>
      <c r="Q1490" t="e">
        <v>#N/A</v>
      </c>
      <c r="R1490" t="e">
        <v>#N/A</v>
      </c>
      <c r="S1490">
        <v>28</v>
      </c>
      <c r="T1490" t="e">
        <v>#N/A</v>
      </c>
      <c r="U1490" t="e">
        <v>#N/A</v>
      </c>
    </row>
    <row r="1491" spans="1:21">
      <c r="A1491">
        <v>65</v>
      </c>
      <c r="B1491">
        <f t="shared" si="70"/>
        <v>6</v>
      </c>
      <c r="C1491">
        <f t="shared" si="71"/>
        <v>5</v>
      </c>
      <c r="D1491">
        <f t="shared" si="72"/>
        <v>6</v>
      </c>
      <c r="E1491">
        <f t="shared" si="72"/>
        <v>5</v>
      </c>
      <c r="F1491">
        <v>29</v>
      </c>
      <c r="G1491" t="s">
        <v>1662</v>
      </c>
      <c r="H1491" t="s">
        <v>131</v>
      </c>
      <c r="I1491" t="s">
        <v>225</v>
      </c>
      <c r="J1491" t="s">
        <v>108</v>
      </c>
      <c r="K1491" t="s">
        <v>64</v>
      </c>
      <c r="L1491">
        <v>65</v>
      </c>
      <c r="M1491">
        <v>29</v>
      </c>
      <c r="N1491" t="s">
        <v>2</v>
      </c>
      <c r="O1491" t="s">
        <v>19</v>
      </c>
      <c r="P1491">
        <v>29</v>
      </c>
      <c r="Q1491" t="e">
        <v>#N/A</v>
      </c>
      <c r="R1491" t="e">
        <v>#N/A</v>
      </c>
      <c r="S1491">
        <v>29</v>
      </c>
      <c r="T1491" t="e">
        <v>#N/A</v>
      </c>
      <c r="U1491" t="e">
        <v>#N/A</v>
      </c>
    </row>
    <row r="1492" spans="1:21">
      <c r="A1492">
        <v>65</v>
      </c>
      <c r="B1492">
        <f t="shared" si="70"/>
        <v>6</v>
      </c>
      <c r="C1492">
        <f t="shared" si="71"/>
        <v>5</v>
      </c>
      <c r="D1492">
        <f t="shared" si="72"/>
        <v>6</v>
      </c>
      <c r="E1492">
        <f t="shared" si="72"/>
        <v>5</v>
      </c>
      <c r="F1492">
        <v>30</v>
      </c>
      <c r="G1492" t="s">
        <v>1663</v>
      </c>
      <c r="H1492" t="s">
        <v>250</v>
      </c>
      <c r="I1492" t="s">
        <v>89</v>
      </c>
      <c r="J1492" t="s">
        <v>135</v>
      </c>
      <c r="K1492" t="s">
        <v>56</v>
      </c>
      <c r="L1492">
        <v>65</v>
      </c>
      <c r="M1492">
        <v>30</v>
      </c>
      <c r="N1492" t="s">
        <v>1</v>
      </c>
      <c r="O1492" t="s">
        <v>19</v>
      </c>
      <c r="P1492" t="e">
        <v>#N/A</v>
      </c>
      <c r="Q1492">
        <v>30</v>
      </c>
      <c r="R1492" t="e">
        <v>#N/A</v>
      </c>
      <c r="S1492" t="e">
        <v>#N/A</v>
      </c>
      <c r="T1492">
        <v>30</v>
      </c>
      <c r="U1492" t="e">
        <v>#N/A</v>
      </c>
    </row>
    <row r="1493" spans="1:21">
      <c r="A1493">
        <v>65</v>
      </c>
      <c r="B1493">
        <f t="shared" si="70"/>
        <v>6</v>
      </c>
      <c r="C1493">
        <f t="shared" si="71"/>
        <v>5</v>
      </c>
      <c r="D1493">
        <f t="shared" si="72"/>
        <v>6</v>
      </c>
      <c r="E1493">
        <f t="shared" si="72"/>
        <v>5</v>
      </c>
      <c r="F1493">
        <v>31</v>
      </c>
      <c r="G1493" t="s">
        <v>1664</v>
      </c>
      <c r="H1493" t="s">
        <v>99</v>
      </c>
      <c r="I1493" t="s">
        <v>137</v>
      </c>
      <c r="J1493" t="s">
        <v>76</v>
      </c>
      <c r="K1493" t="s">
        <v>64</v>
      </c>
      <c r="L1493">
        <v>65</v>
      </c>
      <c r="M1493">
        <v>31</v>
      </c>
      <c r="N1493" t="s">
        <v>2</v>
      </c>
      <c r="O1493" t="s">
        <v>19</v>
      </c>
      <c r="P1493">
        <v>31</v>
      </c>
      <c r="Q1493" t="e">
        <v>#N/A</v>
      </c>
      <c r="R1493" t="e">
        <v>#N/A</v>
      </c>
      <c r="S1493">
        <v>31</v>
      </c>
      <c r="T1493" t="e">
        <v>#N/A</v>
      </c>
      <c r="U1493" t="e">
        <v>#N/A</v>
      </c>
    </row>
    <row r="1494" spans="1:21">
      <c r="A1494">
        <v>65</v>
      </c>
      <c r="B1494">
        <f t="shared" si="70"/>
        <v>6</v>
      </c>
      <c r="C1494">
        <f t="shared" si="71"/>
        <v>5</v>
      </c>
      <c r="D1494">
        <f t="shared" si="72"/>
        <v>6</v>
      </c>
      <c r="E1494">
        <f t="shared" si="72"/>
        <v>5</v>
      </c>
      <c r="F1494">
        <v>32</v>
      </c>
      <c r="G1494" t="s">
        <v>1665</v>
      </c>
      <c r="H1494" t="s">
        <v>175</v>
      </c>
      <c r="I1494" t="s">
        <v>233</v>
      </c>
      <c r="J1494" t="s">
        <v>76</v>
      </c>
      <c r="K1494" t="s">
        <v>64</v>
      </c>
      <c r="L1494">
        <v>65</v>
      </c>
      <c r="M1494">
        <v>32</v>
      </c>
      <c r="N1494" t="s">
        <v>2</v>
      </c>
      <c r="O1494" t="s">
        <v>19</v>
      </c>
      <c r="P1494">
        <v>32</v>
      </c>
      <c r="Q1494" t="e">
        <v>#N/A</v>
      </c>
      <c r="R1494" t="e">
        <v>#N/A</v>
      </c>
      <c r="S1494">
        <v>32</v>
      </c>
      <c r="T1494" t="e">
        <v>#N/A</v>
      </c>
      <c r="U1494" t="e">
        <v>#N/A</v>
      </c>
    </row>
    <row r="1495" spans="1:21">
      <c r="A1495">
        <v>66</v>
      </c>
      <c r="B1495">
        <f t="shared" si="70"/>
        <v>6</v>
      </c>
      <c r="C1495">
        <f t="shared" si="71"/>
        <v>6</v>
      </c>
      <c r="D1495">
        <f t="shared" si="72"/>
        <v>6</v>
      </c>
      <c r="E1495">
        <f t="shared" si="72"/>
        <v>6</v>
      </c>
      <c r="F1495">
        <v>1</v>
      </c>
      <c r="G1495" t="s">
        <v>1666</v>
      </c>
      <c r="H1495" t="s">
        <v>21</v>
      </c>
      <c r="I1495" t="s">
        <v>28</v>
      </c>
      <c r="J1495" t="s">
        <v>23</v>
      </c>
      <c r="K1495" t="s">
        <v>86</v>
      </c>
      <c r="L1495">
        <v>66</v>
      </c>
      <c r="M1495">
        <v>1</v>
      </c>
      <c r="N1495" t="s">
        <v>2</v>
      </c>
      <c r="O1495" t="s">
        <v>19</v>
      </c>
      <c r="P1495">
        <v>1</v>
      </c>
      <c r="Q1495" t="e">
        <v>#N/A</v>
      </c>
      <c r="R1495" t="e">
        <v>#N/A</v>
      </c>
      <c r="S1495">
        <v>1</v>
      </c>
      <c r="T1495" t="e">
        <v>#N/A</v>
      </c>
      <c r="U1495" t="e">
        <v>#N/A</v>
      </c>
    </row>
    <row r="1496" spans="1:21">
      <c r="A1496">
        <v>66</v>
      </c>
      <c r="B1496">
        <f t="shared" si="70"/>
        <v>6</v>
      </c>
      <c r="C1496">
        <f t="shared" si="71"/>
        <v>6</v>
      </c>
      <c r="D1496">
        <f t="shared" si="72"/>
        <v>6</v>
      </c>
      <c r="E1496">
        <f t="shared" si="72"/>
        <v>6</v>
      </c>
      <c r="F1496">
        <v>2</v>
      </c>
      <c r="G1496" t="s">
        <v>1667</v>
      </c>
      <c r="H1496" t="s">
        <v>141</v>
      </c>
      <c r="I1496" t="s">
        <v>84</v>
      </c>
      <c r="J1496" t="s">
        <v>117</v>
      </c>
      <c r="K1496" t="s">
        <v>64</v>
      </c>
      <c r="L1496">
        <v>66</v>
      </c>
      <c r="M1496">
        <v>2</v>
      </c>
      <c r="N1496" t="s">
        <v>2</v>
      </c>
      <c r="O1496" t="s">
        <v>91</v>
      </c>
      <c r="P1496">
        <v>2</v>
      </c>
      <c r="Q1496" t="e">
        <v>#N/A</v>
      </c>
      <c r="R1496" t="e">
        <v>#N/A</v>
      </c>
      <c r="S1496">
        <v>2</v>
      </c>
      <c r="T1496" t="e">
        <v>#N/A</v>
      </c>
      <c r="U1496" t="e">
        <v>#N/A</v>
      </c>
    </row>
    <row r="1497" spans="1:21">
      <c r="A1497">
        <v>66</v>
      </c>
      <c r="B1497">
        <f t="shared" si="70"/>
        <v>6</v>
      </c>
      <c r="C1497">
        <f t="shared" si="71"/>
        <v>6</v>
      </c>
      <c r="D1497">
        <f t="shared" si="72"/>
        <v>6</v>
      </c>
      <c r="E1497">
        <f t="shared" si="72"/>
        <v>6</v>
      </c>
      <c r="F1497">
        <v>3</v>
      </c>
      <c r="G1497" t="s">
        <v>1668</v>
      </c>
      <c r="H1497" t="s">
        <v>58</v>
      </c>
      <c r="I1497" t="s">
        <v>96</v>
      </c>
      <c r="J1497" t="s">
        <v>85</v>
      </c>
      <c r="K1497" t="s">
        <v>113</v>
      </c>
      <c r="L1497">
        <v>66</v>
      </c>
      <c r="M1497">
        <v>3</v>
      </c>
      <c r="N1497" t="s">
        <v>2</v>
      </c>
      <c r="O1497" t="s">
        <v>19</v>
      </c>
      <c r="P1497">
        <v>3</v>
      </c>
      <c r="Q1497" t="e">
        <v>#N/A</v>
      </c>
      <c r="R1497" t="e">
        <v>#N/A</v>
      </c>
      <c r="S1497">
        <v>3</v>
      </c>
      <c r="T1497" t="e">
        <v>#N/A</v>
      </c>
      <c r="U1497" t="e">
        <v>#N/A</v>
      </c>
    </row>
    <row r="1498" spans="1:21">
      <c r="A1498">
        <v>66</v>
      </c>
      <c r="B1498">
        <f t="shared" si="70"/>
        <v>6</v>
      </c>
      <c r="C1498">
        <f t="shared" si="71"/>
        <v>6</v>
      </c>
      <c r="D1498">
        <f t="shared" si="72"/>
        <v>6</v>
      </c>
      <c r="E1498">
        <f t="shared" si="72"/>
        <v>6</v>
      </c>
      <c r="F1498">
        <v>4</v>
      </c>
      <c r="G1498" t="s">
        <v>1669</v>
      </c>
      <c r="H1498" t="s">
        <v>84</v>
      </c>
      <c r="I1498" t="s">
        <v>189</v>
      </c>
      <c r="J1498" t="s">
        <v>85</v>
      </c>
      <c r="K1498" t="s">
        <v>133</v>
      </c>
      <c r="L1498">
        <v>66</v>
      </c>
      <c r="M1498">
        <v>4</v>
      </c>
      <c r="N1498" t="s">
        <v>2</v>
      </c>
      <c r="O1498" t="s">
        <v>53</v>
      </c>
      <c r="P1498">
        <v>4</v>
      </c>
      <c r="Q1498" t="e">
        <v>#N/A</v>
      </c>
      <c r="R1498" t="e">
        <v>#N/A</v>
      </c>
      <c r="S1498">
        <v>4</v>
      </c>
      <c r="T1498" t="e">
        <v>#N/A</v>
      </c>
      <c r="U1498" t="e">
        <v>#N/A</v>
      </c>
    </row>
    <row r="1499" spans="1:21">
      <c r="A1499">
        <v>66</v>
      </c>
      <c r="B1499">
        <f t="shared" si="70"/>
        <v>6</v>
      </c>
      <c r="C1499">
        <f t="shared" si="71"/>
        <v>6</v>
      </c>
      <c r="D1499">
        <f t="shared" si="72"/>
        <v>6</v>
      </c>
      <c r="E1499">
        <f t="shared" si="72"/>
        <v>6</v>
      </c>
      <c r="F1499">
        <v>5</v>
      </c>
      <c r="G1499" t="s">
        <v>1670</v>
      </c>
      <c r="H1499" t="s">
        <v>84</v>
      </c>
      <c r="I1499" t="s">
        <v>36</v>
      </c>
      <c r="J1499" t="s">
        <v>192</v>
      </c>
      <c r="K1499" t="s">
        <v>94</v>
      </c>
      <c r="L1499">
        <v>66</v>
      </c>
      <c r="M1499">
        <v>5</v>
      </c>
      <c r="N1499" t="s">
        <v>2</v>
      </c>
      <c r="O1499" t="s">
        <v>91</v>
      </c>
      <c r="P1499">
        <v>5</v>
      </c>
      <c r="Q1499" t="e">
        <v>#N/A</v>
      </c>
      <c r="R1499" t="e">
        <v>#N/A</v>
      </c>
      <c r="S1499">
        <v>5</v>
      </c>
      <c r="T1499" t="e">
        <v>#N/A</v>
      </c>
      <c r="U1499" t="e">
        <v>#N/A</v>
      </c>
    </row>
    <row r="1500" spans="1:21">
      <c r="A1500">
        <v>66</v>
      </c>
      <c r="B1500">
        <f t="shared" si="70"/>
        <v>6</v>
      </c>
      <c r="C1500">
        <f t="shared" si="71"/>
        <v>6</v>
      </c>
      <c r="D1500">
        <f t="shared" si="72"/>
        <v>6</v>
      </c>
      <c r="E1500">
        <f t="shared" si="72"/>
        <v>6</v>
      </c>
      <c r="F1500">
        <v>6</v>
      </c>
      <c r="G1500" t="s">
        <v>1671</v>
      </c>
      <c r="H1500" t="s">
        <v>84</v>
      </c>
      <c r="I1500" t="s">
        <v>275</v>
      </c>
      <c r="J1500" t="s">
        <v>90</v>
      </c>
      <c r="K1500" t="s">
        <v>39</v>
      </c>
      <c r="L1500">
        <v>66</v>
      </c>
      <c r="M1500">
        <v>6</v>
      </c>
      <c r="N1500" t="s">
        <v>2</v>
      </c>
      <c r="O1500" t="s">
        <v>19</v>
      </c>
      <c r="P1500">
        <v>6</v>
      </c>
      <c r="Q1500" t="e">
        <v>#N/A</v>
      </c>
      <c r="R1500" t="e">
        <v>#N/A</v>
      </c>
      <c r="S1500">
        <v>6</v>
      </c>
      <c r="T1500" t="e">
        <v>#N/A</v>
      </c>
      <c r="U1500" t="e">
        <v>#N/A</v>
      </c>
    </row>
    <row r="1501" spans="1:21">
      <c r="A1501">
        <v>66</v>
      </c>
      <c r="B1501">
        <f t="shared" si="70"/>
        <v>6</v>
      </c>
      <c r="C1501">
        <f t="shared" si="71"/>
        <v>6</v>
      </c>
      <c r="D1501">
        <f t="shared" si="72"/>
        <v>6</v>
      </c>
      <c r="E1501">
        <f t="shared" si="72"/>
        <v>6</v>
      </c>
      <c r="F1501">
        <v>7</v>
      </c>
      <c r="G1501" t="s">
        <v>1672</v>
      </c>
      <c r="H1501" t="s">
        <v>99</v>
      </c>
      <c r="I1501" t="s">
        <v>131</v>
      </c>
      <c r="J1501" t="s">
        <v>90</v>
      </c>
      <c r="K1501" t="s">
        <v>105</v>
      </c>
      <c r="L1501">
        <v>66</v>
      </c>
      <c r="M1501">
        <v>7</v>
      </c>
      <c r="N1501" t="s">
        <v>2</v>
      </c>
      <c r="O1501" t="s">
        <v>19</v>
      </c>
      <c r="P1501">
        <v>7</v>
      </c>
      <c r="Q1501" t="e">
        <v>#N/A</v>
      </c>
      <c r="R1501" t="e">
        <v>#N/A</v>
      </c>
      <c r="S1501">
        <v>7</v>
      </c>
      <c r="T1501" t="e">
        <v>#N/A</v>
      </c>
      <c r="U1501" t="e">
        <v>#N/A</v>
      </c>
    </row>
    <row r="1502" spans="1:21">
      <c r="A1502">
        <v>66</v>
      </c>
      <c r="B1502">
        <f t="shared" si="70"/>
        <v>6</v>
      </c>
      <c r="C1502">
        <f t="shared" si="71"/>
        <v>6</v>
      </c>
      <c r="D1502">
        <f t="shared" si="72"/>
        <v>6</v>
      </c>
      <c r="E1502">
        <f t="shared" si="72"/>
        <v>6</v>
      </c>
      <c r="F1502">
        <v>8</v>
      </c>
      <c r="G1502" t="s">
        <v>1673</v>
      </c>
      <c r="H1502" t="s">
        <v>22</v>
      </c>
      <c r="I1502" t="s">
        <v>80</v>
      </c>
      <c r="J1502" t="s">
        <v>55</v>
      </c>
      <c r="K1502" t="s">
        <v>24</v>
      </c>
      <c r="L1502">
        <v>66</v>
      </c>
      <c r="M1502">
        <v>8</v>
      </c>
      <c r="N1502" t="s">
        <v>2</v>
      </c>
      <c r="O1502" t="s">
        <v>19</v>
      </c>
      <c r="P1502">
        <v>8</v>
      </c>
      <c r="Q1502" t="e">
        <v>#N/A</v>
      </c>
      <c r="R1502" t="e">
        <v>#N/A</v>
      </c>
      <c r="S1502">
        <v>8</v>
      </c>
      <c r="T1502" t="e">
        <v>#N/A</v>
      </c>
      <c r="U1502" t="e">
        <v>#N/A</v>
      </c>
    </row>
    <row r="1503" spans="1:21">
      <c r="A1503">
        <v>66</v>
      </c>
      <c r="B1503">
        <f t="shared" si="70"/>
        <v>6</v>
      </c>
      <c r="C1503">
        <f t="shared" si="71"/>
        <v>6</v>
      </c>
      <c r="D1503">
        <f t="shared" si="72"/>
        <v>6</v>
      </c>
      <c r="E1503">
        <f t="shared" si="72"/>
        <v>6</v>
      </c>
      <c r="F1503">
        <v>9</v>
      </c>
      <c r="G1503" t="s">
        <v>1674</v>
      </c>
      <c r="H1503" t="s">
        <v>80</v>
      </c>
      <c r="I1503" t="s">
        <v>115</v>
      </c>
      <c r="J1503" t="s">
        <v>59</v>
      </c>
      <c r="K1503" t="s">
        <v>94</v>
      </c>
      <c r="L1503">
        <v>66</v>
      </c>
      <c r="M1503">
        <v>9</v>
      </c>
      <c r="N1503" t="s">
        <v>2</v>
      </c>
      <c r="O1503" t="s">
        <v>19</v>
      </c>
      <c r="P1503">
        <v>9</v>
      </c>
      <c r="Q1503" t="e">
        <v>#N/A</v>
      </c>
      <c r="R1503" t="e">
        <v>#N/A</v>
      </c>
      <c r="S1503">
        <v>9</v>
      </c>
      <c r="T1503" t="e">
        <v>#N/A</v>
      </c>
      <c r="U1503" t="e">
        <v>#N/A</v>
      </c>
    </row>
    <row r="1504" spans="1:21">
      <c r="A1504">
        <v>66</v>
      </c>
      <c r="B1504">
        <f t="shared" si="70"/>
        <v>6</v>
      </c>
      <c r="C1504">
        <f t="shared" si="71"/>
        <v>6</v>
      </c>
      <c r="D1504">
        <f t="shared" si="72"/>
        <v>6</v>
      </c>
      <c r="E1504">
        <f t="shared" si="72"/>
        <v>6</v>
      </c>
      <c r="F1504">
        <v>10</v>
      </c>
      <c r="G1504" t="s">
        <v>1675</v>
      </c>
      <c r="H1504" t="s">
        <v>58</v>
      </c>
      <c r="I1504" t="s">
        <v>41</v>
      </c>
      <c r="J1504" t="s">
        <v>59</v>
      </c>
      <c r="K1504" t="s">
        <v>109</v>
      </c>
      <c r="L1504">
        <v>66</v>
      </c>
      <c r="M1504">
        <v>10</v>
      </c>
      <c r="N1504" t="s">
        <v>0</v>
      </c>
      <c r="O1504" t="s">
        <v>19</v>
      </c>
      <c r="P1504" t="e">
        <v>#N/A</v>
      </c>
      <c r="Q1504" t="e">
        <v>#N/A</v>
      </c>
      <c r="R1504">
        <v>10</v>
      </c>
      <c r="S1504" t="e">
        <v>#N/A</v>
      </c>
      <c r="T1504" t="e">
        <v>#N/A</v>
      </c>
      <c r="U1504">
        <v>10</v>
      </c>
    </row>
    <row r="1505" spans="1:21">
      <c r="A1505">
        <v>66</v>
      </c>
      <c r="B1505">
        <f t="shared" si="70"/>
        <v>6</v>
      </c>
      <c r="C1505">
        <f t="shared" si="71"/>
        <v>6</v>
      </c>
      <c r="D1505">
        <f t="shared" si="72"/>
        <v>6</v>
      </c>
      <c r="E1505">
        <f t="shared" si="72"/>
        <v>6</v>
      </c>
      <c r="F1505">
        <v>11</v>
      </c>
      <c r="G1505" t="s">
        <v>1676</v>
      </c>
      <c r="H1505" t="s">
        <v>27</v>
      </c>
      <c r="I1505" t="s">
        <v>41</v>
      </c>
      <c r="J1505" t="s">
        <v>59</v>
      </c>
      <c r="K1505" t="s">
        <v>127</v>
      </c>
      <c r="L1505">
        <v>66</v>
      </c>
      <c r="M1505">
        <v>11</v>
      </c>
      <c r="N1505" t="s">
        <v>2</v>
      </c>
      <c r="O1505" t="s">
        <v>19</v>
      </c>
      <c r="P1505">
        <v>11</v>
      </c>
      <c r="Q1505" t="e">
        <v>#N/A</v>
      </c>
      <c r="R1505" t="e">
        <v>#N/A</v>
      </c>
      <c r="S1505">
        <v>11</v>
      </c>
      <c r="T1505" t="e">
        <v>#N/A</v>
      </c>
      <c r="U1505" t="e">
        <v>#N/A</v>
      </c>
    </row>
    <row r="1506" spans="1:21">
      <c r="A1506">
        <v>66</v>
      </c>
      <c r="B1506">
        <f t="shared" si="70"/>
        <v>6</v>
      </c>
      <c r="C1506">
        <f t="shared" si="71"/>
        <v>6</v>
      </c>
      <c r="D1506">
        <f t="shared" si="72"/>
        <v>6</v>
      </c>
      <c r="E1506">
        <f t="shared" si="72"/>
        <v>6</v>
      </c>
      <c r="F1506">
        <v>12</v>
      </c>
      <c r="G1506" t="s">
        <v>1677</v>
      </c>
      <c r="H1506" t="s">
        <v>61</v>
      </c>
      <c r="I1506" t="s">
        <v>140</v>
      </c>
      <c r="J1506" t="s">
        <v>59</v>
      </c>
      <c r="K1506" t="s">
        <v>64</v>
      </c>
      <c r="L1506">
        <v>66</v>
      </c>
      <c r="M1506">
        <v>12</v>
      </c>
      <c r="N1506" t="s">
        <v>2</v>
      </c>
      <c r="O1506" t="s">
        <v>19</v>
      </c>
      <c r="P1506">
        <v>12</v>
      </c>
      <c r="Q1506" t="e">
        <v>#N/A</v>
      </c>
      <c r="R1506" t="e">
        <v>#N/A</v>
      </c>
      <c r="S1506">
        <v>12</v>
      </c>
      <c r="T1506" t="e">
        <v>#N/A</v>
      </c>
      <c r="U1506" t="e">
        <v>#N/A</v>
      </c>
    </row>
    <row r="1507" spans="1:21">
      <c r="A1507">
        <v>66</v>
      </c>
      <c r="B1507">
        <f t="shared" si="70"/>
        <v>6</v>
      </c>
      <c r="C1507">
        <f t="shared" si="71"/>
        <v>6</v>
      </c>
      <c r="D1507">
        <f t="shared" si="72"/>
        <v>6</v>
      </c>
      <c r="E1507">
        <f t="shared" si="72"/>
        <v>6</v>
      </c>
      <c r="F1507">
        <v>13</v>
      </c>
      <c r="G1507" t="s">
        <v>1678</v>
      </c>
      <c r="H1507" t="s">
        <v>84</v>
      </c>
      <c r="I1507" t="s">
        <v>99</v>
      </c>
      <c r="J1507" t="s">
        <v>59</v>
      </c>
      <c r="K1507" t="s">
        <v>18</v>
      </c>
      <c r="L1507">
        <v>66</v>
      </c>
      <c r="M1507">
        <v>13</v>
      </c>
      <c r="N1507" t="s">
        <v>2</v>
      </c>
      <c r="O1507" t="s">
        <v>19</v>
      </c>
      <c r="P1507">
        <v>13</v>
      </c>
      <c r="Q1507" t="e">
        <v>#N/A</v>
      </c>
      <c r="R1507" t="e">
        <v>#N/A</v>
      </c>
      <c r="S1507">
        <v>13</v>
      </c>
      <c r="T1507" t="e">
        <v>#N/A</v>
      </c>
      <c r="U1507" t="e">
        <v>#N/A</v>
      </c>
    </row>
    <row r="1508" spans="1:21">
      <c r="A1508">
        <v>66</v>
      </c>
      <c r="B1508">
        <f t="shared" si="70"/>
        <v>6</v>
      </c>
      <c r="C1508">
        <f t="shared" si="71"/>
        <v>6</v>
      </c>
      <c r="D1508">
        <f t="shared" si="72"/>
        <v>6</v>
      </c>
      <c r="E1508">
        <f t="shared" si="72"/>
        <v>6</v>
      </c>
      <c r="F1508">
        <v>14</v>
      </c>
      <c r="G1508" t="s">
        <v>1679</v>
      </c>
      <c r="H1508" t="s">
        <v>96</v>
      </c>
      <c r="I1508" t="s">
        <v>32</v>
      </c>
      <c r="J1508" t="s">
        <v>63</v>
      </c>
      <c r="K1508" t="s">
        <v>97</v>
      </c>
      <c r="L1508">
        <v>66</v>
      </c>
      <c r="M1508">
        <v>14</v>
      </c>
      <c r="N1508" t="s">
        <v>2</v>
      </c>
      <c r="O1508" t="s">
        <v>19</v>
      </c>
      <c r="P1508">
        <v>14</v>
      </c>
      <c r="Q1508" t="e">
        <v>#N/A</v>
      </c>
      <c r="R1508" t="e">
        <v>#N/A</v>
      </c>
      <c r="S1508">
        <v>14</v>
      </c>
      <c r="T1508" t="e">
        <v>#N/A</v>
      </c>
      <c r="U1508" t="e">
        <v>#N/A</v>
      </c>
    </row>
    <row r="1509" spans="1:21">
      <c r="A1509">
        <v>66</v>
      </c>
      <c r="B1509">
        <f t="shared" si="70"/>
        <v>6</v>
      </c>
      <c r="C1509">
        <f t="shared" si="71"/>
        <v>6</v>
      </c>
      <c r="D1509">
        <f t="shared" si="72"/>
        <v>6</v>
      </c>
      <c r="E1509">
        <f t="shared" si="72"/>
        <v>6</v>
      </c>
      <c r="F1509">
        <v>15</v>
      </c>
      <c r="G1509" t="s">
        <v>1680</v>
      </c>
      <c r="H1509" t="s">
        <v>84</v>
      </c>
      <c r="I1509" t="s">
        <v>217</v>
      </c>
      <c r="J1509" t="s">
        <v>63</v>
      </c>
      <c r="K1509" t="s">
        <v>133</v>
      </c>
      <c r="L1509">
        <v>66</v>
      </c>
      <c r="M1509">
        <v>15</v>
      </c>
      <c r="N1509" t="s">
        <v>2</v>
      </c>
      <c r="O1509" t="s">
        <v>19</v>
      </c>
      <c r="P1509">
        <v>15</v>
      </c>
      <c r="Q1509" t="e">
        <v>#N/A</v>
      </c>
      <c r="R1509" t="e">
        <v>#N/A</v>
      </c>
      <c r="S1509">
        <v>15</v>
      </c>
      <c r="T1509" t="e">
        <v>#N/A</v>
      </c>
      <c r="U1509" t="e">
        <v>#N/A</v>
      </c>
    </row>
    <row r="1510" spans="1:21">
      <c r="A1510">
        <v>66</v>
      </c>
      <c r="B1510">
        <f t="shared" si="70"/>
        <v>6</v>
      </c>
      <c r="C1510">
        <f t="shared" si="71"/>
        <v>6</v>
      </c>
      <c r="D1510">
        <f t="shared" si="72"/>
        <v>6</v>
      </c>
      <c r="E1510">
        <f t="shared" si="72"/>
        <v>6</v>
      </c>
      <c r="F1510">
        <v>16</v>
      </c>
      <c r="G1510" t="s">
        <v>1681</v>
      </c>
      <c r="H1510" t="s">
        <v>84</v>
      </c>
      <c r="I1510" t="s">
        <v>250</v>
      </c>
      <c r="J1510" t="s">
        <v>101</v>
      </c>
      <c r="K1510" t="s">
        <v>39</v>
      </c>
      <c r="L1510">
        <v>66</v>
      </c>
      <c r="M1510">
        <v>16</v>
      </c>
      <c r="N1510" t="s">
        <v>2</v>
      </c>
      <c r="O1510" t="s">
        <v>19</v>
      </c>
      <c r="P1510">
        <v>16</v>
      </c>
      <c r="Q1510" t="e">
        <v>#N/A</v>
      </c>
      <c r="R1510" t="e">
        <v>#N/A</v>
      </c>
      <c r="S1510">
        <v>16</v>
      </c>
      <c r="T1510" t="e">
        <v>#N/A</v>
      </c>
      <c r="U1510" t="e">
        <v>#N/A</v>
      </c>
    </row>
    <row r="1511" spans="1:21">
      <c r="A1511">
        <v>66</v>
      </c>
      <c r="B1511">
        <f t="shared" si="70"/>
        <v>6</v>
      </c>
      <c r="C1511">
        <f t="shared" si="71"/>
        <v>6</v>
      </c>
      <c r="D1511">
        <f t="shared" si="72"/>
        <v>6</v>
      </c>
      <c r="E1511">
        <f t="shared" si="72"/>
        <v>6</v>
      </c>
      <c r="F1511">
        <v>17</v>
      </c>
      <c r="G1511" t="s">
        <v>1682</v>
      </c>
      <c r="H1511" t="s">
        <v>61</v>
      </c>
      <c r="I1511" t="s">
        <v>399</v>
      </c>
      <c r="J1511" t="s">
        <v>101</v>
      </c>
      <c r="K1511" t="s">
        <v>18</v>
      </c>
      <c r="L1511">
        <v>66</v>
      </c>
      <c r="M1511">
        <v>17</v>
      </c>
      <c r="N1511" t="s">
        <v>2</v>
      </c>
      <c r="O1511" t="s">
        <v>19</v>
      </c>
      <c r="P1511">
        <v>17</v>
      </c>
      <c r="Q1511" t="e">
        <v>#N/A</v>
      </c>
      <c r="R1511" t="e">
        <v>#N/A</v>
      </c>
      <c r="S1511">
        <v>17</v>
      </c>
      <c r="T1511" t="e">
        <v>#N/A</v>
      </c>
      <c r="U1511" t="e">
        <v>#N/A</v>
      </c>
    </row>
    <row r="1512" spans="1:21">
      <c r="A1512">
        <v>66</v>
      </c>
      <c r="B1512">
        <f t="shared" si="70"/>
        <v>6</v>
      </c>
      <c r="C1512">
        <f t="shared" si="71"/>
        <v>6</v>
      </c>
      <c r="D1512">
        <f t="shared" si="72"/>
        <v>6</v>
      </c>
      <c r="E1512">
        <f t="shared" si="72"/>
        <v>6</v>
      </c>
      <c r="F1512">
        <v>18</v>
      </c>
      <c r="G1512" t="s">
        <v>1683</v>
      </c>
      <c r="H1512" t="s">
        <v>151</v>
      </c>
      <c r="I1512" t="s">
        <v>78</v>
      </c>
      <c r="J1512" t="s">
        <v>68</v>
      </c>
      <c r="K1512" t="s">
        <v>127</v>
      </c>
      <c r="L1512">
        <v>66</v>
      </c>
      <c r="M1512">
        <v>18</v>
      </c>
      <c r="N1512" t="s">
        <v>2</v>
      </c>
      <c r="O1512" t="s">
        <v>19</v>
      </c>
      <c r="P1512">
        <v>18</v>
      </c>
      <c r="Q1512" t="e">
        <v>#N/A</v>
      </c>
      <c r="R1512" t="e">
        <v>#N/A</v>
      </c>
      <c r="S1512">
        <v>18</v>
      </c>
      <c r="T1512" t="e">
        <v>#N/A</v>
      </c>
      <c r="U1512" t="e">
        <v>#N/A</v>
      </c>
    </row>
    <row r="1513" spans="1:21">
      <c r="A1513">
        <v>66</v>
      </c>
      <c r="B1513">
        <f t="shared" si="70"/>
        <v>6</v>
      </c>
      <c r="C1513">
        <f t="shared" si="71"/>
        <v>6</v>
      </c>
      <c r="D1513">
        <f t="shared" si="72"/>
        <v>6</v>
      </c>
      <c r="E1513">
        <f t="shared" si="72"/>
        <v>6</v>
      </c>
      <c r="F1513">
        <v>19</v>
      </c>
      <c r="G1513" t="s">
        <v>1684</v>
      </c>
      <c r="H1513" t="s">
        <v>131</v>
      </c>
      <c r="I1513" t="s">
        <v>74</v>
      </c>
      <c r="J1513" t="s">
        <v>72</v>
      </c>
      <c r="K1513" t="s">
        <v>18</v>
      </c>
      <c r="L1513">
        <v>66</v>
      </c>
      <c r="M1513">
        <v>19</v>
      </c>
      <c r="N1513" t="s">
        <v>2</v>
      </c>
      <c r="O1513" t="s">
        <v>19</v>
      </c>
      <c r="P1513">
        <v>19</v>
      </c>
      <c r="Q1513" t="e">
        <v>#N/A</v>
      </c>
      <c r="R1513" t="e">
        <v>#N/A</v>
      </c>
      <c r="S1513">
        <v>19</v>
      </c>
      <c r="T1513" t="e">
        <v>#N/A</v>
      </c>
      <c r="U1513" t="e">
        <v>#N/A</v>
      </c>
    </row>
    <row r="1514" spans="1:21">
      <c r="A1514">
        <v>66</v>
      </c>
      <c r="B1514">
        <f t="shared" si="70"/>
        <v>6</v>
      </c>
      <c r="C1514">
        <f t="shared" si="71"/>
        <v>6</v>
      </c>
      <c r="D1514">
        <f t="shared" si="72"/>
        <v>6</v>
      </c>
      <c r="E1514">
        <f t="shared" si="72"/>
        <v>6</v>
      </c>
      <c r="F1514">
        <v>20</v>
      </c>
      <c r="G1514" t="s">
        <v>1685</v>
      </c>
      <c r="H1514" t="s">
        <v>250</v>
      </c>
      <c r="I1514" t="s">
        <v>180</v>
      </c>
      <c r="J1514" t="s">
        <v>72</v>
      </c>
      <c r="K1514" t="s">
        <v>133</v>
      </c>
      <c r="L1514">
        <v>66</v>
      </c>
      <c r="M1514">
        <v>20</v>
      </c>
      <c r="N1514" t="s">
        <v>2</v>
      </c>
      <c r="O1514" t="s">
        <v>19</v>
      </c>
      <c r="P1514">
        <v>20</v>
      </c>
      <c r="Q1514" t="e">
        <v>#N/A</v>
      </c>
      <c r="R1514" t="e">
        <v>#N/A</v>
      </c>
      <c r="S1514">
        <v>20</v>
      </c>
      <c r="T1514" t="e">
        <v>#N/A</v>
      </c>
      <c r="U1514" t="e">
        <v>#N/A</v>
      </c>
    </row>
    <row r="1515" spans="1:21">
      <c r="A1515">
        <v>66</v>
      </c>
      <c r="B1515">
        <f t="shared" si="70"/>
        <v>6</v>
      </c>
      <c r="C1515">
        <f t="shared" si="71"/>
        <v>6</v>
      </c>
      <c r="D1515">
        <f t="shared" si="72"/>
        <v>6</v>
      </c>
      <c r="E1515">
        <f t="shared" si="72"/>
        <v>6</v>
      </c>
      <c r="F1515">
        <v>21</v>
      </c>
      <c r="G1515" t="s">
        <v>1686</v>
      </c>
      <c r="H1515" t="s">
        <v>334</v>
      </c>
      <c r="I1515" t="s">
        <v>389</v>
      </c>
      <c r="J1515" t="s">
        <v>76</v>
      </c>
      <c r="K1515" t="s">
        <v>64</v>
      </c>
      <c r="L1515">
        <v>66</v>
      </c>
      <c r="M1515">
        <v>21</v>
      </c>
      <c r="N1515" t="s">
        <v>2</v>
      </c>
      <c r="O1515" t="s">
        <v>19</v>
      </c>
      <c r="P1515">
        <v>21</v>
      </c>
      <c r="Q1515" t="e">
        <v>#N/A</v>
      </c>
      <c r="R1515" t="e">
        <v>#N/A</v>
      </c>
      <c r="S1515">
        <v>21</v>
      </c>
      <c r="T1515" t="e">
        <v>#N/A</v>
      </c>
      <c r="U1515" t="e">
        <v>#N/A</v>
      </c>
    </row>
    <row r="1516" spans="1:21">
      <c r="A1516">
        <v>67</v>
      </c>
      <c r="B1516">
        <f t="shared" si="70"/>
        <v>6</v>
      </c>
      <c r="C1516">
        <f t="shared" si="71"/>
        <v>7</v>
      </c>
      <c r="D1516">
        <f t="shared" si="72"/>
        <v>6</v>
      </c>
      <c r="E1516">
        <f t="shared" si="72"/>
        <v>7</v>
      </c>
      <c r="F1516">
        <v>1</v>
      </c>
      <c r="G1516" t="s">
        <v>1687</v>
      </c>
      <c r="H1516" t="s">
        <v>140</v>
      </c>
      <c r="I1516" t="s">
        <v>399</v>
      </c>
      <c r="J1516" t="s">
        <v>17</v>
      </c>
      <c r="K1516" t="s">
        <v>102</v>
      </c>
      <c r="L1516">
        <v>67</v>
      </c>
      <c r="M1516">
        <v>1</v>
      </c>
      <c r="N1516" t="s">
        <v>2</v>
      </c>
      <c r="O1516" t="s">
        <v>19</v>
      </c>
      <c r="P1516">
        <v>1</v>
      </c>
      <c r="Q1516" t="e">
        <v>#N/A</v>
      </c>
      <c r="R1516" t="e">
        <v>#N/A</v>
      </c>
      <c r="S1516">
        <v>1</v>
      </c>
      <c r="T1516" t="e">
        <v>#N/A</v>
      </c>
      <c r="U1516" t="e">
        <v>#N/A</v>
      </c>
    </row>
    <row r="1517" spans="1:21">
      <c r="A1517">
        <v>67</v>
      </c>
      <c r="B1517">
        <f t="shared" si="70"/>
        <v>6</v>
      </c>
      <c r="C1517">
        <f t="shared" si="71"/>
        <v>7</v>
      </c>
      <c r="D1517">
        <f t="shared" si="72"/>
        <v>6</v>
      </c>
      <c r="E1517">
        <f t="shared" si="72"/>
        <v>7</v>
      </c>
      <c r="F1517">
        <v>2</v>
      </c>
      <c r="G1517" t="s">
        <v>1688</v>
      </c>
      <c r="H1517" t="s">
        <v>141</v>
      </c>
      <c r="I1517" t="s">
        <v>140</v>
      </c>
      <c r="J1517" t="s">
        <v>17</v>
      </c>
      <c r="K1517" t="s">
        <v>46</v>
      </c>
      <c r="L1517">
        <v>67</v>
      </c>
      <c r="M1517">
        <v>2</v>
      </c>
      <c r="N1517" t="s">
        <v>2</v>
      </c>
      <c r="O1517" t="s">
        <v>34</v>
      </c>
      <c r="P1517">
        <v>2</v>
      </c>
      <c r="Q1517" t="e">
        <v>#N/A</v>
      </c>
      <c r="R1517" t="e">
        <v>#N/A</v>
      </c>
      <c r="S1517">
        <v>2</v>
      </c>
      <c r="T1517" t="e">
        <v>#N/A</v>
      </c>
      <c r="U1517" t="e">
        <v>#N/A</v>
      </c>
    </row>
    <row r="1518" spans="1:21">
      <c r="A1518">
        <v>67</v>
      </c>
      <c r="B1518">
        <f t="shared" si="70"/>
        <v>6</v>
      </c>
      <c r="C1518">
        <f t="shared" si="71"/>
        <v>7</v>
      </c>
      <c r="D1518">
        <f t="shared" si="72"/>
        <v>6</v>
      </c>
      <c r="E1518">
        <f t="shared" si="72"/>
        <v>7</v>
      </c>
      <c r="F1518">
        <v>3</v>
      </c>
      <c r="G1518" t="s">
        <v>1689</v>
      </c>
      <c r="H1518" t="s">
        <v>41</v>
      </c>
      <c r="I1518" t="s">
        <v>15</v>
      </c>
      <c r="J1518" t="s">
        <v>23</v>
      </c>
      <c r="K1518" t="s">
        <v>64</v>
      </c>
      <c r="L1518">
        <v>67</v>
      </c>
      <c r="M1518">
        <v>3</v>
      </c>
      <c r="N1518" t="s">
        <v>2</v>
      </c>
      <c r="O1518" t="s">
        <v>19</v>
      </c>
      <c r="P1518">
        <v>3</v>
      </c>
      <c r="Q1518" t="e">
        <v>#N/A</v>
      </c>
      <c r="R1518" t="e">
        <v>#N/A</v>
      </c>
      <c r="S1518">
        <v>3</v>
      </c>
      <c r="T1518" t="e">
        <v>#N/A</v>
      </c>
      <c r="U1518" t="e">
        <v>#N/A</v>
      </c>
    </row>
    <row r="1519" spans="1:21">
      <c r="A1519">
        <v>67</v>
      </c>
      <c r="B1519">
        <f t="shared" si="70"/>
        <v>6</v>
      </c>
      <c r="C1519">
        <f t="shared" si="71"/>
        <v>7</v>
      </c>
      <c r="D1519">
        <f t="shared" si="72"/>
        <v>6</v>
      </c>
      <c r="E1519">
        <f t="shared" si="72"/>
        <v>7</v>
      </c>
      <c r="F1519">
        <v>4</v>
      </c>
      <c r="G1519" t="s">
        <v>1690</v>
      </c>
      <c r="H1519" t="s">
        <v>31</v>
      </c>
      <c r="I1519" t="s">
        <v>99</v>
      </c>
      <c r="J1519" t="s">
        <v>23</v>
      </c>
      <c r="K1519" t="s">
        <v>24</v>
      </c>
      <c r="L1519">
        <v>67</v>
      </c>
      <c r="M1519">
        <v>4</v>
      </c>
      <c r="N1519" t="s">
        <v>2</v>
      </c>
      <c r="O1519" t="s">
        <v>19</v>
      </c>
      <c r="P1519">
        <v>4</v>
      </c>
      <c r="Q1519" t="e">
        <v>#N/A</v>
      </c>
      <c r="R1519" t="e">
        <v>#N/A</v>
      </c>
      <c r="S1519">
        <v>4</v>
      </c>
      <c r="T1519" t="e">
        <v>#N/A</v>
      </c>
      <c r="U1519" t="e">
        <v>#N/A</v>
      </c>
    </row>
    <row r="1520" spans="1:21">
      <c r="A1520">
        <v>67</v>
      </c>
      <c r="B1520">
        <f t="shared" si="70"/>
        <v>6</v>
      </c>
      <c r="C1520">
        <f t="shared" si="71"/>
        <v>7</v>
      </c>
      <c r="D1520">
        <f t="shared" si="72"/>
        <v>6</v>
      </c>
      <c r="E1520">
        <f t="shared" si="72"/>
        <v>7</v>
      </c>
      <c r="F1520">
        <v>5</v>
      </c>
      <c r="G1520" t="s">
        <v>1691</v>
      </c>
      <c r="H1520" t="s">
        <v>32</v>
      </c>
      <c r="I1520" t="s">
        <v>397</v>
      </c>
      <c r="J1520" t="s">
        <v>29</v>
      </c>
      <c r="K1520" t="s">
        <v>97</v>
      </c>
      <c r="L1520">
        <v>67</v>
      </c>
      <c r="M1520">
        <v>5</v>
      </c>
      <c r="N1520" t="s">
        <v>2</v>
      </c>
      <c r="O1520" t="s">
        <v>19</v>
      </c>
      <c r="P1520">
        <v>5</v>
      </c>
      <c r="Q1520" t="e">
        <v>#N/A</v>
      </c>
      <c r="R1520" t="e">
        <v>#N/A</v>
      </c>
      <c r="S1520">
        <v>5</v>
      </c>
      <c r="T1520" t="e">
        <v>#N/A</v>
      </c>
      <c r="U1520" t="e">
        <v>#N/A</v>
      </c>
    </row>
    <row r="1521" spans="1:21">
      <c r="A1521">
        <v>67</v>
      </c>
      <c r="B1521">
        <f t="shared" si="70"/>
        <v>6</v>
      </c>
      <c r="C1521">
        <f t="shared" si="71"/>
        <v>7</v>
      </c>
      <c r="D1521">
        <f t="shared" si="72"/>
        <v>6</v>
      </c>
      <c r="E1521">
        <f t="shared" si="72"/>
        <v>7</v>
      </c>
      <c r="F1521">
        <v>6</v>
      </c>
      <c r="G1521" t="s">
        <v>1692</v>
      </c>
      <c r="H1521" t="s">
        <v>31</v>
      </c>
      <c r="I1521" t="s">
        <v>84</v>
      </c>
      <c r="J1521" t="s">
        <v>117</v>
      </c>
      <c r="K1521" t="s">
        <v>1432</v>
      </c>
      <c r="L1521">
        <v>67</v>
      </c>
      <c r="M1521">
        <v>6</v>
      </c>
      <c r="N1521" t="s">
        <v>1</v>
      </c>
      <c r="O1521" t="s">
        <v>19</v>
      </c>
      <c r="P1521" t="e">
        <v>#N/A</v>
      </c>
      <c r="Q1521">
        <v>6</v>
      </c>
      <c r="R1521" t="e">
        <v>#N/A</v>
      </c>
      <c r="S1521" t="e">
        <v>#N/A</v>
      </c>
      <c r="T1521">
        <v>6</v>
      </c>
      <c r="U1521" t="e">
        <v>#N/A</v>
      </c>
    </row>
    <row r="1522" spans="1:21">
      <c r="A1522">
        <v>67</v>
      </c>
      <c r="B1522">
        <f t="shared" si="70"/>
        <v>6</v>
      </c>
      <c r="C1522">
        <f t="shared" si="71"/>
        <v>7</v>
      </c>
      <c r="D1522">
        <f t="shared" si="72"/>
        <v>6</v>
      </c>
      <c r="E1522">
        <f t="shared" si="72"/>
        <v>7</v>
      </c>
      <c r="F1522">
        <v>7</v>
      </c>
      <c r="G1522" t="s">
        <v>1693</v>
      </c>
      <c r="H1522" t="s">
        <v>84</v>
      </c>
      <c r="I1522" t="s">
        <v>61</v>
      </c>
      <c r="J1522" t="s">
        <v>117</v>
      </c>
      <c r="K1522" t="s">
        <v>46</v>
      </c>
      <c r="L1522">
        <v>67</v>
      </c>
      <c r="M1522">
        <v>7</v>
      </c>
      <c r="N1522" t="s">
        <v>2</v>
      </c>
      <c r="O1522" t="s">
        <v>19</v>
      </c>
      <c r="P1522">
        <v>7</v>
      </c>
      <c r="Q1522" t="e">
        <v>#N/A</v>
      </c>
      <c r="R1522" t="e">
        <v>#N/A</v>
      </c>
      <c r="S1522">
        <v>7</v>
      </c>
      <c r="T1522" t="e">
        <v>#N/A</v>
      </c>
      <c r="U1522" t="e">
        <v>#N/A</v>
      </c>
    </row>
    <row r="1523" spans="1:21">
      <c r="A1523">
        <v>67</v>
      </c>
      <c r="B1523">
        <f t="shared" si="70"/>
        <v>6</v>
      </c>
      <c r="C1523">
        <f t="shared" si="71"/>
        <v>7</v>
      </c>
      <c r="D1523">
        <f t="shared" si="72"/>
        <v>6</v>
      </c>
      <c r="E1523">
        <f t="shared" si="72"/>
        <v>7</v>
      </c>
      <c r="F1523">
        <v>8</v>
      </c>
      <c r="G1523" t="s">
        <v>1694</v>
      </c>
      <c r="H1523" t="s">
        <v>28</v>
      </c>
      <c r="I1523" t="s">
        <v>58</v>
      </c>
      <c r="J1523" t="s">
        <v>81</v>
      </c>
      <c r="K1523" t="s">
        <v>186</v>
      </c>
      <c r="L1523">
        <v>67</v>
      </c>
      <c r="M1523">
        <v>8</v>
      </c>
      <c r="N1523" t="s">
        <v>2</v>
      </c>
      <c r="O1523" t="s">
        <v>19</v>
      </c>
      <c r="P1523">
        <v>8</v>
      </c>
      <c r="Q1523" t="e">
        <v>#N/A</v>
      </c>
      <c r="R1523" t="e">
        <v>#N/A</v>
      </c>
      <c r="S1523">
        <v>8</v>
      </c>
      <c r="T1523" t="e">
        <v>#N/A</v>
      </c>
      <c r="U1523" t="e">
        <v>#N/A</v>
      </c>
    </row>
    <row r="1524" spans="1:21">
      <c r="A1524">
        <v>67</v>
      </c>
      <c r="B1524">
        <f t="shared" ref="B1524:B1587" si="73">IF(A1524&lt;70, 6, 7)</f>
        <v>6</v>
      </c>
      <c r="C1524">
        <f t="shared" si="71"/>
        <v>7</v>
      </c>
      <c r="D1524">
        <f t="shared" si="72"/>
        <v>6</v>
      </c>
      <c r="E1524">
        <f t="shared" si="72"/>
        <v>7</v>
      </c>
      <c r="F1524">
        <v>9</v>
      </c>
      <c r="G1524" t="s">
        <v>1695</v>
      </c>
      <c r="H1524" t="s">
        <v>36</v>
      </c>
      <c r="I1524" t="s">
        <v>37</v>
      </c>
      <c r="J1524" t="s">
        <v>81</v>
      </c>
      <c r="K1524" t="s">
        <v>82</v>
      </c>
      <c r="L1524">
        <v>67</v>
      </c>
      <c r="M1524">
        <v>9</v>
      </c>
      <c r="N1524" t="s">
        <v>2</v>
      </c>
      <c r="O1524" t="s">
        <v>240</v>
      </c>
      <c r="P1524">
        <v>9</v>
      </c>
      <c r="Q1524" t="e">
        <v>#N/A</v>
      </c>
      <c r="R1524" t="e">
        <v>#N/A</v>
      </c>
      <c r="S1524">
        <v>9</v>
      </c>
      <c r="T1524" t="e">
        <v>#N/A</v>
      </c>
      <c r="U1524" t="e">
        <v>#N/A</v>
      </c>
    </row>
    <row r="1525" spans="1:21">
      <c r="A1525">
        <v>67</v>
      </c>
      <c r="B1525">
        <f t="shared" si="73"/>
        <v>6</v>
      </c>
      <c r="C1525">
        <f t="shared" si="71"/>
        <v>7</v>
      </c>
      <c r="D1525">
        <f t="shared" si="72"/>
        <v>6</v>
      </c>
      <c r="E1525">
        <f t="shared" si="72"/>
        <v>7</v>
      </c>
      <c r="F1525">
        <v>10</v>
      </c>
      <c r="G1525" t="s">
        <v>1696</v>
      </c>
      <c r="H1525" t="s">
        <v>58</v>
      </c>
      <c r="I1525" t="s">
        <v>141</v>
      </c>
      <c r="J1525" t="s">
        <v>81</v>
      </c>
      <c r="K1525" t="s">
        <v>264</v>
      </c>
      <c r="L1525">
        <v>67</v>
      </c>
      <c r="M1525">
        <v>10</v>
      </c>
      <c r="N1525" t="s">
        <v>2</v>
      </c>
      <c r="O1525" t="s">
        <v>53</v>
      </c>
      <c r="P1525">
        <v>10</v>
      </c>
      <c r="Q1525" t="e">
        <v>#N/A</v>
      </c>
      <c r="R1525" t="e">
        <v>#N/A</v>
      </c>
      <c r="S1525">
        <v>10</v>
      </c>
      <c r="T1525" t="e">
        <v>#N/A</v>
      </c>
      <c r="U1525" t="e">
        <v>#N/A</v>
      </c>
    </row>
    <row r="1526" spans="1:21">
      <c r="A1526">
        <v>67</v>
      </c>
      <c r="B1526">
        <f t="shared" si="73"/>
        <v>6</v>
      </c>
      <c r="C1526">
        <f t="shared" si="71"/>
        <v>7</v>
      </c>
      <c r="D1526">
        <f t="shared" si="72"/>
        <v>6</v>
      </c>
      <c r="E1526">
        <f t="shared" si="72"/>
        <v>7</v>
      </c>
      <c r="F1526">
        <v>11</v>
      </c>
      <c r="G1526" t="s">
        <v>1697</v>
      </c>
      <c r="H1526" t="s">
        <v>27</v>
      </c>
      <c r="I1526" t="s">
        <v>66</v>
      </c>
      <c r="J1526" t="s">
        <v>85</v>
      </c>
      <c r="K1526" t="s">
        <v>672</v>
      </c>
      <c r="L1526">
        <v>67</v>
      </c>
      <c r="M1526">
        <v>11</v>
      </c>
      <c r="N1526" t="s">
        <v>2</v>
      </c>
      <c r="O1526" t="s">
        <v>19</v>
      </c>
      <c r="P1526">
        <v>11</v>
      </c>
      <c r="Q1526" t="e">
        <v>#N/A</v>
      </c>
      <c r="R1526" t="e">
        <v>#N/A</v>
      </c>
      <c r="S1526">
        <v>11</v>
      </c>
      <c r="T1526" t="e">
        <v>#N/A</v>
      </c>
      <c r="U1526" t="e">
        <v>#N/A</v>
      </c>
    </row>
    <row r="1527" spans="1:21">
      <c r="A1527">
        <v>67</v>
      </c>
      <c r="B1527">
        <f t="shared" si="73"/>
        <v>6</v>
      </c>
      <c r="C1527">
        <f t="shared" si="71"/>
        <v>7</v>
      </c>
      <c r="D1527">
        <f t="shared" si="72"/>
        <v>6</v>
      </c>
      <c r="E1527">
        <f t="shared" si="72"/>
        <v>7</v>
      </c>
      <c r="F1527">
        <v>12</v>
      </c>
      <c r="G1527" t="s">
        <v>1698</v>
      </c>
      <c r="H1527" t="s">
        <v>36</v>
      </c>
      <c r="I1527" t="s">
        <v>37</v>
      </c>
      <c r="J1527" t="s">
        <v>38</v>
      </c>
      <c r="K1527" t="s">
        <v>39</v>
      </c>
      <c r="L1527">
        <v>67</v>
      </c>
      <c r="M1527">
        <v>12</v>
      </c>
      <c r="N1527" t="s">
        <v>2</v>
      </c>
      <c r="O1527" t="s">
        <v>19</v>
      </c>
      <c r="P1527">
        <v>12</v>
      </c>
      <c r="Q1527" t="e">
        <v>#N/A</v>
      </c>
      <c r="R1527" t="e">
        <v>#N/A</v>
      </c>
      <c r="S1527">
        <v>12</v>
      </c>
      <c r="T1527" t="e">
        <v>#N/A</v>
      </c>
      <c r="U1527" t="e">
        <v>#N/A</v>
      </c>
    </row>
    <row r="1528" spans="1:21">
      <c r="A1528">
        <v>67</v>
      </c>
      <c r="B1528">
        <f t="shared" si="73"/>
        <v>6</v>
      </c>
      <c r="C1528">
        <f t="shared" si="71"/>
        <v>7</v>
      </c>
      <c r="D1528">
        <f t="shared" si="72"/>
        <v>6</v>
      </c>
      <c r="E1528">
        <f t="shared" si="72"/>
        <v>7</v>
      </c>
      <c r="F1528">
        <v>13</v>
      </c>
      <c r="G1528" t="s">
        <v>1699</v>
      </c>
      <c r="H1528" t="s">
        <v>58</v>
      </c>
      <c r="I1528" t="s">
        <v>99</v>
      </c>
      <c r="J1528" t="s">
        <v>38</v>
      </c>
      <c r="K1528" t="s">
        <v>18</v>
      </c>
      <c r="L1528">
        <v>67</v>
      </c>
      <c r="M1528">
        <v>13</v>
      </c>
      <c r="N1528" t="s">
        <v>2</v>
      </c>
      <c r="O1528" t="s">
        <v>19</v>
      </c>
      <c r="P1528">
        <v>13</v>
      </c>
      <c r="Q1528" t="e">
        <v>#N/A</v>
      </c>
      <c r="R1528" t="e">
        <v>#N/A</v>
      </c>
      <c r="S1528">
        <v>13</v>
      </c>
      <c r="T1528" t="e">
        <v>#N/A</v>
      </c>
      <c r="U1528" t="e">
        <v>#N/A</v>
      </c>
    </row>
    <row r="1529" spans="1:21">
      <c r="A1529">
        <v>67</v>
      </c>
      <c r="B1529">
        <f t="shared" si="73"/>
        <v>6</v>
      </c>
      <c r="C1529">
        <f t="shared" si="71"/>
        <v>7</v>
      </c>
      <c r="D1529">
        <f t="shared" si="72"/>
        <v>6</v>
      </c>
      <c r="E1529">
        <f t="shared" si="72"/>
        <v>7</v>
      </c>
      <c r="F1529">
        <v>14</v>
      </c>
      <c r="G1529" t="s">
        <v>1700</v>
      </c>
      <c r="H1529" t="s">
        <v>61</v>
      </c>
      <c r="I1529" t="s">
        <v>99</v>
      </c>
      <c r="J1529" t="s">
        <v>49</v>
      </c>
      <c r="K1529" t="s">
        <v>56</v>
      </c>
      <c r="L1529">
        <v>67</v>
      </c>
      <c r="M1529">
        <v>14</v>
      </c>
      <c r="N1529" t="s">
        <v>2</v>
      </c>
      <c r="O1529" t="s">
        <v>19</v>
      </c>
      <c r="P1529">
        <v>14</v>
      </c>
      <c r="Q1529" t="e">
        <v>#N/A</v>
      </c>
      <c r="R1529" t="e">
        <v>#N/A</v>
      </c>
      <c r="S1529">
        <v>14</v>
      </c>
      <c r="T1529" t="e">
        <v>#N/A</v>
      </c>
      <c r="U1529" t="e">
        <v>#N/A</v>
      </c>
    </row>
    <row r="1530" spans="1:21">
      <c r="A1530">
        <v>67</v>
      </c>
      <c r="B1530">
        <f t="shared" si="73"/>
        <v>6</v>
      </c>
      <c r="C1530">
        <f t="shared" si="71"/>
        <v>7</v>
      </c>
      <c r="D1530">
        <f t="shared" si="72"/>
        <v>6</v>
      </c>
      <c r="E1530">
        <f t="shared" si="72"/>
        <v>7</v>
      </c>
      <c r="F1530">
        <v>15</v>
      </c>
      <c r="G1530" t="s">
        <v>1701</v>
      </c>
      <c r="H1530" t="s">
        <v>48</v>
      </c>
      <c r="I1530" t="s">
        <v>32</v>
      </c>
      <c r="J1530" t="s">
        <v>49</v>
      </c>
      <c r="K1530" t="s">
        <v>18</v>
      </c>
      <c r="L1530">
        <v>67</v>
      </c>
      <c r="M1530">
        <v>15</v>
      </c>
      <c r="N1530" t="s">
        <v>2</v>
      </c>
      <c r="O1530" t="s">
        <v>19</v>
      </c>
      <c r="P1530">
        <v>15</v>
      </c>
      <c r="Q1530" t="e">
        <v>#N/A</v>
      </c>
      <c r="R1530" t="e">
        <v>#N/A</v>
      </c>
      <c r="S1530">
        <v>15</v>
      </c>
      <c r="T1530" t="e">
        <v>#N/A</v>
      </c>
      <c r="U1530" t="e">
        <v>#N/A</v>
      </c>
    </row>
    <row r="1531" spans="1:21">
      <c r="A1531">
        <v>67</v>
      </c>
      <c r="B1531">
        <f t="shared" si="73"/>
        <v>6</v>
      </c>
      <c r="C1531">
        <f t="shared" si="71"/>
        <v>7</v>
      </c>
      <c r="D1531">
        <f t="shared" si="72"/>
        <v>6</v>
      </c>
      <c r="E1531">
        <f t="shared" si="72"/>
        <v>7</v>
      </c>
      <c r="F1531">
        <v>16</v>
      </c>
      <c r="G1531" t="s">
        <v>1702</v>
      </c>
      <c r="H1531" t="s">
        <v>80</v>
      </c>
      <c r="I1531" t="s">
        <v>96</v>
      </c>
      <c r="J1531" t="s">
        <v>49</v>
      </c>
      <c r="K1531" t="s">
        <v>64</v>
      </c>
      <c r="L1531">
        <v>67</v>
      </c>
      <c r="M1531">
        <v>16</v>
      </c>
      <c r="N1531" t="s">
        <v>2</v>
      </c>
      <c r="O1531" t="s">
        <v>34</v>
      </c>
      <c r="P1531">
        <v>16</v>
      </c>
      <c r="Q1531" t="e">
        <v>#N/A</v>
      </c>
      <c r="R1531" t="e">
        <v>#N/A</v>
      </c>
      <c r="S1531">
        <v>16</v>
      </c>
      <c r="T1531" t="e">
        <v>#N/A</v>
      </c>
      <c r="U1531" t="e">
        <v>#N/A</v>
      </c>
    </row>
    <row r="1532" spans="1:21">
      <c r="A1532">
        <v>67</v>
      </c>
      <c r="B1532">
        <f t="shared" si="73"/>
        <v>6</v>
      </c>
      <c r="C1532">
        <f t="shared" si="71"/>
        <v>7</v>
      </c>
      <c r="D1532">
        <f t="shared" si="72"/>
        <v>6</v>
      </c>
      <c r="E1532">
        <f t="shared" si="72"/>
        <v>7</v>
      </c>
      <c r="F1532">
        <v>17</v>
      </c>
      <c r="G1532" t="s">
        <v>1703</v>
      </c>
      <c r="H1532" t="s">
        <v>84</v>
      </c>
      <c r="I1532" t="s">
        <v>15</v>
      </c>
      <c r="J1532" t="s">
        <v>192</v>
      </c>
      <c r="K1532" t="s">
        <v>24</v>
      </c>
      <c r="L1532">
        <v>67</v>
      </c>
      <c r="M1532">
        <v>17</v>
      </c>
      <c r="N1532" t="s">
        <v>2</v>
      </c>
      <c r="O1532" t="s">
        <v>19</v>
      </c>
      <c r="P1532">
        <v>17</v>
      </c>
      <c r="Q1532" t="e">
        <v>#N/A</v>
      </c>
      <c r="R1532" t="e">
        <v>#N/A</v>
      </c>
      <c r="S1532">
        <v>17</v>
      </c>
      <c r="T1532" t="e">
        <v>#N/A</v>
      </c>
      <c r="U1532" t="e">
        <v>#N/A</v>
      </c>
    </row>
    <row r="1533" spans="1:21">
      <c r="A1533">
        <v>67</v>
      </c>
      <c r="B1533">
        <f t="shared" si="73"/>
        <v>6</v>
      </c>
      <c r="C1533">
        <f t="shared" si="71"/>
        <v>7</v>
      </c>
      <c r="D1533">
        <f t="shared" si="72"/>
        <v>6</v>
      </c>
      <c r="E1533">
        <f t="shared" si="72"/>
        <v>7</v>
      </c>
      <c r="F1533">
        <v>18</v>
      </c>
      <c r="G1533" t="s">
        <v>1704</v>
      </c>
      <c r="H1533" t="s">
        <v>16</v>
      </c>
      <c r="I1533" t="s">
        <v>248</v>
      </c>
      <c r="J1533" t="s">
        <v>192</v>
      </c>
      <c r="K1533" t="s">
        <v>39</v>
      </c>
      <c r="L1533">
        <v>67</v>
      </c>
      <c r="M1533">
        <v>18</v>
      </c>
      <c r="N1533" t="s">
        <v>2</v>
      </c>
      <c r="O1533" t="s">
        <v>19</v>
      </c>
      <c r="P1533">
        <v>18</v>
      </c>
      <c r="Q1533" t="e">
        <v>#N/A</v>
      </c>
      <c r="R1533" t="e">
        <v>#N/A</v>
      </c>
      <c r="S1533">
        <v>18</v>
      </c>
      <c r="T1533" t="e">
        <v>#N/A</v>
      </c>
      <c r="U1533" t="e">
        <v>#N/A</v>
      </c>
    </row>
    <row r="1534" spans="1:21">
      <c r="A1534">
        <v>67</v>
      </c>
      <c r="B1534">
        <f t="shared" si="73"/>
        <v>6</v>
      </c>
      <c r="C1534">
        <f t="shared" si="71"/>
        <v>7</v>
      </c>
      <c r="D1534">
        <f t="shared" si="72"/>
        <v>6</v>
      </c>
      <c r="E1534">
        <f t="shared" si="72"/>
        <v>7</v>
      </c>
      <c r="F1534">
        <v>19</v>
      </c>
      <c r="G1534" t="s">
        <v>1705</v>
      </c>
      <c r="H1534" t="s">
        <v>80</v>
      </c>
      <c r="I1534" t="s">
        <v>45</v>
      </c>
      <c r="J1534" t="s">
        <v>192</v>
      </c>
      <c r="K1534" t="s">
        <v>86</v>
      </c>
      <c r="L1534">
        <v>67</v>
      </c>
      <c r="M1534">
        <v>19</v>
      </c>
      <c r="N1534" t="s">
        <v>2</v>
      </c>
      <c r="O1534" t="s">
        <v>19</v>
      </c>
      <c r="P1534">
        <v>19</v>
      </c>
      <c r="Q1534" t="e">
        <v>#N/A</v>
      </c>
      <c r="R1534" t="e">
        <v>#N/A</v>
      </c>
      <c r="S1534">
        <v>19</v>
      </c>
      <c r="T1534" t="e">
        <v>#N/A</v>
      </c>
      <c r="U1534" t="e">
        <v>#N/A</v>
      </c>
    </row>
    <row r="1535" spans="1:21">
      <c r="A1535">
        <v>67</v>
      </c>
      <c r="B1535">
        <f t="shared" si="73"/>
        <v>6</v>
      </c>
      <c r="C1535">
        <f t="shared" si="71"/>
        <v>7</v>
      </c>
      <c r="D1535">
        <f t="shared" si="72"/>
        <v>6</v>
      </c>
      <c r="E1535">
        <f t="shared" si="72"/>
        <v>7</v>
      </c>
      <c r="F1535">
        <v>20</v>
      </c>
      <c r="G1535" t="s">
        <v>1706</v>
      </c>
      <c r="H1535" t="s">
        <v>36</v>
      </c>
      <c r="I1535" t="s">
        <v>99</v>
      </c>
      <c r="J1535" t="s">
        <v>55</v>
      </c>
      <c r="K1535" t="s">
        <v>133</v>
      </c>
      <c r="L1535">
        <v>67</v>
      </c>
      <c r="M1535">
        <v>20</v>
      </c>
      <c r="N1535" t="s">
        <v>2</v>
      </c>
      <c r="O1535" t="s">
        <v>19</v>
      </c>
      <c r="P1535">
        <v>20</v>
      </c>
      <c r="Q1535" t="e">
        <v>#N/A</v>
      </c>
      <c r="R1535" t="e">
        <v>#N/A</v>
      </c>
      <c r="S1535">
        <v>20</v>
      </c>
      <c r="T1535" t="e">
        <v>#N/A</v>
      </c>
      <c r="U1535" t="e">
        <v>#N/A</v>
      </c>
    </row>
    <row r="1536" spans="1:21">
      <c r="A1536">
        <v>67</v>
      </c>
      <c r="B1536">
        <f t="shared" si="73"/>
        <v>6</v>
      </c>
      <c r="C1536">
        <f t="shared" si="71"/>
        <v>7</v>
      </c>
      <c r="D1536">
        <f t="shared" si="72"/>
        <v>6</v>
      </c>
      <c r="E1536">
        <f t="shared" si="72"/>
        <v>7</v>
      </c>
      <c r="F1536">
        <v>21</v>
      </c>
      <c r="G1536" t="s">
        <v>1707</v>
      </c>
      <c r="H1536" t="s">
        <v>99</v>
      </c>
      <c r="I1536" t="s">
        <v>16</v>
      </c>
      <c r="J1536" t="s">
        <v>55</v>
      </c>
      <c r="K1536" t="s">
        <v>97</v>
      </c>
      <c r="L1536">
        <v>67</v>
      </c>
      <c r="M1536">
        <v>21</v>
      </c>
      <c r="N1536" t="s">
        <v>2</v>
      </c>
      <c r="O1536" t="s">
        <v>19</v>
      </c>
      <c r="P1536">
        <v>21</v>
      </c>
      <c r="Q1536" t="e">
        <v>#N/A</v>
      </c>
      <c r="R1536" t="e">
        <v>#N/A</v>
      </c>
      <c r="S1536">
        <v>21</v>
      </c>
      <c r="T1536" t="e">
        <v>#N/A</v>
      </c>
      <c r="U1536" t="e">
        <v>#N/A</v>
      </c>
    </row>
    <row r="1537" spans="1:21">
      <c r="A1537">
        <v>67</v>
      </c>
      <c r="B1537">
        <f t="shared" si="73"/>
        <v>6</v>
      </c>
      <c r="C1537">
        <f t="shared" si="71"/>
        <v>7</v>
      </c>
      <c r="D1537">
        <f t="shared" si="72"/>
        <v>6</v>
      </c>
      <c r="E1537">
        <f t="shared" si="72"/>
        <v>7</v>
      </c>
      <c r="F1537">
        <v>22</v>
      </c>
      <c r="G1537" t="s">
        <v>1708</v>
      </c>
      <c r="H1537" t="s">
        <v>80</v>
      </c>
      <c r="I1537" t="s">
        <v>217</v>
      </c>
      <c r="J1537" t="s">
        <v>59</v>
      </c>
      <c r="K1537" t="s">
        <v>56</v>
      </c>
      <c r="L1537">
        <v>67</v>
      </c>
      <c r="M1537">
        <v>22</v>
      </c>
      <c r="N1537" t="s">
        <v>2</v>
      </c>
      <c r="O1537" t="s">
        <v>19</v>
      </c>
      <c r="P1537">
        <v>22</v>
      </c>
      <c r="Q1537" t="e">
        <v>#N/A</v>
      </c>
      <c r="R1537" t="e">
        <v>#N/A</v>
      </c>
      <c r="S1537">
        <v>22</v>
      </c>
      <c r="T1537" t="e">
        <v>#N/A</v>
      </c>
      <c r="U1537" t="e">
        <v>#N/A</v>
      </c>
    </row>
    <row r="1538" spans="1:21">
      <c r="A1538">
        <v>67</v>
      </c>
      <c r="B1538">
        <f t="shared" si="73"/>
        <v>6</v>
      </c>
      <c r="C1538">
        <f t="shared" si="71"/>
        <v>7</v>
      </c>
      <c r="D1538">
        <f t="shared" si="72"/>
        <v>6</v>
      </c>
      <c r="E1538">
        <f t="shared" si="72"/>
        <v>7</v>
      </c>
      <c r="F1538">
        <v>23</v>
      </c>
      <c r="G1538" t="s">
        <v>1709</v>
      </c>
      <c r="H1538" t="s">
        <v>22</v>
      </c>
      <c r="I1538" t="s">
        <v>217</v>
      </c>
      <c r="J1538" t="s">
        <v>59</v>
      </c>
      <c r="K1538" t="s">
        <v>109</v>
      </c>
      <c r="L1538">
        <v>67</v>
      </c>
      <c r="M1538">
        <v>23</v>
      </c>
      <c r="N1538" t="s">
        <v>2</v>
      </c>
      <c r="O1538" t="s">
        <v>19</v>
      </c>
      <c r="P1538">
        <v>23</v>
      </c>
      <c r="Q1538" t="e">
        <v>#N/A</v>
      </c>
      <c r="R1538" t="e">
        <v>#N/A</v>
      </c>
      <c r="S1538">
        <v>23</v>
      </c>
      <c r="T1538" t="e">
        <v>#N/A</v>
      </c>
      <c r="U1538" t="e">
        <v>#N/A</v>
      </c>
    </row>
    <row r="1539" spans="1:21">
      <c r="A1539">
        <v>67</v>
      </c>
      <c r="B1539">
        <f t="shared" si="73"/>
        <v>6</v>
      </c>
      <c r="C1539">
        <f t="shared" ref="C1539:C1602" si="74">A1539-B1539*10</f>
        <v>7</v>
      </c>
      <c r="D1539">
        <f t="shared" ref="D1539:E1602" si="75">B1539</f>
        <v>6</v>
      </c>
      <c r="E1539">
        <f t="shared" si="75"/>
        <v>7</v>
      </c>
      <c r="F1539">
        <v>24</v>
      </c>
      <c r="G1539" t="s">
        <v>1710</v>
      </c>
      <c r="H1539" t="s">
        <v>58</v>
      </c>
      <c r="I1539" t="s">
        <v>27</v>
      </c>
      <c r="J1539" t="s">
        <v>59</v>
      </c>
      <c r="K1539" t="s">
        <v>18</v>
      </c>
      <c r="L1539">
        <v>67</v>
      </c>
      <c r="M1539">
        <v>24</v>
      </c>
      <c r="N1539" t="s">
        <v>2</v>
      </c>
      <c r="O1539" t="s">
        <v>19</v>
      </c>
      <c r="P1539">
        <v>24</v>
      </c>
      <c r="Q1539" t="e">
        <v>#N/A</v>
      </c>
      <c r="R1539" t="e">
        <v>#N/A</v>
      </c>
      <c r="S1539">
        <v>24</v>
      </c>
      <c r="T1539" t="e">
        <v>#N/A</v>
      </c>
      <c r="U1539" t="e">
        <v>#N/A</v>
      </c>
    </row>
    <row r="1540" spans="1:21">
      <c r="A1540">
        <v>67</v>
      </c>
      <c r="B1540">
        <f t="shared" si="73"/>
        <v>6</v>
      </c>
      <c r="C1540">
        <f t="shared" si="74"/>
        <v>7</v>
      </c>
      <c r="D1540">
        <f t="shared" si="75"/>
        <v>6</v>
      </c>
      <c r="E1540">
        <f t="shared" si="75"/>
        <v>7</v>
      </c>
      <c r="F1540">
        <v>25</v>
      </c>
      <c r="G1540" t="s">
        <v>1711</v>
      </c>
      <c r="H1540" t="s">
        <v>36</v>
      </c>
      <c r="I1540" t="s">
        <v>99</v>
      </c>
      <c r="J1540" t="s">
        <v>59</v>
      </c>
      <c r="K1540" t="s">
        <v>64</v>
      </c>
      <c r="L1540">
        <v>67</v>
      </c>
      <c r="M1540">
        <v>25</v>
      </c>
      <c r="N1540" t="s">
        <v>2</v>
      </c>
      <c r="O1540" t="s">
        <v>19</v>
      </c>
      <c r="P1540">
        <v>25</v>
      </c>
      <c r="Q1540" t="e">
        <v>#N/A</v>
      </c>
      <c r="R1540" t="e">
        <v>#N/A</v>
      </c>
      <c r="S1540">
        <v>25</v>
      </c>
      <c r="T1540" t="e">
        <v>#N/A</v>
      </c>
      <c r="U1540" t="e">
        <v>#N/A</v>
      </c>
    </row>
    <row r="1541" spans="1:21">
      <c r="A1541">
        <v>67</v>
      </c>
      <c r="B1541">
        <f t="shared" si="73"/>
        <v>6</v>
      </c>
      <c r="C1541">
        <f t="shared" si="74"/>
        <v>7</v>
      </c>
      <c r="D1541">
        <f t="shared" si="75"/>
        <v>6</v>
      </c>
      <c r="E1541">
        <f t="shared" si="75"/>
        <v>7</v>
      </c>
      <c r="F1541">
        <v>26</v>
      </c>
      <c r="G1541" t="s">
        <v>1712</v>
      </c>
      <c r="H1541" t="s">
        <v>104</v>
      </c>
      <c r="I1541" t="s">
        <v>141</v>
      </c>
      <c r="J1541" t="s">
        <v>63</v>
      </c>
      <c r="K1541" t="s">
        <v>46</v>
      </c>
      <c r="L1541">
        <v>67</v>
      </c>
      <c r="M1541">
        <v>26</v>
      </c>
      <c r="N1541" t="s">
        <v>2</v>
      </c>
      <c r="O1541" t="s">
        <v>19</v>
      </c>
      <c r="P1541">
        <v>26</v>
      </c>
      <c r="Q1541" t="e">
        <v>#N/A</v>
      </c>
      <c r="R1541" t="e">
        <v>#N/A</v>
      </c>
      <c r="S1541">
        <v>26</v>
      </c>
      <c r="T1541" t="e">
        <v>#N/A</v>
      </c>
      <c r="U1541" t="e">
        <v>#N/A</v>
      </c>
    </row>
    <row r="1542" spans="1:21">
      <c r="A1542">
        <v>67</v>
      </c>
      <c r="B1542">
        <f t="shared" si="73"/>
        <v>6</v>
      </c>
      <c r="C1542">
        <f t="shared" si="74"/>
        <v>7</v>
      </c>
      <c r="D1542">
        <f t="shared" si="75"/>
        <v>6</v>
      </c>
      <c r="E1542">
        <f t="shared" si="75"/>
        <v>7</v>
      </c>
      <c r="F1542">
        <v>27</v>
      </c>
      <c r="G1542" t="s">
        <v>1713</v>
      </c>
      <c r="H1542" t="s">
        <v>250</v>
      </c>
      <c r="I1542" t="s">
        <v>99</v>
      </c>
      <c r="J1542" t="s">
        <v>163</v>
      </c>
      <c r="K1542" t="s">
        <v>133</v>
      </c>
      <c r="L1542">
        <v>67</v>
      </c>
      <c r="M1542">
        <v>27</v>
      </c>
      <c r="N1542" t="s">
        <v>2</v>
      </c>
      <c r="O1542" t="s">
        <v>19</v>
      </c>
      <c r="P1542">
        <v>27</v>
      </c>
      <c r="Q1542" t="e">
        <v>#N/A</v>
      </c>
      <c r="R1542" t="e">
        <v>#N/A</v>
      </c>
      <c r="S1542">
        <v>27</v>
      </c>
      <c r="T1542" t="e">
        <v>#N/A</v>
      </c>
      <c r="U1542" t="e">
        <v>#N/A</v>
      </c>
    </row>
    <row r="1543" spans="1:21">
      <c r="A1543">
        <v>67</v>
      </c>
      <c r="B1543">
        <f t="shared" si="73"/>
        <v>6</v>
      </c>
      <c r="C1543">
        <f t="shared" si="74"/>
        <v>7</v>
      </c>
      <c r="D1543">
        <f t="shared" si="75"/>
        <v>6</v>
      </c>
      <c r="E1543">
        <f t="shared" si="75"/>
        <v>7</v>
      </c>
      <c r="F1543">
        <v>28</v>
      </c>
      <c r="G1543" t="s">
        <v>1714</v>
      </c>
      <c r="H1543" t="s">
        <v>99</v>
      </c>
      <c r="I1543" t="s">
        <v>36</v>
      </c>
      <c r="J1543" t="s">
        <v>163</v>
      </c>
      <c r="K1543" t="s">
        <v>127</v>
      </c>
      <c r="L1543">
        <v>67</v>
      </c>
      <c r="M1543">
        <v>28</v>
      </c>
      <c r="N1543" t="s">
        <v>2</v>
      </c>
      <c r="O1543" t="s">
        <v>34</v>
      </c>
      <c r="P1543">
        <v>28</v>
      </c>
      <c r="Q1543" t="e">
        <v>#N/A</v>
      </c>
      <c r="R1543" t="e">
        <v>#N/A</v>
      </c>
      <c r="S1543">
        <v>28</v>
      </c>
      <c r="T1543" t="e">
        <v>#N/A</v>
      </c>
      <c r="U1543" t="e">
        <v>#N/A</v>
      </c>
    </row>
    <row r="1544" spans="1:21">
      <c r="A1544">
        <v>67</v>
      </c>
      <c r="B1544">
        <f t="shared" si="73"/>
        <v>6</v>
      </c>
      <c r="C1544">
        <f t="shared" si="74"/>
        <v>7</v>
      </c>
      <c r="D1544">
        <f t="shared" si="75"/>
        <v>6</v>
      </c>
      <c r="E1544">
        <f t="shared" si="75"/>
        <v>7</v>
      </c>
      <c r="F1544">
        <v>29</v>
      </c>
      <c r="G1544" t="s">
        <v>1715</v>
      </c>
      <c r="H1544" t="s">
        <v>399</v>
      </c>
      <c r="I1544" t="s">
        <v>61</v>
      </c>
      <c r="J1544" t="s">
        <v>101</v>
      </c>
      <c r="K1544" t="s">
        <v>43</v>
      </c>
      <c r="L1544">
        <v>67</v>
      </c>
      <c r="M1544">
        <v>29</v>
      </c>
      <c r="N1544" t="s">
        <v>2</v>
      </c>
      <c r="O1544" t="s">
        <v>19</v>
      </c>
      <c r="P1544">
        <v>29</v>
      </c>
      <c r="Q1544" t="e">
        <v>#N/A</v>
      </c>
      <c r="R1544" t="e">
        <v>#N/A</v>
      </c>
      <c r="S1544">
        <v>29</v>
      </c>
      <c r="T1544" t="e">
        <v>#N/A</v>
      </c>
      <c r="U1544" t="e">
        <v>#N/A</v>
      </c>
    </row>
    <row r="1545" spans="1:21">
      <c r="A1545">
        <v>67</v>
      </c>
      <c r="B1545">
        <f t="shared" si="73"/>
        <v>6</v>
      </c>
      <c r="C1545">
        <f t="shared" si="74"/>
        <v>7</v>
      </c>
      <c r="D1545">
        <f t="shared" si="75"/>
        <v>6</v>
      </c>
      <c r="E1545">
        <f t="shared" si="75"/>
        <v>7</v>
      </c>
      <c r="F1545">
        <v>30</v>
      </c>
      <c r="G1545" t="s">
        <v>1716</v>
      </c>
      <c r="H1545" t="s">
        <v>104</v>
      </c>
      <c r="I1545" t="s">
        <v>27</v>
      </c>
      <c r="J1545" t="s">
        <v>72</v>
      </c>
      <c r="K1545" t="s">
        <v>109</v>
      </c>
      <c r="L1545">
        <v>67</v>
      </c>
      <c r="M1545">
        <v>30</v>
      </c>
      <c r="N1545" t="s">
        <v>2</v>
      </c>
      <c r="O1545" t="s">
        <v>19</v>
      </c>
      <c r="P1545">
        <v>30</v>
      </c>
      <c r="Q1545" t="e">
        <v>#N/A</v>
      </c>
      <c r="R1545" t="e">
        <v>#N/A</v>
      </c>
      <c r="S1545">
        <v>30</v>
      </c>
      <c r="T1545" t="e">
        <v>#N/A</v>
      </c>
      <c r="U1545" t="e">
        <v>#N/A</v>
      </c>
    </row>
    <row r="1546" spans="1:21">
      <c r="A1546">
        <v>67</v>
      </c>
      <c r="B1546">
        <f t="shared" si="73"/>
        <v>6</v>
      </c>
      <c r="C1546">
        <f t="shared" si="74"/>
        <v>7</v>
      </c>
      <c r="D1546">
        <f t="shared" si="75"/>
        <v>6</v>
      </c>
      <c r="E1546">
        <f t="shared" si="75"/>
        <v>7</v>
      </c>
      <c r="F1546">
        <v>31</v>
      </c>
      <c r="G1546" t="s">
        <v>1717</v>
      </c>
      <c r="H1546" t="s">
        <v>389</v>
      </c>
      <c r="I1546" t="s">
        <v>28</v>
      </c>
      <c r="J1546" t="s">
        <v>72</v>
      </c>
      <c r="K1546" t="s">
        <v>113</v>
      </c>
      <c r="L1546">
        <v>67</v>
      </c>
      <c r="M1546">
        <v>31</v>
      </c>
      <c r="N1546" t="s">
        <v>2</v>
      </c>
      <c r="O1546" t="s">
        <v>19</v>
      </c>
      <c r="P1546">
        <v>31</v>
      </c>
      <c r="Q1546" t="e">
        <v>#N/A</v>
      </c>
      <c r="R1546" t="e">
        <v>#N/A</v>
      </c>
      <c r="S1546">
        <v>31</v>
      </c>
      <c r="T1546" t="e">
        <v>#N/A</v>
      </c>
      <c r="U1546" t="e">
        <v>#N/A</v>
      </c>
    </row>
    <row r="1547" spans="1:21">
      <c r="A1547">
        <v>67</v>
      </c>
      <c r="B1547">
        <f t="shared" si="73"/>
        <v>6</v>
      </c>
      <c r="C1547">
        <f t="shared" si="74"/>
        <v>7</v>
      </c>
      <c r="D1547">
        <f t="shared" si="75"/>
        <v>6</v>
      </c>
      <c r="E1547">
        <f t="shared" si="75"/>
        <v>7</v>
      </c>
      <c r="F1547">
        <v>32</v>
      </c>
      <c r="G1547" t="s">
        <v>1718</v>
      </c>
      <c r="H1547" t="s">
        <v>84</v>
      </c>
      <c r="I1547" t="s">
        <v>28</v>
      </c>
      <c r="J1547" t="s">
        <v>72</v>
      </c>
      <c r="K1547" t="s">
        <v>109</v>
      </c>
      <c r="L1547">
        <v>67</v>
      </c>
      <c r="M1547">
        <v>32</v>
      </c>
      <c r="N1547" t="s">
        <v>2</v>
      </c>
      <c r="O1547" t="s">
        <v>129</v>
      </c>
      <c r="P1547">
        <v>32</v>
      </c>
      <c r="Q1547" t="e">
        <v>#N/A</v>
      </c>
      <c r="R1547" t="e">
        <v>#N/A</v>
      </c>
      <c r="S1547">
        <v>32</v>
      </c>
      <c r="T1547" t="e">
        <v>#N/A</v>
      </c>
      <c r="U1547" t="e">
        <v>#N/A</v>
      </c>
    </row>
    <row r="1548" spans="1:21">
      <c r="A1548">
        <v>67</v>
      </c>
      <c r="B1548">
        <f t="shared" si="73"/>
        <v>6</v>
      </c>
      <c r="C1548">
        <f t="shared" si="74"/>
        <v>7</v>
      </c>
      <c r="D1548">
        <f t="shared" si="75"/>
        <v>6</v>
      </c>
      <c r="E1548">
        <f t="shared" si="75"/>
        <v>7</v>
      </c>
      <c r="F1548">
        <v>33</v>
      </c>
      <c r="G1548" t="s">
        <v>1719</v>
      </c>
      <c r="H1548" t="s">
        <v>84</v>
      </c>
      <c r="I1548" t="s">
        <v>21</v>
      </c>
      <c r="J1548" t="s">
        <v>72</v>
      </c>
      <c r="K1548" t="s">
        <v>109</v>
      </c>
      <c r="L1548">
        <v>67</v>
      </c>
      <c r="M1548">
        <v>33</v>
      </c>
      <c r="N1548" t="s">
        <v>2</v>
      </c>
      <c r="O1548" t="s">
        <v>91</v>
      </c>
      <c r="P1548">
        <v>33</v>
      </c>
      <c r="Q1548" t="e">
        <v>#N/A</v>
      </c>
      <c r="R1548" t="e">
        <v>#N/A</v>
      </c>
      <c r="S1548">
        <v>33</v>
      </c>
      <c r="T1548" t="e">
        <v>#N/A</v>
      </c>
      <c r="U1548" t="e">
        <v>#N/A</v>
      </c>
    </row>
    <row r="1549" spans="1:21">
      <c r="A1549">
        <v>67</v>
      </c>
      <c r="B1549">
        <f t="shared" si="73"/>
        <v>6</v>
      </c>
      <c r="C1549">
        <f t="shared" si="74"/>
        <v>7</v>
      </c>
      <c r="D1549">
        <f t="shared" si="75"/>
        <v>6</v>
      </c>
      <c r="E1549">
        <f t="shared" si="75"/>
        <v>7</v>
      </c>
      <c r="F1549">
        <v>34</v>
      </c>
      <c r="G1549" t="s">
        <v>1720</v>
      </c>
      <c r="H1549" t="s">
        <v>334</v>
      </c>
      <c r="I1549" t="s">
        <v>227</v>
      </c>
      <c r="J1549" t="s">
        <v>108</v>
      </c>
      <c r="K1549" t="s">
        <v>24</v>
      </c>
      <c r="L1549">
        <v>67</v>
      </c>
      <c r="M1549">
        <v>34</v>
      </c>
      <c r="N1549" t="s">
        <v>2</v>
      </c>
      <c r="O1549" t="s">
        <v>19</v>
      </c>
      <c r="P1549">
        <v>34</v>
      </c>
      <c r="Q1549" t="e">
        <v>#N/A</v>
      </c>
      <c r="R1549" t="e">
        <v>#N/A</v>
      </c>
      <c r="S1549">
        <v>34</v>
      </c>
      <c r="T1549" t="e">
        <v>#N/A</v>
      </c>
      <c r="U1549" t="e">
        <v>#N/A</v>
      </c>
    </row>
    <row r="1550" spans="1:21">
      <c r="A1550">
        <v>67</v>
      </c>
      <c r="B1550">
        <f t="shared" si="73"/>
        <v>6</v>
      </c>
      <c r="C1550">
        <f t="shared" si="74"/>
        <v>7</v>
      </c>
      <c r="D1550">
        <f t="shared" si="75"/>
        <v>6</v>
      </c>
      <c r="E1550">
        <f t="shared" si="75"/>
        <v>7</v>
      </c>
      <c r="F1550">
        <v>35</v>
      </c>
      <c r="G1550" t="s">
        <v>1721</v>
      </c>
      <c r="H1550" t="s">
        <v>21</v>
      </c>
      <c r="I1550" t="s">
        <v>58</v>
      </c>
      <c r="J1550" t="s">
        <v>135</v>
      </c>
      <c r="K1550" t="s">
        <v>94</v>
      </c>
      <c r="L1550">
        <v>67</v>
      </c>
      <c r="M1550">
        <v>35</v>
      </c>
      <c r="N1550" t="s">
        <v>2</v>
      </c>
      <c r="O1550" t="s">
        <v>129</v>
      </c>
      <c r="P1550">
        <v>35</v>
      </c>
      <c r="Q1550" t="e">
        <v>#N/A</v>
      </c>
      <c r="R1550" t="e">
        <v>#N/A</v>
      </c>
      <c r="S1550">
        <v>35</v>
      </c>
      <c r="T1550" t="e">
        <v>#N/A</v>
      </c>
      <c r="U1550" t="e">
        <v>#N/A</v>
      </c>
    </row>
    <row r="1551" spans="1:21">
      <c r="A1551">
        <v>67</v>
      </c>
      <c r="B1551">
        <f t="shared" si="73"/>
        <v>6</v>
      </c>
      <c r="C1551">
        <f t="shared" si="74"/>
        <v>7</v>
      </c>
      <c r="D1551">
        <f t="shared" si="75"/>
        <v>6</v>
      </c>
      <c r="E1551">
        <f t="shared" si="75"/>
        <v>7</v>
      </c>
      <c r="F1551">
        <v>36</v>
      </c>
      <c r="G1551" t="s">
        <v>1722</v>
      </c>
      <c r="H1551" t="s">
        <v>27</v>
      </c>
      <c r="I1551" t="s">
        <v>37</v>
      </c>
      <c r="J1551" t="s">
        <v>76</v>
      </c>
      <c r="K1551" t="s">
        <v>86</v>
      </c>
      <c r="L1551">
        <v>67</v>
      </c>
      <c r="M1551">
        <v>36</v>
      </c>
      <c r="N1551" t="s">
        <v>2</v>
      </c>
      <c r="O1551" t="s">
        <v>19</v>
      </c>
      <c r="P1551">
        <v>36</v>
      </c>
      <c r="Q1551" t="e">
        <v>#N/A</v>
      </c>
      <c r="R1551" t="e">
        <v>#N/A</v>
      </c>
      <c r="S1551">
        <v>36</v>
      </c>
      <c r="T1551" t="e">
        <v>#N/A</v>
      </c>
      <c r="U1551" t="e">
        <v>#N/A</v>
      </c>
    </row>
    <row r="1552" spans="1:21">
      <c r="A1552">
        <v>68</v>
      </c>
      <c r="B1552">
        <f t="shared" si="73"/>
        <v>6</v>
      </c>
      <c r="C1552">
        <f t="shared" si="74"/>
        <v>8</v>
      </c>
      <c r="D1552">
        <f t="shared" si="75"/>
        <v>6</v>
      </c>
      <c r="E1552">
        <f t="shared" si="75"/>
        <v>8</v>
      </c>
      <c r="F1552">
        <v>1</v>
      </c>
      <c r="G1552" t="s">
        <v>1723</v>
      </c>
      <c r="H1552" t="s">
        <v>141</v>
      </c>
      <c r="I1552" t="s">
        <v>99</v>
      </c>
      <c r="J1552" t="s">
        <v>17</v>
      </c>
      <c r="K1552" t="s">
        <v>147</v>
      </c>
      <c r="L1552">
        <v>68</v>
      </c>
      <c r="M1552">
        <v>1</v>
      </c>
      <c r="N1552" t="s">
        <v>2</v>
      </c>
      <c r="O1552" t="s">
        <v>91</v>
      </c>
      <c r="P1552">
        <v>1</v>
      </c>
      <c r="Q1552" t="e">
        <v>#N/A</v>
      </c>
      <c r="R1552" t="e">
        <v>#N/A</v>
      </c>
      <c r="S1552">
        <v>1</v>
      </c>
      <c r="T1552" t="e">
        <v>#N/A</v>
      </c>
      <c r="U1552" t="e">
        <v>#N/A</v>
      </c>
    </row>
    <row r="1553" spans="1:21">
      <c r="A1553">
        <v>68</v>
      </c>
      <c r="B1553">
        <f t="shared" si="73"/>
        <v>6</v>
      </c>
      <c r="C1553">
        <f t="shared" si="74"/>
        <v>8</v>
      </c>
      <c r="D1553">
        <f t="shared" si="75"/>
        <v>6</v>
      </c>
      <c r="E1553">
        <f t="shared" si="75"/>
        <v>8</v>
      </c>
      <c r="F1553">
        <v>2</v>
      </c>
      <c r="G1553" t="s">
        <v>1724</v>
      </c>
      <c r="H1553" t="s">
        <v>31</v>
      </c>
      <c r="I1553" t="s">
        <v>36</v>
      </c>
      <c r="J1553" t="s">
        <v>117</v>
      </c>
      <c r="K1553" t="s">
        <v>24</v>
      </c>
      <c r="L1553">
        <v>68</v>
      </c>
      <c r="M1553">
        <v>2</v>
      </c>
      <c r="N1553" t="s">
        <v>2</v>
      </c>
      <c r="O1553" t="s">
        <v>19</v>
      </c>
      <c r="P1553">
        <v>2</v>
      </c>
      <c r="Q1553" t="e">
        <v>#N/A</v>
      </c>
      <c r="R1553" t="e">
        <v>#N/A</v>
      </c>
      <c r="S1553">
        <v>2</v>
      </c>
      <c r="T1553" t="e">
        <v>#N/A</v>
      </c>
      <c r="U1553" t="e">
        <v>#N/A</v>
      </c>
    </row>
    <row r="1554" spans="1:21">
      <c r="A1554">
        <v>68</v>
      </c>
      <c r="B1554">
        <f t="shared" si="73"/>
        <v>6</v>
      </c>
      <c r="C1554">
        <f t="shared" si="74"/>
        <v>8</v>
      </c>
      <c r="D1554">
        <f t="shared" si="75"/>
        <v>6</v>
      </c>
      <c r="E1554">
        <f t="shared" si="75"/>
        <v>8</v>
      </c>
      <c r="F1554">
        <v>3</v>
      </c>
      <c r="G1554" t="s">
        <v>1725</v>
      </c>
      <c r="H1554" t="s">
        <v>41</v>
      </c>
      <c r="I1554" t="s">
        <v>99</v>
      </c>
      <c r="J1554" t="s">
        <v>85</v>
      </c>
      <c r="K1554" t="s">
        <v>46</v>
      </c>
      <c r="L1554">
        <v>68</v>
      </c>
      <c r="M1554">
        <v>3</v>
      </c>
      <c r="N1554" t="s">
        <v>2</v>
      </c>
      <c r="O1554" t="s">
        <v>19</v>
      </c>
      <c r="P1554">
        <v>3</v>
      </c>
      <c r="Q1554" t="e">
        <v>#N/A</v>
      </c>
      <c r="R1554" t="e">
        <v>#N/A</v>
      </c>
      <c r="S1554">
        <v>3</v>
      </c>
      <c r="T1554" t="e">
        <v>#N/A</v>
      </c>
      <c r="U1554" t="e">
        <v>#N/A</v>
      </c>
    </row>
    <row r="1555" spans="1:21">
      <c r="A1555">
        <v>68</v>
      </c>
      <c r="B1555">
        <f t="shared" si="73"/>
        <v>6</v>
      </c>
      <c r="C1555">
        <f t="shared" si="74"/>
        <v>8</v>
      </c>
      <c r="D1555">
        <f t="shared" si="75"/>
        <v>6</v>
      </c>
      <c r="E1555">
        <f t="shared" si="75"/>
        <v>8</v>
      </c>
      <c r="F1555">
        <v>4</v>
      </c>
      <c r="G1555" t="s">
        <v>1726</v>
      </c>
      <c r="H1555" t="s">
        <v>27</v>
      </c>
      <c r="I1555" t="s">
        <v>62</v>
      </c>
      <c r="J1555" t="s">
        <v>85</v>
      </c>
      <c r="K1555" t="s">
        <v>102</v>
      </c>
      <c r="L1555">
        <v>68</v>
      </c>
      <c r="M1555">
        <v>4</v>
      </c>
      <c r="N1555" t="s">
        <v>2</v>
      </c>
      <c r="O1555" t="s">
        <v>53</v>
      </c>
      <c r="P1555">
        <v>4</v>
      </c>
      <c r="Q1555" t="e">
        <v>#N/A</v>
      </c>
      <c r="R1555" t="e">
        <v>#N/A</v>
      </c>
      <c r="S1555">
        <v>4</v>
      </c>
      <c r="T1555" t="e">
        <v>#N/A</v>
      </c>
      <c r="U1555" t="e">
        <v>#N/A</v>
      </c>
    </row>
    <row r="1556" spans="1:21">
      <c r="A1556">
        <v>68</v>
      </c>
      <c r="B1556">
        <f t="shared" si="73"/>
        <v>6</v>
      </c>
      <c r="C1556">
        <f t="shared" si="74"/>
        <v>8</v>
      </c>
      <c r="D1556">
        <f t="shared" si="75"/>
        <v>6</v>
      </c>
      <c r="E1556">
        <f t="shared" si="75"/>
        <v>8</v>
      </c>
      <c r="F1556">
        <v>5</v>
      </c>
      <c r="G1556" t="s">
        <v>1727</v>
      </c>
      <c r="H1556" t="s">
        <v>84</v>
      </c>
      <c r="I1556" t="s">
        <v>31</v>
      </c>
      <c r="J1556" t="s">
        <v>85</v>
      </c>
      <c r="K1556" t="s">
        <v>86</v>
      </c>
      <c r="L1556">
        <v>68</v>
      </c>
      <c r="M1556">
        <v>5</v>
      </c>
      <c r="N1556" t="s">
        <v>2</v>
      </c>
      <c r="O1556" t="s">
        <v>91</v>
      </c>
      <c r="P1556">
        <v>5</v>
      </c>
      <c r="Q1556" t="e">
        <v>#N/A</v>
      </c>
      <c r="R1556" t="e">
        <v>#N/A</v>
      </c>
      <c r="S1556">
        <v>5</v>
      </c>
      <c r="T1556" t="e">
        <v>#N/A</v>
      </c>
      <c r="U1556" t="e">
        <v>#N/A</v>
      </c>
    </row>
    <row r="1557" spans="1:21">
      <c r="A1557">
        <v>68</v>
      </c>
      <c r="B1557">
        <f t="shared" si="73"/>
        <v>6</v>
      </c>
      <c r="C1557">
        <f t="shared" si="74"/>
        <v>8</v>
      </c>
      <c r="D1557">
        <f t="shared" si="75"/>
        <v>6</v>
      </c>
      <c r="E1557">
        <f t="shared" si="75"/>
        <v>8</v>
      </c>
      <c r="F1557">
        <v>6</v>
      </c>
      <c r="G1557" t="s">
        <v>1728</v>
      </c>
      <c r="H1557" t="s">
        <v>205</v>
      </c>
      <c r="I1557" t="s">
        <v>96</v>
      </c>
      <c r="J1557" t="s">
        <v>38</v>
      </c>
      <c r="K1557" t="s">
        <v>186</v>
      </c>
      <c r="L1557">
        <v>68</v>
      </c>
      <c r="M1557">
        <v>6</v>
      </c>
      <c r="N1557" t="s">
        <v>2</v>
      </c>
      <c r="O1557" t="s">
        <v>19</v>
      </c>
      <c r="P1557">
        <v>6</v>
      </c>
      <c r="Q1557" t="e">
        <v>#N/A</v>
      </c>
      <c r="R1557" t="e">
        <v>#N/A</v>
      </c>
      <c r="S1557">
        <v>6</v>
      </c>
      <c r="T1557" t="e">
        <v>#N/A</v>
      </c>
      <c r="U1557" t="e">
        <v>#N/A</v>
      </c>
    </row>
    <row r="1558" spans="1:21">
      <c r="A1558">
        <v>68</v>
      </c>
      <c r="B1558">
        <f t="shared" si="73"/>
        <v>6</v>
      </c>
      <c r="C1558">
        <f t="shared" si="74"/>
        <v>8</v>
      </c>
      <c r="D1558">
        <f t="shared" si="75"/>
        <v>6</v>
      </c>
      <c r="E1558">
        <f t="shared" si="75"/>
        <v>8</v>
      </c>
      <c r="F1558">
        <v>7</v>
      </c>
      <c r="G1558" t="s">
        <v>1729</v>
      </c>
      <c r="H1558" t="s">
        <v>80</v>
      </c>
      <c r="I1558" t="s">
        <v>58</v>
      </c>
      <c r="J1558" t="s">
        <v>192</v>
      </c>
      <c r="K1558" t="s">
        <v>24</v>
      </c>
      <c r="L1558">
        <v>68</v>
      </c>
      <c r="M1558">
        <v>7</v>
      </c>
      <c r="N1558" t="s">
        <v>2</v>
      </c>
      <c r="O1558" t="s">
        <v>53</v>
      </c>
      <c r="P1558">
        <v>7</v>
      </c>
      <c r="Q1558" t="e">
        <v>#N/A</v>
      </c>
      <c r="R1558" t="e">
        <v>#N/A</v>
      </c>
      <c r="S1558">
        <v>7</v>
      </c>
      <c r="T1558" t="e">
        <v>#N/A</v>
      </c>
      <c r="U1558" t="e">
        <v>#N/A</v>
      </c>
    </row>
    <row r="1559" spans="1:21">
      <c r="A1559">
        <v>68</v>
      </c>
      <c r="B1559">
        <f t="shared" si="73"/>
        <v>6</v>
      </c>
      <c r="C1559">
        <f t="shared" si="74"/>
        <v>8</v>
      </c>
      <c r="D1559">
        <f t="shared" si="75"/>
        <v>6</v>
      </c>
      <c r="E1559">
        <f t="shared" si="75"/>
        <v>8</v>
      </c>
      <c r="F1559">
        <v>8</v>
      </c>
      <c r="G1559" t="s">
        <v>1730</v>
      </c>
      <c r="H1559" t="s">
        <v>99</v>
      </c>
      <c r="I1559" t="s">
        <v>442</v>
      </c>
      <c r="J1559" t="s">
        <v>90</v>
      </c>
      <c r="K1559" t="s">
        <v>94</v>
      </c>
      <c r="L1559">
        <v>68</v>
      </c>
      <c r="M1559">
        <v>8</v>
      </c>
      <c r="N1559" t="s">
        <v>2</v>
      </c>
      <c r="O1559" t="s">
        <v>19</v>
      </c>
      <c r="P1559">
        <v>8</v>
      </c>
      <c r="Q1559" t="e">
        <v>#N/A</v>
      </c>
      <c r="R1559" t="e">
        <v>#N/A</v>
      </c>
      <c r="S1559">
        <v>8</v>
      </c>
      <c r="T1559" t="e">
        <v>#N/A</v>
      </c>
      <c r="U1559" t="e">
        <v>#N/A</v>
      </c>
    </row>
    <row r="1560" spans="1:21">
      <c r="A1560">
        <v>68</v>
      </c>
      <c r="B1560">
        <f t="shared" si="73"/>
        <v>6</v>
      </c>
      <c r="C1560">
        <f t="shared" si="74"/>
        <v>8</v>
      </c>
      <c r="D1560">
        <f t="shared" si="75"/>
        <v>6</v>
      </c>
      <c r="E1560">
        <f t="shared" si="75"/>
        <v>8</v>
      </c>
      <c r="F1560">
        <v>9</v>
      </c>
      <c r="G1560" t="s">
        <v>1731</v>
      </c>
      <c r="H1560" t="s">
        <v>151</v>
      </c>
      <c r="I1560" t="s">
        <v>89</v>
      </c>
      <c r="J1560" t="s">
        <v>55</v>
      </c>
      <c r="K1560" t="s">
        <v>24</v>
      </c>
      <c r="L1560">
        <v>68</v>
      </c>
      <c r="M1560">
        <v>9</v>
      </c>
      <c r="N1560" t="s">
        <v>2</v>
      </c>
      <c r="O1560" t="s">
        <v>19</v>
      </c>
      <c r="P1560">
        <v>9</v>
      </c>
      <c r="Q1560" t="e">
        <v>#N/A</v>
      </c>
      <c r="R1560" t="e">
        <v>#N/A</v>
      </c>
      <c r="S1560">
        <v>9</v>
      </c>
      <c r="T1560" t="e">
        <v>#N/A</v>
      </c>
      <c r="U1560" t="e">
        <v>#N/A</v>
      </c>
    </row>
    <row r="1561" spans="1:21">
      <c r="A1561">
        <v>68</v>
      </c>
      <c r="B1561">
        <f t="shared" si="73"/>
        <v>6</v>
      </c>
      <c r="C1561">
        <f t="shared" si="74"/>
        <v>8</v>
      </c>
      <c r="D1561">
        <f t="shared" si="75"/>
        <v>6</v>
      </c>
      <c r="E1561">
        <f t="shared" si="75"/>
        <v>8</v>
      </c>
      <c r="F1561">
        <v>10</v>
      </c>
      <c r="G1561" t="s">
        <v>1732</v>
      </c>
      <c r="H1561" t="s">
        <v>131</v>
      </c>
      <c r="I1561" t="s">
        <v>16</v>
      </c>
      <c r="J1561" t="s">
        <v>59</v>
      </c>
      <c r="K1561" t="s">
        <v>213</v>
      </c>
      <c r="L1561">
        <v>68</v>
      </c>
      <c r="M1561">
        <v>10</v>
      </c>
      <c r="N1561" t="s">
        <v>2</v>
      </c>
      <c r="O1561" t="s">
        <v>19</v>
      </c>
      <c r="P1561">
        <v>10</v>
      </c>
      <c r="Q1561" t="e">
        <v>#N/A</v>
      </c>
      <c r="R1561" t="e">
        <v>#N/A</v>
      </c>
      <c r="S1561">
        <v>10</v>
      </c>
      <c r="T1561" t="e">
        <v>#N/A</v>
      </c>
      <c r="U1561" t="e">
        <v>#N/A</v>
      </c>
    </row>
    <row r="1562" spans="1:21">
      <c r="A1562">
        <v>68</v>
      </c>
      <c r="B1562">
        <f t="shared" si="73"/>
        <v>6</v>
      </c>
      <c r="C1562">
        <f t="shared" si="74"/>
        <v>8</v>
      </c>
      <c r="D1562">
        <f t="shared" si="75"/>
        <v>6</v>
      </c>
      <c r="E1562">
        <f t="shared" si="75"/>
        <v>8</v>
      </c>
      <c r="F1562">
        <v>11</v>
      </c>
      <c r="G1562" t="s">
        <v>1733</v>
      </c>
      <c r="H1562" t="s">
        <v>217</v>
      </c>
      <c r="I1562" t="s">
        <v>80</v>
      </c>
      <c r="J1562" t="s">
        <v>59</v>
      </c>
      <c r="K1562" t="s">
        <v>64</v>
      </c>
      <c r="L1562">
        <v>68</v>
      </c>
      <c r="M1562">
        <v>11</v>
      </c>
      <c r="N1562" t="s">
        <v>2</v>
      </c>
      <c r="O1562" t="s">
        <v>19</v>
      </c>
      <c r="P1562">
        <v>11</v>
      </c>
      <c r="Q1562" t="e">
        <v>#N/A</v>
      </c>
      <c r="R1562" t="e">
        <v>#N/A</v>
      </c>
      <c r="S1562">
        <v>11</v>
      </c>
      <c r="T1562" t="e">
        <v>#N/A</v>
      </c>
      <c r="U1562" t="e">
        <v>#N/A</v>
      </c>
    </row>
    <row r="1563" spans="1:21">
      <c r="A1563">
        <v>68</v>
      </c>
      <c r="B1563">
        <f t="shared" si="73"/>
        <v>6</v>
      </c>
      <c r="C1563">
        <f t="shared" si="74"/>
        <v>8</v>
      </c>
      <c r="D1563">
        <f t="shared" si="75"/>
        <v>6</v>
      </c>
      <c r="E1563">
        <f t="shared" si="75"/>
        <v>8</v>
      </c>
      <c r="F1563">
        <v>12</v>
      </c>
      <c r="G1563" t="s">
        <v>1734</v>
      </c>
      <c r="H1563" t="s">
        <v>84</v>
      </c>
      <c r="I1563" t="s">
        <v>36</v>
      </c>
      <c r="J1563" t="s">
        <v>59</v>
      </c>
      <c r="K1563" t="s">
        <v>105</v>
      </c>
      <c r="L1563">
        <v>68</v>
      </c>
      <c r="M1563">
        <v>12</v>
      </c>
      <c r="N1563" t="s">
        <v>2</v>
      </c>
      <c r="O1563" t="s">
        <v>19</v>
      </c>
      <c r="P1563">
        <v>12</v>
      </c>
      <c r="Q1563" t="e">
        <v>#N/A</v>
      </c>
      <c r="R1563" t="e">
        <v>#N/A</v>
      </c>
      <c r="S1563">
        <v>12</v>
      </c>
      <c r="T1563" t="e">
        <v>#N/A</v>
      </c>
      <c r="U1563" t="e">
        <v>#N/A</v>
      </c>
    </row>
    <row r="1564" spans="1:21">
      <c r="A1564">
        <v>68</v>
      </c>
      <c r="B1564">
        <f t="shared" si="73"/>
        <v>6</v>
      </c>
      <c r="C1564">
        <f t="shared" si="74"/>
        <v>8</v>
      </c>
      <c r="D1564">
        <f t="shared" si="75"/>
        <v>6</v>
      </c>
      <c r="E1564">
        <f t="shared" si="75"/>
        <v>8</v>
      </c>
      <c r="F1564">
        <v>13</v>
      </c>
      <c r="G1564" t="s">
        <v>1735</v>
      </c>
      <c r="H1564" t="s">
        <v>22</v>
      </c>
      <c r="I1564" t="s">
        <v>62</v>
      </c>
      <c r="J1564" t="s">
        <v>59</v>
      </c>
      <c r="K1564" t="s">
        <v>113</v>
      </c>
      <c r="L1564">
        <v>68</v>
      </c>
      <c r="M1564">
        <v>13</v>
      </c>
      <c r="N1564" t="s">
        <v>2</v>
      </c>
      <c r="O1564" t="s">
        <v>19</v>
      </c>
      <c r="P1564">
        <v>13</v>
      </c>
      <c r="Q1564" t="e">
        <v>#N/A</v>
      </c>
      <c r="R1564" t="e">
        <v>#N/A</v>
      </c>
      <c r="S1564">
        <v>13</v>
      </c>
      <c r="T1564" t="e">
        <v>#N/A</v>
      </c>
      <c r="U1564" t="e">
        <v>#N/A</v>
      </c>
    </row>
    <row r="1565" spans="1:21">
      <c r="A1565">
        <v>68</v>
      </c>
      <c r="B1565">
        <f t="shared" si="73"/>
        <v>6</v>
      </c>
      <c r="C1565">
        <f t="shared" si="74"/>
        <v>8</v>
      </c>
      <c r="D1565">
        <f t="shared" si="75"/>
        <v>6</v>
      </c>
      <c r="E1565">
        <f t="shared" si="75"/>
        <v>8</v>
      </c>
      <c r="F1565">
        <v>14</v>
      </c>
      <c r="G1565" t="s">
        <v>1736</v>
      </c>
      <c r="H1565" t="s">
        <v>27</v>
      </c>
      <c r="I1565" t="s">
        <v>62</v>
      </c>
      <c r="J1565" t="s">
        <v>59</v>
      </c>
      <c r="K1565" t="s">
        <v>94</v>
      </c>
      <c r="L1565">
        <v>68</v>
      </c>
      <c r="M1565">
        <v>14</v>
      </c>
      <c r="N1565" t="s">
        <v>2</v>
      </c>
      <c r="O1565" t="s">
        <v>19</v>
      </c>
      <c r="P1565">
        <v>14</v>
      </c>
      <c r="Q1565" t="e">
        <v>#N/A</v>
      </c>
      <c r="R1565" t="e">
        <v>#N/A</v>
      </c>
      <c r="S1565">
        <v>14</v>
      </c>
      <c r="T1565" t="e">
        <v>#N/A</v>
      </c>
      <c r="U1565" t="e">
        <v>#N/A</v>
      </c>
    </row>
    <row r="1566" spans="1:21">
      <c r="A1566">
        <v>68</v>
      </c>
      <c r="B1566">
        <f t="shared" si="73"/>
        <v>6</v>
      </c>
      <c r="C1566">
        <f t="shared" si="74"/>
        <v>8</v>
      </c>
      <c r="D1566">
        <f t="shared" si="75"/>
        <v>6</v>
      </c>
      <c r="E1566">
        <f t="shared" si="75"/>
        <v>8</v>
      </c>
      <c r="F1566">
        <v>15</v>
      </c>
      <c r="G1566" t="s">
        <v>1737</v>
      </c>
      <c r="H1566" t="s">
        <v>61</v>
      </c>
      <c r="I1566" t="s">
        <v>217</v>
      </c>
      <c r="J1566" t="s">
        <v>63</v>
      </c>
      <c r="K1566" t="s">
        <v>39</v>
      </c>
      <c r="L1566">
        <v>68</v>
      </c>
      <c r="M1566">
        <v>15</v>
      </c>
      <c r="N1566" t="s">
        <v>2</v>
      </c>
      <c r="O1566" t="s">
        <v>19</v>
      </c>
      <c r="P1566">
        <v>15</v>
      </c>
      <c r="Q1566" t="e">
        <v>#N/A</v>
      </c>
      <c r="R1566" t="e">
        <v>#N/A</v>
      </c>
      <c r="S1566">
        <v>15</v>
      </c>
      <c r="T1566" t="e">
        <v>#N/A</v>
      </c>
      <c r="U1566" t="e">
        <v>#N/A</v>
      </c>
    </row>
    <row r="1567" spans="1:21">
      <c r="A1567">
        <v>68</v>
      </c>
      <c r="B1567">
        <f t="shared" si="73"/>
        <v>6</v>
      </c>
      <c r="C1567">
        <f t="shared" si="74"/>
        <v>8</v>
      </c>
      <c r="D1567">
        <f t="shared" si="75"/>
        <v>6</v>
      </c>
      <c r="E1567">
        <f t="shared" si="75"/>
        <v>8</v>
      </c>
      <c r="F1567">
        <v>16</v>
      </c>
      <c r="G1567" t="s">
        <v>1738</v>
      </c>
      <c r="H1567" t="s">
        <v>131</v>
      </c>
      <c r="I1567" t="s">
        <v>48</v>
      </c>
      <c r="J1567" t="s">
        <v>63</v>
      </c>
      <c r="K1567" t="s">
        <v>133</v>
      </c>
      <c r="L1567">
        <v>68</v>
      </c>
      <c r="M1567">
        <v>16</v>
      </c>
      <c r="N1567" t="s">
        <v>2</v>
      </c>
      <c r="O1567" t="s">
        <v>19</v>
      </c>
      <c r="P1567">
        <v>16</v>
      </c>
      <c r="Q1567" t="e">
        <v>#N/A</v>
      </c>
      <c r="R1567" t="e">
        <v>#N/A</v>
      </c>
      <c r="S1567">
        <v>16</v>
      </c>
      <c r="T1567" t="e">
        <v>#N/A</v>
      </c>
      <c r="U1567" t="e">
        <v>#N/A</v>
      </c>
    </row>
    <row r="1568" spans="1:21">
      <c r="A1568">
        <v>68</v>
      </c>
      <c r="B1568">
        <f t="shared" si="73"/>
        <v>6</v>
      </c>
      <c r="C1568">
        <f t="shared" si="74"/>
        <v>8</v>
      </c>
      <c r="D1568">
        <f t="shared" si="75"/>
        <v>6</v>
      </c>
      <c r="E1568">
        <f t="shared" si="75"/>
        <v>8</v>
      </c>
      <c r="F1568">
        <v>17</v>
      </c>
      <c r="G1568" t="s">
        <v>1739</v>
      </c>
      <c r="H1568" t="s">
        <v>61</v>
      </c>
      <c r="I1568" t="s">
        <v>104</v>
      </c>
      <c r="J1568" t="s">
        <v>63</v>
      </c>
      <c r="K1568" t="s">
        <v>213</v>
      </c>
      <c r="L1568">
        <v>68</v>
      </c>
      <c r="M1568">
        <v>17</v>
      </c>
      <c r="N1568" t="s">
        <v>1</v>
      </c>
      <c r="O1568" t="s">
        <v>129</v>
      </c>
      <c r="P1568" t="e">
        <v>#N/A</v>
      </c>
      <c r="Q1568">
        <v>17</v>
      </c>
      <c r="R1568" t="e">
        <v>#N/A</v>
      </c>
      <c r="S1568" t="e">
        <v>#N/A</v>
      </c>
      <c r="T1568">
        <v>17</v>
      </c>
      <c r="U1568" t="e">
        <v>#N/A</v>
      </c>
    </row>
    <row r="1569" spans="1:21">
      <c r="A1569">
        <v>68</v>
      </c>
      <c r="B1569">
        <f t="shared" si="73"/>
        <v>6</v>
      </c>
      <c r="C1569">
        <f t="shared" si="74"/>
        <v>8</v>
      </c>
      <c r="D1569">
        <f t="shared" si="75"/>
        <v>6</v>
      </c>
      <c r="E1569">
        <f t="shared" si="75"/>
        <v>8</v>
      </c>
      <c r="F1569">
        <v>18</v>
      </c>
      <c r="G1569" t="s">
        <v>1740</v>
      </c>
      <c r="H1569" t="s">
        <v>15</v>
      </c>
      <c r="I1569" t="s">
        <v>99</v>
      </c>
      <c r="J1569" t="s">
        <v>163</v>
      </c>
      <c r="K1569" t="s">
        <v>127</v>
      </c>
      <c r="L1569">
        <v>68</v>
      </c>
      <c r="M1569">
        <v>18</v>
      </c>
      <c r="N1569" t="s">
        <v>2</v>
      </c>
      <c r="O1569" t="s">
        <v>19</v>
      </c>
      <c r="P1569">
        <v>18</v>
      </c>
      <c r="Q1569" t="e">
        <v>#N/A</v>
      </c>
      <c r="R1569" t="e">
        <v>#N/A</v>
      </c>
      <c r="S1569">
        <v>18</v>
      </c>
      <c r="T1569" t="e">
        <v>#N/A</v>
      </c>
      <c r="U1569" t="e">
        <v>#N/A</v>
      </c>
    </row>
    <row r="1570" spans="1:21">
      <c r="A1570">
        <v>68</v>
      </c>
      <c r="B1570">
        <f t="shared" si="73"/>
        <v>6</v>
      </c>
      <c r="C1570">
        <f t="shared" si="74"/>
        <v>8</v>
      </c>
      <c r="D1570">
        <f t="shared" si="75"/>
        <v>6</v>
      </c>
      <c r="E1570">
        <f t="shared" si="75"/>
        <v>8</v>
      </c>
      <c r="F1570">
        <v>19</v>
      </c>
      <c r="G1570" t="s">
        <v>1741</v>
      </c>
      <c r="H1570" t="s">
        <v>27</v>
      </c>
      <c r="I1570" t="s">
        <v>180</v>
      </c>
      <c r="J1570" t="s">
        <v>68</v>
      </c>
      <c r="K1570" t="s">
        <v>102</v>
      </c>
      <c r="L1570">
        <v>68</v>
      </c>
      <c r="M1570">
        <v>19</v>
      </c>
      <c r="N1570" t="s">
        <v>2</v>
      </c>
      <c r="O1570" t="s">
        <v>19</v>
      </c>
      <c r="P1570">
        <v>19</v>
      </c>
      <c r="Q1570" t="e">
        <v>#N/A</v>
      </c>
      <c r="R1570" t="e">
        <v>#N/A</v>
      </c>
      <c r="S1570">
        <v>19</v>
      </c>
      <c r="T1570" t="e">
        <v>#N/A</v>
      </c>
      <c r="U1570" t="e">
        <v>#N/A</v>
      </c>
    </row>
    <row r="1571" spans="1:21">
      <c r="A1571">
        <v>68</v>
      </c>
      <c r="B1571">
        <f t="shared" si="73"/>
        <v>6</v>
      </c>
      <c r="C1571">
        <f t="shared" si="74"/>
        <v>8</v>
      </c>
      <c r="D1571">
        <f t="shared" si="75"/>
        <v>6</v>
      </c>
      <c r="E1571">
        <f t="shared" si="75"/>
        <v>8</v>
      </c>
      <c r="F1571">
        <v>20</v>
      </c>
      <c r="G1571" t="s">
        <v>1742</v>
      </c>
      <c r="H1571" t="s">
        <v>115</v>
      </c>
      <c r="I1571" t="s">
        <v>84</v>
      </c>
      <c r="J1571" t="s">
        <v>68</v>
      </c>
      <c r="K1571" t="s">
        <v>82</v>
      </c>
      <c r="L1571">
        <v>68</v>
      </c>
      <c r="M1571">
        <v>20</v>
      </c>
      <c r="N1571" t="s">
        <v>2</v>
      </c>
      <c r="O1571" t="s">
        <v>129</v>
      </c>
      <c r="P1571">
        <v>20</v>
      </c>
      <c r="Q1571" t="e">
        <v>#N/A</v>
      </c>
      <c r="R1571" t="e">
        <v>#N/A</v>
      </c>
      <c r="S1571">
        <v>20</v>
      </c>
      <c r="T1571" t="e">
        <v>#N/A</v>
      </c>
      <c r="U1571" t="e">
        <v>#N/A</v>
      </c>
    </row>
    <row r="1572" spans="1:21">
      <c r="A1572">
        <v>68</v>
      </c>
      <c r="B1572">
        <f t="shared" si="73"/>
        <v>6</v>
      </c>
      <c r="C1572">
        <f t="shared" si="74"/>
        <v>8</v>
      </c>
      <c r="D1572">
        <f t="shared" si="75"/>
        <v>6</v>
      </c>
      <c r="E1572">
        <f t="shared" si="75"/>
        <v>8</v>
      </c>
      <c r="F1572">
        <v>21</v>
      </c>
      <c r="G1572" t="s">
        <v>1743</v>
      </c>
      <c r="H1572" t="s">
        <v>21</v>
      </c>
      <c r="I1572" t="s">
        <v>112</v>
      </c>
      <c r="J1572" t="s">
        <v>135</v>
      </c>
      <c r="K1572" t="s">
        <v>102</v>
      </c>
      <c r="L1572">
        <v>68</v>
      </c>
      <c r="M1572">
        <v>21</v>
      </c>
      <c r="N1572" t="s">
        <v>2</v>
      </c>
      <c r="O1572" t="s">
        <v>19</v>
      </c>
      <c r="P1572">
        <v>21</v>
      </c>
      <c r="Q1572" t="e">
        <v>#N/A</v>
      </c>
      <c r="R1572" t="e">
        <v>#N/A</v>
      </c>
      <c r="S1572">
        <v>21</v>
      </c>
      <c r="T1572" t="e">
        <v>#N/A</v>
      </c>
      <c r="U1572" t="e">
        <v>#N/A</v>
      </c>
    </row>
    <row r="1573" spans="1:21">
      <c r="A1573">
        <v>68</v>
      </c>
      <c r="B1573">
        <f t="shared" si="73"/>
        <v>6</v>
      </c>
      <c r="C1573">
        <f t="shared" si="74"/>
        <v>8</v>
      </c>
      <c r="D1573">
        <f t="shared" si="75"/>
        <v>6</v>
      </c>
      <c r="E1573">
        <f t="shared" si="75"/>
        <v>8</v>
      </c>
      <c r="F1573">
        <v>22</v>
      </c>
      <c r="G1573" t="s">
        <v>1744</v>
      </c>
      <c r="H1573" t="s">
        <v>71</v>
      </c>
      <c r="I1573" t="s">
        <v>141</v>
      </c>
      <c r="J1573" t="s">
        <v>135</v>
      </c>
      <c r="K1573" t="s">
        <v>56</v>
      </c>
      <c r="L1573">
        <v>68</v>
      </c>
      <c r="M1573">
        <v>22</v>
      </c>
      <c r="N1573" t="s">
        <v>2</v>
      </c>
      <c r="O1573" t="s">
        <v>129</v>
      </c>
      <c r="P1573">
        <v>22</v>
      </c>
      <c r="Q1573" t="e">
        <v>#N/A</v>
      </c>
      <c r="R1573" t="e">
        <v>#N/A</v>
      </c>
      <c r="S1573">
        <v>22</v>
      </c>
      <c r="T1573" t="e">
        <v>#N/A</v>
      </c>
      <c r="U1573" t="e">
        <v>#N/A</v>
      </c>
    </row>
    <row r="1574" spans="1:21">
      <c r="A1574">
        <v>68</v>
      </c>
      <c r="B1574">
        <f t="shared" si="73"/>
        <v>6</v>
      </c>
      <c r="C1574">
        <f t="shared" si="74"/>
        <v>8</v>
      </c>
      <c r="D1574">
        <f t="shared" si="75"/>
        <v>6</v>
      </c>
      <c r="E1574">
        <f t="shared" si="75"/>
        <v>8</v>
      </c>
      <c r="F1574">
        <v>23</v>
      </c>
      <c r="G1574" t="s">
        <v>1745</v>
      </c>
      <c r="H1574" t="s">
        <v>89</v>
      </c>
      <c r="I1574" t="s">
        <v>84</v>
      </c>
      <c r="J1574" t="s">
        <v>135</v>
      </c>
      <c r="K1574" t="s">
        <v>64</v>
      </c>
      <c r="L1574">
        <v>68</v>
      </c>
      <c r="M1574">
        <v>23</v>
      </c>
      <c r="N1574" t="s">
        <v>2</v>
      </c>
      <c r="O1574" t="s">
        <v>53</v>
      </c>
      <c r="P1574">
        <v>23</v>
      </c>
      <c r="Q1574" t="e">
        <v>#N/A</v>
      </c>
      <c r="R1574" t="e">
        <v>#N/A</v>
      </c>
      <c r="S1574">
        <v>23</v>
      </c>
      <c r="T1574" t="e">
        <v>#N/A</v>
      </c>
      <c r="U1574" t="e">
        <v>#N/A</v>
      </c>
    </row>
    <row r="1575" spans="1:21">
      <c r="A1575">
        <v>68</v>
      </c>
      <c r="B1575">
        <f t="shared" si="73"/>
        <v>6</v>
      </c>
      <c r="C1575">
        <f t="shared" si="74"/>
        <v>8</v>
      </c>
      <c r="D1575">
        <f t="shared" si="75"/>
        <v>6</v>
      </c>
      <c r="E1575">
        <f t="shared" si="75"/>
        <v>8</v>
      </c>
      <c r="F1575">
        <v>24</v>
      </c>
      <c r="G1575" t="s">
        <v>1746</v>
      </c>
      <c r="H1575" t="s">
        <v>21</v>
      </c>
      <c r="I1575" t="s">
        <v>99</v>
      </c>
      <c r="J1575" t="s">
        <v>135</v>
      </c>
      <c r="K1575" t="s">
        <v>102</v>
      </c>
      <c r="L1575">
        <v>68</v>
      </c>
      <c r="M1575">
        <v>24</v>
      </c>
      <c r="N1575" t="s">
        <v>2</v>
      </c>
      <c r="O1575" t="s">
        <v>53</v>
      </c>
      <c r="P1575">
        <v>24</v>
      </c>
      <c r="Q1575" t="e">
        <v>#N/A</v>
      </c>
      <c r="R1575" t="e">
        <v>#N/A</v>
      </c>
      <c r="S1575">
        <v>24</v>
      </c>
      <c r="T1575" t="e">
        <v>#N/A</v>
      </c>
      <c r="U1575" t="e">
        <v>#N/A</v>
      </c>
    </row>
    <row r="1576" spans="1:21">
      <c r="A1576">
        <v>68</v>
      </c>
      <c r="B1576">
        <f t="shared" si="73"/>
        <v>6</v>
      </c>
      <c r="C1576">
        <f t="shared" si="74"/>
        <v>8</v>
      </c>
      <c r="D1576">
        <f t="shared" si="75"/>
        <v>6</v>
      </c>
      <c r="E1576">
        <f t="shared" si="75"/>
        <v>8</v>
      </c>
      <c r="F1576">
        <v>25</v>
      </c>
      <c r="G1576" t="s">
        <v>1747</v>
      </c>
      <c r="H1576" t="s">
        <v>71</v>
      </c>
      <c r="I1576" t="s">
        <v>165</v>
      </c>
      <c r="J1576" t="s">
        <v>76</v>
      </c>
      <c r="K1576" t="s">
        <v>127</v>
      </c>
      <c r="L1576">
        <v>68</v>
      </c>
      <c r="M1576">
        <v>25</v>
      </c>
      <c r="N1576" t="s">
        <v>2</v>
      </c>
      <c r="O1576" t="s">
        <v>19</v>
      </c>
      <c r="P1576">
        <v>25</v>
      </c>
      <c r="Q1576" t="e">
        <v>#N/A</v>
      </c>
      <c r="R1576" t="e">
        <v>#N/A</v>
      </c>
      <c r="S1576">
        <v>25</v>
      </c>
      <c r="T1576" t="e">
        <v>#N/A</v>
      </c>
      <c r="U1576" t="e">
        <v>#N/A</v>
      </c>
    </row>
    <row r="1577" spans="1:21">
      <c r="A1577">
        <v>68</v>
      </c>
      <c r="B1577">
        <f t="shared" si="73"/>
        <v>6</v>
      </c>
      <c r="C1577">
        <f t="shared" si="74"/>
        <v>8</v>
      </c>
      <c r="D1577">
        <f t="shared" si="75"/>
        <v>6</v>
      </c>
      <c r="E1577">
        <f t="shared" si="75"/>
        <v>8</v>
      </c>
      <c r="F1577">
        <v>26</v>
      </c>
      <c r="G1577" t="s">
        <v>1748</v>
      </c>
      <c r="H1577" t="s">
        <v>89</v>
      </c>
      <c r="I1577" t="s">
        <v>112</v>
      </c>
      <c r="J1577" t="s">
        <v>76</v>
      </c>
      <c r="K1577" t="s">
        <v>24</v>
      </c>
      <c r="L1577">
        <v>68</v>
      </c>
      <c r="M1577">
        <v>26</v>
      </c>
      <c r="N1577" t="s">
        <v>2</v>
      </c>
      <c r="O1577" t="s">
        <v>19</v>
      </c>
      <c r="P1577">
        <v>26</v>
      </c>
      <c r="Q1577" t="e">
        <v>#N/A</v>
      </c>
      <c r="R1577" t="e">
        <v>#N/A</v>
      </c>
      <c r="S1577">
        <v>26</v>
      </c>
      <c r="T1577" t="e">
        <v>#N/A</v>
      </c>
      <c r="U1577" t="e">
        <v>#N/A</v>
      </c>
    </row>
    <row r="1578" spans="1:21">
      <c r="A1578">
        <v>69</v>
      </c>
      <c r="B1578">
        <f t="shared" si="73"/>
        <v>6</v>
      </c>
      <c r="C1578">
        <f t="shared" si="74"/>
        <v>9</v>
      </c>
      <c r="D1578">
        <f t="shared" si="75"/>
        <v>6</v>
      </c>
      <c r="E1578">
        <f t="shared" si="75"/>
        <v>9</v>
      </c>
      <c r="F1578">
        <v>1</v>
      </c>
      <c r="G1578" t="s">
        <v>1749</v>
      </c>
      <c r="H1578" t="s">
        <v>74</v>
      </c>
      <c r="I1578" t="s">
        <v>28</v>
      </c>
      <c r="J1578" t="s">
        <v>17</v>
      </c>
      <c r="K1578" t="s">
        <v>39</v>
      </c>
      <c r="L1578">
        <v>69</v>
      </c>
      <c r="M1578">
        <v>1</v>
      </c>
      <c r="N1578" t="s">
        <v>2</v>
      </c>
      <c r="O1578" t="s">
        <v>19</v>
      </c>
      <c r="P1578">
        <v>1</v>
      </c>
      <c r="Q1578" t="e">
        <v>#N/A</v>
      </c>
      <c r="R1578" t="e">
        <v>#N/A</v>
      </c>
      <c r="S1578">
        <v>1</v>
      </c>
      <c r="T1578" t="e">
        <v>#N/A</v>
      </c>
      <c r="U1578" t="e">
        <v>#N/A</v>
      </c>
    </row>
    <row r="1579" spans="1:21">
      <c r="A1579">
        <v>69</v>
      </c>
      <c r="B1579">
        <f t="shared" si="73"/>
        <v>6</v>
      </c>
      <c r="C1579">
        <f t="shared" si="74"/>
        <v>9</v>
      </c>
      <c r="D1579">
        <f t="shared" si="75"/>
        <v>6</v>
      </c>
      <c r="E1579">
        <f t="shared" si="75"/>
        <v>9</v>
      </c>
      <c r="F1579">
        <v>2</v>
      </c>
      <c r="G1579" t="s">
        <v>1750</v>
      </c>
      <c r="H1579" t="s">
        <v>99</v>
      </c>
      <c r="I1579" t="s">
        <v>74</v>
      </c>
      <c r="J1579" t="s">
        <v>17</v>
      </c>
      <c r="K1579" t="s">
        <v>46</v>
      </c>
      <c r="L1579">
        <v>69</v>
      </c>
      <c r="M1579">
        <v>2</v>
      </c>
      <c r="N1579" t="s">
        <v>2</v>
      </c>
      <c r="O1579" t="s">
        <v>34</v>
      </c>
      <c r="P1579">
        <v>2</v>
      </c>
      <c r="Q1579" t="e">
        <v>#N/A</v>
      </c>
      <c r="R1579" t="e">
        <v>#N/A</v>
      </c>
      <c r="S1579">
        <v>2</v>
      </c>
      <c r="T1579" t="e">
        <v>#N/A</v>
      </c>
      <c r="U1579" t="e">
        <v>#N/A</v>
      </c>
    </row>
    <row r="1580" spans="1:21">
      <c r="A1580">
        <v>69</v>
      </c>
      <c r="B1580">
        <f t="shared" si="73"/>
        <v>6</v>
      </c>
      <c r="C1580">
        <f t="shared" si="74"/>
        <v>9</v>
      </c>
      <c r="D1580">
        <f t="shared" si="75"/>
        <v>6</v>
      </c>
      <c r="E1580">
        <f t="shared" si="75"/>
        <v>9</v>
      </c>
      <c r="F1580">
        <v>3</v>
      </c>
      <c r="G1580" t="s">
        <v>1751</v>
      </c>
      <c r="H1580" t="s">
        <v>37</v>
      </c>
      <c r="I1580" t="s">
        <v>89</v>
      </c>
      <c r="J1580" t="s">
        <v>23</v>
      </c>
      <c r="K1580" t="s">
        <v>24</v>
      </c>
      <c r="L1580">
        <v>69</v>
      </c>
      <c r="M1580">
        <v>3</v>
      </c>
      <c r="N1580" t="s">
        <v>2</v>
      </c>
      <c r="O1580" t="s">
        <v>19</v>
      </c>
      <c r="P1580">
        <v>3</v>
      </c>
      <c r="Q1580" t="e">
        <v>#N/A</v>
      </c>
      <c r="R1580" t="e">
        <v>#N/A</v>
      </c>
      <c r="S1580">
        <v>3</v>
      </c>
      <c r="T1580" t="e">
        <v>#N/A</v>
      </c>
      <c r="U1580" t="e">
        <v>#N/A</v>
      </c>
    </row>
    <row r="1581" spans="1:21">
      <c r="A1581">
        <v>69</v>
      </c>
      <c r="B1581">
        <f t="shared" si="73"/>
        <v>6</v>
      </c>
      <c r="C1581">
        <f t="shared" si="74"/>
        <v>9</v>
      </c>
      <c r="D1581">
        <f t="shared" si="75"/>
        <v>6</v>
      </c>
      <c r="E1581">
        <f t="shared" si="75"/>
        <v>9</v>
      </c>
      <c r="F1581">
        <v>4</v>
      </c>
      <c r="G1581" t="s">
        <v>1752</v>
      </c>
      <c r="H1581" t="s">
        <v>36</v>
      </c>
      <c r="I1581" t="s">
        <v>74</v>
      </c>
      <c r="J1581" t="s">
        <v>23</v>
      </c>
      <c r="K1581" t="s">
        <v>483</v>
      </c>
      <c r="L1581">
        <v>69</v>
      </c>
      <c r="M1581">
        <v>4</v>
      </c>
      <c r="N1581" t="s">
        <v>2</v>
      </c>
      <c r="O1581" t="s">
        <v>19</v>
      </c>
      <c r="P1581">
        <v>4</v>
      </c>
      <c r="Q1581" t="e">
        <v>#N/A</v>
      </c>
      <c r="R1581" t="e">
        <v>#N/A</v>
      </c>
      <c r="S1581">
        <v>4</v>
      </c>
      <c r="T1581" t="e">
        <v>#N/A</v>
      </c>
      <c r="U1581" t="e">
        <v>#N/A</v>
      </c>
    </row>
    <row r="1582" spans="1:21">
      <c r="A1582">
        <v>69</v>
      </c>
      <c r="B1582">
        <f t="shared" si="73"/>
        <v>6</v>
      </c>
      <c r="C1582">
        <f t="shared" si="74"/>
        <v>9</v>
      </c>
      <c r="D1582">
        <f t="shared" si="75"/>
        <v>6</v>
      </c>
      <c r="E1582">
        <f t="shared" si="75"/>
        <v>9</v>
      </c>
      <c r="F1582">
        <v>5</v>
      </c>
      <c r="G1582" t="s">
        <v>1753</v>
      </c>
      <c r="H1582" t="s">
        <v>27</v>
      </c>
      <c r="I1582" t="s">
        <v>28</v>
      </c>
      <c r="J1582" t="s">
        <v>29</v>
      </c>
      <c r="K1582" t="s">
        <v>18</v>
      </c>
      <c r="L1582">
        <v>69</v>
      </c>
      <c r="M1582">
        <v>5</v>
      </c>
      <c r="N1582" t="s">
        <v>2</v>
      </c>
      <c r="O1582" t="s">
        <v>19</v>
      </c>
      <c r="P1582">
        <v>5</v>
      </c>
      <c r="Q1582" t="e">
        <v>#N/A</v>
      </c>
      <c r="R1582" t="e">
        <v>#N/A</v>
      </c>
      <c r="S1582">
        <v>5</v>
      </c>
      <c r="T1582" t="e">
        <v>#N/A</v>
      </c>
      <c r="U1582" t="e">
        <v>#N/A</v>
      </c>
    </row>
    <row r="1583" spans="1:21">
      <c r="A1583">
        <v>69</v>
      </c>
      <c r="B1583">
        <f t="shared" si="73"/>
        <v>6</v>
      </c>
      <c r="C1583">
        <f t="shared" si="74"/>
        <v>9</v>
      </c>
      <c r="D1583">
        <f t="shared" si="75"/>
        <v>6</v>
      </c>
      <c r="E1583">
        <f t="shared" si="75"/>
        <v>9</v>
      </c>
      <c r="F1583">
        <v>6</v>
      </c>
      <c r="G1583" t="s">
        <v>1754</v>
      </c>
      <c r="H1583" t="s">
        <v>84</v>
      </c>
      <c r="I1583" t="s">
        <v>140</v>
      </c>
      <c r="J1583" t="s">
        <v>117</v>
      </c>
      <c r="K1583" t="s">
        <v>109</v>
      </c>
      <c r="L1583">
        <v>69</v>
      </c>
      <c r="M1583">
        <v>6</v>
      </c>
      <c r="N1583" t="s">
        <v>2</v>
      </c>
      <c r="O1583" t="s">
        <v>19</v>
      </c>
      <c r="P1583">
        <v>6</v>
      </c>
      <c r="Q1583" t="e">
        <v>#N/A</v>
      </c>
      <c r="R1583" t="e">
        <v>#N/A</v>
      </c>
      <c r="S1583">
        <v>6</v>
      </c>
      <c r="T1583" t="e">
        <v>#N/A</v>
      </c>
      <c r="U1583" t="e">
        <v>#N/A</v>
      </c>
    </row>
    <row r="1584" spans="1:21">
      <c r="A1584">
        <v>69</v>
      </c>
      <c r="B1584">
        <f t="shared" si="73"/>
        <v>6</v>
      </c>
      <c r="C1584">
        <f t="shared" si="74"/>
        <v>9</v>
      </c>
      <c r="D1584">
        <f t="shared" si="75"/>
        <v>6</v>
      </c>
      <c r="E1584">
        <f t="shared" si="75"/>
        <v>9</v>
      </c>
      <c r="F1584">
        <v>7</v>
      </c>
      <c r="G1584" t="s">
        <v>1755</v>
      </c>
      <c r="H1584" t="s">
        <v>84</v>
      </c>
      <c r="I1584" t="s">
        <v>42</v>
      </c>
      <c r="J1584" t="s">
        <v>81</v>
      </c>
      <c r="K1584" t="s">
        <v>121</v>
      </c>
      <c r="L1584">
        <v>69</v>
      </c>
      <c r="M1584">
        <v>7</v>
      </c>
      <c r="N1584" t="s">
        <v>2</v>
      </c>
      <c r="O1584" t="s">
        <v>19</v>
      </c>
      <c r="P1584">
        <v>7</v>
      </c>
      <c r="Q1584" t="e">
        <v>#N/A</v>
      </c>
      <c r="R1584" t="e">
        <v>#N/A</v>
      </c>
      <c r="S1584">
        <v>7</v>
      </c>
      <c r="T1584" t="e">
        <v>#N/A</v>
      </c>
      <c r="U1584" t="e">
        <v>#N/A</v>
      </c>
    </row>
    <row r="1585" spans="1:21">
      <c r="A1585">
        <v>69</v>
      </c>
      <c r="B1585">
        <f t="shared" si="73"/>
        <v>6</v>
      </c>
      <c r="C1585">
        <f t="shared" si="74"/>
        <v>9</v>
      </c>
      <c r="D1585">
        <f t="shared" si="75"/>
        <v>6</v>
      </c>
      <c r="E1585">
        <f t="shared" si="75"/>
        <v>9</v>
      </c>
      <c r="F1585">
        <v>8</v>
      </c>
      <c r="G1585" t="s">
        <v>1756</v>
      </c>
      <c r="H1585" t="s">
        <v>84</v>
      </c>
      <c r="I1585" t="s">
        <v>140</v>
      </c>
      <c r="J1585" t="s">
        <v>81</v>
      </c>
      <c r="K1585" t="s">
        <v>127</v>
      </c>
      <c r="L1585">
        <v>69</v>
      </c>
      <c r="M1585">
        <v>8</v>
      </c>
      <c r="N1585" t="s">
        <v>2</v>
      </c>
      <c r="O1585" t="s">
        <v>19</v>
      </c>
      <c r="P1585">
        <v>8</v>
      </c>
      <c r="Q1585" t="e">
        <v>#N/A</v>
      </c>
      <c r="R1585" t="e">
        <v>#N/A</v>
      </c>
      <c r="S1585">
        <v>8</v>
      </c>
      <c r="T1585" t="e">
        <v>#N/A</v>
      </c>
      <c r="U1585" t="e">
        <v>#N/A</v>
      </c>
    </row>
    <row r="1586" spans="1:21">
      <c r="A1586">
        <v>69</v>
      </c>
      <c r="B1586">
        <f t="shared" si="73"/>
        <v>6</v>
      </c>
      <c r="C1586">
        <f t="shared" si="74"/>
        <v>9</v>
      </c>
      <c r="D1586">
        <f t="shared" si="75"/>
        <v>6</v>
      </c>
      <c r="E1586">
        <f t="shared" si="75"/>
        <v>9</v>
      </c>
      <c r="F1586">
        <v>9</v>
      </c>
      <c r="G1586" t="s">
        <v>1757</v>
      </c>
      <c r="H1586" t="s">
        <v>32</v>
      </c>
      <c r="I1586" t="s">
        <v>80</v>
      </c>
      <c r="J1586" t="s">
        <v>81</v>
      </c>
      <c r="K1586" t="s">
        <v>119</v>
      </c>
      <c r="L1586">
        <v>69</v>
      </c>
      <c r="M1586">
        <v>9</v>
      </c>
      <c r="N1586" t="s">
        <v>2</v>
      </c>
      <c r="O1586" t="s">
        <v>19</v>
      </c>
      <c r="P1586">
        <v>9</v>
      </c>
      <c r="Q1586" t="e">
        <v>#N/A</v>
      </c>
      <c r="R1586" t="e">
        <v>#N/A</v>
      </c>
      <c r="S1586">
        <v>9</v>
      </c>
      <c r="T1586" t="e">
        <v>#N/A</v>
      </c>
      <c r="U1586" t="e">
        <v>#N/A</v>
      </c>
    </row>
    <row r="1587" spans="1:21">
      <c r="A1587">
        <v>69</v>
      </c>
      <c r="B1587">
        <f t="shared" si="73"/>
        <v>6</v>
      </c>
      <c r="C1587">
        <f t="shared" si="74"/>
        <v>9</v>
      </c>
      <c r="D1587">
        <f t="shared" si="75"/>
        <v>6</v>
      </c>
      <c r="E1587">
        <f t="shared" si="75"/>
        <v>9</v>
      </c>
      <c r="F1587">
        <v>10</v>
      </c>
      <c r="G1587" t="s">
        <v>1758</v>
      </c>
      <c r="H1587" t="s">
        <v>58</v>
      </c>
      <c r="I1587" t="s">
        <v>37</v>
      </c>
      <c r="J1587" t="s">
        <v>81</v>
      </c>
      <c r="K1587" t="s">
        <v>109</v>
      </c>
      <c r="L1587">
        <v>69</v>
      </c>
      <c r="M1587">
        <v>10</v>
      </c>
      <c r="N1587" t="s">
        <v>2</v>
      </c>
      <c r="O1587" t="s">
        <v>19</v>
      </c>
      <c r="P1587">
        <v>10</v>
      </c>
      <c r="Q1587" t="e">
        <v>#N/A</v>
      </c>
      <c r="R1587" t="e">
        <v>#N/A</v>
      </c>
      <c r="S1587">
        <v>10</v>
      </c>
      <c r="T1587" t="e">
        <v>#N/A</v>
      </c>
      <c r="U1587" t="e">
        <v>#N/A</v>
      </c>
    </row>
    <row r="1588" spans="1:21">
      <c r="A1588">
        <v>69</v>
      </c>
      <c r="B1588">
        <f t="shared" ref="B1588:B1651" si="76">IF(A1588&lt;70, 6, 7)</f>
        <v>6</v>
      </c>
      <c r="C1588">
        <f t="shared" si="74"/>
        <v>9</v>
      </c>
      <c r="D1588">
        <f t="shared" si="75"/>
        <v>6</v>
      </c>
      <c r="E1588">
        <f t="shared" si="75"/>
        <v>9</v>
      </c>
      <c r="F1588">
        <v>11</v>
      </c>
      <c r="G1588" t="s">
        <v>1759</v>
      </c>
      <c r="H1588" t="s">
        <v>32</v>
      </c>
      <c r="I1588" t="s">
        <v>42</v>
      </c>
      <c r="J1588" t="s">
        <v>85</v>
      </c>
      <c r="K1588" t="s">
        <v>102</v>
      </c>
      <c r="L1588">
        <v>69</v>
      </c>
      <c r="M1588">
        <v>11</v>
      </c>
      <c r="N1588" t="s">
        <v>2</v>
      </c>
      <c r="O1588" t="s">
        <v>19</v>
      </c>
      <c r="P1588">
        <v>11</v>
      </c>
      <c r="Q1588" t="e">
        <v>#N/A</v>
      </c>
      <c r="R1588" t="e">
        <v>#N/A</v>
      </c>
      <c r="S1588">
        <v>11</v>
      </c>
      <c r="T1588" t="e">
        <v>#N/A</v>
      </c>
      <c r="U1588" t="e">
        <v>#N/A</v>
      </c>
    </row>
    <row r="1589" spans="1:21">
      <c r="A1589">
        <v>69</v>
      </c>
      <c r="B1589">
        <f t="shared" si="76"/>
        <v>6</v>
      </c>
      <c r="C1589">
        <f t="shared" si="74"/>
        <v>9</v>
      </c>
      <c r="D1589">
        <f t="shared" si="75"/>
        <v>6</v>
      </c>
      <c r="E1589">
        <f t="shared" si="75"/>
        <v>9</v>
      </c>
      <c r="F1589">
        <v>12</v>
      </c>
      <c r="G1589" t="s">
        <v>1760</v>
      </c>
      <c r="H1589" t="s">
        <v>96</v>
      </c>
      <c r="I1589" t="s">
        <v>58</v>
      </c>
      <c r="J1589" t="s">
        <v>85</v>
      </c>
      <c r="K1589" t="s">
        <v>133</v>
      </c>
      <c r="L1589">
        <v>69</v>
      </c>
      <c r="M1589">
        <v>12</v>
      </c>
      <c r="N1589" t="s">
        <v>2</v>
      </c>
      <c r="O1589" t="s">
        <v>240</v>
      </c>
      <c r="P1589">
        <v>12</v>
      </c>
      <c r="Q1589" t="e">
        <v>#N/A</v>
      </c>
      <c r="R1589" t="e">
        <v>#N/A</v>
      </c>
      <c r="S1589">
        <v>12</v>
      </c>
      <c r="T1589" t="e">
        <v>#N/A</v>
      </c>
      <c r="U1589" t="e">
        <v>#N/A</v>
      </c>
    </row>
    <row r="1590" spans="1:21">
      <c r="A1590">
        <v>69</v>
      </c>
      <c r="B1590">
        <f t="shared" si="76"/>
        <v>6</v>
      </c>
      <c r="C1590">
        <f t="shared" si="74"/>
        <v>9</v>
      </c>
      <c r="D1590">
        <f t="shared" si="75"/>
        <v>6</v>
      </c>
      <c r="E1590">
        <f t="shared" si="75"/>
        <v>9</v>
      </c>
      <c r="F1590">
        <v>13</v>
      </c>
      <c r="G1590" t="s">
        <v>1761</v>
      </c>
      <c r="H1590" t="s">
        <v>140</v>
      </c>
      <c r="I1590" t="s">
        <v>41</v>
      </c>
      <c r="J1590" t="s">
        <v>38</v>
      </c>
      <c r="K1590" t="s">
        <v>43</v>
      </c>
      <c r="L1590">
        <v>69</v>
      </c>
      <c r="M1590">
        <v>13</v>
      </c>
      <c r="N1590" t="s">
        <v>2</v>
      </c>
      <c r="O1590" t="s">
        <v>34</v>
      </c>
      <c r="P1590">
        <v>13</v>
      </c>
      <c r="Q1590" t="e">
        <v>#N/A</v>
      </c>
      <c r="R1590" t="e">
        <v>#N/A</v>
      </c>
      <c r="S1590">
        <v>13</v>
      </c>
      <c r="T1590" t="e">
        <v>#N/A</v>
      </c>
      <c r="U1590" t="e">
        <v>#N/A</v>
      </c>
    </row>
    <row r="1591" spans="1:21">
      <c r="A1591">
        <v>69</v>
      </c>
      <c r="B1591">
        <f t="shared" si="76"/>
        <v>6</v>
      </c>
      <c r="C1591">
        <f t="shared" si="74"/>
        <v>9</v>
      </c>
      <c r="D1591">
        <f t="shared" si="75"/>
        <v>6</v>
      </c>
      <c r="E1591">
        <f t="shared" si="75"/>
        <v>9</v>
      </c>
      <c r="F1591">
        <v>14</v>
      </c>
      <c r="G1591" t="s">
        <v>1762</v>
      </c>
      <c r="H1591" t="s">
        <v>84</v>
      </c>
      <c r="I1591" t="s">
        <v>41</v>
      </c>
      <c r="J1591" t="s">
        <v>38</v>
      </c>
      <c r="K1591" t="s">
        <v>18</v>
      </c>
      <c r="L1591">
        <v>69</v>
      </c>
      <c r="M1591">
        <v>14</v>
      </c>
      <c r="N1591" t="s">
        <v>2</v>
      </c>
      <c r="O1591" t="s">
        <v>91</v>
      </c>
      <c r="P1591">
        <v>14</v>
      </c>
      <c r="Q1591" t="e">
        <v>#N/A</v>
      </c>
      <c r="R1591" t="e">
        <v>#N/A</v>
      </c>
      <c r="S1591">
        <v>14</v>
      </c>
      <c r="T1591" t="e">
        <v>#N/A</v>
      </c>
      <c r="U1591" t="e">
        <v>#N/A</v>
      </c>
    </row>
    <row r="1592" spans="1:21">
      <c r="A1592">
        <v>69</v>
      </c>
      <c r="B1592">
        <f t="shared" si="76"/>
        <v>6</v>
      </c>
      <c r="C1592">
        <f t="shared" si="74"/>
        <v>9</v>
      </c>
      <c r="D1592">
        <f t="shared" si="75"/>
        <v>6</v>
      </c>
      <c r="E1592">
        <f t="shared" si="75"/>
        <v>9</v>
      </c>
      <c r="F1592">
        <v>15</v>
      </c>
      <c r="G1592" t="s">
        <v>1763</v>
      </c>
      <c r="H1592" t="s">
        <v>115</v>
      </c>
      <c r="I1592" t="s">
        <v>245</v>
      </c>
      <c r="J1592" t="s">
        <v>90</v>
      </c>
      <c r="K1592" t="s">
        <v>127</v>
      </c>
      <c r="L1592">
        <v>69</v>
      </c>
      <c r="M1592">
        <v>15</v>
      </c>
      <c r="N1592" t="s">
        <v>2</v>
      </c>
      <c r="O1592" t="s">
        <v>19</v>
      </c>
      <c r="P1592">
        <v>15</v>
      </c>
      <c r="Q1592" t="e">
        <v>#N/A</v>
      </c>
      <c r="R1592" t="e">
        <v>#N/A</v>
      </c>
      <c r="S1592">
        <v>15</v>
      </c>
      <c r="T1592" t="e">
        <v>#N/A</v>
      </c>
      <c r="U1592" t="e">
        <v>#N/A</v>
      </c>
    </row>
    <row r="1593" spans="1:21">
      <c r="A1593">
        <v>69</v>
      </c>
      <c r="B1593">
        <f t="shared" si="76"/>
        <v>6</v>
      </c>
      <c r="C1593">
        <f t="shared" si="74"/>
        <v>9</v>
      </c>
      <c r="D1593">
        <f t="shared" si="75"/>
        <v>6</v>
      </c>
      <c r="E1593">
        <f t="shared" si="75"/>
        <v>9</v>
      </c>
      <c r="F1593">
        <v>16</v>
      </c>
      <c r="G1593" t="s">
        <v>1764</v>
      </c>
      <c r="H1593" t="s">
        <v>32</v>
      </c>
      <c r="I1593" t="s">
        <v>156</v>
      </c>
      <c r="J1593" t="s">
        <v>59</v>
      </c>
      <c r="K1593" t="s">
        <v>157</v>
      </c>
      <c r="L1593">
        <v>69</v>
      </c>
      <c r="M1593">
        <v>16</v>
      </c>
      <c r="N1593" t="s">
        <v>2</v>
      </c>
      <c r="O1593" t="s">
        <v>19</v>
      </c>
      <c r="P1593">
        <v>16</v>
      </c>
      <c r="Q1593" t="e">
        <v>#N/A</v>
      </c>
      <c r="R1593" t="e">
        <v>#N/A</v>
      </c>
      <c r="S1593">
        <v>16</v>
      </c>
      <c r="T1593" t="e">
        <v>#N/A</v>
      </c>
      <c r="U1593" t="e">
        <v>#N/A</v>
      </c>
    </row>
    <row r="1594" spans="1:21">
      <c r="A1594">
        <v>69</v>
      </c>
      <c r="B1594">
        <f t="shared" si="76"/>
        <v>6</v>
      </c>
      <c r="C1594">
        <f t="shared" si="74"/>
        <v>9</v>
      </c>
      <c r="D1594">
        <f t="shared" si="75"/>
        <v>6</v>
      </c>
      <c r="E1594">
        <f t="shared" si="75"/>
        <v>9</v>
      </c>
      <c r="F1594">
        <v>17</v>
      </c>
      <c r="G1594" t="s">
        <v>1765</v>
      </c>
      <c r="H1594" t="s">
        <v>96</v>
      </c>
      <c r="I1594" t="s">
        <v>259</v>
      </c>
      <c r="J1594" t="s">
        <v>59</v>
      </c>
      <c r="K1594" t="s">
        <v>39</v>
      </c>
      <c r="L1594">
        <v>69</v>
      </c>
      <c r="M1594">
        <v>17</v>
      </c>
      <c r="N1594" t="s">
        <v>2</v>
      </c>
      <c r="O1594" t="s">
        <v>19</v>
      </c>
      <c r="P1594">
        <v>17</v>
      </c>
      <c r="Q1594" t="e">
        <v>#N/A</v>
      </c>
      <c r="R1594" t="e">
        <v>#N/A</v>
      </c>
      <c r="S1594">
        <v>17</v>
      </c>
      <c r="T1594" t="e">
        <v>#N/A</v>
      </c>
      <c r="U1594" t="e">
        <v>#N/A</v>
      </c>
    </row>
    <row r="1595" spans="1:21">
      <c r="A1595">
        <v>69</v>
      </c>
      <c r="B1595">
        <f t="shared" si="76"/>
        <v>6</v>
      </c>
      <c r="C1595">
        <f t="shared" si="74"/>
        <v>9</v>
      </c>
      <c r="D1595">
        <f t="shared" si="75"/>
        <v>6</v>
      </c>
      <c r="E1595">
        <f t="shared" si="75"/>
        <v>9</v>
      </c>
      <c r="F1595">
        <v>18</v>
      </c>
      <c r="G1595" t="s">
        <v>1766</v>
      </c>
      <c r="H1595" t="s">
        <v>84</v>
      </c>
      <c r="I1595" t="s">
        <v>259</v>
      </c>
      <c r="J1595" t="s">
        <v>59</v>
      </c>
      <c r="K1595" t="s">
        <v>102</v>
      </c>
      <c r="L1595">
        <v>69</v>
      </c>
      <c r="M1595">
        <v>18</v>
      </c>
      <c r="N1595" t="s">
        <v>2</v>
      </c>
      <c r="O1595" t="s">
        <v>19</v>
      </c>
      <c r="P1595">
        <v>18</v>
      </c>
      <c r="Q1595" t="e">
        <v>#N/A</v>
      </c>
      <c r="R1595" t="e">
        <v>#N/A</v>
      </c>
      <c r="S1595">
        <v>18</v>
      </c>
      <c r="T1595" t="e">
        <v>#N/A</v>
      </c>
      <c r="U1595" t="e">
        <v>#N/A</v>
      </c>
    </row>
    <row r="1596" spans="1:21">
      <c r="A1596">
        <v>69</v>
      </c>
      <c r="B1596">
        <f t="shared" si="76"/>
        <v>6</v>
      </c>
      <c r="C1596">
        <f t="shared" si="74"/>
        <v>9</v>
      </c>
      <c r="D1596">
        <f t="shared" si="75"/>
        <v>6</v>
      </c>
      <c r="E1596">
        <f t="shared" si="75"/>
        <v>9</v>
      </c>
      <c r="F1596">
        <v>19</v>
      </c>
      <c r="G1596" t="s">
        <v>1767</v>
      </c>
      <c r="H1596" t="s">
        <v>36</v>
      </c>
      <c r="I1596" t="s">
        <v>80</v>
      </c>
      <c r="J1596" t="s">
        <v>59</v>
      </c>
      <c r="K1596" t="s">
        <v>18</v>
      </c>
      <c r="L1596">
        <v>69</v>
      </c>
      <c r="M1596">
        <v>19</v>
      </c>
      <c r="N1596" t="s">
        <v>2</v>
      </c>
      <c r="O1596" t="s">
        <v>91</v>
      </c>
      <c r="P1596">
        <v>19</v>
      </c>
      <c r="Q1596" t="e">
        <v>#N/A</v>
      </c>
      <c r="R1596" t="e">
        <v>#N/A</v>
      </c>
      <c r="S1596">
        <v>19</v>
      </c>
      <c r="T1596" t="e">
        <v>#N/A</v>
      </c>
      <c r="U1596" t="e">
        <v>#N/A</v>
      </c>
    </row>
    <row r="1597" spans="1:21">
      <c r="A1597">
        <v>69</v>
      </c>
      <c r="B1597">
        <f t="shared" si="76"/>
        <v>6</v>
      </c>
      <c r="C1597">
        <f t="shared" si="74"/>
        <v>9</v>
      </c>
      <c r="D1597">
        <f t="shared" si="75"/>
        <v>6</v>
      </c>
      <c r="E1597">
        <f t="shared" si="75"/>
        <v>9</v>
      </c>
      <c r="F1597">
        <v>20</v>
      </c>
      <c r="G1597" t="s">
        <v>1768</v>
      </c>
      <c r="H1597" t="s">
        <v>36</v>
      </c>
      <c r="I1597" t="s">
        <v>78</v>
      </c>
      <c r="J1597" t="s">
        <v>101</v>
      </c>
      <c r="K1597" t="s">
        <v>133</v>
      </c>
      <c r="L1597">
        <v>69</v>
      </c>
      <c r="M1597">
        <v>20</v>
      </c>
      <c r="N1597" t="s">
        <v>2</v>
      </c>
      <c r="O1597" t="s">
        <v>19</v>
      </c>
      <c r="P1597">
        <v>20</v>
      </c>
      <c r="Q1597" t="e">
        <v>#N/A</v>
      </c>
      <c r="R1597" t="e">
        <v>#N/A</v>
      </c>
      <c r="S1597">
        <v>20</v>
      </c>
      <c r="T1597" t="e">
        <v>#N/A</v>
      </c>
      <c r="U1597" t="e">
        <v>#N/A</v>
      </c>
    </row>
    <row r="1598" spans="1:21">
      <c r="A1598">
        <v>69</v>
      </c>
      <c r="B1598">
        <f t="shared" si="76"/>
        <v>6</v>
      </c>
      <c r="C1598">
        <f t="shared" si="74"/>
        <v>9</v>
      </c>
      <c r="D1598">
        <f t="shared" si="75"/>
        <v>6</v>
      </c>
      <c r="E1598">
        <f t="shared" si="75"/>
        <v>9</v>
      </c>
      <c r="F1598">
        <v>21</v>
      </c>
      <c r="G1598" t="s">
        <v>1769</v>
      </c>
      <c r="H1598" t="s">
        <v>104</v>
      </c>
      <c r="I1598" t="s">
        <v>180</v>
      </c>
      <c r="J1598" t="s">
        <v>68</v>
      </c>
      <c r="K1598" t="s">
        <v>133</v>
      </c>
      <c r="L1598">
        <v>69</v>
      </c>
      <c r="M1598">
        <v>21</v>
      </c>
      <c r="N1598" t="s">
        <v>2</v>
      </c>
      <c r="O1598" t="s">
        <v>19</v>
      </c>
      <c r="P1598">
        <v>21</v>
      </c>
      <c r="Q1598" t="e">
        <v>#N/A</v>
      </c>
      <c r="R1598" t="e">
        <v>#N/A</v>
      </c>
      <c r="S1598">
        <v>21</v>
      </c>
      <c r="T1598" t="e">
        <v>#N/A</v>
      </c>
      <c r="U1598" t="e">
        <v>#N/A</v>
      </c>
    </row>
    <row r="1599" spans="1:21">
      <c r="A1599">
        <v>69</v>
      </c>
      <c r="B1599">
        <f t="shared" si="76"/>
        <v>6</v>
      </c>
      <c r="C1599">
        <f t="shared" si="74"/>
        <v>9</v>
      </c>
      <c r="D1599">
        <f t="shared" si="75"/>
        <v>6</v>
      </c>
      <c r="E1599">
        <f t="shared" si="75"/>
        <v>9</v>
      </c>
      <c r="F1599">
        <v>22</v>
      </c>
      <c r="G1599" t="s">
        <v>1770</v>
      </c>
      <c r="H1599" t="s">
        <v>111</v>
      </c>
      <c r="I1599" t="s">
        <v>766</v>
      </c>
      <c r="J1599" t="s">
        <v>68</v>
      </c>
      <c r="K1599" t="s">
        <v>18</v>
      </c>
      <c r="L1599">
        <v>69</v>
      </c>
      <c r="M1599">
        <v>22</v>
      </c>
      <c r="N1599" t="s">
        <v>2</v>
      </c>
      <c r="O1599" t="s">
        <v>19</v>
      </c>
      <c r="P1599">
        <v>22</v>
      </c>
      <c r="Q1599" t="e">
        <v>#N/A</v>
      </c>
      <c r="R1599" t="e">
        <v>#N/A</v>
      </c>
      <c r="S1599">
        <v>22</v>
      </c>
      <c r="T1599" t="e">
        <v>#N/A</v>
      </c>
      <c r="U1599" t="e">
        <v>#N/A</v>
      </c>
    </row>
    <row r="1600" spans="1:21">
      <c r="A1600">
        <v>69</v>
      </c>
      <c r="B1600">
        <f t="shared" si="76"/>
        <v>6</v>
      </c>
      <c r="C1600">
        <f t="shared" si="74"/>
        <v>9</v>
      </c>
      <c r="D1600">
        <f t="shared" si="75"/>
        <v>6</v>
      </c>
      <c r="E1600">
        <f t="shared" si="75"/>
        <v>9</v>
      </c>
      <c r="F1600">
        <v>23</v>
      </c>
      <c r="G1600" t="s">
        <v>1771</v>
      </c>
      <c r="H1600" t="s">
        <v>27</v>
      </c>
      <c r="I1600" t="s">
        <v>111</v>
      </c>
      <c r="J1600" t="s">
        <v>68</v>
      </c>
      <c r="K1600" t="s">
        <v>64</v>
      </c>
      <c r="L1600">
        <v>69</v>
      </c>
      <c r="M1600">
        <v>23</v>
      </c>
      <c r="N1600" t="s">
        <v>2</v>
      </c>
      <c r="O1600" t="s">
        <v>34</v>
      </c>
      <c r="P1600">
        <v>23</v>
      </c>
      <c r="Q1600" t="e">
        <v>#N/A</v>
      </c>
      <c r="R1600" t="e">
        <v>#N/A</v>
      </c>
      <c r="S1600">
        <v>23</v>
      </c>
      <c r="T1600" t="e">
        <v>#N/A</v>
      </c>
      <c r="U1600" t="e">
        <v>#N/A</v>
      </c>
    </row>
    <row r="1601" spans="1:21">
      <c r="A1601">
        <v>69</v>
      </c>
      <c r="B1601">
        <f t="shared" si="76"/>
        <v>6</v>
      </c>
      <c r="C1601">
        <f t="shared" si="74"/>
        <v>9</v>
      </c>
      <c r="D1601">
        <f t="shared" si="75"/>
        <v>6</v>
      </c>
      <c r="E1601">
        <f t="shared" si="75"/>
        <v>9</v>
      </c>
      <c r="F1601">
        <v>24</v>
      </c>
      <c r="G1601" t="s">
        <v>1772</v>
      </c>
      <c r="H1601" t="s">
        <v>141</v>
      </c>
      <c r="I1601" t="s">
        <v>362</v>
      </c>
      <c r="J1601" t="s">
        <v>72</v>
      </c>
      <c r="K1601" t="s">
        <v>495</v>
      </c>
      <c r="L1601">
        <v>69</v>
      </c>
      <c r="M1601">
        <v>24</v>
      </c>
      <c r="N1601" t="s">
        <v>2</v>
      </c>
      <c r="O1601" t="s">
        <v>19</v>
      </c>
      <c r="P1601">
        <v>24</v>
      </c>
      <c r="Q1601" t="e">
        <v>#N/A</v>
      </c>
      <c r="R1601" t="e">
        <v>#N/A</v>
      </c>
      <c r="S1601">
        <v>24</v>
      </c>
      <c r="T1601" t="e">
        <v>#N/A</v>
      </c>
      <c r="U1601" t="e">
        <v>#N/A</v>
      </c>
    </row>
    <row r="1602" spans="1:21">
      <c r="A1602">
        <v>69</v>
      </c>
      <c r="B1602">
        <f t="shared" si="76"/>
        <v>6</v>
      </c>
      <c r="C1602">
        <f t="shared" si="74"/>
        <v>9</v>
      </c>
      <c r="D1602">
        <f t="shared" si="75"/>
        <v>6</v>
      </c>
      <c r="E1602">
        <f t="shared" si="75"/>
        <v>9</v>
      </c>
      <c r="F1602">
        <v>25</v>
      </c>
      <c r="G1602" t="s">
        <v>1773</v>
      </c>
      <c r="H1602" t="s">
        <v>61</v>
      </c>
      <c r="I1602" t="s">
        <v>66</v>
      </c>
      <c r="J1602" t="s">
        <v>72</v>
      </c>
      <c r="K1602" t="s">
        <v>18</v>
      </c>
      <c r="L1602">
        <v>69</v>
      </c>
      <c r="M1602">
        <v>25</v>
      </c>
      <c r="N1602" t="s">
        <v>2</v>
      </c>
      <c r="O1602" t="s">
        <v>19</v>
      </c>
      <c r="P1602">
        <v>25</v>
      </c>
      <c r="Q1602" t="e">
        <v>#N/A</v>
      </c>
      <c r="R1602" t="e">
        <v>#N/A</v>
      </c>
      <c r="S1602">
        <v>25</v>
      </c>
      <c r="T1602" t="e">
        <v>#N/A</v>
      </c>
      <c r="U1602" t="e">
        <v>#N/A</v>
      </c>
    </row>
    <row r="1603" spans="1:21">
      <c r="A1603">
        <v>69</v>
      </c>
      <c r="B1603">
        <f t="shared" si="76"/>
        <v>6</v>
      </c>
      <c r="C1603">
        <f t="shared" ref="C1603:C1666" si="77">A1603-B1603*10</f>
        <v>9</v>
      </c>
      <c r="D1603">
        <f t="shared" ref="D1603:E1666" si="78">B1603</f>
        <v>6</v>
      </c>
      <c r="E1603">
        <f t="shared" si="78"/>
        <v>9</v>
      </c>
      <c r="F1603">
        <v>26</v>
      </c>
      <c r="G1603" t="s">
        <v>1774</v>
      </c>
      <c r="H1603" t="s">
        <v>36</v>
      </c>
      <c r="I1603" t="s">
        <v>179</v>
      </c>
      <c r="J1603" t="s">
        <v>108</v>
      </c>
      <c r="K1603" t="s">
        <v>39</v>
      </c>
      <c r="L1603">
        <v>69</v>
      </c>
      <c r="M1603">
        <v>26</v>
      </c>
      <c r="N1603" t="s">
        <v>2</v>
      </c>
      <c r="O1603" t="s">
        <v>53</v>
      </c>
      <c r="P1603">
        <v>26</v>
      </c>
      <c r="Q1603" t="e">
        <v>#N/A</v>
      </c>
      <c r="R1603" t="e">
        <v>#N/A</v>
      </c>
      <c r="S1603">
        <v>26</v>
      </c>
      <c r="T1603" t="e">
        <v>#N/A</v>
      </c>
      <c r="U1603" t="e">
        <v>#N/A</v>
      </c>
    </row>
    <row r="1604" spans="1:21">
      <c r="A1604">
        <v>69</v>
      </c>
      <c r="B1604">
        <f t="shared" si="76"/>
        <v>6</v>
      </c>
      <c r="C1604">
        <f t="shared" si="77"/>
        <v>9</v>
      </c>
      <c r="D1604">
        <f t="shared" si="78"/>
        <v>6</v>
      </c>
      <c r="E1604">
        <f t="shared" si="78"/>
        <v>9</v>
      </c>
      <c r="F1604">
        <v>27</v>
      </c>
      <c r="G1604" t="s">
        <v>1775</v>
      </c>
      <c r="H1604" t="s">
        <v>67</v>
      </c>
      <c r="I1604" t="s">
        <v>71</v>
      </c>
      <c r="J1604" t="s">
        <v>135</v>
      </c>
      <c r="K1604" t="s">
        <v>113</v>
      </c>
      <c r="L1604">
        <v>69</v>
      </c>
      <c r="M1604">
        <v>27</v>
      </c>
      <c r="N1604" t="s">
        <v>1</v>
      </c>
      <c r="O1604" t="s">
        <v>19</v>
      </c>
      <c r="P1604" t="e">
        <v>#N/A</v>
      </c>
      <c r="Q1604">
        <v>27</v>
      </c>
      <c r="R1604" t="e">
        <v>#N/A</v>
      </c>
      <c r="S1604" t="e">
        <v>#N/A</v>
      </c>
      <c r="T1604">
        <v>27</v>
      </c>
      <c r="U1604" t="e">
        <v>#N/A</v>
      </c>
    </row>
    <row r="1605" spans="1:21">
      <c r="A1605">
        <v>69</v>
      </c>
      <c r="B1605">
        <f t="shared" si="76"/>
        <v>6</v>
      </c>
      <c r="C1605">
        <f t="shared" si="77"/>
        <v>9</v>
      </c>
      <c r="D1605">
        <f t="shared" si="78"/>
        <v>6</v>
      </c>
      <c r="E1605">
        <f t="shared" si="78"/>
        <v>9</v>
      </c>
      <c r="F1605">
        <v>28</v>
      </c>
      <c r="G1605" t="s">
        <v>1776</v>
      </c>
      <c r="H1605" t="s">
        <v>112</v>
      </c>
      <c r="I1605" t="s">
        <v>991</v>
      </c>
      <c r="J1605" t="s">
        <v>135</v>
      </c>
      <c r="K1605" t="s">
        <v>64</v>
      </c>
      <c r="L1605">
        <v>69</v>
      </c>
      <c r="M1605">
        <v>28</v>
      </c>
      <c r="N1605" t="s">
        <v>2</v>
      </c>
      <c r="O1605" t="s">
        <v>19</v>
      </c>
      <c r="P1605">
        <v>28</v>
      </c>
      <c r="Q1605" t="e">
        <v>#N/A</v>
      </c>
      <c r="R1605" t="e">
        <v>#N/A</v>
      </c>
      <c r="S1605">
        <v>28</v>
      </c>
      <c r="T1605" t="e">
        <v>#N/A</v>
      </c>
      <c r="U1605" t="e">
        <v>#N/A</v>
      </c>
    </row>
    <row r="1606" spans="1:21">
      <c r="A1606">
        <v>69</v>
      </c>
      <c r="B1606">
        <f t="shared" si="76"/>
        <v>6</v>
      </c>
      <c r="C1606">
        <f t="shared" si="77"/>
        <v>9</v>
      </c>
      <c r="D1606">
        <f t="shared" si="78"/>
        <v>6</v>
      </c>
      <c r="E1606">
        <f t="shared" si="78"/>
        <v>9</v>
      </c>
      <c r="F1606">
        <v>29</v>
      </c>
      <c r="G1606" t="s">
        <v>1777</v>
      </c>
      <c r="H1606" t="s">
        <v>61</v>
      </c>
      <c r="I1606" t="s">
        <v>112</v>
      </c>
      <c r="J1606" t="s">
        <v>76</v>
      </c>
      <c r="K1606" t="s">
        <v>39</v>
      </c>
      <c r="L1606">
        <v>69</v>
      </c>
      <c r="M1606">
        <v>29</v>
      </c>
      <c r="N1606" t="s">
        <v>2</v>
      </c>
      <c r="O1606" t="s">
        <v>19</v>
      </c>
      <c r="P1606">
        <v>29</v>
      </c>
      <c r="Q1606" t="e">
        <v>#N/A</v>
      </c>
      <c r="R1606" t="e">
        <v>#N/A</v>
      </c>
      <c r="S1606">
        <v>29</v>
      </c>
      <c r="T1606" t="e">
        <v>#N/A</v>
      </c>
      <c r="U1606" t="e">
        <v>#N/A</v>
      </c>
    </row>
    <row r="1607" spans="1:21">
      <c r="A1607">
        <v>70</v>
      </c>
      <c r="B1607">
        <f t="shared" si="76"/>
        <v>7</v>
      </c>
      <c r="C1607">
        <f t="shared" si="77"/>
        <v>0</v>
      </c>
      <c r="D1607">
        <f t="shared" si="78"/>
        <v>7</v>
      </c>
      <c r="E1607">
        <f t="shared" si="78"/>
        <v>0</v>
      </c>
      <c r="F1607">
        <v>1</v>
      </c>
      <c r="G1607" t="s">
        <v>1778</v>
      </c>
      <c r="H1607" t="s">
        <v>42</v>
      </c>
      <c r="I1607" t="s">
        <v>27</v>
      </c>
      <c r="J1607" t="s">
        <v>17</v>
      </c>
      <c r="K1607" t="s">
        <v>82</v>
      </c>
      <c r="L1607">
        <v>70</v>
      </c>
      <c r="M1607">
        <v>1</v>
      </c>
      <c r="N1607" t="s">
        <v>2</v>
      </c>
      <c r="O1607" t="s">
        <v>19</v>
      </c>
      <c r="P1607">
        <v>1</v>
      </c>
      <c r="Q1607" t="e">
        <v>#N/A</v>
      </c>
      <c r="R1607" t="e">
        <v>#N/A</v>
      </c>
      <c r="S1607">
        <v>1</v>
      </c>
      <c r="T1607" t="e">
        <v>#N/A</v>
      </c>
      <c r="U1607" t="e">
        <v>#N/A</v>
      </c>
    </row>
    <row r="1608" spans="1:21">
      <c r="A1608">
        <v>70</v>
      </c>
      <c r="B1608">
        <f t="shared" si="76"/>
        <v>7</v>
      </c>
      <c r="C1608">
        <f t="shared" si="77"/>
        <v>0</v>
      </c>
      <c r="D1608">
        <f t="shared" si="78"/>
        <v>7</v>
      </c>
      <c r="E1608">
        <f t="shared" si="78"/>
        <v>0</v>
      </c>
      <c r="F1608">
        <v>2</v>
      </c>
      <c r="G1608" t="s">
        <v>1779</v>
      </c>
      <c r="H1608" t="s">
        <v>21</v>
      </c>
      <c r="I1608" t="s">
        <v>28</v>
      </c>
      <c r="J1608" t="s">
        <v>23</v>
      </c>
      <c r="K1608" t="s">
        <v>86</v>
      </c>
      <c r="L1608">
        <v>70</v>
      </c>
      <c r="M1608">
        <v>2</v>
      </c>
      <c r="N1608" t="s">
        <v>2</v>
      </c>
      <c r="O1608" t="s">
        <v>19</v>
      </c>
      <c r="P1608">
        <v>2</v>
      </c>
      <c r="Q1608" t="e">
        <v>#N/A</v>
      </c>
      <c r="R1608" t="e">
        <v>#N/A</v>
      </c>
      <c r="S1608">
        <v>2</v>
      </c>
      <c r="T1608" t="e">
        <v>#N/A</v>
      </c>
      <c r="U1608" t="e">
        <v>#N/A</v>
      </c>
    </row>
    <row r="1609" spans="1:21">
      <c r="A1609">
        <v>70</v>
      </c>
      <c r="B1609">
        <f t="shared" si="76"/>
        <v>7</v>
      </c>
      <c r="C1609">
        <f t="shared" si="77"/>
        <v>0</v>
      </c>
      <c r="D1609">
        <f t="shared" si="78"/>
        <v>7</v>
      </c>
      <c r="E1609">
        <f t="shared" si="78"/>
        <v>0</v>
      </c>
      <c r="F1609">
        <v>3</v>
      </c>
      <c r="G1609" t="s">
        <v>1780</v>
      </c>
      <c r="H1609" t="s">
        <v>32</v>
      </c>
      <c r="I1609" t="s">
        <v>36</v>
      </c>
      <c r="J1609" t="s">
        <v>29</v>
      </c>
      <c r="K1609" t="s">
        <v>264</v>
      </c>
      <c r="L1609">
        <v>70</v>
      </c>
      <c r="M1609">
        <v>3</v>
      </c>
      <c r="N1609" t="s">
        <v>2</v>
      </c>
      <c r="O1609" t="s">
        <v>91</v>
      </c>
      <c r="P1609">
        <v>3</v>
      </c>
      <c r="Q1609" t="e">
        <v>#N/A</v>
      </c>
      <c r="R1609" t="e">
        <v>#N/A</v>
      </c>
      <c r="S1609">
        <v>3</v>
      </c>
      <c r="T1609" t="e">
        <v>#N/A</v>
      </c>
      <c r="U1609" t="e">
        <v>#N/A</v>
      </c>
    </row>
    <row r="1610" spans="1:21">
      <c r="A1610">
        <v>70</v>
      </c>
      <c r="B1610">
        <f t="shared" si="76"/>
        <v>7</v>
      </c>
      <c r="C1610">
        <f t="shared" si="77"/>
        <v>0</v>
      </c>
      <c r="D1610">
        <f t="shared" si="78"/>
        <v>7</v>
      </c>
      <c r="E1610">
        <f t="shared" si="78"/>
        <v>0</v>
      </c>
      <c r="F1610">
        <v>4</v>
      </c>
      <c r="G1610" t="s">
        <v>1781</v>
      </c>
      <c r="H1610" t="s">
        <v>140</v>
      </c>
      <c r="I1610" t="s">
        <v>37</v>
      </c>
      <c r="J1610" t="s">
        <v>117</v>
      </c>
      <c r="K1610" t="s">
        <v>39</v>
      </c>
      <c r="L1610">
        <v>70</v>
      </c>
      <c r="M1610">
        <v>4</v>
      </c>
      <c r="N1610" t="s">
        <v>2</v>
      </c>
      <c r="O1610" t="s">
        <v>19</v>
      </c>
      <c r="P1610">
        <v>4</v>
      </c>
      <c r="Q1610" t="e">
        <v>#N/A</v>
      </c>
      <c r="R1610" t="e">
        <v>#N/A</v>
      </c>
      <c r="S1610">
        <v>4</v>
      </c>
      <c r="T1610" t="e">
        <v>#N/A</v>
      </c>
      <c r="U1610" t="e">
        <v>#N/A</v>
      </c>
    </row>
    <row r="1611" spans="1:21">
      <c r="A1611">
        <v>70</v>
      </c>
      <c r="B1611">
        <f t="shared" si="76"/>
        <v>7</v>
      </c>
      <c r="C1611">
        <f t="shared" si="77"/>
        <v>0</v>
      </c>
      <c r="D1611">
        <f t="shared" si="78"/>
        <v>7</v>
      </c>
      <c r="E1611">
        <f t="shared" si="78"/>
        <v>0</v>
      </c>
      <c r="F1611">
        <v>5</v>
      </c>
      <c r="G1611" t="s">
        <v>1782</v>
      </c>
      <c r="H1611" t="s">
        <v>70</v>
      </c>
      <c r="I1611" t="s">
        <v>71</v>
      </c>
      <c r="J1611" t="s">
        <v>81</v>
      </c>
      <c r="K1611" t="s">
        <v>316</v>
      </c>
      <c r="L1611">
        <v>70</v>
      </c>
      <c r="M1611">
        <v>5</v>
      </c>
      <c r="N1611" t="s">
        <v>2</v>
      </c>
      <c r="O1611" t="s">
        <v>19</v>
      </c>
      <c r="P1611">
        <v>5</v>
      </c>
      <c r="Q1611" t="e">
        <v>#N/A</v>
      </c>
      <c r="R1611" t="e">
        <v>#N/A</v>
      </c>
      <c r="S1611">
        <v>5</v>
      </c>
      <c r="T1611" t="e">
        <v>#N/A</v>
      </c>
      <c r="U1611" t="e">
        <v>#N/A</v>
      </c>
    </row>
    <row r="1612" spans="1:21">
      <c r="A1612">
        <v>70</v>
      </c>
      <c r="B1612">
        <f t="shared" si="76"/>
        <v>7</v>
      </c>
      <c r="C1612">
        <f t="shared" si="77"/>
        <v>0</v>
      </c>
      <c r="D1612">
        <f t="shared" si="78"/>
        <v>7</v>
      </c>
      <c r="E1612">
        <f t="shared" si="78"/>
        <v>0</v>
      </c>
      <c r="F1612">
        <v>6</v>
      </c>
      <c r="G1612" t="s">
        <v>1783</v>
      </c>
      <c r="H1612" t="s">
        <v>22</v>
      </c>
      <c r="I1612" t="s">
        <v>41</v>
      </c>
      <c r="J1612" t="s">
        <v>81</v>
      </c>
      <c r="K1612" t="s">
        <v>121</v>
      </c>
      <c r="L1612">
        <v>70</v>
      </c>
      <c r="M1612">
        <v>6</v>
      </c>
      <c r="N1612" t="s">
        <v>2</v>
      </c>
      <c r="O1612" t="s">
        <v>19</v>
      </c>
      <c r="P1612">
        <v>6</v>
      </c>
      <c r="Q1612" t="e">
        <v>#N/A</v>
      </c>
      <c r="R1612" t="e">
        <v>#N/A</v>
      </c>
      <c r="S1612">
        <v>6</v>
      </c>
      <c r="T1612" t="e">
        <v>#N/A</v>
      </c>
      <c r="U1612" t="e">
        <v>#N/A</v>
      </c>
    </row>
    <row r="1613" spans="1:21">
      <c r="A1613">
        <v>70</v>
      </c>
      <c r="B1613">
        <f t="shared" si="76"/>
        <v>7</v>
      </c>
      <c r="C1613">
        <f t="shared" si="77"/>
        <v>0</v>
      </c>
      <c r="D1613">
        <f t="shared" si="78"/>
        <v>7</v>
      </c>
      <c r="E1613">
        <f t="shared" si="78"/>
        <v>0</v>
      </c>
      <c r="F1613">
        <v>7</v>
      </c>
      <c r="G1613" t="s">
        <v>1784</v>
      </c>
      <c r="H1613" t="s">
        <v>27</v>
      </c>
      <c r="I1613" t="s">
        <v>66</v>
      </c>
      <c r="J1613" t="s">
        <v>85</v>
      </c>
      <c r="K1613" t="s">
        <v>672</v>
      </c>
      <c r="L1613">
        <v>70</v>
      </c>
      <c r="M1613">
        <v>7</v>
      </c>
      <c r="N1613" t="s">
        <v>2</v>
      </c>
      <c r="O1613" t="s">
        <v>19</v>
      </c>
      <c r="P1613">
        <v>7</v>
      </c>
      <c r="Q1613" t="e">
        <v>#N/A</v>
      </c>
      <c r="R1613" t="e">
        <v>#N/A</v>
      </c>
      <c r="S1613">
        <v>7</v>
      </c>
      <c r="T1613" t="e">
        <v>#N/A</v>
      </c>
      <c r="U1613" t="e">
        <v>#N/A</v>
      </c>
    </row>
    <row r="1614" spans="1:21">
      <c r="A1614">
        <v>70</v>
      </c>
      <c r="B1614">
        <f t="shared" si="76"/>
        <v>7</v>
      </c>
      <c r="C1614">
        <f t="shared" si="77"/>
        <v>0</v>
      </c>
      <c r="D1614">
        <f t="shared" si="78"/>
        <v>7</v>
      </c>
      <c r="E1614">
        <f t="shared" si="78"/>
        <v>0</v>
      </c>
      <c r="F1614">
        <v>8</v>
      </c>
      <c r="G1614" t="s">
        <v>1785</v>
      </c>
      <c r="H1614" t="s">
        <v>32</v>
      </c>
      <c r="I1614" t="s">
        <v>45</v>
      </c>
      <c r="J1614" t="s">
        <v>38</v>
      </c>
      <c r="K1614" t="s">
        <v>46</v>
      </c>
      <c r="L1614">
        <v>70</v>
      </c>
      <c r="M1614">
        <v>8</v>
      </c>
      <c r="N1614" t="s">
        <v>2</v>
      </c>
      <c r="O1614" t="s">
        <v>19</v>
      </c>
      <c r="P1614">
        <v>8</v>
      </c>
      <c r="Q1614" t="e">
        <v>#N/A</v>
      </c>
      <c r="R1614" t="e">
        <v>#N/A</v>
      </c>
      <c r="S1614">
        <v>8</v>
      </c>
      <c r="T1614" t="e">
        <v>#N/A</v>
      </c>
      <c r="U1614" t="e">
        <v>#N/A</v>
      </c>
    </row>
    <row r="1615" spans="1:21">
      <c r="A1615">
        <v>70</v>
      </c>
      <c r="B1615">
        <f t="shared" si="76"/>
        <v>7</v>
      </c>
      <c r="C1615">
        <f t="shared" si="77"/>
        <v>0</v>
      </c>
      <c r="D1615">
        <f t="shared" si="78"/>
        <v>7</v>
      </c>
      <c r="E1615">
        <f t="shared" si="78"/>
        <v>0</v>
      </c>
      <c r="F1615">
        <v>9</v>
      </c>
      <c r="G1615" t="s">
        <v>1786</v>
      </c>
      <c r="H1615" t="s">
        <v>84</v>
      </c>
      <c r="I1615" t="s">
        <v>48</v>
      </c>
      <c r="J1615" t="s">
        <v>49</v>
      </c>
      <c r="K1615" t="s">
        <v>43</v>
      </c>
      <c r="L1615">
        <v>70</v>
      </c>
      <c r="M1615">
        <v>9</v>
      </c>
      <c r="N1615" t="s">
        <v>2</v>
      </c>
      <c r="O1615" t="s">
        <v>19</v>
      </c>
      <c r="P1615">
        <v>9</v>
      </c>
      <c r="Q1615" t="e">
        <v>#N/A</v>
      </c>
      <c r="R1615" t="e">
        <v>#N/A</v>
      </c>
      <c r="S1615">
        <v>9</v>
      </c>
      <c r="T1615" t="e">
        <v>#N/A</v>
      </c>
      <c r="U1615" t="e">
        <v>#N/A</v>
      </c>
    </row>
    <row r="1616" spans="1:21">
      <c r="A1616">
        <v>70</v>
      </c>
      <c r="B1616">
        <f t="shared" si="76"/>
        <v>7</v>
      </c>
      <c r="C1616">
        <f t="shared" si="77"/>
        <v>0</v>
      </c>
      <c r="D1616">
        <f t="shared" si="78"/>
        <v>7</v>
      </c>
      <c r="E1616">
        <f t="shared" si="78"/>
        <v>0</v>
      </c>
      <c r="F1616">
        <v>10</v>
      </c>
      <c r="G1616" t="s">
        <v>1787</v>
      </c>
      <c r="H1616" t="s">
        <v>80</v>
      </c>
      <c r="I1616" t="s">
        <v>141</v>
      </c>
      <c r="J1616" t="s">
        <v>49</v>
      </c>
      <c r="K1616" t="s">
        <v>102</v>
      </c>
      <c r="L1616">
        <v>70</v>
      </c>
      <c r="M1616">
        <v>10</v>
      </c>
      <c r="N1616" t="s">
        <v>2</v>
      </c>
      <c r="O1616" t="s">
        <v>53</v>
      </c>
      <c r="P1616">
        <v>10</v>
      </c>
      <c r="Q1616" t="e">
        <v>#N/A</v>
      </c>
      <c r="R1616" t="e">
        <v>#N/A</v>
      </c>
      <c r="S1616">
        <v>10</v>
      </c>
      <c r="T1616" t="e">
        <v>#N/A</v>
      </c>
      <c r="U1616" t="e">
        <v>#N/A</v>
      </c>
    </row>
    <row r="1617" spans="1:21">
      <c r="A1617">
        <v>70</v>
      </c>
      <c r="B1617">
        <f t="shared" si="76"/>
        <v>7</v>
      </c>
      <c r="C1617">
        <f t="shared" si="77"/>
        <v>0</v>
      </c>
      <c r="D1617">
        <f t="shared" si="78"/>
        <v>7</v>
      </c>
      <c r="E1617">
        <f t="shared" si="78"/>
        <v>0</v>
      </c>
      <c r="F1617">
        <v>11</v>
      </c>
      <c r="G1617" t="s">
        <v>1788</v>
      </c>
      <c r="H1617" t="s">
        <v>36</v>
      </c>
      <c r="I1617" t="s">
        <v>42</v>
      </c>
      <c r="J1617" t="s">
        <v>192</v>
      </c>
      <c r="K1617" t="s">
        <v>94</v>
      </c>
      <c r="L1617">
        <v>70</v>
      </c>
      <c r="M1617">
        <v>11</v>
      </c>
      <c r="N1617" t="s">
        <v>2</v>
      </c>
      <c r="O1617" t="s">
        <v>53</v>
      </c>
      <c r="P1617">
        <v>11</v>
      </c>
      <c r="Q1617" t="e">
        <v>#N/A</v>
      </c>
      <c r="R1617" t="e">
        <v>#N/A</v>
      </c>
      <c r="S1617">
        <v>11</v>
      </c>
      <c r="T1617" t="e">
        <v>#N/A</v>
      </c>
      <c r="U1617" t="e">
        <v>#N/A</v>
      </c>
    </row>
    <row r="1618" spans="1:21">
      <c r="A1618">
        <v>70</v>
      </c>
      <c r="B1618">
        <f t="shared" si="76"/>
        <v>7</v>
      </c>
      <c r="C1618">
        <f t="shared" si="77"/>
        <v>0</v>
      </c>
      <c r="D1618">
        <f t="shared" si="78"/>
        <v>7</v>
      </c>
      <c r="E1618">
        <f t="shared" si="78"/>
        <v>0</v>
      </c>
      <c r="F1618">
        <v>12</v>
      </c>
      <c r="G1618" t="s">
        <v>1789</v>
      </c>
      <c r="H1618" t="s">
        <v>16</v>
      </c>
      <c r="I1618" t="s">
        <v>84</v>
      </c>
      <c r="J1618" t="s">
        <v>192</v>
      </c>
      <c r="K1618" t="s">
        <v>264</v>
      </c>
      <c r="L1618">
        <v>70</v>
      </c>
      <c r="M1618">
        <v>12</v>
      </c>
      <c r="N1618" t="s">
        <v>2</v>
      </c>
      <c r="O1618" t="s">
        <v>53</v>
      </c>
      <c r="P1618">
        <v>12</v>
      </c>
      <c r="Q1618" t="e">
        <v>#N/A</v>
      </c>
      <c r="R1618" t="e">
        <v>#N/A</v>
      </c>
      <c r="S1618">
        <v>12</v>
      </c>
      <c r="T1618" t="e">
        <v>#N/A</v>
      </c>
      <c r="U1618" t="e">
        <v>#N/A</v>
      </c>
    </row>
    <row r="1619" spans="1:21">
      <c r="A1619">
        <v>70</v>
      </c>
      <c r="B1619">
        <f t="shared" si="76"/>
        <v>7</v>
      </c>
      <c r="C1619">
        <f t="shared" si="77"/>
        <v>0</v>
      </c>
      <c r="D1619">
        <f t="shared" si="78"/>
        <v>7</v>
      </c>
      <c r="E1619">
        <f t="shared" si="78"/>
        <v>0</v>
      </c>
      <c r="F1619">
        <v>13</v>
      </c>
      <c r="G1619" t="s">
        <v>1790</v>
      </c>
      <c r="H1619" t="s">
        <v>16</v>
      </c>
      <c r="I1619" t="s">
        <v>151</v>
      </c>
      <c r="J1619" t="s">
        <v>55</v>
      </c>
      <c r="K1619" t="s">
        <v>18</v>
      </c>
      <c r="L1619">
        <v>70</v>
      </c>
      <c r="M1619">
        <v>13</v>
      </c>
      <c r="N1619" t="s">
        <v>2</v>
      </c>
      <c r="O1619" t="s">
        <v>19</v>
      </c>
      <c r="P1619">
        <v>13</v>
      </c>
      <c r="Q1619" t="e">
        <v>#N/A</v>
      </c>
      <c r="R1619" t="e">
        <v>#N/A</v>
      </c>
      <c r="S1619">
        <v>13</v>
      </c>
      <c r="T1619" t="e">
        <v>#N/A</v>
      </c>
      <c r="U1619" t="e">
        <v>#N/A</v>
      </c>
    </row>
    <row r="1620" spans="1:21">
      <c r="A1620">
        <v>70</v>
      </c>
      <c r="B1620">
        <f t="shared" si="76"/>
        <v>7</v>
      </c>
      <c r="C1620">
        <f t="shared" si="77"/>
        <v>0</v>
      </c>
      <c r="D1620">
        <f t="shared" si="78"/>
        <v>7</v>
      </c>
      <c r="E1620">
        <f t="shared" si="78"/>
        <v>0</v>
      </c>
      <c r="F1620">
        <v>14</v>
      </c>
      <c r="G1620" t="s">
        <v>1791</v>
      </c>
      <c r="H1620" t="s">
        <v>80</v>
      </c>
      <c r="I1620" t="s">
        <v>89</v>
      </c>
      <c r="J1620" t="s">
        <v>55</v>
      </c>
      <c r="K1620" t="s">
        <v>113</v>
      </c>
      <c r="L1620">
        <v>70</v>
      </c>
      <c r="M1620">
        <v>14</v>
      </c>
      <c r="N1620" t="s">
        <v>2</v>
      </c>
      <c r="O1620" t="s">
        <v>19</v>
      </c>
      <c r="P1620">
        <v>14</v>
      </c>
      <c r="Q1620" t="e">
        <v>#N/A</v>
      </c>
      <c r="R1620" t="e">
        <v>#N/A</v>
      </c>
      <c r="S1620">
        <v>14</v>
      </c>
      <c r="T1620" t="e">
        <v>#N/A</v>
      </c>
      <c r="U1620" t="e">
        <v>#N/A</v>
      </c>
    </row>
    <row r="1621" spans="1:21">
      <c r="A1621">
        <v>70</v>
      </c>
      <c r="B1621">
        <f t="shared" si="76"/>
        <v>7</v>
      </c>
      <c r="C1621">
        <f t="shared" si="77"/>
        <v>0</v>
      </c>
      <c r="D1621">
        <f t="shared" si="78"/>
        <v>7</v>
      </c>
      <c r="E1621">
        <f t="shared" si="78"/>
        <v>0</v>
      </c>
      <c r="F1621">
        <v>15</v>
      </c>
      <c r="G1621" t="s">
        <v>1792</v>
      </c>
      <c r="H1621" t="s">
        <v>32</v>
      </c>
      <c r="I1621" t="s">
        <v>156</v>
      </c>
      <c r="J1621" t="s">
        <v>59</v>
      </c>
      <c r="K1621" t="s">
        <v>157</v>
      </c>
      <c r="L1621">
        <v>70</v>
      </c>
      <c r="M1621">
        <v>15</v>
      </c>
      <c r="N1621" t="s">
        <v>2</v>
      </c>
      <c r="O1621" t="s">
        <v>19</v>
      </c>
      <c r="P1621">
        <v>15</v>
      </c>
      <c r="Q1621" t="e">
        <v>#N/A</v>
      </c>
      <c r="R1621" t="e">
        <v>#N/A</v>
      </c>
      <c r="S1621">
        <v>15</v>
      </c>
      <c r="T1621" t="e">
        <v>#N/A</v>
      </c>
      <c r="U1621" t="e">
        <v>#N/A</v>
      </c>
    </row>
    <row r="1622" spans="1:21">
      <c r="A1622">
        <v>70</v>
      </c>
      <c r="B1622">
        <f t="shared" si="76"/>
        <v>7</v>
      </c>
      <c r="C1622">
        <f t="shared" si="77"/>
        <v>0</v>
      </c>
      <c r="D1622">
        <f t="shared" si="78"/>
        <v>7</v>
      </c>
      <c r="E1622">
        <f t="shared" si="78"/>
        <v>0</v>
      </c>
      <c r="F1622">
        <v>16</v>
      </c>
      <c r="G1622" t="s">
        <v>1793</v>
      </c>
      <c r="H1622" t="s">
        <v>71</v>
      </c>
      <c r="I1622" t="s">
        <v>45</v>
      </c>
      <c r="J1622" t="s">
        <v>63</v>
      </c>
      <c r="K1622" t="s">
        <v>127</v>
      </c>
      <c r="L1622">
        <v>70</v>
      </c>
      <c r="M1622">
        <v>16</v>
      </c>
      <c r="N1622" t="s">
        <v>2</v>
      </c>
      <c r="O1622" t="s">
        <v>19</v>
      </c>
      <c r="P1622">
        <v>16</v>
      </c>
      <c r="Q1622" t="e">
        <v>#N/A</v>
      </c>
      <c r="R1622" t="e">
        <v>#N/A</v>
      </c>
      <c r="S1622">
        <v>16</v>
      </c>
      <c r="T1622" t="e">
        <v>#N/A</v>
      </c>
      <c r="U1622" t="e">
        <v>#N/A</v>
      </c>
    </row>
    <row r="1623" spans="1:21">
      <c r="A1623">
        <v>70</v>
      </c>
      <c r="B1623">
        <f t="shared" si="76"/>
        <v>7</v>
      </c>
      <c r="C1623">
        <f t="shared" si="77"/>
        <v>0</v>
      </c>
      <c r="D1623">
        <f t="shared" si="78"/>
        <v>7</v>
      </c>
      <c r="E1623">
        <f t="shared" si="78"/>
        <v>0</v>
      </c>
      <c r="F1623">
        <v>17</v>
      </c>
      <c r="G1623" t="s">
        <v>1794</v>
      </c>
      <c r="H1623" t="s">
        <v>61</v>
      </c>
      <c r="I1623" t="s">
        <v>217</v>
      </c>
      <c r="J1623" t="s">
        <v>63</v>
      </c>
      <c r="K1623" t="s">
        <v>39</v>
      </c>
      <c r="L1623">
        <v>70</v>
      </c>
      <c r="M1623">
        <v>17</v>
      </c>
      <c r="N1623" t="s">
        <v>2</v>
      </c>
      <c r="O1623" t="s">
        <v>19</v>
      </c>
      <c r="P1623">
        <v>17</v>
      </c>
      <c r="Q1623" t="e">
        <v>#N/A</v>
      </c>
      <c r="R1623" t="e">
        <v>#N/A</v>
      </c>
      <c r="S1623">
        <v>17</v>
      </c>
      <c r="T1623" t="e">
        <v>#N/A</v>
      </c>
      <c r="U1623" t="e">
        <v>#N/A</v>
      </c>
    </row>
    <row r="1624" spans="1:21">
      <c r="A1624">
        <v>70</v>
      </c>
      <c r="B1624">
        <f t="shared" si="76"/>
        <v>7</v>
      </c>
      <c r="C1624">
        <f t="shared" si="77"/>
        <v>0</v>
      </c>
      <c r="D1624">
        <f t="shared" si="78"/>
        <v>7</v>
      </c>
      <c r="E1624">
        <f t="shared" si="78"/>
        <v>0</v>
      </c>
      <c r="F1624">
        <v>18</v>
      </c>
      <c r="G1624" t="s">
        <v>1795</v>
      </c>
      <c r="H1624" t="s">
        <v>96</v>
      </c>
      <c r="I1624" t="s">
        <v>28</v>
      </c>
      <c r="J1624" t="s">
        <v>63</v>
      </c>
      <c r="K1624" t="s">
        <v>762</v>
      </c>
      <c r="L1624">
        <v>70</v>
      </c>
      <c r="M1624">
        <v>18</v>
      </c>
      <c r="N1624" t="s">
        <v>2</v>
      </c>
      <c r="O1624" t="s">
        <v>129</v>
      </c>
      <c r="P1624">
        <v>18</v>
      </c>
      <c r="Q1624" t="e">
        <v>#N/A</v>
      </c>
      <c r="R1624" t="e">
        <v>#N/A</v>
      </c>
      <c r="S1624">
        <v>18</v>
      </c>
      <c r="T1624" t="e">
        <v>#N/A</v>
      </c>
      <c r="U1624" t="e">
        <v>#N/A</v>
      </c>
    </row>
    <row r="1625" spans="1:21">
      <c r="A1625">
        <v>70</v>
      </c>
      <c r="B1625">
        <f t="shared" si="76"/>
        <v>7</v>
      </c>
      <c r="C1625">
        <f t="shared" si="77"/>
        <v>0</v>
      </c>
      <c r="D1625">
        <f t="shared" si="78"/>
        <v>7</v>
      </c>
      <c r="E1625">
        <f t="shared" si="78"/>
        <v>0</v>
      </c>
      <c r="F1625">
        <v>19</v>
      </c>
      <c r="G1625" t="s">
        <v>1796</v>
      </c>
      <c r="H1625" t="s">
        <v>80</v>
      </c>
      <c r="I1625" t="s">
        <v>140</v>
      </c>
      <c r="J1625" t="s">
        <v>163</v>
      </c>
      <c r="K1625" t="s">
        <v>94</v>
      </c>
      <c r="L1625">
        <v>70</v>
      </c>
      <c r="M1625">
        <v>19</v>
      </c>
      <c r="N1625" t="s">
        <v>2</v>
      </c>
      <c r="O1625" t="s">
        <v>19</v>
      </c>
      <c r="P1625">
        <v>19</v>
      </c>
      <c r="Q1625" t="e">
        <v>#N/A</v>
      </c>
      <c r="R1625" t="e">
        <v>#N/A</v>
      </c>
      <c r="S1625">
        <v>19</v>
      </c>
      <c r="T1625" t="e">
        <v>#N/A</v>
      </c>
      <c r="U1625" t="e">
        <v>#N/A</v>
      </c>
    </row>
    <row r="1626" spans="1:21">
      <c r="A1626">
        <v>70</v>
      </c>
      <c r="B1626">
        <f t="shared" si="76"/>
        <v>7</v>
      </c>
      <c r="C1626">
        <f t="shared" si="77"/>
        <v>0</v>
      </c>
      <c r="D1626">
        <f t="shared" si="78"/>
        <v>7</v>
      </c>
      <c r="E1626">
        <f t="shared" si="78"/>
        <v>0</v>
      </c>
      <c r="F1626">
        <v>20</v>
      </c>
      <c r="G1626" t="s">
        <v>1797</v>
      </c>
      <c r="H1626" t="s">
        <v>61</v>
      </c>
      <c r="I1626" t="s">
        <v>399</v>
      </c>
      <c r="J1626" t="s">
        <v>101</v>
      </c>
      <c r="K1626" t="s">
        <v>18</v>
      </c>
      <c r="L1626">
        <v>70</v>
      </c>
      <c r="M1626">
        <v>20</v>
      </c>
      <c r="N1626" t="s">
        <v>2</v>
      </c>
      <c r="O1626" t="s">
        <v>19</v>
      </c>
      <c r="P1626">
        <v>20</v>
      </c>
      <c r="Q1626" t="e">
        <v>#N/A</v>
      </c>
      <c r="R1626" t="e">
        <v>#N/A</v>
      </c>
      <c r="S1626">
        <v>20</v>
      </c>
      <c r="T1626" t="e">
        <v>#N/A</v>
      </c>
      <c r="U1626" t="e">
        <v>#N/A</v>
      </c>
    </row>
    <row r="1627" spans="1:21">
      <c r="A1627">
        <v>70</v>
      </c>
      <c r="B1627">
        <f t="shared" si="76"/>
        <v>7</v>
      </c>
      <c r="C1627">
        <f t="shared" si="77"/>
        <v>0</v>
      </c>
      <c r="D1627">
        <f t="shared" si="78"/>
        <v>7</v>
      </c>
      <c r="E1627">
        <f t="shared" si="78"/>
        <v>0</v>
      </c>
      <c r="F1627">
        <v>21</v>
      </c>
      <c r="G1627" t="s">
        <v>1798</v>
      </c>
      <c r="H1627" t="s">
        <v>115</v>
      </c>
      <c r="I1627" t="s">
        <v>22</v>
      </c>
      <c r="J1627" t="s">
        <v>68</v>
      </c>
      <c r="K1627" t="s">
        <v>127</v>
      </c>
      <c r="L1627">
        <v>70</v>
      </c>
      <c r="M1627">
        <v>21</v>
      </c>
      <c r="N1627" t="s">
        <v>2</v>
      </c>
      <c r="O1627" t="s">
        <v>19</v>
      </c>
      <c r="P1627">
        <v>21</v>
      </c>
      <c r="Q1627" t="e">
        <v>#N/A</v>
      </c>
      <c r="R1627" t="e">
        <v>#N/A</v>
      </c>
      <c r="S1627">
        <v>21</v>
      </c>
      <c r="T1627" t="e">
        <v>#N/A</v>
      </c>
      <c r="U1627" t="e">
        <v>#N/A</v>
      </c>
    </row>
    <row r="1628" spans="1:21">
      <c r="A1628">
        <v>70</v>
      </c>
      <c r="B1628">
        <f t="shared" si="76"/>
        <v>7</v>
      </c>
      <c r="C1628">
        <f t="shared" si="77"/>
        <v>0</v>
      </c>
      <c r="D1628">
        <f t="shared" si="78"/>
        <v>7</v>
      </c>
      <c r="E1628">
        <f t="shared" si="78"/>
        <v>0</v>
      </c>
      <c r="F1628">
        <v>22</v>
      </c>
      <c r="G1628" t="s">
        <v>1799</v>
      </c>
      <c r="H1628" t="s">
        <v>84</v>
      </c>
      <c r="I1628" t="s">
        <v>115</v>
      </c>
      <c r="J1628" t="s">
        <v>68</v>
      </c>
      <c r="K1628" t="s">
        <v>94</v>
      </c>
      <c r="L1628">
        <v>70</v>
      </c>
      <c r="M1628">
        <v>22</v>
      </c>
      <c r="N1628" t="s">
        <v>2</v>
      </c>
      <c r="O1628" t="s">
        <v>129</v>
      </c>
      <c r="P1628">
        <v>22</v>
      </c>
      <c r="Q1628" t="e">
        <v>#N/A</v>
      </c>
      <c r="R1628" t="e">
        <v>#N/A</v>
      </c>
      <c r="S1628">
        <v>22</v>
      </c>
      <c r="T1628" t="e">
        <v>#N/A</v>
      </c>
      <c r="U1628" t="e">
        <v>#N/A</v>
      </c>
    </row>
    <row r="1629" spans="1:21">
      <c r="A1629">
        <v>70</v>
      </c>
      <c r="B1629">
        <f t="shared" si="76"/>
        <v>7</v>
      </c>
      <c r="C1629">
        <f t="shared" si="77"/>
        <v>0</v>
      </c>
      <c r="D1629">
        <f t="shared" si="78"/>
        <v>7</v>
      </c>
      <c r="E1629">
        <f t="shared" si="78"/>
        <v>0</v>
      </c>
      <c r="F1629">
        <v>23</v>
      </c>
      <c r="G1629" t="s">
        <v>1800</v>
      </c>
      <c r="H1629" t="s">
        <v>71</v>
      </c>
      <c r="I1629" t="s">
        <v>48</v>
      </c>
      <c r="J1629" t="s">
        <v>72</v>
      </c>
      <c r="K1629" t="s">
        <v>133</v>
      </c>
      <c r="L1629">
        <v>70</v>
      </c>
      <c r="M1629">
        <v>23</v>
      </c>
      <c r="N1629" t="s">
        <v>2</v>
      </c>
      <c r="O1629" t="s">
        <v>19</v>
      </c>
      <c r="P1629">
        <v>23</v>
      </c>
      <c r="Q1629" t="e">
        <v>#N/A</v>
      </c>
      <c r="R1629" t="e">
        <v>#N/A</v>
      </c>
      <c r="S1629">
        <v>23</v>
      </c>
      <c r="T1629" t="e">
        <v>#N/A</v>
      </c>
      <c r="U1629" t="e">
        <v>#N/A</v>
      </c>
    </row>
    <row r="1630" spans="1:21">
      <c r="A1630">
        <v>70</v>
      </c>
      <c r="B1630">
        <f t="shared" si="76"/>
        <v>7</v>
      </c>
      <c r="C1630">
        <f t="shared" si="77"/>
        <v>0</v>
      </c>
      <c r="D1630">
        <f t="shared" si="78"/>
        <v>7</v>
      </c>
      <c r="E1630">
        <f t="shared" si="78"/>
        <v>0</v>
      </c>
      <c r="F1630">
        <v>24</v>
      </c>
      <c r="G1630" t="s">
        <v>1801</v>
      </c>
      <c r="H1630" t="s">
        <v>21</v>
      </c>
      <c r="I1630" t="s">
        <v>180</v>
      </c>
      <c r="J1630" t="s">
        <v>72</v>
      </c>
      <c r="K1630" t="s">
        <v>298</v>
      </c>
      <c r="L1630">
        <v>70</v>
      </c>
      <c r="M1630">
        <v>24</v>
      </c>
      <c r="N1630" t="s">
        <v>2</v>
      </c>
      <c r="O1630" t="s">
        <v>19</v>
      </c>
      <c r="P1630">
        <v>24</v>
      </c>
      <c r="Q1630" t="e">
        <v>#N/A</v>
      </c>
      <c r="R1630" t="e">
        <v>#N/A</v>
      </c>
      <c r="S1630">
        <v>24</v>
      </c>
      <c r="T1630" t="e">
        <v>#N/A</v>
      </c>
      <c r="U1630" t="e">
        <v>#N/A</v>
      </c>
    </row>
    <row r="1631" spans="1:21">
      <c r="A1631">
        <v>70</v>
      </c>
      <c r="B1631">
        <f t="shared" si="76"/>
        <v>7</v>
      </c>
      <c r="C1631">
        <f t="shared" si="77"/>
        <v>0</v>
      </c>
      <c r="D1631">
        <f t="shared" si="78"/>
        <v>7</v>
      </c>
      <c r="E1631">
        <f t="shared" si="78"/>
        <v>0</v>
      </c>
      <c r="F1631">
        <v>25</v>
      </c>
      <c r="G1631" t="s">
        <v>1802</v>
      </c>
      <c r="H1631" t="s">
        <v>179</v>
      </c>
      <c r="I1631" t="s">
        <v>292</v>
      </c>
      <c r="J1631" t="s">
        <v>108</v>
      </c>
      <c r="K1631" t="s">
        <v>133</v>
      </c>
      <c r="L1631">
        <v>70</v>
      </c>
      <c r="M1631">
        <v>25</v>
      </c>
      <c r="N1631" t="s">
        <v>1</v>
      </c>
      <c r="O1631" t="s">
        <v>19</v>
      </c>
      <c r="P1631" t="e">
        <v>#N/A</v>
      </c>
      <c r="Q1631">
        <v>25</v>
      </c>
      <c r="R1631" t="e">
        <v>#N/A</v>
      </c>
      <c r="S1631" t="e">
        <v>#N/A</v>
      </c>
      <c r="T1631">
        <v>25</v>
      </c>
      <c r="U1631" t="e">
        <v>#N/A</v>
      </c>
    </row>
    <row r="1632" spans="1:21">
      <c r="A1632">
        <v>70</v>
      </c>
      <c r="B1632">
        <f t="shared" si="76"/>
        <v>7</v>
      </c>
      <c r="C1632">
        <f t="shared" si="77"/>
        <v>0</v>
      </c>
      <c r="D1632">
        <f t="shared" si="78"/>
        <v>7</v>
      </c>
      <c r="E1632">
        <f t="shared" si="78"/>
        <v>0</v>
      </c>
      <c r="F1632">
        <v>26</v>
      </c>
      <c r="G1632" t="s">
        <v>1803</v>
      </c>
      <c r="H1632" t="s">
        <v>27</v>
      </c>
      <c r="I1632" t="s">
        <v>170</v>
      </c>
      <c r="J1632" t="s">
        <v>135</v>
      </c>
      <c r="K1632" t="s">
        <v>56</v>
      </c>
      <c r="L1632">
        <v>70</v>
      </c>
      <c r="M1632">
        <v>26</v>
      </c>
      <c r="N1632" t="s">
        <v>2</v>
      </c>
      <c r="O1632" t="s">
        <v>19</v>
      </c>
      <c r="P1632">
        <v>26</v>
      </c>
      <c r="Q1632" t="e">
        <v>#N/A</v>
      </c>
      <c r="R1632" t="e">
        <v>#N/A</v>
      </c>
      <c r="S1632">
        <v>26</v>
      </c>
      <c r="T1632" t="e">
        <v>#N/A</v>
      </c>
      <c r="U1632" t="e">
        <v>#N/A</v>
      </c>
    </row>
    <row r="1633" spans="1:21">
      <c r="A1633">
        <v>70</v>
      </c>
      <c r="B1633">
        <f t="shared" si="76"/>
        <v>7</v>
      </c>
      <c r="C1633">
        <f t="shared" si="77"/>
        <v>0</v>
      </c>
      <c r="D1633">
        <f t="shared" si="78"/>
        <v>7</v>
      </c>
      <c r="E1633">
        <f t="shared" si="78"/>
        <v>0</v>
      </c>
      <c r="F1633">
        <v>27</v>
      </c>
      <c r="G1633" t="s">
        <v>1804</v>
      </c>
      <c r="H1633" t="s">
        <v>21</v>
      </c>
      <c r="I1633" t="s">
        <v>112</v>
      </c>
      <c r="J1633" t="s">
        <v>135</v>
      </c>
      <c r="K1633" t="s">
        <v>102</v>
      </c>
      <c r="L1633">
        <v>70</v>
      </c>
      <c r="M1633">
        <v>27</v>
      </c>
      <c r="N1633" t="s">
        <v>2</v>
      </c>
      <c r="O1633" t="s">
        <v>19</v>
      </c>
      <c r="P1633">
        <v>27</v>
      </c>
      <c r="Q1633" t="e">
        <v>#N/A</v>
      </c>
      <c r="R1633" t="e">
        <v>#N/A</v>
      </c>
      <c r="S1633">
        <v>27</v>
      </c>
      <c r="T1633" t="e">
        <v>#N/A</v>
      </c>
      <c r="U1633" t="e">
        <v>#N/A</v>
      </c>
    </row>
    <row r="1634" spans="1:21">
      <c r="A1634">
        <v>70</v>
      </c>
      <c r="B1634">
        <f t="shared" si="76"/>
        <v>7</v>
      </c>
      <c r="C1634">
        <f t="shared" si="77"/>
        <v>0</v>
      </c>
      <c r="D1634">
        <f t="shared" si="78"/>
        <v>7</v>
      </c>
      <c r="E1634">
        <f t="shared" si="78"/>
        <v>0</v>
      </c>
      <c r="F1634">
        <v>28</v>
      </c>
      <c r="G1634" t="s">
        <v>1805</v>
      </c>
      <c r="H1634" t="s">
        <v>21</v>
      </c>
      <c r="I1634" t="s">
        <v>58</v>
      </c>
      <c r="J1634" t="s">
        <v>135</v>
      </c>
      <c r="K1634" t="s">
        <v>94</v>
      </c>
      <c r="L1634">
        <v>70</v>
      </c>
      <c r="M1634">
        <v>28</v>
      </c>
      <c r="N1634" t="s">
        <v>2</v>
      </c>
      <c r="O1634" t="s">
        <v>129</v>
      </c>
      <c r="P1634">
        <v>28</v>
      </c>
      <c r="Q1634" t="e">
        <v>#N/A</v>
      </c>
      <c r="R1634" t="e">
        <v>#N/A</v>
      </c>
      <c r="S1634">
        <v>28</v>
      </c>
      <c r="T1634" t="e">
        <v>#N/A</v>
      </c>
      <c r="U1634" t="e">
        <v>#N/A</v>
      </c>
    </row>
    <row r="1635" spans="1:21">
      <c r="A1635">
        <v>70</v>
      </c>
      <c r="B1635">
        <f t="shared" si="76"/>
        <v>7</v>
      </c>
      <c r="C1635">
        <f t="shared" si="77"/>
        <v>0</v>
      </c>
      <c r="D1635">
        <f t="shared" si="78"/>
        <v>7</v>
      </c>
      <c r="E1635">
        <f t="shared" si="78"/>
        <v>0</v>
      </c>
      <c r="F1635">
        <v>29</v>
      </c>
      <c r="G1635" t="s">
        <v>1806</v>
      </c>
      <c r="H1635" t="s">
        <v>89</v>
      </c>
      <c r="I1635" t="s">
        <v>141</v>
      </c>
      <c r="J1635" t="s">
        <v>135</v>
      </c>
      <c r="K1635" t="s">
        <v>24</v>
      </c>
      <c r="L1635">
        <v>70</v>
      </c>
      <c r="M1635">
        <v>29</v>
      </c>
      <c r="N1635" t="s">
        <v>2</v>
      </c>
      <c r="O1635" t="s">
        <v>34</v>
      </c>
      <c r="P1635">
        <v>29</v>
      </c>
      <c r="Q1635" t="e">
        <v>#N/A</v>
      </c>
      <c r="R1635" t="e">
        <v>#N/A</v>
      </c>
      <c r="S1635">
        <v>29</v>
      </c>
      <c r="T1635" t="e">
        <v>#N/A</v>
      </c>
      <c r="U1635" t="e">
        <v>#N/A</v>
      </c>
    </row>
    <row r="1636" spans="1:21">
      <c r="A1636">
        <v>70</v>
      </c>
      <c r="B1636">
        <f t="shared" si="76"/>
        <v>7</v>
      </c>
      <c r="C1636">
        <f t="shared" si="77"/>
        <v>0</v>
      </c>
      <c r="D1636">
        <f t="shared" si="78"/>
        <v>7</v>
      </c>
      <c r="E1636">
        <f t="shared" si="78"/>
        <v>0</v>
      </c>
      <c r="F1636">
        <v>30</v>
      </c>
      <c r="G1636" t="s">
        <v>1807</v>
      </c>
      <c r="H1636" t="s">
        <v>28</v>
      </c>
      <c r="I1636" t="s">
        <v>217</v>
      </c>
      <c r="J1636" t="s">
        <v>76</v>
      </c>
      <c r="K1636" t="s">
        <v>64</v>
      </c>
      <c r="L1636">
        <v>70</v>
      </c>
      <c r="M1636">
        <v>30</v>
      </c>
      <c r="N1636" t="s">
        <v>2</v>
      </c>
      <c r="O1636" t="s">
        <v>19</v>
      </c>
      <c r="P1636">
        <v>30</v>
      </c>
      <c r="Q1636" t="e">
        <v>#N/A</v>
      </c>
      <c r="R1636" t="e">
        <v>#N/A</v>
      </c>
      <c r="S1636">
        <v>30</v>
      </c>
      <c r="T1636" t="e">
        <v>#N/A</v>
      </c>
      <c r="U1636" t="e">
        <v>#N/A</v>
      </c>
    </row>
    <row r="1637" spans="1:21">
      <c r="A1637">
        <v>70</v>
      </c>
      <c r="B1637">
        <f t="shared" si="76"/>
        <v>7</v>
      </c>
      <c r="C1637">
        <f t="shared" si="77"/>
        <v>0</v>
      </c>
      <c r="D1637">
        <f t="shared" si="78"/>
        <v>7</v>
      </c>
      <c r="E1637">
        <f t="shared" si="78"/>
        <v>0</v>
      </c>
      <c r="F1637">
        <v>31</v>
      </c>
      <c r="G1637" t="s">
        <v>1808</v>
      </c>
      <c r="H1637" t="s">
        <v>205</v>
      </c>
      <c r="I1637" t="s">
        <v>334</v>
      </c>
      <c r="J1637" t="s">
        <v>76</v>
      </c>
      <c r="K1637" t="s">
        <v>64</v>
      </c>
      <c r="L1637">
        <v>70</v>
      </c>
      <c r="M1637">
        <v>31</v>
      </c>
      <c r="N1637" t="s">
        <v>2</v>
      </c>
      <c r="O1637" t="s">
        <v>19</v>
      </c>
      <c r="P1637">
        <v>31</v>
      </c>
      <c r="Q1637" t="e">
        <v>#N/A</v>
      </c>
      <c r="R1637" t="e">
        <v>#N/A</v>
      </c>
      <c r="S1637">
        <v>31</v>
      </c>
      <c r="T1637" t="e">
        <v>#N/A</v>
      </c>
      <c r="U1637" t="e">
        <v>#N/A</v>
      </c>
    </row>
    <row r="1638" spans="1:21">
      <c r="A1638">
        <v>71</v>
      </c>
      <c r="B1638">
        <f t="shared" si="76"/>
        <v>7</v>
      </c>
      <c r="C1638">
        <f t="shared" si="77"/>
        <v>1</v>
      </c>
      <c r="D1638">
        <f t="shared" si="78"/>
        <v>7</v>
      </c>
      <c r="E1638">
        <f t="shared" si="78"/>
        <v>1</v>
      </c>
      <c r="F1638">
        <v>1</v>
      </c>
      <c r="G1638" t="s">
        <v>1809</v>
      </c>
      <c r="H1638" t="s">
        <v>41</v>
      </c>
      <c r="I1638" t="s">
        <v>21</v>
      </c>
      <c r="J1638" t="s">
        <v>23</v>
      </c>
      <c r="K1638" t="s">
        <v>18</v>
      </c>
      <c r="L1638">
        <v>71</v>
      </c>
      <c r="M1638">
        <v>1</v>
      </c>
      <c r="N1638" t="s">
        <v>2</v>
      </c>
      <c r="O1638" t="s">
        <v>34</v>
      </c>
      <c r="P1638">
        <v>1</v>
      </c>
      <c r="Q1638" t="e">
        <v>#N/A</v>
      </c>
      <c r="R1638" t="e">
        <v>#N/A</v>
      </c>
      <c r="S1638">
        <v>1</v>
      </c>
      <c r="T1638" t="e">
        <v>#N/A</v>
      </c>
      <c r="U1638" t="e">
        <v>#N/A</v>
      </c>
    </row>
    <row r="1639" spans="1:21">
      <c r="A1639">
        <v>71</v>
      </c>
      <c r="B1639">
        <f t="shared" si="76"/>
        <v>7</v>
      </c>
      <c r="C1639">
        <f t="shared" si="77"/>
        <v>1</v>
      </c>
      <c r="D1639">
        <f t="shared" si="78"/>
        <v>7</v>
      </c>
      <c r="E1639">
        <f t="shared" si="78"/>
        <v>1</v>
      </c>
      <c r="F1639">
        <v>2</v>
      </c>
      <c r="G1639" t="s">
        <v>1810</v>
      </c>
      <c r="H1639" t="s">
        <v>41</v>
      </c>
      <c r="I1639" t="s">
        <v>36</v>
      </c>
      <c r="J1639" t="s">
        <v>23</v>
      </c>
      <c r="K1639" t="s">
        <v>56</v>
      </c>
      <c r="L1639">
        <v>71</v>
      </c>
      <c r="M1639">
        <v>2</v>
      </c>
      <c r="N1639" t="s">
        <v>2</v>
      </c>
      <c r="O1639" t="s">
        <v>91</v>
      </c>
      <c r="P1639">
        <v>2</v>
      </c>
      <c r="Q1639" t="e">
        <v>#N/A</v>
      </c>
      <c r="R1639" t="e">
        <v>#N/A</v>
      </c>
      <c r="S1639">
        <v>2</v>
      </c>
      <c r="T1639" t="e">
        <v>#N/A</v>
      </c>
      <c r="U1639" t="e">
        <v>#N/A</v>
      </c>
    </row>
    <row r="1640" spans="1:21">
      <c r="A1640">
        <v>71</v>
      </c>
      <c r="B1640">
        <f t="shared" si="76"/>
        <v>7</v>
      </c>
      <c r="C1640">
        <f t="shared" si="77"/>
        <v>1</v>
      </c>
      <c r="D1640">
        <f t="shared" si="78"/>
        <v>7</v>
      </c>
      <c r="E1640">
        <f t="shared" si="78"/>
        <v>1</v>
      </c>
      <c r="F1640">
        <v>3</v>
      </c>
      <c r="G1640" t="s">
        <v>1811</v>
      </c>
      <c r="H1640" t="s">
        <v>84</v>
      </c>
      <c r="I1640" t="s">
        <v>131</v>
      </c>
      <c r="J1640" t="s">
        <v>29</v>
      </c>
      <c r="K1640" t="s">
        <v>514</v>
      </c>
      <c r="L1640">
        <v>71</v>
      </c>
      <c r="M1640">
        <v>3</v>
      </c>
      <c r="N1640" t="s">
        <v>2</v>
      </c>
      <c r="O1640" t="s">
        <v>19</v>
      </c>
      <c r="P1640">
        <v>3</v>
      </c>
      <c r="Q1640" t="e">
        <v>#N/A</v>
      </c>
      <c r="R1640" t="e">
        <v>#N/A</v>
      </c>
      <c r="S1640">
        <v>3</v>
      </c>
      <c r="T1640" t="e">
        <v>#N/A</v>
      </c>
      <c r="U1640" t="e">
        <v>#N/A</v>
      </c>
    </row>
    <row r="1641" spans="1:21">
      <c r="A1641">
        <v>71</v>
      </c>
      <c r="B1641">
        <f t="shared" si="76"/>
        <v>7</v>
      </c>
      <c r="C1641">
        <f t="shared" si="77"/>
        <v>1</v>
      </c>
      <c r="D1641">
        <f t="shared" si="78"/>
        <v>7</v>
      </c>
      <c r="E1641">
        <f t="shared" si="78"/>
        <v>1</v>
      </c>
      <c r="F1641">
        <v>4</v>
      </c>
      <c r="G1641" t="s">
        <v>1812</v>
      </c>
      <c r="H1641" t="s">
        <v>84</v>
      </c>
      <c r="I1641" t="s">
        <v>42</v>
      </c>
      <c r="J1641" t="s">
        <v>117</v>
      </c>
      <c r="K1641" t="s">
        <v>102</v>
      </c>
      <c r="L1641">
        <v>71</v>
      </c>
      <c r="M1641">
        <v>4</v>
      </c>
      <c r="N1641" t="s">
        <v>2</v>
      </c>
      <c r="O1641" t="s">
        <v>19</v>
      </c>
      <c r="P1641">
        <v>4</v>
      </c>
      <c r="Q1641" t="e">
        <v>#N/A</v>
      </c>
      <c r="R1641" t="e">
        <v>#N/A</v>
      </c>
      <c r="S1641">
        <v>4</v>
      </c>
      <c r="T1641" t="e">
        <v>#N/A</v>
      </c>
      <c r="U1641" t="e">
        <v>#N/A</v>
      </c>
    </row>
    <row r="1642" spans="1:21">
      <c r="A1642">
        <v>71</v>
      </c>
      <c r="B1642">
        <f t="shared" si="76"/>
        <v>7</v>
      </c>
      <c r="C1642">
        <f t="shared" si="77"/>
        <v>1</v>
      </c>
      <c r="D1642">
        <f t="shared" si="78"/>
        <v>7</v>
      </c>
      <c r="E1642">
        <f t="shared" si="78"/>
        <v>1</v>
      </c>
      <c r="F1642">
        <v>5</v>
      </c>
      <c r="G1642" t="s">
        <v>1813</v>
      </c>
      <c r="H1642" t="s">
        <v>61</v>
      </c>
      <c r="I1642" t="s">
        <v>84</v>
      </c>
      <c r="J1642" t="s">
        <v>117</v>
      </c>
      <c r="K1642" t="s">
        <v>142</v>
      </c>
      <c r="L1642">
        <v>71</v>
      </c>
      <c r="M1642">
        <v>5</v>
      </c>
      <c r="N1642" t="s">
        <v>2</v>
      </c>
      <c r="O1642" t="s">
        <v>19</v>
      </c>
      <c r="P1642">
        <v>5</v>
      </c>
      <c r="Q1642" t="e">
        <v>#N/A</v>
      </c>
      <c r="R1642" t="e">
        <v>#N/A</v>
      </c>
      <c r="S1642">
        <v>5</v>
      </c>
      <c r="T1642" t="e">
        <v>#N/A</v>
      </c>
      <c r="U1642" t="e">
        <v>#N/A</v>
      </c>
    </row>
    <row r="1643" spans="1:21">
      <c r="A1643">
        <v>71</v>
      </c>
      <c r="B1643">
        <f t="shared" si="76"/>
        <v>7</v>
      </c>
      <c r="C1643">
        <f t="shared" si="77"/>
        <v>1</v>
      </c>
      <c r="D1643">
        <f t="shared" si="78"/>
        <v>7</v>
      </c>
      <c r="E1643">
        <f t="shared" si="78"/>
        <v>1</v>
      </c>
      <c r="F1643">
        <v>6</v>
      </c>
      <c r="G1643" t="s">
        <v>1814</v>
      </c>
      <c r="H1643" t="s">
        <v>28</v>
      </c>
      <c r="I1643" t="s">
        <v>58</v>
      </c>
      <c r="J1643" t="s">
        <v>81</v>
      </c>
      <c r="K1643" t="s">
        <v>186</v>
      </c>
      <c r="L1643">
        <v>71</v>
      </c>
      <c r="M1643">
        <v>6</v>
      </c>
      <c r="N1643" t="s">
        <v>2</v>
      </c>
      <c r="O1643" t="s">
        <v>19</v>
      </c>
      <c r="P1643">
        <v>6</v>
      </c>
      <c r="Q1643" t="e">
        <v>#N/A</v>
      </c>
      <c r="R1643" t="e">
        <v>#N/A</v>
      </c>
      <c r="S1643">
        <v>6</v>
      </c>
      <c r="T1643" t="e">
        <v>#N/A</v>
      </c>
      <c r="U1643" t="e">
        <v>#N/A</v>
      </c>
    </row>
    <row r="1644" spans="1:21">
      <c r="A1644">
        <v>71</v>
      </c>
      <c r="B1644">
        <f t="shared" si="76"/>
        <v>7</v>
      </c>
      <c r="C1644">
        <f t="shared" si="77"/>
        <v>1</v>
      </c>
      <c r="D1644">
        <f t="shared" si="78"/>
        <v>7</v>
      </c>
      <c r="E1644">
        <f t="shared" si="78"/>
        <v>1</v>
      </c>
      <c r="F1644">
        <v>7</v>
      </c>
      <c r="G1644" t="s">
        <v>1815</v>
      </c>
      <c r="H1644" t="s">
        <v>80</v>
      </c>
      <c r="I1644" t="s">
        <v>41</v>
      </c>
      <c r="J1644" t="s">
        <v>85</v>
      </c>
      <c r="K1644" t="s">
        <v>113</v>
      </c>
      <c r="L1644">
        <v>71</v>
      </c>
      <c r="M1644">
        <v>7</v>
      </c>
      <c r="N1644" t="s">
        <v>2</v>
      </c>
      <c r="O1644" t="s">
        <v>19</v>
      </c>
      <c r="P1644">
        <v>7</v>
      </c>
      <c r="Q1644" t="e">
        <v>#N/A</v>
      </c>
      <c r="R1644" t="e">
        <v>#N/A</v>
      </c>
      <c r="S1644">
        <v>7</v>
      </c>
      <c r="T1644" t="e">
        <v>#N/A</v>
      </c>
      <c r="U1644" t="e">
        <v>#N/A</v>
      </c>
    </row>
    <row r="1645" spans="1:21">
      <c r="A1645">
        <v>71</v>
      </c>
      <c r="B1645">
        <f t="shared" si="76"/>
        <v>7</v>
      </c>
      <c r="C1645">
        <f t="shared" si="77"/>
        <v>1</v>
      </c>
      <c r="D1645">
        <f t="shared" si="78"/>
        <v>7</v>
      </c>
      <c r="E1645">
        <f t="shared" si="78"/>
        <v>1</v>
      </c>
      <c r="F1645">
        <v>8</v>
      </c>
      <c r="G1645" t="s">
        <v>1816</v>
      </c>
      <c r="H1645" t="s">
        <v>22</v>
      </c>
      <c r="I1645" t="s">
        <v>58</v>
      </c>
      <c r="J1645" t="s">
        <v>85</v>
      </c>
      <c r="K1645" t="s">
        <v>113</v>
      </c>
      <c r="L1645">
        <v>71</v>
      </c>
      <c r="M1645">
        <v>8</v>
      </c>
      <c r="N1645" t="s">
        <v>2</v>
      </c>
      <c r="O1645" t="s">
        <v>19</v>
      </c>
      <c r="P1645">
        <v>8</v>
      </c>
      <c r="Q1645" t="e">
        <v>#N/A</v>
      </c>
      <c r="R1645" t="e">
        <v>#N/A</v>
      </c>
      <c r="S1645">
        <v>8</v>
      </c>
      <c r="T1645" t="e">
        <v>#N/A</v>
      </c>
      <c r="U1645" t="e">
        <v>#N/A</v>
      </c>
    </row>
    <row r="1646" spans="1:21">
      <c r="A1646">
        <v>71</v>
      </c>
      <c r="B1646">
        <f t="shared" si="76"/>
        <v>7</v>
      </c>
      <c r="C1646">
        <f t="shared" si="77"/>
        <v>1</v>
      </c>
      <c r="D1646">
        <f t="shared" si="78"/>
        <v>7</v>
      </c>
      <c r="E1646">
        <f t="shared" si="78"/>
        <v>1</v>
      </c>
      <c r="F1646">
        <v>9</v>
      </c>
      <c r="G1646" t="s">
        <v>1817</v>
      </c>
      <c r="H1646" t="s">
        <v>32</v>
      </c>
      <c r="I1646" t="s">
        <v>58</v>
      </c>
      <c r="J1646" t="s">
        <v>38</v>
      </c>
      <c r="K1646" t="s">
        <v>64</v>
      </c>
      <c r="L1646">
        <v>71</v>
      </c>
      <c r="M1646">
        <v>9</v>
      </c>
      <c r="N1646" t="s">
        <v>2</v>
      </c>
      <c r="O1646" t="s">
        <v>19</v>
      </c>
      <c r="P1646">
        <v>9</v>
      </c>
      <c r="Q1646" t="e">
        <v>#N/A</v>
      </c>
      <c r="R1646" t="e">
        <v>#N/A</v>
      </c>
      <c r="S1646">
        <v>9</v>
      </c>
      <c r="T1646" t="e">
        <v>#N/A</v>
      </c>
      <c r="U1646" t="e">
        <v>#N/A</v>
      </c>
    </row>
    <row r="1647" spans="1:21">
      <c r="A1647">
        <v>71</v>
      </c>
      <c r="B1647">
        <f t="shared" si="76"/>
        <v>7</v>
      </c>
      <c r="C1647">
        <f t="shared" si="77"/>
        <v>1</v>
      </c>
      <c r="D1647">
        <f t="shared" si="78"/>
        <v>7</v>
      </c>
      <c r="E1647">
        <f t="shared" si="78"/>
        <v>1</v>
      </c>
      <c r="F1647">
        <v>10</v>
      </c>
      <c r="G1647" t="s">
        <v>1818</v>
      </c>
      <c r="H1647" t="s">
        <v>84</v>
      </c>
      <c r="I1647" t="s">
        <v>36</v>
      </c>
      <c r="J1647" t="s">
        <v>192</v>
      </c>
      <c r="K1647" t="s">
        <v>94</v>
      </c>
      <c r="L1647">
        <v>71</v>
      </c>
      <c r="M1647">
        <v>10</v>
      </c>
      <c r="N1647" t="s">
        <v>2</v>
      </c>
      <c r="O1647" t="s">
        <v>91</v>
      </c>
      <c r="P1647">
        <v>10</v>
      </c>
      <c r="Q1647" t="e">
        <v>#N/A</v>
      </c>
      <c r="R1647" t="e">
        <v>#N/A</v>
      </c>
      <c r="S1647">
        <v>10</v>
      </c>
      <c r="T1647" t="e">
        <v>#N/A</v>
      </c>
      <c r="U1647" t="e">
        <v>#N/A</v>
      </c>
    </row>
    <row r="1648" spans="1:21">
      <c r="A1648">
        <v>71</v>
      </c>
      <c r="B1648">
        <f t="shared" si="76"/>
        <v>7</v>
      </c>
      <c r="C1648">
        <f t="shared" si="77"/>
        <v>1</v>
      </c>
      <c r="D1648">
        <f t="shared" si="78"/>
        <v>7</v>
      </c>
      <c r="E1648">
        <f t="shared" si="78"/>
        <v>1</v>
      </c>
      <c r="F1648">
        <v>11</v>
      </c>
      <c r="G1648" t="s">
        <v>1819</v>
      </c>
      <c r="H1648" t="s">
        <v>89</v>
      </c>
      <c r="I1648" t="s">
        <v>45</v>
      </c>
      <c r="J1648" t="s">
        <v>90</v>
      </c>
      <c r="K1648" t="s">
        <v>94</v>
      </c>
      <c r="L1648">
        <v>71</v>
      </c>
      <c r="M1648">
        <v>11</v>
      </c>
      <c r="N1648" t="s">
        <v>2</v>
      </c>
      <c r="O1648" t="s">
        <v>19</v>
      </c>
      <c r="P1648">
        <v>11</v>
      </c>
      <c r="Q1648" t="e">
        <v>#N/A</v>
      </c>
      <c r="R1648" t="e">
        <v>#N/A</v>
      </c>
      <c r="S1648">
        <v>11</v>
      </c>
      <c r="T1648" t="e">
        <v>#N/A</v>
      </c>
      <c r="U1648" t="e">
        <v>#N/A</v>
      </c>
    </row>
    <row r="1649" spans="1:21">
      <c r="A1649">
        <v>71</v>
      </c>
      <c r="B1649">
        <f t="shared" si="76"/>
        <v>7</v>
      </c>
      <c r="C1649">
        <f t="shared" si="77"/>
        <v>1</v>
      </c>
      <c r="D1649">
        <f t="shared" si="78"/>
        <v>7</v>
      </c>
      <c r="E1649">
        <f t="shared" si="78"/>
        <v>1</v>
      </c>
      <c r="F1649">
        <v>12</v>
      </c>
      <c r="G1649" t="s">
        <v>1820</v>
      </c>
      <c r="H1649" t="s">
        <v>89</v>
      </c>
      <c r="I1649" t="s">
        <v>151</v>
      </c>
      <c r="J1649" t="s">
        <v>55</v>
      </c>
      <c r="K1649" t="s">
        <v>105</v>
      </c>
      <c r="L1649">
        <v>71</v>
      </c>
      <c r="M1649">
        <v>12</v>
      </c>
      <c r="N1649" t="s">
        <v>2</v>
      </c>
      <c r="O1649" t="s">
        <v>19</v>
      </c>
      <c r="P1649">
        <v>12</v>
      </c>
      <c r="Q1649" t="e">
        <v>#N/A</v>
      </c>
      <c r="R1649" t="e">
        <v>#N/A</v>
      </c>
      <c r="S1649">
        <v>12</v>
      </c>
      <c r="T1649" t="e">
        <v>#N/A</v>
      </c>
      <c r="U1649" t="e">
        <v>#N/A</v>
      </c>
    </row>
    <row r="1650" spans="1:21">
      <c r="A1650">
        <v>71</v>
      </c>
      <c r="B1650">
        <f t="shared" si="76"/>
        <v>7</v>
      </c>
      <c r="C1650">
        <f t="shared" si="77"/>
        <v>1</v>
      </c>
      <c r="D1650">
        <f t="shared" si="78"/>
        <v>7</v>
      </c>
      <c r="E1650">
        <f t="shared" si="78"/>
        <v>1</v>
      </c>
      <c r="F1650">
        <v>13</v>
      </c>
      <c r="G1650" t="s">
        <v>1821</v>
      </c>
      <c r="H1650" t="s">
        <v>84</v>
      </c>
      <c r="I1650" t="s">
        <v>36</v>
      </c>
      <c r="J1650" t="s">
        <v>55</v>
      </c>
      <c r="K1650" t="s">
        <v>64</v>
      </c>
      <c r="L1650">
        <v>71</v>
      </c>
      <c r="M1650">
        <v>13</v>
      </c>
      <c r="N1650" t="s">
        <v>2</v>
      </c>
      <c r="O1650" t="s">
        <v>25</v>
      </c>
      <c r="P1650">
        <v>13</v>
      </c>
      <c r="Q1650" t="e">
        <v>#N/A</v>
      </c>
      <c r="R1650" t="e">
        <v>#N/A</v>
      </c>
      <c r="S1650">
        <v>13</v>
      </c>
      <c r="T1650" t="e">
        <v>#N/A</v>
      </c>
      <c r="U1650" t="e">
        <v>#N/A</v>
      </c>
    </row>
    <row r="1651" spans="1:21">
      <c r="A1651">
        <v>71</v>
      </c>
      <c r="B1651">
        <f t="shared" si="76"/>
        <v>7</v>
      </c>
      <c r="C1651">
        <f t="shared" si="77"/>
        <v>1</v>
      </c>
      <c r="D1651">
        <f t="shared" si="78"/>
        <v>7</v>
      </c>
      <c r="E1651">
        <f t="shared" si="78"/>
        <v>1</v>
      </c>
      <c r="F1651">
        <v>14</v>
      </c>
      <c r="G1651" t="s">
        <v>1822</v>
      </c>
      <c r="H1651" t="s">
        <v>253</v>
      </c>
      <c r="I1651" t="s">
        <v>89</v>
      </c>
      <c r="J1651" t="s">
        <v>163</v>
      </c>
      <c r="K1651" t="s">
        <v>127</v>
      </c>
      <c r="L1651">
        <v>71</v>
      </c>
      <c r="M1651">
        <v>14</v>
      </c>
      <c r="N1651" t="s">
        <v>2</v>
      </c>
      <c r="O1651" t="s">
        <v>19</v>
      </c>
      <c r="P1651">
        <v>14</v>
      </c>
      <c r="Q1651" t="e">
        <v>#N/A</v>
      </c>
      <c r="R1651" t="e">
        <v>#N/A</v>
      </c>
      <c r="S1651">
        <v>14</v>
      </c>
      <c r="T1651" t="e">
        <v>#N/A</v>
      </c>
      <c r="U1651" t="e">
        <v>#N/A</v>
      </c>
    </row>
    <row r="1652" spans="1:21">
      <c r="A1652">
        <v>71</v>
      </c>
      <c r="B1652">
        <f t="shared" ref="B1652:B1715" si="79">IF(A1652&lt;70, 6, 7)</f>
        <v>7</v>
      </c>
      <c r="C1652">
        <f t="shared" si="77"/>
        <v>1</v>
      </c>
      <c r="D1652">
        <f t="shared" si="78"/>
        <v>7</v>
      </c>
      <c r="E1652">
        <f t="shared" si="78"/>
        <v>1</v>
      </c>
      <c r="F1652">
        <v>15</v>
      </c>
      <c r="G1652" t="s">
        <v>1823</v>
      </c>
      <c r="H1652" t="s">
        <v>36</v>
      </c>
      <c r="I1652" t="s">
        <v>58</v>
      </c>
      <c r="J1652" t="s">
        <v>163</v>
      </c>
      <c r="K1652" t="s">
        <v>64</v>
      </c>
      <c r="L1652">
        <v>71</v>
      </c>
      <c r="M1652">
        <v>15</v>
      </c>
      <c r="N1652" t="s">
        <v>2</v>
      </c>
      <c r="O1652" t="s">
        <v>25</v>
      </c>
      <c r="P1652">
        <v>15</v>
      </c>
      <c r="Q1652" t="e">
        <v>#N/A</v>
      </c>
      <c r="R1652" t="e">
        <v>#N/A</v>
      </c>
      <c r="S1652">
        <v>15</v>
      </c>
      <c r="T1652" t="e">
        <v>#N/A</v>
      </c>
      <c r="U1652" t="e">
        <v>#N/A</v>
      </c>
    </row>
    <row r="1653" spans="1:21">
      <c r="A1653">
        <v>71</v>
      </c>
      <c r="B1653">
        <f t="shared" si="79"/>
        <v>7</v>
      </c>
      <c r="C1653">
        <f t="shared" si="77"/>
        <v>1</v>
      </c>
      <c r="D1653">
        <f t="shared" si="78"/>
        <v>7</v>
      </c>
      <c r="E1653">
        <f t="shared" si="78"/>
        <v>1</v>
      </c>
      <c r="F1653">
        <v>16</v>
      </c>
      <c r="G1653" t="s">
        <v>1824</v>
      </c>
      <c r="H1653" t="s">
        <v>89</v>
      </c>
      <c r="I1653" t="s">
        <v>71</v>
      </c>
      <c r="J1653" t="s">
        <v>68</v>
      </c>
      <c r="K1653" t="s">
        <v>121</v>
      </c>
      <c r="L1653">
        <v>71</v>
      </c>
      <c r="M1653">
        <v>16</v>
      </c>
      <c r="N1653" t="s">
        <v>2</v>
      </c>
      <c r="O1653" t="s">
        <v>19</v>
      </c>
      <c r="P1653">
        <v>16</v>
      </c>
      <c r="Q1653" t="e">
        <v>#N/A</v>
      </c>
      <c r="R1653" t="e">
        <v>#N/A</v>
      </c>
      <c r="S1653">
        <v>16</v>
      </c>
      <c r="T1653" t="e">
        <v>#N/A</v>
      </c>
      <c r="U1653" t="e">
        <v>#N/A</v>
      </c>
    </row>
    <row r="1654" spans="1:21">
      <c r="A1654">
        <v>71</v>
      </c>
      <c r="B1654">
        <f t="shared" si="79"/>
        <v>7</v>
      </c>
      <c r="C1654">
        <f t="shared" si="77"/>
        <v>1</v>
      </c>
      <c r="D1654">
        <f t="shared" si="78"/>
        <v>7</v>
      </c>
      <c r="E1654">
        <f t="shared" si="78"/>
        <v>1</v>
      </c>
      <c r="F1654">
        <v>17</v>
      </c>
      <c r="G1654" t="s">
        <v>1825</v>
      </c>
      <c r="H1654" t="s">
        <v>71</v>
      </c>
      <c r="I1654" t="s">
        <v>28</v>
      </c>
      <c r="J1654" t="s">
        <v>68</v>
      </c>
      <c r="K1654" t="s">
        <v>127</v>
      </c>
      <c r="L1654">
        <v>71</v>
      </c>
      <c r="M1654">
        <v>17</v>
      </c>
      <c r="N1654" t="s">
        <v>2</v>
      </c>
      <c r="O1654" t="s">
        <v>19</v>
      </c>
      <c r="P1654">
        <v>17</v>
      </c>
      <c r="Q1654" t="e">
        <v>#N/A</v>
      </c>
      <c r="R1654" t="e">
        <v>#N/A</v>
      </c>
      <c r="S1654">
        <v>17</v>
      </c>
      <c r="T1654" t="e">
        <v>#N/A</v>
      </c>
      <c r="U1654" t="e">
        <v>#N/A</v>
      </c>
    </row>
    <row r="1655" spans="1:21">
      <c r="A1655">
        <v>71</v>
      </c>
      <c r="B1655">
        <f t="shared" si="79"/>
        <v>7</v>
      </c>
      <c r="C1655">
        <f t="shared" si="77"/>
        <v>1</v>
      </c>
      <c r="D1655">
        <f t="shared" si="78"/>
        <v>7</v>
      </c>
      <c r="E1655">
        <f t="shared" si="78"/>
        <v>1</v>
      </c>
      <c r="F1655">
        <v>18</v>
      </c>
      <c r="G1655" t="s">
        <v>1826</v>
      </c>
      <c r="H1655" t="s">
        <v>48</v>
      </c>
      <c r="I1655" t="s">
        <v>74</v>
      </c>
      <c r="J1655" t="s">
        <v>72</v>
      </c>
      <c r="K1655" t="s">
        <v>105</v>
      </c>
      <c r="L1655">
        <v>71</v>
      </c>
      <c r="M1655">
        <v>18</v>
      </c>
      <c r="N1655" t="s">
        <v>0</v>
      </c>
      <c r="O1655" t="s">
        <v>19</v>
      </c>
      <c r="P1655" t="e">
        <v>#N/A</v>
      </c>
      <c r="Q1655" t="e">
        <v>#N/A</v>
      </c>
      <c r="R1655">
        <v>18</v>
      </c>
      <c r="S1655" t="e">
        <v>#N/A</v>
      </c>
      <c r="T1655" t="e">
        <v>#N/A</v>
      </c>
      <c r="U1655">
        <v>18</v>
      </c>
    </row>
    <row r="1656" spans="1:21">
      <c r="A1656">
        <v>71</v>
      </c>
      <c r="B1656">
        <f t="shared" si="79"/>
        <v>7</v>
      </c>
      <c r="C1656">
        <f t="shared" si="77"/>
        <v>1</v>
      </c>
      <c r="D1656">
        <f t="shared" si="78"/>
        <v>7</v>
      </c>
      <c r="E1656">
        <f t="shared" si="78"/>
        <v>1</v>
      </c>
      <c r="F1656">
        <v>19</v>
      </c>
      <c r="G1656" t="s">
        <v>1827</v>
      </c>
      <c r="H1656" t="s">
        <v>61</v>
      </c>
      <c r="I1656" t="s">
        <v>292</v>
      </c>
      <c r="J1656" t="s">
        <v>108</v>
      </c>
      <c r="K1656" t="s">
        <v>18</v>
      </c>
      <c r="L1656">
        <v>71</v>
      </c>
      <c r="M1656">
        <v>19</v>
      </c>
      <c r="N1656" t="s">
        <v>2</v>
      </c>
      <c r="O1656" t="s">
        <v>19</v>
      </c>
      <c r="P1656">
        <v>19</v>
      </c>
      <c r="Q1656" t="e">
        <v>#N/A</v>
      </c>
      <c r="R1656" t="e">
        <v>#N/A</v>
      </c>
      <c r="S1656">
        <v>19</v>
      </c>
      <c r="T1656" t="e">
        <v>#N/A</v>
      </c>
      <c r="U1656" t="e">
        <v>#N/A</v>
      </c>
    </row>
    <row r="1657" spans="1:21">
      <c r="A1657">
        <v>71</v>
      </c>
      <c r="B1657">
        <f t="shared" si="79"/>
        <v>7</v>
      </c>
      <c r="C1657">
        <f t="shared" si="77"/>
        <v>1</v>
      </c>
      <c r="D1657">
        <f t="shared" si="78"/>
        <v>7</v>
      </c>
      <c r="E1657">
        <f t="shared" si="78"/>
        <v>1</v>
      </c>
      <c r="F1657">
        <v>20</v>
      </c>
      <c r="G1657" t="s">
        <v>1828</v>
      </c>
      <c r="H1657" t="s">
        <v>100</v>
      </c>
      <c r="I1657" t="s">
        <v>67</v>
      </c>
      <c r="J1657" t="s">
        <v>135</v>
      </c>
      <c r="K1657" t="s">
        <v>64</v>
      </c>
      <c r="L1657">
        <v>71</v>
      </c>
      <c r="M1657">
        <v>20</v>
      </c>
      <c r="N1657" t="s">
        <v>2</v>
      </c>
      <c r="O1657" t="s">
        <v>19</v>
      </c>
      <c r="P1657">
        <v>20</v>
      </c>
      <c r="Q1657" t="e">
        <v>#N/A</v>
      </c>
      <c r="R1657" t="e">
        <v>#N/A</v>
      </c>
      <c r="S1657">
        <v>20</v>
      </c>
      <c r="T1657" t="e">
        <v>#N/A</v>
      </c>
      <c r="U1657" t="e">
        <v>#N/A</v>
      </c>
    </row>
    <row r="1658" spans="1:21">
      <c r="A1658">
        <v>71</v>
      </c>
      <c r="B1658">
        <f t="shared" si="79"/>
        <v>7</v>
      </c>
      <c r="C1658">
        <f t="shared" si="77"/>
        <v>1</v>
      </c>
      <c r="D1658">
        <f t="shared" si="78"/>
        <v>7</v>
      </c>
      <c r="E1658">
        <f t="shared" si="78"/>
        <v>1</v>
      </c>
      <c r="F1658">
        <v>21</v>
      </c>
      <c r="G1658" t="s">
        <v>1829</v>
      </c>
      <c r="H1658" t="s">
        <v>42</v>
      </c>
      <c r="I1658" t="s">
        <v>99</v>
      </c>
      <c r="J1658" t="s">
        <v>135</v>
      </c>
      <c r="K1658" t="s">
        <v>43</v>
      </c>
      <c r="L1658">
        <v>71</v>
      </c>
      <c r="M1658">
        <v>21</v>
      </c>
      <c r="N1658" t="s">
        <v>2</v>
      </c>
      <c r="O1658" t="s">
        <v>129</v>
      </c>
      <c r="P1658">
        <v>21</v>
      </c>
      <c r="Q1658" t="e">
        <v>#N/A</v>
      </c>
      <c r="R1658" t="e">
        <v>#N/A</v>
      </c>
      <c r="S1658">
        <v>21</v>
      </c>
      <c r="T1658" t="e">
        <v>#N/A</v>
      </c>
      <c r="U1658" t="e">
        <v>#N/A</v>
      </c>
    </row>
    <row r="1659" spans="1:21">
      <c r="A1659">
        <v>71</v>
      </c>
      <c r="B1659">
        <f t="shared" si="79"/>
        <v>7</v>
      </c>
      <c r="C1659">
        <f t="shared" si="77"/>
        <v>1</v>
      </c>
      <c r="D1659">
        <f t="shared" si="78"/>
        <v>7</v>
      </c>
      <c r="E1659">
        <f t="shared" si="78"/>
        <v>1</v>
      </c>
      <c r="F1659">
        <v>22</v>
      </c>
      <c r="G1659" t="s">
        <v>1830</v>
      </c>
      <c r="H1659" t="s">
        <v>84</v>
      </c>
      <c r="I1659" t="s">
        <v>111</v>
      </c>
      <c r="J1659" t="s">
        <v>76</v>
      </c>
      <c r="K1659" t="s">
        <v>18</v>
      </c>
      <c r="L1659">
        <v>71</v>
      </c>
      <c r="M1659">
        <v>22</v>
      </c>
      <c r="N1659" t="s">
        <v>1</v>
      </c>
      <c r="O1659" t="s">
        <v>19</v>
      </c>
      <c r="P1659" t="e">
        <v>#N/A</v>
      </c>
      <c r="Q1659">
        <v>22</v>
      </c>
      <c r="R1659" t="e">
        <v>#N/A</v>
      </c>
      <c r="S1659" t="e">
        <v>#N/A</v>
      </c>
      <c r="T1659">
        <v>22</v>
      </c>
      <c r="U1659" t="e">
        <v>#N/A</v>
      </c>
    </row>
    <row r="1660" spans="1:21">
      <c r="A1660">
        <v>71</v>
      </c>
      <c r="B1660">
        <f t="shared" si="79"/>
        <v>7</v>
      </c>
      <c r="C1660">
        <f t="shared" si="77"/>
        <v>1</v>
      </c>
      <c r="D1660">
        <f t="shared" si="78"/>
        <v>7</v>
      </c>
      <c r="E1660">
        <f t="shared" si="78"/>
        <v>1</v>
      </c>
      <c r="F1660">
        <v>23</v>
      </c>
      <c r="G1660" t="s">
        <v>1831</v>
      </c>
      <c r="H1660" t="s">
        <v>21</v>
      </c>
      <c r="I1660" t="s">
        <v>75</v>
      </c>
      <c r="J1660" t="s">
        <v>76</v>
      </c>
      <c r="K1660" t="s">
        <v>113</v>
      </c>
      <c r="L1660">
        <v>71</v>
      </c>
      <c r="M1660">
        <v>23</v>
      </c>
      <c r="N1660" t="s">
        <v>2</v>
      </c>
      <c r="O1660" t="s">
        <v>19</v>
      </c>
      <c r="P1660">
        <v>23</v>
      </c>
      <c r="Q1660" t="e">
        <v>#N/A</v>
      </c>
      <c r="R1660" t="e">
        <v>#N/A</v>
      </c>
      <c r="S1660">
        <v>23</v>
      </c>
      <c r="T1660" t="e">
        <v>#N/A</v>
      </c>
      <c r="U1660" t="e">
        <v>#N/A</v>
      </c>
    </row>
    <row r="1661" spans="1:21">
      <c r="A1661">
        <v>71</v>
      </c>
      <c r="B1661">
        <f t="shared" si="79"/>
        <v>7</v>
      </c>
      <c r="C1661">
        <f t="shared" si="77"/>
        <v>1</v>
      </c>
      <c r="D1661">
        <f t="shared" si="78"/>
        <v>7</v>
      </c>
      <c r="E1661">
        <f t="shared" si="78"/>
        <v>1</v>
      </c>
      <c r="F1661">
        <v>24</v>
      </c>
      <c r="G1661" t="s">
        <v>1832</v>
      </c>
      <c r="H1661" t="s">
        <v>37</v>
      </c>
      <c r="I1661" t="s">
        <v>233</v>
      </c>
      <c r="J1661" t="s">
        <v>76</v>
      </c>
      <c r="K1661" t="s">
        <v>39</v>
      </c>
      <c r="L1661">
        <v>71</v>
      </c>
      <c r="M1661">
        <v>24</v>
      </c>
      <c r="N1661" t="s">
        <v>2</v>
      </c>
      <c r="O1661" t="s">
        <v>19</v>
      </c>
      <c r="P1661">
        <v>24</v>
      </c>
      <c r="Q1661" t="e">
        <v>#N/A</v>
      </c>
      <c r="R1661" t="e">
        <v>#N/A</v>
      </c>
      <c r="S1661">
        <v>24</v>
      </c>
      <c r="T1661" t="e">
        <v>#N/A</v>
      </c>
      <c r="U1661" t="e">
        <v>#N/A</v>
      </c>
    </row>
    <row r="1662" spans="1:21">
      <c r="A1662">
        <v>72</v>
      </c>
      <c r="B1662">
        <f t="shared" si="79"/>
        <v>7</v>
      </c>
      <c r="C1662">
        <f t="shared" si="77"/>
        <v>2</v>
      </c>
      <c r="D1662">
        <f t="shared" si="78"/>
        <v>7</v>
      </c>
      <c r="E1662">
        <f t="shared" si="78"/>
        <v>2</v>
      </c>
      <c r="F1662">
        <v>1</v>
      </c>
      <c r="G1662" t="s">
        <v>1833</v>
      </c>
      <c r="H1662" t="s">
        <v>141</v>
      </c>
      <c r="I1662" t="s">
        <v>140</v>
      </c>
      <c r="J1662" t="s">
        <v>17</v>
      </c>
      <c r="K1662" t="s">
        <v>46</v>
      </c>
      <c r="L1662">
        <v>72</v>
      </c>
      <c r="M1662">
        <v>1</v>
      </c>
      <c r="N1662" t="s">
        <v>2</v>
      </c>
      <c r="O1662" t="s">
        <v>34</v>
      </c>
      <c r="P1662">
        <v>1</v>
      </c>
      <c r="Q1662" t="e">
        <v>#N/A</v>
      </c>
      <c r="R1662" t="e">
        <v>#N/A</v>
      </c>
      <c r="S1662">
        <v>1</v>
      </c>
      <c r="T1662" t="e">
        <v>#N/A</v>
      </c>
      <c r="U1662" t="e">
        <v>#N/A</v>
      </c>
    </row>
    <row r="1663" spans="1:21">
      <c r="A1663">
        <v>72</v>
      </c>
      <c r="B1663">
        <f t="shared" si="79"/>
        <v>7</v>
      </c>
      <c r="C1663">
        <f t="shared" si="77"/>
        <v>2</v>
      </c>
      <c r="D1663">
        <f t="shared" si="78"/>
        <v>7</v>
      </c>
      <c r="E1663">
        <f t="shared" si="78"/>
        <v>2</v>
      </c>
      <c r="F1663">
        <v>2</v>
      </c>
      <c r="G1663" t="s">
        <v>1834</v>
      </c>
      <c r="H1663" t="s">
        <v>36</v>
      </c>
      <c r="I1663" t="s">
        <v>27</v>
      </c>
      <c r="J1663" t="s">
        <v>29</v>
      </c>
      <c r="K1663" t="s">
        <v>18</v>
      </c>
      <c r="L1663">
        <v>72</v>
      </c>
      <c r="M1663">
        <v>2</v>
      </c>
      <c r="N1663" t="s">
        <v>2</v>
      </c>
      <c r="O1663" t="s">
        <v>53</v>
      </c>
      <c r="P1663">
        <v>2</v>
      </c>
      <c r="Q1663" t="e">
        <v>#N/A</v>
      </c>
      <c r="R1663" t="e">
        <v>#N/A</v>
      </c>
      <c r="S1663">
        <v>2</v>
      </c>
      <c r="T1663" t="e">
        <v>#N/A</v>
      </c>
      <c r="U1663" t="e">
        <v>#N/A</v>
      </c>
    </row>
    <row r="1664" spans="1:21">
      <c r="A1664">
        <v>72</v>
      </c>
      <c r="B1664">
        <f t="shared" si="79"/>
        <v>7</v>
      </c>
      <c r="C1664">
        <f t="shared" si="77"/>
        <v>2</v>
      </c>
      <c r="D1664">
        <f t="shared" si="78"/>
        <v>7</v>
      </c>
      <c r="E1664">
        <f t="shared" si="78"/>
        <v>2</v>
      </c>
      <c r="F1664">
        <v>3</v>
      </c>
      <c r="G1664" t="s">
        <v>1835</v>
      </c>
      <c r="H1664" t="s">
        <v>141</v>
      </c>
      <c r="I1664" t="s">
        <v>41</v>
      </c>
      <c r="J1664" t="s">
        <v>81</v>
      </c>
      <c r="K1664" t="s">
        <v>109</v>
      </c>
      <c r="L1664">
        <v>72</v>
      </c>
      <c r="M1664">
        <v>3</v>
      </c>
      <c r="N1664" t="s">
        <v>2</v>
      </c>
      <c r="O1664" t="s">
        <v>19</v>
      </c>
      <c r="P1664">
        <v>3</v>
      </c>
      <c r="Q1664" t="e">
        <v>#N/A</v>
      </c>
      <c r="R1664" t="e">
        <v>#N/A</v>
      </c>
      <c r="S1664">
        <v>3</v>
      </c>
      <c r="T1664" t="e">
        <v>#N/A</v>
      </c>
      <c r="U1664" t="e">
        <v>#N/A</v>
      </c>
    </row>
    <row r="1665" spans="1:21">
      <c r="A1665">
        <v>72</v>
      </c>
      <c r="B1665">
        <f t="shared" si="79"/>
        <v>7</v>
      </c>
      <c r="C1665">
        <f t="shared" si="77"/>
        <v>2</v>
      </c>
      <c r="D1665">
        <f t="shared" si="78"/>
        <v>7</v>
      </c>
      <c r="E1665">
        <f t="shared" si="78"/>
        <v>2</v>
      </c>
      <c r="F1665">
        <v>4</v>
      </c>
      <c r="G1665" t="s">
        <v>1836</v>
      </c>
      <c r="H1665" t="s">
        <v>205</v>
      </c>
      <c r="I1665" t="s">
        <v>96</v>
      </c>
      <c r="J1665" t="s">
        <v>38</v>
      </c>
      <c r="K1665" t="s">
        <v>186</v>
      </c>
      <c r="L1665">
        <v>72</v>
      </c>
      <c r="M1665">
        <v>4</v>
      </c>
      <c r="N1665" t="s">
        <v>2</v>
      </c>
      <c r="O1665" t="s">
        <v>19</v>
      </c>
      <c r="P1665">
        <v>4</v>
      </c>
      <c r="Q1665" t="e">
        <v>#N/A</v>
      </c>
      <c r="R1665" t="e">
        <v>#N/A</v>
      </c>
      <c r="S1665">
        <v>4</v>
      </c>
      <c r="T1665" t="e">
        <v>#N/A</v>
      </c>
      <c r="U1665" t="e">
        <v>#N/A</v>
      </c>
    </row>
    <row r="1666" spans="1:21">
      <c r="A1666">
        <v>72</v>
      </c>
      <c r="B1666">
        <f t="shared" si="79"/>
        <v>7</v>
      </c>
      <c r="C1666">
        <f t="shared" si="77"/>
        <v>2</v>
      </c>
      <c r="D1666">
        <f t="shared" si="78"/>
        <v>7</v>
      </c>
      <c r="E1666">
        <f t="shared" si="78"/>
        <v>2</v>
      </c>
      <c r="F1666">
        <v>5</v>
      </c>
      <c r="G1666" t="s">
        <v>1837</v>
      </c>
      <c r="H1666" t="s">
        <v>84</v>
      </c>
      <c r="I1666" t="s">
        <v>61</v>
      </c>
      <c r="J1666" t="s">
        <v>38</v>
      </c>
      <c r="K1666" t="s">
        <v>64</v>
      </c>
      <c r="L1666">
        <v>72</v>
      </c>
      <c r="M1666">
        <v>5</v>
      </c>
      <c r="N1666" t="s">
        <v>2</v>
      </c>
      <c r="O1666" t="s">
        <v>19</v>
      </c>
      <c r="P1666">
        <v>5</v>
      </c>
      <c r="Q1666" t="e">
        <v>#N/A</v>
      </c>
      <c r="R1666" t="e">
        <v>#N/A</v>
      </c>
      <c r="S1666">
        <v>5</v>
      </c>
      <c r="T1666" t="e">
        <v>#N/A</v>
      </c>
      <c r="U1666" t="e">
        <v>#N/A</v>
      </c>
    </row>
    <row r="1667" spans="1:21">
      <c r="A1667">
        <v>72</v>
      </c>
      <c r="B1667">
        <f t="shared" si="79"/>
        <v>7</v>
      </c>
      <c r="C1667">
        <f t="shared" ref="C1667:C1730" si="80">A1667-B1667*10</f>
        <v>2</v>
      </c>
      <c r="D1667">
        <f t="shared" ref="D1667:E1730" si="81">B1667</f>
        <v>7</v>
      </c>
      <c r="E1667">
        <f t="shared" si="81"/>
        <v>2</v>
      </c>
      <c r="F1667">
        <v>6</v>
      </c>
      <c r="G1667" t="s">
        <v>1838</v>
      </c>
      <c r="H1667" t="s">
        <v>245</v>
      </c>
      <c r="I1667" t="s">
        <v>112</v>
      </c>
      <c r="J1667" t="s">
        <v>90</v>
      </c>
      <c r="K1667" t="s">
        <v>109</v>
      </c>
      <c r="L1667">
        <v>72</v>
      </c>
      <c r="M1667">
        <v>6</v>
      </c>
      <c r="N1667" t="s">
        <v>2</v>
      </c>
      <c r="O1667" t="s">
        <v>19</v>
      </c>
      <c r="P1667">
        <v>6</v>
      </c>
      <c r="Q1667" t="e">
        <v>#N/A</v>
      </c>
      <c r="R1667" t="e">
        <v>#N/A</v>
      </c>
      <c r="S1667">
        <v>6</v>
      </c>
      <c r="T1667" t="e">
        <v>#N/A</v>
      </c>
      <c r="U1667" t="e">
        <v>#N/A</v>
      </c>
    </row>
    <row r="1668" spans="1:21">
      <c r="A1668">
        <v>72</v>
      </c>
      <c r="B1668">
        <f t="shared" si="79"/>
        <v>7</v>
      </c>
      <c r="C1668">
        <f t="shared" si="80"/>
        <v>2</v>
      </c>
      <c r="D1668">
        <f t="shared" si="81"/>
        <v>7</v>
      </c>
      <c r="E1668">
        <f t="shared" si="81"/>
        <v>2</v>
      </c>
      <c r="F1668">
        <v>7</v>
      </c>
      <c r="G1668" t="s">
        <v>1839</v>
      </c>
      <c r="H1668" t="s">
        <v>80</v>
      </c>
      <c r="I1668" t="s">
        <v>22</v>
      </c>
      <c r="J1668" t="s">
        <v>55</v>
      </c>
      <c r="K1668" t="s">
        <v>105</v>
      </c>
      <c r="L1668">
        <v>72</v>
      </c>
      <c r="M1668">
        <v>7</v>
      </c>
      <c r="N1668" t="s">
        <v>2</v>
      </c>
      <c r="O1668" t="s">
        <v>19</v>
      </c>
      <c r="P1668">
        <v>7</v>
      </c>
      <c r="Q1668" t="e">
        <v>#N/A</v>
      </c>
      <c r="R1668" t="e">
        <v>#N/A</v>
      </c>
      <c r="S1668">
        <v>7</v>
      </c>
      <c r="T1668" t="e">
        <v>#N/A</v>
      </c>
      <c r="U1668" t="e">
        <v>#N/A</v>
      </c>
    </row>
    <row r="1669" spans="1:21">
      <c r="A1669">
        <v>72</v>
      </c>
      <c r="B1669">
        <f t="shared" si="79"/>
        <v>7</v>
      </c>
      <c r="C1669">
        <f t="shared" si="80"/>
        <v>2</v>
      </c>
      <c r="D1669">
        <f t="shared" si="81"/>
        <v>7</v>
      </c>
      <c r="E1669">
        <f t="shared" si="81"/>
        <v>2</v>
      </c>
      <c r="F1669">
        <v>8</v>
      </c>
      <c r="G1669" t="s">
        <v>1840</v>
      </c>
      <c r="H1669" t="s">
        <v>84</v>
      </c>
      <c r="I1669" t="s">
        <v>16</v>
      </c>
      <c r="J1669" t="s">
        <v>55</v>
      </c>
      <c r="K1669" t="s">
        <v>39</v>
      </c>
      <c r="L1669">
        <v>72</v>
      </c>
      <c r="M1669">
        <v>8</v>
      </c>
      <c r="N1669" t="s">
        <v>1</v>
      </c>
      <c r="O1669" t="s">
        <v>19</v>
      </c>
      <c r="P1669" t="e">
        <v>#N/A</v>
      </c>
      <c r="Q1669">
        <v>8</v>
      </c>
      <c r="R1669" t="e">
        <v>#N/A</v>
      </c>
      <c r="S1669" t="e">
        <v>#N/A</v>
      </c>
      <c r="T1669">
        <v>8</v>
      </c>
      <c r="U1669" t="e">
        <v>#N/A</v>
      </c>
    </row>
    <row r="1670" spans="1:21">
      <c r="A1670">
        <v>72</v>
      </c>
      <c r="B1670">
        <f t="shared" si="79"/>
        <v>7</v>
      </c>
      <c r="C1670">
        <f t="shared" si="80"/>
        <v>2</v>
      </c>
      <c r="D1670">
        <f t="shared" si="81"/>
        <v>7</v>
      </c>
      <c r="E1670">
        <f t="shared" si="81"/>
        <v>2</v>
      </c>
      <c r="F1670">
        <v>9</v>
      </c>
      <c r="G1670" t="s">
        <v>1841</v>
      </c>
      <c r="H1670" t="s">
        <v>99</v>
      </c>
      <c r="I1670" t="s">
        <v>131</v>
      </c>
      <c r="J1670" t="s">
        <v>55</v>
      </c>
      <c r="K1670" t="s">
        <v>109</v>
      </c>
      <c r="L1670">
        <v>72</v>
      </c>
      <c r="M1670">
        <v>9</v>
      </c>
      <c r="N1670" t="s">
        <v>2</v>
      </c>
      <c r="O1670" t="s">
        <v>19</v>
      </c>
      <c r="P1670">
        <v>9</v>
      </c>
      <c r="Q1670" t="e">
        <v>#N/A</v>
      </c>
      <c r="R1670" t="e">
        <v>#N/A</v>
      </c>
      <c r="S1670">
        <v>9</v>
      </c>
      <c r="T1670" t="e">
        <v>#N/A</v>
      </c>
      <c r="U1670" t="e">
        <v>#N/A</v>
      </c>
    </row>
    <row r="1671" spans="1:21">
      <c r="A1671">
        <v>72</v>
      </c>
      <c r="B1671">
        <f t="shared" si="79"/>
        <v>7</v>
      </c>
      <c r="C1671">
        <f t="shared" si="80"/>
        <v>2</v>
      </c>
      <c r="D1671">
        <f t="shared" si="81"/>
        <v>7</v>
      </c>
      <c r="E1671">
        <f t="shared" si="81"/>
        <v>2</v>
      </c>
      <c r="F1671">
        <v>10</v>
      </c>
      <c r="G1671" t="s">
        <v>1842</v>
      </c>
      <c r="H1671" t="s">
        <v>99</v>
      </c>
      <c r="I1671" t="s">
        <v>16</v>
      </c>
      <c r="J1671" t="s">
        <v>55</v>
      </c>
      <c r="K1671" t="s">
        <v>97</v>
      </c>
      <c r="L1671">
        <v>72</v>
      </c>
      <c r="M1671">
        <v>10</v>
      </c>
      <c r="N1671" t="s">
        <v>2</v>
      </c>
      <c r="O1671" t="s">
        <v>19</v>
      </c>
      <c r="P1671">
        <v>10</v>
      </c>
      <c r="Q1671" t="e">
        <v>#N/A</v>
      </c>
      <c r="R1671" t="e">
        <v>#N/A</v>
      </c>
      <c r="S1671">
        <v>10</v>
      </c>
      <c r="T1671" t="e">
        <v>#N/A</v>
      </c>
      <c r="U1671" t="e">
        <v>#N/A</v>
      </c>
    </row>
    <row r="1672" spans="1:21">
      <c r="A1672">
        <v>72</v>
      </c>
      <c r="B1672">
        <f t="shared" si="79"/>
        <v>7</v>
      </c>
      <c r="C1672">
        <f t="shared" si="80"/>
        <v>2</v>
      </c>
      <c r="D1672">
        <f t="shared" si="81"/>
        <v>7</v>
      </c>
      <c r="E1672">
        <f t="shared" si="81"/>
        <v>2</v>
      </c>
      <c r="F1672">
        <v>11</v>
      </c>
      <c r="G1672" t="s">
        <v>1843</v>
      </c>
      <c r="H1672" t="s">
        <v>32</v>
      </c>
      <c r="I1672" t="s">
        <v>156</v>
      </c>
      <c r="J1672" t="s">
        <v>59</v>
      </c>
      <c r="K1672" t="s">
        <v>157</v>
      </c>
      <c r="L1672">
        <v>72</v>
      </c>
      <c r="M1672">
        <v>11</v>
      </c>
      <c r="N1672" t="s">
        <v>2</v>
      </c>
      <c r="O1672" t="s">
        <v>19</v>
      </c>
      <c r="P1672">
        <v>11</v>
      </c>
      <c r="Q1672" t="e">
        <v>#N/A</v>
      </c>
      <c r="R1672" t="e">
        <v>#N/A</v>
      </c>
      <c r="S1672">
        <v>11</v>
      </c>
      <c r="T1672" t="e">
        <v>#N/A</v>
      </c>
      <c r="U1672" t="e">
        <v>#N/A</v>
      </c>
    </row>
    <row r="1673" spans="1:21">
      <c r="A1673">
        <v>72</v>
      </c>
      <c r="B1673">
        <f t="shared" si="79"/>
        <v>7</v>
      </c>
      <c r="C1673">
        <f t="shared" si="80"/>
        <v>2</v>
      </c>
      <c r="D1673">
        <f t="shared" si="81"/>
        <v>7</v>
      </c>
      <c r="E1673">
        <f t="shared" si="81"/>
        <v>2</v>
      </c>
      <c r="F1673">
        <v>12</v>
      </c>
      <c r="G1673" t="s">
        <v>1844</v>
      </c>
      <c r="H1673" t="s">
        <v>27</v>
      </c>
      <c r="I1673" t="s">
        <v>131</v>
      </c>
      <c r="J1673" t="s">
        <v>59</v>
      </c>
      <c r="K1673" t="s">
        <v>105</v>
      </c>
      <c r="L1673">
        <v>72</v>
      </c>
      <c r="M1673">
        <v>12</v>
      </c>
      <c r="N1673" t="s">
        <v>2</v>
      </c>
      <c r="O1673" t="s">
        <v>25</v>
      </c>
      <c r="P1673">
        <v>12</v>
      </c>
      <c r="Q1673" t="e">
        <v>#N/A</v>
      </c>
      <c r="R1673" t="e">
        <v>#N/A</v>
      </c>
      <c r="S1673">
        <v>12</v>
      </c>
      <c r="T1673" t="e">
        <v>#N/A</v>
      </c>
      <c r="U1673" t="e">
        <v>#N/A</v>
      </c>
    </row>
    <row r="1674" spans="1:21">
      <c r="A1674">
        <v>72</v>
      </c>
      <c r="B1674">
        <f t="shared" si="79"/>
        <v>7</v>
      </c>
      <c r="C1674">
        <f t="shared" si="80"/>
        <v>2</v>
      </c>
      <c r="D1674">
        <f t="shared" si="81"/>
        <v>7</v>
      </c>
      <c r="E1674">
        <f t="shared" si="81"/>
        <v>2</v>
      </c>
      <c r="F1674">
        <v>13</v>
      </c>
      <c r="G1674" t="s">
        <v>1845</v>
      </c>
      <c r="H1674" t="s">
        <v>37</v>
      </c>
      <c r="I1674" t="s">
        <v>15</v>
      </c>
      <c r="J1674" t="s">
        <v>101</v>
      </c>
      <c r="K1674" t="s">
        <v>94</v>
      </c>
      <c r="L1674">
        <v>72</v>
      </c>
      <c r="M1674">
        <v>13</v>
      </c>
      <c r="N1674" t="s">
        <v>2</v>
      </c>
      <c r="O1674" t="s">
        <v>19</v>
      </c>
      <c r="P1674">
        <v>13</v>
      </c>
      <c r="Q1674" t="e">
        <v>#N/A</v>
      </c>
      <c r="R1674" t="e">
        <v>#N/A</v>
      </c>
      <c r="S1674">
        <v>13</v>
      </c>
      <c r="T1674" t="e">
        <v>#N/A</v>
      </c>
      <c r="U1674" t="e">
        <v>#N/A</v>
      </c>
    </row>
    <row r="1675" spans="1:21">
      <c r="A1675">
        <v>72</v>
      </c>
      <c r="B1675">
        <f t="shared" si="79"/>
        <v>7</v>
      </c>
      <c r="C1675">
        <f t="shared" si="80"/>
        <v>2</v>
      </c>
      <c r="D1675">
        <f t="shared" si="81"/>
        <v>7</v>
      </c>
      <c r="E1675">
        <f t="shared" si="81"/>
        <v>2</v>
      </c>
      <c r="F1675">
        <v>14</v>
      </c>
      <c r="G1675" t="s">
        <v>1846</v>
      </c>
      <c r="H1675" t="s">
        <v>165</v>
      </c>
      <c r="I1675" t="s">
        <v>250</v>
      </c>
      <c r="J1675" t="s">
        <v>101</v>
      </c>
      <c r="K1675" t="s">
        <v>46</v>
      </c>
      <c r="L1675">
        <v>72</v>
      </c>
      <c r="M1675">
        <v>14</v>
      </c>
      <c r="N1675" t="s">
        <v>2</v>
      </c>
      <c r="O1675" t="s">
        <v>19</v>
      </c>
      <c r="P1675">
        <v>14</v>
      </c>
      <c r="Q1675" t="e">
        <v>#N/A</v>
      </c>
      <c r="R1675" t="e">
        <v>#N/A</v>
      </c>
      <c r="S1675">
        <v>14</v>
      </c>
      <c r="T1675" t="e">
        <v>#N/A</v>
      </c>
      <c r="U1675" t="e">
        <v>#N/A</v>
      </c>
    </row>
    <row r="1676" spans="1:21">
      <c r="A1676">
        <v>72</v>
      </c>
      <c r="B1676">
        <f t="shared" si="79"/>
        <v>7</v>
      </c>
      <c r="C1676">
        <f t="shared" si="80"/>
        <v>2</v>
      </c>
      <c r="D1676">
        <f t="shared" si="81"/>
        <v>7</v>
      </c>
      <c r="E1676">
        <f t="shared" si="81"/>
        <v>2</v>
      </c>
      <c r="F1676">
        <v>15</v>
      </c>
      <c r="G1676" t="s">
        <v>1847</v>
      </c>
      <c r="H1676" t="s">
        <v>84</v>
      </c>
      <c r="I1676" t="s">
        <v>74</v>
      </c>
      <c r="J1676" t="s">
        <v>101</v>
      </c>
      <c r="K1676" t="s">
        <v>133</v>
      </c>
      <c r="L1676">
        <v>72</v>
      </c>
      <c r="M1676">
        <v>15</v>
      </c>
      <c r="N1676" t="s">
        <v>2</v>
      </c>
      <c r="O1676" t="s">
        <v>129</v>
      </c>
      <c r="P1676">
        <v>15</v>
      </c>
      <c r="Q1676" t="e">
        <v>#N/A</v>
      </c>
      <c r="R1676" t="e">
        <v>#N/A</v>
      </c>
      <c r="S1676">
        <v>15</v>
      </c>
      <c r="T1676" t="e">
        <v>#N/A</v>
      </c>
      <c r="U1676" t="e">
        <v>#N/A</v>
      </c>
    </row>
    <row r="1677" spans="1:21">
      <c r="A1677">
        <v>72</v>
      </c>
      <c r="B1677">
        <f t="shared" si="79"/>
        <v>7</v>
      </c>
      <c r="C1677">
        <f t="shared" si="80"/>
        <v>2</v>
      </c>
      <c r="D1677">
        <f t="shared" si="81"/>
        <v>7</v>
      </c>
      <c r="E1677">
        <f t="shared" si="81"/>
        <v>2</v>
      </c>
      <c r="F1677">
        <v>16</v>
      </c>
      <c r="G1677" t="s">
        <v>1848</v>
      </c>
      <c r="H1677" t="s">
        <v>67</v>
      </c>
      <c r="I1677" t="s">
        <v>61</v>
      </c>
      <c r="J1677" t="s">
        <v>68</v>
      </c>
      <c r="K1677" t="s">
        <v>24</v>
      </c>
      <c r="L1677">
        <v>72</v>
      </c>
      <c r="M1677">
        <v>16</v>
      </c>
      <c r="N1677" t="s">
        <v>2</v>
      </c>
      <c r="O1677" t="s">
        <v>19</v>
      </c>
      <c r="P1677">
        <v>16</v>
      </c>
      <c r="Q1677" t="e">
        <v>#N/A</v>
      </c>
      <c r="R1677" t="e">
        <v>#N/A</v>
      </c>
      <c r="S1677">
        <v>16</v>
      </c>
      <c r="T1677" t="e">
        <v>#N/A</v>
      </c>
      <c r="U1677" t="e">
        <v>#N/A</v>
      </c>
    </row>
    <row r="1678" spans="1:21">
      <c r="A1678">
        <v>72</v>
      </c>
      <c r="B1678">
        <f t="shared" si="79"/>
        <v>7</v>
      </c>
      <c r="C1678">
        <f t="shared" si="80"/>
        <v>2</v>
      </c>
      <c r="D1678">
        <f t="shared" si="81"/>
        <v>7</v>
      </c>
      <c r="E1678">
        <f t="shared" si="81"/>
        <v>2</v>
      </c>
      <c r="F1678">
        <v>17</v>
      </c>
      <c r="G1678" t="s">
        <v>1849</v>
      </c>
      <c r="H1678" t="s">
        <v>140</v>
      </c>
      <c r="I1678" t="s">
        <v>93</v>
      </c>
      <c r="J1678" t="s">
        <v>68</v>
      </c>
      <c r="K1678" t="s">
        <v>133</v>
      </c>
      <c r="L1678">
        <v>72</v>
      </c>
      <c r="M1678">
        <v>17</v>
      </c>
      <c r="N1678" t="s">
        <v>2</v>
      </c>
      <c r="O1678" t="s">
        <v>19</v>
      </c>
      <c r="P1678">
        <v>17</v>
      </c>
      <c r="Q1678" t="e">
        <v>#N/A</v>
      </c>
      <c r="R1678" t="e">
        <v>#N/A</v>
      </c>
      <c r="S1678">
        <v>17</v>
      </c>
      <c r="T1678" t="e">
        <v>#N/A</v>
      </c>
      <c r="U1678" t="e">
        <v>#N/A</v>
      </c>
    </row>
    <row r="1679" spans="1:21">
      <c r="A1679">
        <v>72</v>
      </c>
      <c r="B1679">
        <f t="shared" si="79"/>
        <v>7</v>
      </c>
      <c r="C1679">
        <f t="shared" si="80"/>
        <v>2</v>
      </c>
      <c r="D1679">
        <f t="shared" si="81"/>
        <v>7</v>
      </c>
      <c r="E1679">
        <f t="shared" si="81"/>
        <v>2</v>
      </c>
      <c r="F1679">
        <v>18</v>
      </c>
      <c r="G1679" t="s">
        <v>1850</v>
      </c>
      <c r="H1679" t="s">
        <v>15</v>
      </c>
      <c r="I1679" t="s">
        <v>292</v>
      </c>
      <c r="J1679" t="s">
        <v>68</v>
      </c>
      <c r="K1679" t="s">
        <v>127</v>
      </c>
      <c r="L1679">
        <v>72</v>
      </c>
      <c r="M1679">
        <v>18</v>
      </c>
      <c r="N1679" t="s">
        <v>2</v>
      </c>
      <c r="O1679" t="s">
        <v>19</v>
      </c>
      <c r="P1679">
        <v>18</v>
      </c>
      <c r="Q1679" t="e">
        <v>#N/A</v>
      </c>
      <c r="R1679" t="e">
        <v>#N/A</v>
      </c>
      <c r="S1679">
        <v>18</v>
      </c>
      <c r="T1679" t="e">
        <v>#N/A</v>
      </c>
      <c r="U1679" t="e">
        <v>#N/A</v>
      </c>
    </row>
    <row r="1680" spans="1:21">
      <c r="A1680">
        <v>72</v>
      </c>
      <c r="B1680">
        <f t="shared" si="79"/>
        <v>7</v>
      </c>
      <c r="C1680">
        <f t="shared" si="80"/>
        <v>2</v>
      </c>
      <c r="D1680">
        <f t="shared" si="81"/>
        <v>7</v>
      </c>
      <c r="E1680">
        <f t="shared" si="81"/>
        <v>2</v>
      </c>
      <c r="F1680">
        <v>19</v>
      </c>
      <c r="G1680" t="s">
        <v>1851</v>
      </c>
      <c r="H1680" t="s">
        <v>99</v>
      </c>
      <c r="I1680" t="s">
        <v>766</v>
      </c>
      <c r="J1680" t="s">
        <v>68</v>
      </c>
      <c r="K1680" t="s">
        <v>121</v>
      </c>
      <c r="L1680">
        <v>72</v>
      </c>
      <c r="M1680">
        <v>19</v>
      </c>
      <c r="N1680" t="s">
        <v>2</v>
      </c>
      <c r="O1680" t="s">
        <v>19</v>
      </c>
      <c r="P1680">
        <v>19</v>
      </c>
      <c r="Q1680" t="e">
        <v>#N/A</v>
      </c>
      <c r="R1680" t="e">
        <v>#N/A</v>
      </c>
      <c r="S1680">
        <v>19</v>
      </c>
      <c r="T1680" t="e">
        <v>#N/A</v>
      </c>
      <c r="U1680" t="e">
        <v>#N/A</v>
      </c>
    </row>
    <row r="1681" spans="1:21">
      <c r="A1681">
        <v>72</v>
      </c>
      <c r="B1681">
        <f t="shared" si="79"/>
        <v>7</v>
      </c>
      <c r="C1681">
        <f t="shared" si="80"/>
        <v>2</v>
      </c>
      <c r="D1681">
        <f t="shared" si="81"/>
        <v>7</v>
      </c>
      <c r="E1681">
        <f t="shared" si="81"/>
        <v>2</v>
      </c>
      <c r="F1681">
        <v>20</v>
      </c>
      <c r="G1681" t="s">
        <v>1852</v>
      </c>
      <c r="H1681" t="s">
        <v>71</v>
      </c>
      <c r="I1681" t="s">
        <v>474</v>
      </c>
      <c r="J1681" t="s">
        <v>108</v>
      </c>
      <c r="K1681" t="s">
        <v>64</v>
      </c>
      <c r="L1681">
        <v>72</v>
      </c>
      <c r="M1681">
        <v>20</v>
      </c>
      <c r="N1681" t="s">
        <v>2</v>
      </c>
      <c r="O1681" t="s">
        <v>19</v>
      </c>
      <c r="P1681">
        <v>20</v>
      </c>
      <c r="Q1681" t="e">
        <v>#N/A</v>
      </c>
      <c r="R1681" t="e">
        <v>#N/A</v>
      </c>
      <c r="S1681">
        <v>20</v>
      </c>
      <c r="T1681" t="e">
        <v>#N/A</v>
      </c>
      <c r="U1681" t="e">
        <v>#N/A</v>
      </c>
    </row>
    <row r="1682" spans="1:21">
      <c r="A1682">
        <v>72</v>
      </c>
      <c r="B1682">
        <f t="shared" si="79"/>
        <v>7</v>
      </c>
      <c r="C1682">
        <f t="shared" si="80"/>
        <v>2</v>
      </c>
      <c r="D1682">
        <f t="shared" si="81"/>
        <v>7</v>
      </c>
      <c r="E1682">
        <f t="shared" si="81"/>
        <v>2</v>
      </c>
      <c r="F1682">
        <v>21</v>
      </c>
      <c r="G1682" t="s">
        <v>1853</v>
      </c>
      <c r="H1682" t="s">
        <v>84</v>
      </c>
      <c r="I1682" t="s">
        <v>51</v>
      </c>
      <c r="J1682" t="s">
        <v>135</v>
      </c>
      <c r="K1682" t="s">
        <v>64</v>
      </c>
      <c r="L1682">
        <v>72</v>
      </c>
      <c r="M1682">
        <v>21</v>
      </c>
      <c r="N1682" t="s">
        <v>2</v>
      </c>
      <c r="O1682" t="s">
        <v>19</v>
      </c>
      <c r="P1682">
        <v>21</v>
      </c>
      <c r="Q1682" t="e">
        <v>#N/A</v>
      </c>
      <c r="R1682" t="e">
        <v>#N/A</v>
      </c>
      <c r="S1682">
        <v>21</v>
      </c>
      <c r="T1682" t="e">
        <v>#N/A</v>
      </c>
      <c r="U1682" t="e">
        <v>#N/A</v>
      </c>
    </row>
    <row r="1683" spans="1:21">
      <c r="A1683">
        <v>72</v>
      </c>
      <c r="B1683">
        <f t="shared" si="79"/>
        <v>7</v>
      </c>
      <c r="C1683">
        <f t="shared" si="80"/>
        <v>2</v>
      </c>
      <c r="D1683">
        <f t="shared" si="81"/>
        <v>7</v>
      </c>
      <c r="E1683">
        <f t="shared" si="81"/>
        <v>2</v>
      </c>
      <c r="F1683">
        <v>22</v>
      </c>
      <c r="G1683" t="s">
        <v>1854</v>
      </c>
      <c r="H1683" t="s">
        <v>89</v>
      </c>
      <c r="I1683" t="s">
        <v>61</v>
      </c>
      <c r="J1683" t="s">
        <v>76</v>
      </c>
      <c r="K1683" t="s">
        <v>213</v>
      </c>
      <c r="L1683">
        <v>72</v>
      </c>
      <c r="M1683">
        <v>22</v>
      </c>
      <c r="N1683" t="s">
        <v>2</v>
      </c>
      <c r="O1683" t="s">
        <v>19</v>
      </c>
      <c r="P1683">
        <v>22</v>
      </c>
      <c r="Q1683" t="e">
        <v>#N/A</v>
      </c>
      <c r="R1683" t="e">
        <v>#N/A</v>
      </c>
      <c r="S1683">
        <v>22</v>
      </c>
      <c r="T1683" t="e">
        <v>#N/A</v>
      </c>
      <c r="U1683" t="e">
        <v>#N/A</v>
      </c>
    </row>
    <row r="1684" spans="1:21">
      <c r="A1684">
        <v>72</v>
      </c>
      <c r="B1684">
        <f t="shared" si="79"/>
        <v>7</v>
      </c>
      <c r="C1684">
        <f t="shared" si="80"/>
        <v>2</v>
      </c>
      <c r="D1684">
        <f t="shared" si="81"/>
        <v>7</v>
      </c>
      <c r="E1684">
        <f t="shared" si="81"/>
        <v>2</v>
      </c>
      <c r="F1684">
        <v>23</v>
      </c>
      <c r="G1684" t="s">
        <v>1855</v>
      </c>
      <c r="H1684" t="s">
        <v>27</v>
      </c>
      <c r="I1684" t="s">
        <v>233</v>
      </c>
      <c r="J1684" t="s">
        <v>76</v>
      </c>
      <c r="K1684" t="s">
        <v>39</v>
      </c>
      <c r="L1684">
        <v>72</v>
      </c>
      <c r="M1684">
        <v>23</v>
      </c>
      <c r="N1684" t="s">
        <v>2</v>
      </c>
      <c r="O1684" t="s">
        <v>19</v>
      </c>
      <c r="P1684">
        <v>23</v>
      </c>
      <c r="Q1684" t="e">
        <v>#N/A</v>
      </c>
      <c r="R1684" t="e">
        <v>#N/A</v>
      </c>
      <c r="S1684">
        <v>23</v>
      </c>
      <c r="T1684" t="e">
        <v>#N/A</v>
      </c>
      <c r="U1684" t="e">
        <v>#N/A</v>
      </c>
    </row>
    <row r="1685" spans="1:21">
      <c r="A1685">
        <v>72</v>
      </c>
      <c r="B1685">
        <f t="shared" si="79"/>
        <v>7</v>
      </c>
      <c r="C1685">
        <f t="shared" si="80"/>
        <v>2</v>
      </c>
      <c r="D1685">
        <f t="shared" si="81"/>
        <v>7</v>
      </c>
      <c r="E1685">
        <f t="shared" si="81"/>
        <v>2</v>
      </c>
      <c r="F1685">
        <v>24</v>
      </c>
      <c r="G1685" t="s">
        <v>1856</v>
      </c>
      <c r="H1685" t="s">
        <v>71</v>
      </c>
      <c r="I1685" t="s">
        <v>217</v>
      </c>
      <c r="J1685" t="s">
        <v>76</v>
      </c>
      <c r="K1685" t="s">
        <v>264</v>
      </c>
      <c r="L1685">
        <v>72</v>
      </c>
      <c r="M1685">
        <v>24</v>
      </c>
      <c r="N1685" t="s">
        <v>2</v>
      </c>
      <c r="O1685" t="s">
        <v>19</v>
      </c>
      <c r="P1685">
        <v>24</v>
      </c>
      <c r="Q1685" t="e">
        <v>#N/A</v>
      </c>
      <c r="R1685" t="e">
        <v>#N/A</v>
      </c>
      <c r="S1685">
        <v>24</v>
      </c>
      <c r="T1685" t="e">
        <v>#N/A</v>
      </c>
      <c r="U1685" t="e">
        <v>#N/A</v>
      </c>
    </row>
    <row r="1686" spans="1:21">
      <c r="A1686">
        <v>72</v>
      </c>
      <c r="B1686">
        <f t="shared" si="79"/>
        <v>7</v>
      </c>
      <c r="C1686">
        <f t="shared" si="80"/>
        <v>2</v>
      </c>
      <c r="D1686">
        <f t="shared" si="81"/>
        <v>7</v>
      </c>
      <c r="E1686">
        <f t="shared" si="81"/>
        <v>2</v>
      </c>
      <c r="F1686">
        <v>25</v>
      </c>
      <c r="G1686" t="s">
        <v>1857</v>
      </c>
      <c r="H1686" t="s">
        <v>42</v>
      </c>
      <c r="I1686" t="s">
        <v>111</v>
      </c>
      <c r="J1686" t="s">
        <v>76</v>
      </c>
      <c r="K1686" t="s">
        <v>18</v>
      </c>
      <c r="L1686">
        <v>72</v>
      </c>
      <c r="M1686">
        <v>25</v>
      </c>
      <c r="N1686" t="s">
        <v>2</v>
      </c>
      <c r="O1686" t="s">
        <v>19</v>
      </c>
      <c r="P1686">
        <v>25</v>
      </c>
      <c r="Q1686" t="e">
        <v>#N/A</v>
      </c>
      <c r="R1686" t="e">
        <v>#N/A</v>
      </c>
      <c r="S1686">
        <v>25</v>
      </c>
      <c r="T1686" t="e">
        <v>#N/A</v>
      </c>
      <c r="U1686" t="e">
        <v>#N/A</v>
      </c>
    </row>
    <row r="1687" spans="1:21">
      <c r="A1687">
        <v>73</v>
      </c>
      <c r="B1687">
        <f t="shared" si="79"/>
        <v>7</v>
      </c>
      <c r="C1687">
        <f t="shared" si="80"/>
        <v>3</v>
      </c>
      <c r="D1687">
        <f t="shared" si="81"/>
        <v>7</v>
      </c>
      <c r="E1687">
        <f t="shared" si="81"/>
        <v>3</v>
      </c>
      <c r="F1687">
        <v>1</v>
      </c>
      <c r="G1687" t="s">
        <v>1858</v>
      </c>
      <c r="H1687" t="s">
        <v>84</v>
      </c>
      <c r="I1687" t="s">
        <v>399</v>
      </c>
      <c r="J1687" t="s">
        <v>17</v>
      </c>
      <c r="K1687" t="s">
        <v>102</v>
      </c>
      <c r="L1687">
        <v>73</v>
      </c>
      <c r="M1687">
        <v>1</v>
      </c>
      <c r="N1687" t="s">
        <v>2</v>
      </c>
      <c r="O1687" t="s">
        <v>19</v>
      </c>
      <c r="P1687">
        <v>1</v>
      </c>
      <c r="Q1687" t="e">
        <v>#N/A</v>
      </c>
      <c r="R1687" t="e">
        <v>#N/A</v>
      </c>
      <c r="S1687">
        <v>1</v>
      </c>
      <c r="T1687" t="e">
        <v>#N/A</v>
      </c>
      <c r="U1687" t="e">
        <v>#N/A</v>
      </c>
    </row>
    <row r="1688" spans="1:21">
      <c r="A1688">
        <v>73</v>
      </c>
      <c r="B1688">
        <f t="shared" si="79"/>
        <v>7</v>
      </c>
      <c r="C1688">
        <f t="shared" si="80"/>
        <v>3</v>
      </c>
      <c r="D1688">
        <f t="shared" si="81"/>
        <v>7</v>
      </c>
      <c r="E1688">
        <f t="shared" si="81"/>
        <v>3</v>
      </c>
      <c r="F1688">
        <v>2</v>
      </c>
      <c r="G1688" t="s">
        <v>1859</v>
      </c>
      <c r="H1688" t="s">
        <v>141</v>
      </c>
      <c r="I1688" t="s">
        <v>61</v>
      </c>
      <c r="J1688" t="s">
        <v>117</v>
      </c>
      <c r="K1688" t="s">
        <v>113</v>
      </c>
      <c r="L1688">
        <v>73</v>
      </c>
      <c r="M1688">
        <v>2</v>
      </c>
      <c r="N1688" t="s">
        <v>2</v>
      </c>
      <c r="O1688" t="s">
        <v>19</v>
      </c>
      <c r="P1688">
        <v>2</v>
      </c>
      <c r="Q1688" t="e">
        <v>#N/A</v>
      </c>
      <c r="R1688" t="e">
        <v>#N/A</v>
      </c>
      <c r="S1688">
        <v>2</v>
      </c>
      <c r="T1688" t="e">
        <v>#N/A</v>
      </c>
      <c r="U1688" t="e">
        <v>#N/A</v>
      </c>
    </row>
    <row r="1689" spans="1:21">
      <c r="A1689">
        <v>73</v>
      </c>
      <c r="B1689">
        <f t="shared" si="79"/>
        <v>7</v>
      </c>
      <c r="C1689">
        <f t="shared" si="80"/>
        <v>3</v>
      </c>
      <c r="D1689">
        <f t="shared" si="81"/>
        <v>7</v>
      </c>
      <c r="E1689">
        <f t="shared" si="81"/>
        <v>3</v>
      </c>
      <c r="F1689">
        <v>3</v>
      </c>
      <c r="G1689" t="s">
        <v>1860</v>
      </c>
      <c r="H1689" t="s">
        <v>66</v>
      </c>
      <c r="I1689" t="s">
        <v>151</v>
      </c>
      <c r="J1689" t="s">
        <v>85</v>
      </c>
      <c r="K1689" t="s">
        <v>24</v>
      </c>
      <c r="L1689">
        <v>73</v>
      </c>
      <c r="M1689">
        <v>3</v>
      </c>
      <c r="N1689" t="s">
        <v>2</v>
      </c>
      <c r="O1689" t="s">
        <v>19</v>
      </c>
      <c r="P1689">
        <v>3</v>
      </c>
      <c r="Q1689" t="e">
        <v>#N/A</v>
      </c>
      <c r="R1689" t="e">
        <v>#N/A</v>
      </c>
      <c r="S1689">
        <v>3</v>
      </c>
      <c r="T1689" t="e">
        <v>#N/A</v>
      </c>
      <c r="U1689" t="e">
        <v>#N/A</v>
      </c>
    </row>
    <row r="1690" spans="1:21">
      <c r="A1690">
        <v>73</v>
      </c>
      <c r="B1690">
        <f t="shared" si="79"/>
        <v>7</v>
      </c>
      <c r="C1690">
        <f t="shared" si="80"/>
        <v>3</v>
      </c>
      <c r="D1690">
        <f t="shared" si="81"/>
        <v>7</v>
      </c>
      <c r="E1690">
        <f t="shared" si="81"/>
        <v>3</v>
      </c>
      <c r="F1690">
        <v>4</v>
      </c>
      <c r="G1690" t="s">
        <v>1861</v>
      </c>
      <c r="H1690" t="s">
        <v>140</v>
      </c>
      <c r="I1690" t="s">
        <v>66</v>
      </c>
      <c r="J1690" t="s">
        <v>85</v>
      </c>
      <c r="K1690" t="s">
        <v>495</v>
      </c>
      <c r="L1690">
        <v>73</v>
      </c>
      <c r="M1690">
        <v>4</v>
      </c>
      <c r="N1690" t="s">
        <v>2</v>
      </c>
      <c r="O1690" t="s">
        <v>19</v>
      </c>
      <c r="P1690">
        <v>4</v>
      </c>
      <c r="Q1690" t="e">
        <v>#N/A</v>
      </c>
      <c r="R1690" t="e">
        <v>#N/A</v>
      </c>
      <c r="S1690">
        <v>4</v>
      </c>
      <c r="T1690" t="e">
        <v>#N/A</v>
      </c>
      <c r="U1690" t="e">
        <v>#N/A</v>
      </c>
    </row>
    <row r="1691" spans="1:21">
      <c r="A1691">
        <v>73</v>
      </c>
      <c r="B1691">
        <f t="shared" si="79"/>
        <v>7</v>
      </c>
      <c r="C1691">
        <f t="shared" si="80"/>
        <v>3</v>
      </c>
      <c r="D1691">
        <f t="shared" si="81"/>
        <v>7</v>
      </c>
      <c r="E1691">
        <f t="shared" si="81"/>
        <v>3</v>
      </c>
      <c r="F1691">
        <v>5</v>
      </c>
      <c r="G1691" t="s">
        <v>1862</v>
      </c>
      <c r="H1691" t="s">
        <v>115</v>
      </c>
      <c r="I1691" t="s">
        <v>36</v>
      </c>
      <c r="J1691" t="s">
        <v>38</v>
      </c>
      <c r="K1691" t="s">
        <v>109</v>
      </c>
      <c r="L1691">
        <v>73</v>
      </c>
      <c r="M1691">
        <v>5</v>
      </c>
      <c r="N1691" t="s">
        <v>2</v>
      </c>
      <c r="O1691" t="s">
        <v>19</v>
      </c>
      <c r="P1691">
        <v>5</v>
      </c>
      <c r="Q1691" t="e">
        <v>#N/A</v>
      </c>
      <c r="R1691" t="e">
        <v>#N/A</v>
      </c>
      <c r="S1691">
        <v>5</v>
      </c>
      <c r="T1691" t="e">
        <v>#N/A</v>
      </c>
      <c r="U1691" t="e">
        <v>#N/A</v>
      </c>
    </row>
    <row r="1692" spans="1:21">
      <c r="A1692">
        <v>73</v>
      </c>
      <c r="B1692">
        <f t="shared" si="79"/>
        <v>7</v>
      </c>
      <c r="C1692">
        <f t="shared" si="80"/>
        <v>3</v>
      </c>
      <c r="D1692">
        <f t="shared" si="81"/>
        <v>7</v>
      </c>
      <c r="E1692">
        <f t="shared" si="81"/>
        <v>3</v>
      </c>
      <c r="F1692">
        <v>6</v>
      </c>
      <c r="G1692" t="s">
        <v>1863</v>
      </c>
      <c r="H1692" t="s">
        <v>37</v>
      </c>
      <c r="I1692" t="s">
        <v>80</v>
      </c>
      <c r="J1692" t="s">
        <v>38</v>
      </c>
      <c r="K1692" t="s">
        <v>56</v>
      </c>
      <c r="L1692">
        <v>73</v>
      </c>
      <c r="M1692">
        <v>6</v>
      </c>
      <c r="N1692" t="s">
        <v>2</v>
      </c>
      <c r="O1692" t="s">
        <v>19</v>
      </c>
      <c r="P1692">
        <v>6</v>
      </c>
      <c r="Q1692" t="e">
        <v>#N/A</v>
      </c>
      <c r="R1692" t="e">
        <v>#N/A</v>
      </c>
      <c r="S1692">
        <v>6</v>
      </c>
      <c r="T1692" t="e">
        <v>#N/A</v>
      </c>
      <c r="U1692" t="e">
        <v>#N/A</v>
      </c>
    </row>
    <row r="1693" spans="1:21">
      <c r="A1693">
        <v>73</v>
      </c>
      <c r="B1693">
        <f t="shared" si="79"/>
        <v>7</v>
      </c>
      <c r="C1693">
        <f t="shared" si="80"/>
        <v>3</v>
      </c>
      <c r="D1693">
        <f t="shared" si="81"/>
        <v>7</v>
      </c>
      <c r="E1693">
        <f t="shared" si="81"/>
        <v>3</v>
      </c>
      <c r="F1693">
        <v>7</v>
      </c>
      <c r="G1693" t="s">
        <v>1864</v>
      </c>
      <c r="H1693" t="s">
        <v>84</v>
      </c>
      <c r="I1693" t="s">
        <v>42</v>
      </c>
      <c r="J1693" t="s">
        <v>38</v>
      </c>
      <c r="K1693" t="s">
        <v>109</v>
      </c>
      <c r="L1693">
        <v>73</v>
      </c>
      <c r="M1693">
        <v>7</v>
      </c>
      <c r="N1693" t="s">
        <v>2</v>
      </c>
      <c r="O1693" t="s">
        <v>19</v>
      </c>
      <c r="P1693">
        <v>7</v>
      </c>
      <c r="Q1693" t="e">
        <v>#N/A</v>
      </c>
      <c r="R1693" t="e">
        <v>#N/A</v>
      </c>
      <c r="S1693">
        <v>7</v>
      </c>
      <c r="T1693" t="e">
        <v>#N/A</v>
      </c>
      <c r="U1693" t="e">
        <v>#N/A</v>
      </c>
    </row>
    <row r="1694" spans="1:21">
      <c r="A1694">
        <v>73</v>
      </c>
      <c r="B1694">
        <f t="shared" si="79"/>
        <v>7</v>
      </c>
      <c r="C1694">
        <f t="shared" si="80"/>
        <v>3</v>
      </c>
      <c r="D1694">
        <f t="shared" si="81"/>
        <v>7</v>
      </c>
      <c r="E1694">
        <f t="shared" si="81"/>
        <v>3</v>
      </c>
      <c r="F1694">
        <v>8</v>
      </c>
      <c r="G1694" t="s">
        <v>1865</v>
      </c>
      <c r="H1694" t="s">
        <v>32</v>
      </c>
      <c r="I1694" t="s">
        <v>84</v>
      </c>
      <c r="J1694" t="s">
        <v>49</v>
      </c>
      <c r="K1694" t="s">
        <v>18</v>
      </c>
      <c r="L1694">
        <v>73</v>
      </c>
      <c r="M1694">
        <v>8</v>
      </c>
      <c r="N1694" t="s">
        <v>1</v>
      </c>
      <c r="O1694" t="s">
        <v>19</v>
      </c>
      <c r="P1694" t="e">
        <v>#N/A</v>
      </c>
      <c r="Q1694">
        <v>8</v>
      </c>
      <c r="R1694" t="e">
        <v>#N/A</v>
      </c>
      <c r="S1694" t="e">
        <v>#N/A</v>
      </c>
      <c r="T1694">
        <v>8</v>
      </c>
      <c r="U1694" t="e">
        <v>#N/A</v>
      </c>
    </row>
    <row r="1695" spans="1:21">
      <c r="A1695">
        <v>73</v>
      </c>
      <c r="B1695">
        <f t="shared" si="79"/>
        <v>7</v>
      </c>
      <c r="C1695">
        <f t="shared" si="80"/>
        <v>3</v>
      </c>
      <c r="D1695">
        <f t="shared" si="81"/>
        <v>7</v>
      </c>
      <c r="E1695">
        <f t="shared" si="81"/>
        <v>3</v>
      </c>
      <c r="F1695">
        <v>9</v>
      </c>
      <c r="G1695" t="s">
        <v>1866</v>
      </c>
      <c r="H1695" t="s">
        <v>16</v>
      </c>
      <c r="I1695" t="s">
        <v>45</v>
      </c>
      <c r="J1695" t="s">
        <v>192</v>
      </c>
      <c r="K1695" t="s">
        <v>24</v>
      </c>
      <c r="L1695">
        <v>73</v>
      </c>
      <c r="M1695">
        <v>9</v>
      </c>
      <c r="N1695" t="s">
        <v>2</v>
      </c>
      <c r="O1695" t="s">
        <v>19</v>
      </c>
      <c r="P1695">
        <v>9</v>
      </c>
      <c r="Q1695" t="e">
        <v>#N/A</v>
      </c>
      <c r="R1695" t="e">
        <v>#N/A</v>
      </c>
      <c r="S1695">
        <v>9</v>
      </c>
      <c r="T1695" t="e">
        <v>#N/A</v>
      </c>
      <c r="U1695" t="e">
        <v>#N/A</v>
      </c>
    </row>
    <row r="1696" spans="1:21">
      <c r="A1696">
        <v>73</v>
      </c>
      <c r="B1696">
        <f t="shared" si="79"/>
        <v>7</v>
      </c>
      <c r="C1696">
        <f t="shared" si="80"/>
        <v>3</v>
      </c>
      <c r="D1696">
        <f t="shared" si="81"/>
        <v>7</v>
      </c>
      <c r="E1696">
        <f t="shared" si="81"/>
        <v>3</v>
      </c>
      <c r="F1696">
        <v>10</v>
      </c>
      <c r="G1696" t="s">
        <v>1867</v>
      </c>
      <c r="H1696" t="s">
        <v>89</v>
      </c>
      <c r="I1696" t="s">
        <v>99</v>
      </c>
      <c r="J1696" t="s">
        <v>90</v>
      </c>
      <c r="K1696" t="s">
        <v>102</v>
      </c>
      <c r="L1696">
        <v>73</v>
      </c>
      <c r="M1696">
        <v>10</v>
      </c>
      <c r="N1696" t="s">
        <v>2</v>
      </c>
      <c r="O1696" t="s">
        <v>19</v>
      </c>
      <c r="P1696">
        <v>10</v>
      </c>
      <c r="Q1696" t="e">
        <v>#N/A</v>
      </c>
      <c r="R1696" t="e">
        <v>#N/A</v>
      </c>
      <c r="S1696">
        <v>10</v>
      </c>
      <c r="T1696" t="e">
        <v>#N/A</v>
      </c>
      <c r="U1696" t="e">
        <v>#N/A</v>
      </c>
    </row>
    <row r="1697" spans="1:21">
      <c r="A1697">
        <v>73</v>
      </c>
      <c r="B1697">
        <f t="shared" si="79"/>
        <v>7</v>
      </c>
      <c r="C1697">
        <f t="shared" si="80"/>
        <v>3</v>
      </c>
      <c r="D1697">
        <f t="shared" si="81"/>
        <v>7</v>
      </c>
      <c r="E1697">
        <f t="shared" si="81"/>
        <v>3</v>
      </c>
      <c r="F1697">
        <v>11</v>
      </c>
      <c r="G1697" t="s">
        <v>1868</v>
      </c>
      <c r="H1697" t="s">
        <v>99</v>
      </c>
      <c r="I1697" t="s">
        <v>27</v>
      </c>
      <c r="J1697" t="s">
        <v>55</v>
      </c>
      <c r="K1697" t="s">
        <v>64</v>
      </c>
      <c r="L1697">
        <v>73</v>
      </c>
      <c r="M1697">
        <v>11</v>
      </c>
      <c r="N1697" t="s">
        <v>2</v>
      </c>
      <c r="O1697" t="s">
        <v>19</v>
      </c>
      <c r="P1697">
        <v>11</v>
      </c>
      <c r="Q1697" t="e">
        <v>#N/A</v>
      </c>
      <c r="R1697" t="e">
        <v>#N/A</v>
      </c>
      <c r="S1697">
        <v>11</v>
      </c>
      <c r="T1697" t="e">
        <v>#N/A</v>
      </c>
      <c r="U1697" t="e">
        <v>#N/A</v>
      </c>
    </row>
    <row r="1698" spans="1:21">
      <c r="A1698">
        <v>73</v>
      </c>
      <c r="B1698">
        <f t="shared" si="79"/>
        <v>7</v>
      </c>
      <c r="C1698">
        <f t="shared" si="80"/>
        <v>3</v>
      </c>
      <c r="D1698">
        <f t="shared" si="81"/>
        <v>7</v>
      </c>
      <c r="E1698">
        <f t="shared" si="81"/>
        <v>3</v>
      </c>
      <c r="F1698">
        <v>12</v>
      </c>
      <c r="G1698" t="s">
        <v>1869</v>
      </c>
      <c r="H1698" t="s">
        <v>80</v>
      </c>
      <c r="I1698" t="s">
        <v>42</v>
      </c>
      <c r="J1698" t="s">
        <v>55</v>
      </c>
      <c r="K1698" t="s">
        <v>97</v>
      </c>
      <c r="L1698">
        <v>73</v>
      </c>
      <c r="M1698">
        <v>12</v>
      </c>
      <c r="N1698" t="s">
        <v>2</v>
      </c>
      <c r="O1698" t="s">
        <v>19</v>
      </c>
      <c r="P1698">
        <v>12</v>
      </c>
      <c r="Q1698" t="e">
        <v>#N/A</v>
      </c>
      <c r="R1698" t="e">
        <v>#N/A</v>
      </c>
      <c r="S1698">
        <v>12</v>
      </c>
      <c r="T1698" t="e">
        <v>#N/A</v>
      </c>
      <c r="U1698" t="e">
        <v>#N/A</v>
      </c>
    </row>
    <row r="1699" spans="1:21">
      <c r="A1699">
        <v>73</v>
      </c>
      <c r="B1699">
        <f t="shared" si="79"/>
        <v>7</v>
      </c>
      <c r="C1699">
        <f t="shared" si="80"/>
        <v>3</v>
      </c>
      <c r="D1699">
        <f t="shared" si="81"/>
        <v>7</v>
      </c>
      <c r="E1699">
        <f t="shared" si="81"/>
        <v>3</v>
      </c>
      <c r="F1699">
        <v>13</v>
      </c>
      <c r="G1699" t="s">
        <v>1870</v>
      </c>
      <c r="H1699" t="s">
        <v>115</v>
      </c>
      <c r="I1699" t="s">
        <v>217</v>
      </c>
      <c r="J1699" t="s">
        <v>59</v>
      </c>
      <c r="K1699" t="s">
        <v>105</v>
      </c>
      <c r="L1699">
        <v>73</v>
      </c>
      <c r="M1699">
        <v>13</v>
      </c>
      <c r="N1699" t="s">
        <v>2</v>
      </c>
      <c r="O1699" t="s">
        <v>19</v>
      </c>
      <c r="P1699">
        <v>13</v>
      </c>
      <c r="Q1699" t="e">
        <v>#N/A</v>
      </c>
      <c r="R1699" t="e">
        <v>#N/A</v>
      </c>
      <c r="S1699">
        <v>13</v>
      </c>
      <c r="T1699" t="e">
        <v>#N/A</v>
      </c>
      <c r="U1699" t="e">
        <v>#N/A</v>
      </c>
    </row>
    <row r="1700" spans="1:21">
      <c r="A1700">
        <v>73</v>
      </c>
      <c r="B1700">
        <f t="shared" si="79"/>
        <v>7</v>
      </c>
      <c r="C1700">
        <f t="shared" si="80"/>
        <v>3</v>
      </c>
      <c r="D1700">
        <f t="shared" si="81"/>
        <v>7</v>
      </c>
      <c r="E1700">
        <f t="shared" si="81"/>
        <v>3</v>
      </c>
      <c r="F1700">
        <v>14</v>
      </c>
      <c r="G1700" t="s">
        <v>1871</v>
      </c>
      <c r="H1700" t="s">
        <v>151</v>
      </c>
      <c r="I1700" t="s">
        <v>259</v>
      </c>
      <c r="J1700" t="s">
        <v>59</v>
      </c>
      <c r="K1700" t="s">
        <v>86</v>
      </c>
      <c r="L1700">
        <v>73</v>
      </c>
      <c r="M1700">
        <v>14</v>
      </c>
      <c r="N1700" t="s">
        <v>2</v>
      </c>
      <c r="O1700" t="s">
        <v>19</v>
      </c>
      <c r="P1700">
        <v>14</v>
      </c>
      <c r="Q1700" t="e">
        <v>#N/A</v>
      </c>
      <c r="R1700" t="e">
        <v>#N/A</v>
      </c>
      <c r="S1700">
        <v>14</v>
      </c>
      <c r="T1700" t="e">
        <v>#N/A</v>
      </c>
      <c r="U1700" t="e">
        <v>#N/A</v>
      </c>
    </row>
    <row r="1701" spans="1:21">
      <c r="A1701">
        <v>73</v>
      </c>
      <c r="B1701">
        <f t="shared" si="79"/>
        <v>7</v>
      </c>
      <c r="C1701">
        <f t="shared" si="80"/>
        <v>3</v>
      </c>
      <c r="D1701">
        <f t="shared" si="81"/>
        <v>7</v>
      </c>
      <c r="E1701">
        <f t="shared" si="81"/>
        <v>3</v>
      </c>
      <c r="F1701">
        <v>15</v>
      </c>
      <c r="G1701" t="s">
        <v>1872</v>
      </c>
      <c r="H1701" t="s">
        <v>36</v>
      </c>
      <c r="I1701" t="s">
        <v>131</v>
      </c>
      <c r="J1701" t="s">
        <v>59</v>
      </c>
      <c r="K1701" t="s">
        <v>109</v>
      </c>
      <c r="L1701">
        <v>73</v>
      </c>
      <c r="M1701">
        <v>15</v>
      </c>
      <c r="N1701" t="s">
        <v>2</v>
      </c>
      <c r="O1701" t="s">
        <v>34</v>
      </c>
      <c r="P1701">
        <v>15</v>
      </c>
      <c r="Q1701" t="e">
        <v>#N/A</v>
      </c>
      <c r="R1701" t="e">
        <v>#N/A</v>
      </c>
      <c r="S1701">
        <v>15</v>
      </c>
      <c r="T1701" t="e">
        <v>#N/A</v>
      </c>
      <c r="U1701" t="e">
        <v>#N/A</v>
      </c>
    </row>
    <row r="1702" spans="1:21">
      <c r="A1702">
        <v>73</v>
      </c>
      <c r="B1702">
        <f t="shared" si="79"/>
        <v>7</v>
      </c>
      <c r="C1702">
        <f t="shared" si="80"/>
        <v>3</v>
      </c>
      <c r="D1702">
        <f t="shared" si="81"/>
        <v>7</v>
      </c>
      <c r="E1702">
        <f t="shared" si="81"/>
        <v>3</v>
      </c>
      <c r="F1702">
        <v>16</v>
      </c>
      <c r="G1702" t="s">
        <v>1873</v>
      </c>
      <c r="H1702" t="s">
        <v>71</v>
      </c>
      <c r="I1702" t="s">
        <v>99</v>
      </c>
      <c r="J1702" t="s">
        <v>63</v>
      </c>
      <c r="K1702" t="s">
        <v>43</v>
      </c>
      <c r="L1702">
        <v>73</v>
      </c>
      <c r="M1702">
        <v>16</v>
      </c>
      <c r="N1702" t="s">
        <v>2</v>
      </c>
      <c r="O1702" t="s">
        <v>19</v>
      </c>
      <c r="P1702">
        <v>16</v>
      </c>
      <c r="Q1702" t="e">
        <v>#N/A</v>
      </c>
      <c r="R1702" t="e">
        <v>#N/A</v>
      </c>
      <c r="S1702">
        <v>16</v>
      </c>
      <c r="T1702" t="e">
        <v>#N/A</v>
      </c>
      <c r="U1702" t="e">
        <v>#N/A</v>
      </c>
    </row>
    <row r="1703" spans="1:21">
      <c r="A1703">
        <v>73</v>
      </c>
      <c r="B1703">
        <f t="shared" si="79"/>
        <v>7</v>
      </c>
      <c r="C1703">
        <f t="shared" si="80"/>
        <v>3</v>
      </c>
      <c r="D1703">
        <f t="shared" si="81"/>
        <v>7</v>
      </c>
      <c r="E1703">
        <f t="shared" si="81"/>
        <v>3</v>
      </c>
      <c r="F1703">
        <v>17</v>
      </c>
      <c r="G1703" t="s">
        <v>1874</v>
      </c>
      <c r="H1703" t="s">
        <v>36</v>
      </c>
      <c r="I1703" t="s">
        <v>71</v>
      </c>
      <c r="J1703" t="s">
        <v>63</v>
      </c>
      <c r="K1703" t="s">
        <v>24</v>
      </c>
      <c r="L1703">
        <v>73</v>
      </c>
      <c r="M1703">
        <v>17</v>
      </c>
      <c r="N1703" t="s">
        <v>2</v>
      </c>
      <c r="O1703" t="s">
        <v>19</v>
      </c>
      <c r="P1703">
        <v>17</v>
      </c>
      <c r="Q1703" t="e">
        <v>#N/A</v>
      </c>
      <c r="R1703" t="e">
        <v>#N/A</v>
      </c>
      <c r="S1703">
        <v>17</v>
      </c>
      <c r="T1703" t="e">
        <v>#N/A</v>
      </c>
      <c r="U1703" t="e">
        <v>#N/A</v>
      </c>
    </row>
    <row r="1704" spans="1:21">
      <c r="A1704">
        <v>73</v>
      </c>
      <c r="B1704">
        <f t="shared" si="79"/>
        <v>7</v>
      </c>
      <c r="C1704">
        <f t="shared" si="80"/>
        <v>3</v>
      </c>
      <c r="D1704">
        <f t="shared" si="81"/>
        <v>7</v>
      </c>
      <c r="E1704">
        <f t="shared" si="81"/>
        <v>3</v>
      </c>
      <c r="F1704">
        <v>18</v>
      </c>
      <c r="G1704" t="s">
        <v>1875</v>
      </c>
      <c r="H1704" t="s">
        <v>96</v>
      </c>
      <c r="I1704" t="s">
        <v>32</v>
      </c>
      <c r="J1704" t="s">
        <v>63</v>
      </c>
      <c r="K1704" t="s">
        <v>97</v>
      </c>
      <c r="L1704">
        <v>73</v>
      </c>
      <c r="M1704">
        <v>18</v>
      </c>
      <c r="N1704" t="s">
        <v>2</v>
      </c>
      <c r="O1704" t="s">
        <v>19</v>
      </c>
      <c r="P1704">
        <v>18</v>
      </c>
      <c r="Q1704" t="e">
        <v>#N/A</v>
      </c>
      <c r="R1704" t="e">
        <v>#N/A</v>
      </c>
      <c r="S1704">
        <v>18</v>
      </c>
      <c r="T1704" t="e">
        <v>#N/A</v>
      </c>
      <c r="U1704" t="e">
        <v>#N/A</v>
      </c>
    </row>
    <row r="1705" spans="1:21">
      <c r="A1705">
        <v>73</v>
      </c>
      <c r="B1705">
        <f t="shared" si="79"/>
        <v>7</v>
      </c>
      <c r="C1705">
        <f t="shared" si="80"/>
        <v>3</v>
      </c>
      <c r="D1705">
        <f t="shared" si="81"/>
        <v>7</v>
      </c>
      <c r="E1705">
        <f t="shared" si="81"/>
        <v>3</v>
      </c>
      <c r="F1705">
        <v>19</v>
      </c>
      <c r="G1705" t="s">
        <v>1876</v>
      </c>
      <c r="H1705" t="s">
        <v>58</v>
      </c>
      <c r="I1705" t="s">
        <v>66</v>
      </c>
      <c r="J1705" t="s">
        <v>63</v>
      </c>
      <c r="K1705" t="s">
        <v>39</v>
      </c>
      <c r="L1705">
        <v>73</v>
      </c>
      <c r="M1705">
        <v>19</v>
      </c>
      <c r="N1705" t="s">
        <v>2</v>
      </c>
      <c r="O1705" t="s">
        <v>129</v>
      </c>
      <c r="P1705">
        <v>19</v>
      </c>
      <c r="Q1705" t="e">
        <v>#N/A</v>
      </c>
      <c r="R1705" t="e">
        <v>#N/A</v>
      </c>
      <c r="S1705">
        <v>19</v>
      </c>
      <c r="T1705" t="e">
        <v>#N/A</v>
      </c>
      <c r="U1705" t="e">
        <v>#N/A</v>
      </c>
    </row>
    <row r="1706" spans="1:21">
      <c r="A1706">
        <v>73</v>
      </c>
      <c r="B1706">
        <f t="shared" si="79"/>
        <v>7</v>
      </c>
      <c r="C1706">
        <f t="shared" si="80"/>
        <v>3</v>
      </c>
      <c r="D1706">
        <f t="shared" si="81"/>
        <v>7</v>
      </c>
      <c r="E1706">
        <f t="shared" si="81"/>
        <v>3</v>
      </c>
      <c r="F1706">
        <v>20</v>
      </c>
      <c r="G1706" t="s">
        <v>1877</v>
      </c>
      <c r="H1706" t="s">
        <v>28</v>
      </c>
      <c r="I1706" t="s">
        <v>27</v>
      </c>
      <c r="J1706" t="s">
        <v>63</v>
      </c>
      <c r="K1706" t="s">
        <v>264</v>
      </c>
      <c r="L1706">
        <v>73</v>
      </c>
      <c r="M1706">
        <v>20</v>
      </c>
      <c r="N1706" t="s">
        <v>2</v>
      </c>
      <c r="O1706" t="s">
        <v>25</v>
      </c>
      <c r="P1706">
        <v>20</v>
      </c>
      <c r="Q1706" t="e">
        <v>#N/A</v>
      </c>
      <c r="R1706" t="e">
        <v>#N/A</v>
      </c>
      <c r="S1706">
        <v>20</v>
      </c>
      <c r="T1706" t="e">
        <v>#N/A</v>
      </c>
      <c r="U1706" t="e">
        <v>#N/A</v>
      </c>
    </row>
    <row r="1707" spans="1:21">
      <c r="A1707">
        <v>73</v>
      </c>
      <c r="B1707">
        <f t="shared" si="79"/>
        <v>7</v>
      </c>
      <c r="C1707">
        <f t="shared" si="80"/>
        <v>3</v>
      </c>
      <c r="D1707">
        <f t="shared" si="81"/>
        <v>7</v>
      </c>
      <c r="E1707">
        <f t="shared" si="81"/>
        <v>3</v>
      </c>
      <c r="F1707">
        <v>21</v>
      </c>
      <c r="G1707" t="s">
        <v>1878</v>
      </c>
      <c r="H1707" t="s">
        <v>141</v>
      </c>
      <c r="I1707" t="s">
        <v>28</v>
      </c>
      <c r="J1707" t="s">
        <v>163</v>
      </c>
      <c r="K1707" t="s">
        <v>43</v>
      </c>
      <c r="L1707">
        <v>73</v>
      </c>
      <c r="M1707">
        <v>21</v>
      </c>
      <c r="N1707" t="s">
        <v>2</v>
      </c>
      <c r="O1707" t="s">
        <v>19</v>
      </c>
      <c r="P1707">
        <v>21</v>
      </c>
      <c r="Q1707" t="e">
        <v>#N/A</v>
      </c>
      <c r="R1707" t="e">
        <v>#N/A</v>
      </c>
      <c r="S1707">
        <v>21</v>
      </c>
      <c r="T1707" t="e">
        <v>#N/A</v>
      </c>
      <c r="U1707" t="e">
        <v>#N/A</v>
      </c>
    </row>
    <row r="1708" spans="1:21">
      <c r="A1708">
        <v>73</v>
      </c>
      <c r="B1708">
        <f t="shared" si="79"/>
        <v>7</v>
      </c>
      <c r="C1708">
        <f t="shared" si="80"/>
        <v>3</v>
      </c>
      <c r="D1708">
        <f t="shared" si="81"/>
        <v>7</v>
      </c>
      <c r="E1708">
        <f t="shared" si="81"/>
        <v>3</v>
      </c>
      <c r="F1708">
        <v>22</v>
      </c>
      <c r="G1708" t="s">
        <v>1879</v>
      </c>
      <c r="H1708" t="s">
        <v>253</v>
      </c>
      <c r="I1708" t="s">
        <v>58</v>
      </c>
      <c r="J1708" t="s">
        <v>163</v>
      </c>
      <c r="K1708" t="s">
        <v>127</v>
      </c>
      <c r="L1708">
        <v>73</v>
      </c>
      <c r="M1708">
        <v>22</v>
      </c>
      <c r="N1708" t="s">
        <v>2</v>
      </c>
      <c r="O1708" t="s">
        <v>19</v>
      </c>
      <c r="P1708">
        <v>22</v>
      </c>
      <c r="Q1708" t="e">
        <v>#N/A</v>
      </c>
      <c r="R1708" t="e">
        <v>#N/A</v>
      </c>
      <c r="S1708">
        <v>22</v>
      </c>
      <c r="T1708" t="e">
        <v>#N/A</v>
      </c>
      <c r="U1708" t="e">
        <v>#N/A</v>
      </c>
    </row>
    <row r="1709" spans="1:21">
      <c r="A1709">
        <v>73</v>
      </c>
      <c r="B1709">
        <f t="shared" si="79"/>
        <v>7</v>
      </c>
      <c r="C1709">
        <f t="shared" si="80"/>
        <v>3</v>
      </c>
      <c r="D1709">
        <f t="shared" si="81"/>
        <v>7</v>
      </c>
      <c r="E1709">
        <f t="shared" si="81"/>
        <v>3</v>
      </c>
      <c r="F1709">
        <v>23</v>
      </c>
      <c r="G1709" t="s">
        <v>1880</v>
      </c>
      <c r="H1709" t="s">
        <v>84</v>
      </c>
      <c r="I1709" t="s">
        <v>250</v>
      </c>
      <c r="J1709" t="s">
        <v>101</v>
      </c>
      <c r="K1709" t="s">
        <v>39</v>
      </c>
      <c r="L1709">
        <v>73</v>
      </c>
      <c r="M1709">
        <v>23</v>
      </c>
      <c r="N1709" t="s">
        <v>2</v>
      </c>
      <c r="O1709" t="s">
        <v>19</v>
      </c>
      <c r="P1709">
        <v>23</v>
      </c>
      <c r="Q1709" t="e">
        <v>#N/A</v>
      </c>
      <c r="R1709" t="e">
        <v>#N/A</v>
      </c>
      <c r="S1709">
        <v>23</v>
      </c>
      <c r="T1709" t="e">
        <v>#N/A</v>
      </c>
      <c r="U1709" t="e">
        <v>#N/A</v>
      </c>
    </row>
    <row r="1710" spans="1:21">
      <c r="A1710">
        <v>73</v>
      </c>
      <c r="B1710">
        <f t="shared" si="79"/>
        <v>7</v>
      </c>
      <c r="C1710">
        <f t="shared" si="80"/>
        <v>3</v>
      </c>
      <c r="D1710">
        <f t="shared" si="81"/>
        <v>7</v>
      </c>
      <c r="E1710">
        <f t="shared" si="81"/>
        <v>3</v>
      </c>
      <c r="F1710">
        <v>24</v>
      </c>
      <c r="G1710" t="s">
        <v>1881</v>
      </c>
      <c r="H1710" t="s">
        <v>84</v>
      </c>
      <c r="I1710" t="s">
        <v>151</v>
      </c>
      <c r="J1710" t="s">
        <v>68</v>
      </c>
      <c r="K1710" t="s">
        <v>64</v>
      </c>
      <c r="L1710">
        <v>73</v>
      </c>
      <c r="M1710">
        <v>24</v>
      </c>
      <c r="N1710" t="s">
        <v>0</v>
      </c>
      <c r="O1710" t="s">
        <v>19</v>
      </c>
      <c r="P1710" t="e">
        <v>#N/A</v>
      </c>
      <c r="Q1710" t="e">
        <v>#N/A</v>
      </c>
      <c r="R1710">
        <v>24</v>
      </c>
      <c r="S1710" t="e">
        <v>#N/A</v>
      </c>
      <c r="T1710" t="e">
        <v>#N/A</v>
      </c>
      <c r="U1710">
        <v>24</v>
      </c>
    </row>
    <row r="1711" spans="1:21">
      <c r="A1711">
        <v>73</v>
      </c>
      <c r="B1711">
        <f t="shared" si="79"/>
        <v>7</v>
      </c>
      <c r="C1711">
        <f t="shared" si="80"/>
        <v>3</v>
      </c>
      <c r="D1711">
        <f t="shared" si="81"/>
        <v>7</v>
      </c>
      <c r="E1711">
        <f t="shared" si="81"/>
        <v>3</v>
      </c>
      <c r="F1711">
        <v>25</v>
      </c>
      <c r="G1711" t="s">
        <v>1882</v>
      </c>
      <c r="H1711" t="s">
        <v>21</v>
      </c>
      <c r="I1711" t="s">
        <v>140</v>
      </c>
      <c r="J1711" t="s">
        <v>68</v>
      </c>
      <c r="K1711" t="s">
        <v>113</v>
      </c>
      <c r="L1711">
        <v>73</v>
      </c>
      <c r="M1711">
        <v>25</v>
      </c>
      <c r="N1711" t="s">
        <v>0</v>
      </c>
      <c r="O1711" t="s">
        <v>19</v>
      </c>
      <c r="P1711" t="e">
        <v>#N/A</v>
      </c>
      <c r="Q1711" t="e">
        <v>#N/A</v>
      </c>
      <c r="R1711">
        <v>25</v>
      </c>
      <c r="S1711" t="e">
        <v>#N/A</v>
      </c>
      <c r="T1711" t="e">
        <v>#N/A</v>
      </c>
      <c r="U1711">
        <v>25</v>
      </c>
    </row>
    <row r="1712" spans="1:21">
      <c r="A1712">
        <v>73</v>
      </c>
      <c r="B1712">
        <f t="shared" si="79"/>
        <v>7</v>
      </c>
      <c r="C1712">
        <f t="shared" si="80"/>
        <v>3</v>
      </c>
      <c r="D1712">
        <f t="shared" si="81"/>
        <v>7</v>
      </c>
      <c r="E1712">
        <f t="shared" si="81"/>
        <v>3</v>
      </c>
      <c r="F1712">
        <v>26</v>
      </c>
      <c r="G1712" t="s">
        <v>1883</v>
      </c>
      <c r="H1712" t="s">
        <v>66</v>
      </c>
      <c r="I1712" t="s">
        <v>171</v>
      </c>
      <c r="J1712" t="s">
        <v>72</v>
      </c>
      <c r="K1712" t="s">
        <v>18</v>
      </c>
      <c r="L1712">
        <v>73</v>
      </c>
      <c r="M1712">
        <v>26</v>
      </c>
      <c r="N1712" t="s">
        <v>2</v>
      </c>
      <c r="O1712" t="s">
        <v>19</v>
      </c>
      <c r="P1712">
        <v>26</v>
      </c>
      <c r="Q1712" t="e">
        <v>#N/A</v>
      </c>
      <c r="R1712" t="e">
        <v>#N/A</v>
      </c>
      <c r="S1712">
        <v>26</v>
      </c>
      <c r="T1712" t="e">
        <v>#N/A</v>
      </c>
      <c r="U1712" t="e">
        <v>#N/A</v>
      </c>
    </row>
    <row r="1713" spans="1:21">
      <c r="A1713">
        <v>73</v>
      </c>
      <c r="B1713">
        <f t="shared" si="79"/>
        <v>7</v>
      </c>
      <c r="C1713">
        <f t="shared" si="80"/>
        <v>3</v>
      </c>
      <c r="D1713">
        <f t="shared" si="81"/>
        <v>7</v>
      </c>
      <c r="E1713">
        <f t="shared" si="81"/>
        <v>3</v>
      </c>
      <c r="F1713">
        <v>27</v>
      </c>
      <c r="G1713" t="s">
        <v>1884</v>
      </c>
      <c r="H1713" t="s">
        <v>21</v>
      </c>
      <c r="I1713" t="s">
        <v>180</v>
      </c>
      <c r="J1713" t="s">
        <v>72</v>
      </c>
      <c r="K1713" t="s">
        <v>298</v>
      </c>
      <c r="L1713">
        <v>73</v>
      </c>
      <c r="M1713">
        <v>27</v>
      </c>
      <c r="N1713" t="s">
        <v>2</v>
      </c>
      <c r="O1713" t="s">
        <v>19</v>
      </c>
      <c r="P1713">
        <v>27</v>
      </c>
      <c r="Q1713" t="e">
        <v>#N/A</v>
      </c>
      <c r="R1713" t="e">
        <v>#N/A</v>
      </c>
      <c r="S1713">
        <v>27</v>
      </c>
      <c r="T1713" t="e">
        <v>#N/A</v>
      </c>
      <c r="U1713" t="e">
        <v>#N/A</v>
      </c>
    </row>
    <row r="1714" spans="1:21">
      <c r="A1714">
        <v>73</v>
      </c>
      <c r="B1714">
        <f t="shared" si="79"/>
        <v>7</v>
      </c>
      <c r="C1714">
        <f t="shared" si="80"/>
        <v>3</v>
      </c>
      <c r="D1714">
        <f t="shared" si="81"/>
        <v>7</v>
      </c>
      <c r="E1714">
        <f t="shared" si="81"/>
        <v>3</v>
      </c>
      <c r="F1714">
        <v>28</v>
      </c>
      <c r="G1714" t="s">
        <v>1885</v>
      </c>
      <c r="H1714" t="s">
        <v>111</v>
      </c>
      <c r="I1714" t="s">
        <v>36</v>
      </c>
      <c r="J1714" t="s">
        <v>72</v>
      </c>
      <c r="K1714" t="s">
        <v>64</v>
      </c>
      <c r="L1714">
        <v>73</v>
      </c>
      <c r="M1714">
        <v>28</v>
      </c>
      <c r="N1714" t="s">
        <v>2</v>
      </c>
      <c r="O1714" t="s">
        <v>19</v>
      </c>
      <c r="P1714">
        <v>28</v>
      </c>
      <c r="Q1714" t="e">
        <v>#N/A</v>
      </c>
      <c r="R1714" t="e">
        <v>#N/A</v>
      </c>
      <c r="S1714">
        <v>28</v>
      </c>
      <c r="T1714" t="e">
        <v>#N/A</v>
      </c>
      <c r="U1714" t="e">
        <v>#N/A</v>
      </c>
    </row>
    <row r="1715" spans="1:21">
      <c r="A1715">
        <v>73</v>
      </c>
      <c r="B1715">
        <f t="shared" si="79"/>
        <v>7</v>
      </c>
      <c r="C1715">
        <f t="shared" si="80"/>
        <v>3</v>
      </c>
      <c r="D1715">
        <f t="shared" si="81"/>
        <v>7</v>
      </c>
      <c r="E1715">
        <f t="shared" si="81"/>
        <v>3</v>
      </c>
      <c r="F1715">
        <v>29</v>
      </c>
      <c r="G1715" t="s">
        <v>1886</v>
      </c>
      <c r="H1715" t="s">
        <v>225</v>
      </c>
      <c r="I1715" t="s">
        <v>21</v>
      </c>
      <c r="J1715" t="s">
        <v>108</v>
      </c>
      <c r="K1715" t="s">
        <v>264</v>
      </c>
      <c r="L1715">
        <v>73</v>
      </c>
      <c r="M1715">
        <v>29</v>
      </c>
      <c r="N1715" t="s">
        <v>2</v>
      </c>
      <c r="O1715" t="s">
        <v>19</v>
      </c>
      <c r="P1715">
        <v>29</v>
      </c>
      <c r="Q1715" t="e">
        <v>#N/A</v>
      </c>
      <c r="R1715" t="e">
        <v>#N/A</v>
      </c>
      <c r="S1715">
        <v>29</v>
      </c>
      <c r="T1715" t="e">
        <v>#N/A</v>
      </c>
      <c r="U1715" t="e">
        <v>#N/A</v>
      </c>
    </row>
    <row r="1716" spans="1:21">
      <c r="A1716">
        <v>73</v>
      </c>
      <c r="B1716">
        <f t="shared" ref="B1716:B1779" si="82">IF(A1716&lt;70, 6, 7)</f>
        <v>7</v>
      </c>
      <c r="C1716">
        <f t="shared" si="80"/>
        <v>3</v>
      </c>
      <c r="D1716">
        <f t="shared" si="81"/>
        <v>7</v>
      </c>
      <c r="E1716">
        <f t="shared" si="81"/>
        <v>3</v>
      </c>
      <c r="F1716">
        <v>30</v>
      </c>
      <c r="G1716" t="s">
        <v>1887</v>
      </c>
      <c r="H1716" t="s">
        <v>112</v>
      </c>
      <c r="I1716" t="s">
        <v>991</v>
      </c>
      <c r="J1716" t="s">
        <v>135</v>
      </c>
      <c r="K1716" t="s">
        <v>64</v>
      </c>
      <c r="L1716">
        <v>73</v>
      </c>
      <c r="M1716">
        <v>30</v>
      </c>
      <c r="N1716" t="s">
        <v>2</v>
      </c>
      <c r="O1716" t="s">
        <v>19</v>
      </c>
      <c r="P1716">
        <v>30</v>
      </c>
      <c r="Q1716" t="e">
        <v>#N/A</v>
      </c>
      <c r="R1716" t="e">
        <v>#N/A</v>
      </c>
      <c r="S1716">
        <v>30</v>
      </c>
      <c r="T1716" t="e">
        <v>#N/A</v>
      </c>
      <c r="U1716" t="e">
        <v>#N/A</v>
      </c>
    </row>
    <row r="1717" spans="1:21">
      <c r="A1717">
        <v>73</v>
      </c>
      <c r="B1717">
        <f t="shared" si="82"/>
        <v>7</v>
      </c>
      <c r="C1717">
        <f t="shared" si="80"/>
        <v>3</v>
      </c>
      <c r="D1717">
        <f t="shared" si="81"/>
        <v>7</v>
      </c>
      <c r="E1717">
        <f t="shared" si="81"/>
        <v>3</v>
      </c>
      <c r="F1717">
        <v>31</v>
      </c>
      <c r="G1717" t="s">
        <v>1888</v>
      </c>
      <c r="H1717" t="s">
        <v>549</v>
      </c>
      <c r="I1717" t="s">
        <v>36</v>
      </c>
      <c r="J1717" t="s">
        <v>135</v>
      </c>
      <c r="K1717" t="s">
        <v>24</v>
      </c>
      <c r="L1717">
        <v>73</v>
      </c>
      <c r="M1717">
        <v>31</v>
      </c>
      <c r="N1717" t="s">
        <v>2</v>
      </c>
      <c r="O1717" t="s">
        <v>19</v>
      </c>
      <c r="P1717">
        <v>31</v>
      </c>
      <c r="Q1717" t="e">
        <v>#N/A</v>
      </c>
      <c r="R1717" t="e">
        <v>#N/A</v>
      </c>
      <c r="S1717">
        <v>31</v>
      </c>
      <c r="T1717" t="e">
        <v>#N/A</v>
      </c>
      <c r="U1717" t="e">
        <v>#N/A</v>
      </c>
    </row>
    <row r="1718" spans="1:21">
      <c r="A1718">
        <v>73</v>
      </c>
      <c r="B1718">
        <f t="shared" si="82"/>
        <v>7</v>
      </c>
      <c r="C1718">
        <f t="shared" si="80"/>
        <v>3</v>
      </c>
      <c r="D1718">
        <f t="shared" si="81"/>
        <v>7</v>
      </c>
      <c r="E1718">
        <f t="shared" si="81"/>
        <v>3</v>
      </c>
      <c r="F1718">
        <v>32</v>
      </c>
      <c r="G1718" t="s">
        <v>1889</v>
      </c>
      <c r="H1718" t="s">
        <v>89</v>
      </c>
      <c r="I1718" t="s">
        <v>141</v>
      </c>
      <c r="J1718" t="s">
        <v>135</v>
      </c>
      <c r="K1718" t="s">
        <v>24</v>
      </c>
      <c r="L1718">
        <v>73</v>
      </c>
      <c r="M1718">
        <v>32</v>
      </c>
      <c r="N1718" t="s">
        <v>2</v>
      </c>
      <c r="O1718" t="s">
        <v>34</v>
      </c>
      <c r="P1718">
        <v>32</v>
      </c>
      <c r="Q1718" t="e">
        <v>#N/A</v>
      </c>
      <c r="R1718" t="e">
        <v>#N/A</v>
      </c>
      <c r="S1718">
        <v>32</v>
      </c>
      <c r="T1718" t="e">
        <v>#N/A</v>
      </c>
      <c r="U1718" t="e">
        <v>#N/A</v>
      </c>
    </row>
    <row r="1719" spans="1:21">
      <c r="A1719">
        <v>73</v>
      </c>
      <c r="B1719">
        <f t="shared" si="82"/>
        <v>7</v>
      </c>
      <c r="C1719">
        <f t="shared" si="80"/>
        <v>3</v>
      </c>
      <c r="D1719">
        <f t="shared" si="81"/>
        <v>7</v>
      </c>
      <c r="E1719">
        <f t="shared" si="81"/>
        <v>3</v>
      </c>
      <c r="F1719">
        <v>33</v>
      </c>
      <c r="G1719" t="s">
        <v>1890</v>
      </c>
      <c r="H1719" t="s">
        <v>61</v>
      </c>
      <c r="I1719" t="s">
        <v>21</v>
      </c>
      <c r="J1719" t="s">
        <v>135</v>
      </c>
      <c r="K1719" t="s">
        <v>133</v>
      </c>
      <c r="L1719">
        <v>73</v>
      </c>
      <c r="M1719">
        <v>33</v>
      </c>
      <c r="N1719" t="s">
        <v>2</v>
      </c>
      <c r="O1719" t="s">
        <v>34</v>
      </c>
      <c r="P1719">
        <v>33</v>
      </c>
      <c r="Q1719" t="e">
        <v>#N/A</v>
      </c>
      <c r="R1719" t="e">
        <v>#N/A</v>
      </c>
      <c r="S1719">
        <v>33</v>
      </c>
      <c r="T1719" t="e">
        <v>#N/A</v>
      </c>
      <c r="U1719" t="e">
        <v>#N/A</v>
      </c>
    </row>
    <row r="1720" spans="1:21">
      <c r="A1720">
        <v>73</v>
      </c>
      <c r="B1720">
        <f t="shared" si="82"/>
        <v>7</v>
      </c>
      <c r="C1720">
        <f t="shared" si="80"/>
        <v>3</v>
      </c>
      <c r="D1720">
        <f t="shared" si="81"/>
        <v>7</v>
      </c>
      <c r="E1720">
        <f t="shared" si="81"/>
        <v>3</v>
      </c>
      <c r="F1720">
        <v>34</v>
      </c>
      <c r="G1720" t="s">
        <v>1891</v>
      </c>
      <c r="H1720" t="s">
        <v>111</v>
      </c>
      <c r="I1720" t="s">
        <v>250</v>
      </c>
      <c r="J1720" t="s">
        <v>76</v>
      </c>
      <c r="K1720" t="s">
        <v>102</v>
      </c>
      <c r="L1720">
        <v>73</v>
      </c>
      <c r="M1720">
        <v>34</v>
      </c>
      <c r="N1720" t="s">
        <v>2</v>
      </c>
      <c r="O1720" t="s">
        <v>19</v>
      </c>
      <c r="P1720">
        <v>34</v>
      </c>
      <c r="Q1720" t="e">
        <v>#N/A</v>
      </c>
      <c r="R1720" t="e">
        <v>#N/A</v>
      </c>
      <c r="S1720">
        <v>34</v>
      </c>
      <c r="T1720" t="e">
        <v>#N/A</v>
      </c>
      <c r="U1720" t="e">
        <v>#N/A</v>
      </c>
    </row>
    <row r="1721" spans="1:21">
      <c r="A1721">
        <v>73</v>
      </c>
      <c r="B1721">
        <f t="shared" si="82"/>
        <v>7</v>
      </c>
      <c r="C1721">
        <f t="shared" si="80"/>
        <v>3</v>
      </c>
      <c r="D1721">
        <f t="shared" si="81"/>
        <v>7</v>
      </c>
      <c r="E1721">
        <f t="shared" si="81"/>
        <v>3</v>
      </c>
      <c r="F1721">
        <v>35</v>
      </c>
      <c r="G1721" t="s">
        <v>1892</v>
      </c>
      <c r="H1721" t="s">
        <v>334</v>
      </c>
      <c r="I1721" t="s">
        <v>205</v>
      </c>
      <c r="J1721" t="s">
        <v>76</v>
      </c>
      <c r="K1721" t="s">
        <v>56</v>
      </c>
      <c r="L1721">
        <v>73</v>
      </c>
      <c r="M1721">
        <v>35</v>
      </c>
      <c r="N1721" t="s">
        <v>2</v>
      </c>
      <c r="O1721" t="s">
        <v>19</v>
      </c>
      <c r="P1721">
        <v>35</v>
      </c>
      <c r="Q1721" t="e">
        <v>#N/A</v>
      </c>
      <c r="R1721" t="e">
        <v>#N/A</v>
      </c>
      <c r="S1721">
        <v>35</v>
      </c>
      <c r="T1721" t="e">
        <v>#N/A</v>
      </c>
      <c r="U1721" t="e">
        <v>#N/A</v>
      </c>
    </row>
    <row r="1722" spans="1:21">
      <c r="A1722">
        <v>73</v>
      </c>
      <c r="B1722">
        <f t="shared" si="82"/>
        <v>7</v>
      </c>
      <c r="C1722">
        <f t="shared" si="80"/>
        <v>3</v>
      </c>
      <c r="D1722">
        <f t="shared" si="81"/>
        <v>7</v>
      </c>
      <c r="E1722">
        <f t="shared" si="81"/>
        <v>3</v>
      </c>
      <c r="F1722">
        <v>36</v>
      </c>
      <c r="G1722" t="s">
        <v>1893</v>
      </c>
      <c r="H1722" t="s">
        <v>27</v>
      </c>
      <c r="I1722" t="s">
        <v>37</v>
      </c>
      <c r="J1722" t="s">
        <v>76</v>
      </c>
      <c r="K1722" t="s">
        <v>86</v>
      </c>
      <c r="L1722">
        <v>73</v>
      </c>
      <c r="M1722">
        <v>36</v>
      </c>
      <c r="N1722" t="s">
        <v>2</v>
      </c>
      <c r="O1722" t="s">
        <v>19</v>
      </c>
      <c r="P1722">
        <v>36</v>
      </c>
      <c r="Q1722" t="e">
        <v>#N/A</v>
      </c>
      <c r="R1722" t="e">
        <v>#N/A</v>
      </c>
      <c r="S1722">
        <v>36</v>
      </c>
      <c r="T1722" t="e">
        <v>#N/A</v>
      </c>
      <c r="U1722" t="e">
        <v>#N/A</v>
      </c>
    </row>
    <row r="1723" spans="1:21">
      <c r="A1723">
        <v>74</v>
      </c>
      <c r="B1723">
        <f t="shared" si="82"/>
        <v>7</v>
      </c>
      <c r="C1723">
        <f t="shared" si="80"/>
        <v>4</v>
      </c>
      <c r="D1723">
        <f t="shared" si="81"/>
        <v>7</v>
      </c>
      <c r="E1723">
        <f t="shared" si="81"/>
        <v>4</v>
      </c>
      <c r="F1723">
        <v>1</v>
      </c>
      <c r="G1723" t="s">
        <v>1894</v>
      </c>
      <c r="H1723" t="s">
        <v>84</v>
      </c>
      <c r="I1723" t="s">
        <v>31</v>
      </c>
      <c r="J1723" t="s">
        <v>29</v>
      </c>
      <c r="K1723" t="s">
        <v>147</v>
      </c>
      <c r="L1723">
        <v>74</v>
      </c>
      <c r="M1723">
        <v>1</v>
      </c>
      <c r="N1723" t="s">
        <v>2</v>
      </c>
      <c r="O1723" t="s">
        <v>25</v>
      </c>
      <c r="P1723">
        <v>1</v>
      </c>
      <c r="Q1723" t="e">
        <v>#N/A</v>
      </c>
      <c r="R1723" t="e">
        <v>#N/A</v>
      </c>
      <c r="S1723">
        <v>1</v>
      </c>
      <c r="T1723" t="e">
        <v>#N/A</v>
      </c>
      <c r="U1723" t="e">
        <v>#N/A</v>
      </c>
    </row>
    <row r="1724" spans="1:21">
      <c r="A1724">
        <v>74</v>
      </c>
      <c r="B1724">
        <f t="shared" si="82"/>
        <v>7</v>
      </c>
      <c r="C1724">
        <f t="shared" si="80"/>
        <v>4</v>
      </c>
      <c r="D1724">
        <f t="shared" si="81"/>
        <v>7</v>
      </c>
      <c r="E1724">
        <f t="shared" si="81"/>
        <v>4</v>
      </c>
      <c r="F1724">
        <v>2</v>
      </c>
      <c r="G1724" t="s">
        <v>1895</v>
      </c>
      <c r="H1724" t="s">
        <v>66</v>
      </c>
      <c r="I1724" t="s">
        <v>31</v>
      </c>
      <c r="J1724" t="s">
        <v>117</v>
      </c>
      <c r="K1724" t="s">
        <v>113</v>
      </c>
      <c r="L1724">
        <v>74</v>
      </c>
      <c r="M1724">
        <v>2</v>
      </c>
      <c r="N1724" t="s">
        <v>2</v>
      </c>
      <c r="O1724" t="s">
        <v>19</v>
      </c>
      <c r="P1724">
        <v>2</v>
      </c>
      <c r="Q1724" t="e">
        <v>#N/A</v>
      </c>
      <c r="R1724" t="e">
        <v>#N/A</v>
      </c>
      <c r="S1724">
        <v>2</v>
      </c>
      <c r="T1724" t="e">
        <v>#N/A</v>
      </c>
      <c r="U1724" t="e">
        <v>#N/A</v>
      </c>
    </row>
    <row r="1725" spans="1:21">
      <c r="A1725">
        <v>74</v>
      </c>
      <c r="B1725">
        <f t="shared" si="82"/>
        <v>7</v>
      </c>
      <c r="C1725">
        <f t="shared" si="80"/>
        <v>4</v>
      </c>
      <c r="D1725">
        <f t="shared" si="81"/>
        <v>7</v>
      </c>
      <c r="E1725">
        <f t="shared" si="81"/>
        <v>4</v>
      </c>
      <c r="F1725">
        <v>3</v>
      </c>
      <c r="G1725" t="s">
        <v>1896</v>
      </c>
      <c r="H1725" t="s">
        <v>151</v>
      </c>
      <c r="I1725" t="s">
        <v>66</v>
      </c>
      <c r="J1725" t="s">
        <v>85</v>
      </c>
      <c r="K1725" t="s">
        <v>105</v>
      </c>
      <c r="L1725">
        <v>74</v>
      </c>
      <c r="M1725">
        <v>3</v>
      </c>
      <c r="N1725" t="s">
        <v>2</v>
      </c>
      <c r="O1725" t="s">
        <v>19</v>
      </c>
      <c r="P1725">
        <v>3</v>
      </c>
      <c r="Q1725" t="e">
        <v>#N/A</v>
      </c>
      <c r="R1725" t="e">
        <v>#N/A</v>
      </c>
      <c r="S1725">
        <v>3</v>
      </c>
      <c r="T1725" t="e">
        <v>#N/A</v>
      </c>
      <c r="U1725" t="e">
        <v>#N/A</v>
      </c>
    </row>
    <row r="1726" spans="1:21">
      <c r="A1726">
        <v>74</v>
      </c>
      <c r="B1726">
        <f t="shared" si="82"/>
        <v>7</v>
      </c>
      <c r="C1726">
        <f t="shared" si="80"/>
        <v>4</v>
      </c>
      <c r="D1726">
        <f t="shared" si="81"/>
        <v>7</v>
      </c>
      <c r="E1726">
        <f t="shared" si="81"/>
        <v>4</v>
      </c>
      <c r="F1726">
        <v>4</v>
      </c>
      <c r="G1726" t="s">
        <v>1897</v>
      </c>
      <c r="H1726" t="s">
        <v>58</v>
      </c>
      <c r="I1726" t="s">
        <v>22</v>
      </c>
      <c r="J1726" t="s">
        <v>85</v>
      </c>
      <c r="K1726" t="s">
        <v>113</v>
      </c>
      <c r="L1726">
        <v>74</v>
      </c>
      <c r="M1726">
        <v>4</v>
      </c>
      <c r="N1726" t="s">
        <v>2</v>
      </c>
      <c r="O1726" t="s">
        <v>19</v>
      </c>
      <c r="P1726">
        <v>4</v>
      </c>
      <c r="Q1726" t="e">
        <v>#N/A</v>
      </c>
      <c r="R1726" t="e">
        <v>#N/A</v>
      </c>
      <c r="S1726">
        <v>4</v>
      </c>
      <c r="T1726" t="e">
        <v>#N/A</v>
      </c>
      <c r="U1726" t="e">
        <v>#N/A</v>
      </c>
    </row>
    <row r="1727" spans="1:21">
      <c r="A1727">
        <v>74</v>
      </c>
      <c r="B1727">
        <f t="shared" si="82"/>
        <v>7</v>
      </c>
      <c r="C1727">
        <f t="shared" si="80"/>
        <v>4</v>
      </c>
      <c r="D1727">
        <f t="shared" si="81"/>
        <v>7</v>
      </c>
      <c r="E1727">
        <f t="shared" si="81"/>
        <v>4</v>
      </c>
      <c r="F1727">
        <v>5</v>
      </c>
      <c r="G1727" t="s">
        <v>1898</v>
      </c>
      <c r="H1727" t="s">
        <v>96</v>
      </c>
      <c r="I1727" t="s">
        <v>156</v>
      </c>
      <c r="J1727" t="s">
        <v>192</v>
      </c>
      <c r="K1727" t="s">
        <v>109</v>
      </c>
      <c r="L1727">
        <v>74</v>
      </c>
      <c r="M1727">
        <v>5</v>
      </c>
      <c r="N1727" t="s">
        <v>2</v>
      </c>
      <c r="O1727" t="s">
        <v>19</v>
      </c>
      <c r="P1727">
        <v>5</v>
      </c>
      <c r="Q1727" t="e">
        <v>#N/A</v>
      </c>
      <c r="R1727" t="e">
        <v>#N/A</v>
      </c>
      <c r="S1727">
        <v>5</v>
      </c>
      <c r="T1727" t="e">
        <v>#N/A</v>
      </c>
      <c r="U1727" t="e">
        <v>#N/A</v>
      </c>
    </row>
    <row r="1728" spans="1:21">
      <c r="A1728">
        <v>74</v>
      </c>
      <c r="B1728">
        <f t="shared" si="82"/>
        <v>7</v>
      </c>
      <c r="C1728">
        <f t="shared" si="80"/>
        <v>4</v>
      </c>
      <c r="D1728">
        <f t="shared" si="81"/>
        <v>7</v>
      </c>
      <c r="E1728">
        <f t="shared" si="81"/>
        <v>4</v>
      </c>
      <c r="F1728">
        <v>6</v>
      </c>
      <c r="G1728" t="s">
        <v>1899</v>
      </c>
      <c r="H1728" t="s">
        <v>31</v>
      </c>
      <c r="I1728" t="s">
        <v>141</v>
      </c>
      <c r="J1728" t="s">
        <v>90</v>
      </c>
      <c r="K1728" t="s">
        <v>39</v>
      </c>
      <c r="L1728">
        <v>74</v>
      </c>
      <c r="M1728">
        <v>6</v>
      </c>
      <c r="N1728" t="s">
        <v>2</v>
      </c>
      <c r="O1728" t="s">
        <v>19</v>
      </c>
      <c r="P1728">
        <v>6</v>
      </c>
      <c r="Q1728" t="e">
        <v>#N/A</v>
      </c>
      <c r="R1728" t="e">
        <v>#N/A</v>
      </c>
      <c r="S1728">
        <v>6</v>
      </c>
      <c r="T1728" t="e">
        <v>#N/A</v>
      </c>
      <c r="U1728" t="e">
        <v>#N/A</v>
      </c>
    </row>
    <row r="1729" spans="1:21">
      <c r="A1729">
        <v>74</v>
      </c>
      <c r="B1729">
        <f t="shared" si="82"/>
        <v>7</v>
      </c>
      <c r="C1729">
        <f t="shared" si="80"/>
        <v>4</v>
      </c>
      <c r="D1729">
        <f t="shared" si="81"/>
        <v>7</v>
      </c>
      <c r="E1729">
        <f t="shared" si="81"/>
        <v>4</v>
      </c>
      <c r="F1729">
        <v>7</v>
      </c>
      <c r="G1729" t="s">
        <v>1900</v>
      </c>
      <c r="H1729" t="s">
        <v>36</v>
      </c>
      <c r="I1729" t="s">
        <v>84</v>
      </c>
      <c r="J1729" t="s">
        <v>59</v>
      </c>
      <c r="K1729" t="s">
        <v>24</v>
      </c>
      <c r="L1729">
        <v>74</v>
      </c>
      <c r="M1729">
        <v>7</v>
      </c>
      <c r="N1729" t="s">
        <v>2</v>
      </c>
      <c r="O1729" t="s">
        <v>19</v>
      </c>
      <c r="P1729">
        <v>7</v>
      </c>
      <c r="Q1729" t="e">
        <v>#N/A</v>
      </c>
      <c r="R1729" t="e">
        <v>#N/A</v>
      </c>
      <c r="S1729">
        <v>7</v>
      </c>
      <c r="T1729" t="e">
        <v>#N/A</v>
      </c>
      <c r="U1729" t="e">
        <v>#N/A</v>
      </c>
    </row>
    <row r="1730" spans="1:21">
      <c r="A1730">
        <v>74</v>
      </c>
      <c r="B1730">
        <f t="shared" si="82"/>
        <v>7</v>
      </c>
      <c r="C1730">
        <f t="shared" si="80"/>
        <v>4</v>
      </c>
      <c r="D1730">
        <f t="shared" si="81"/>
        <v>7</v>
      </c>
      <c r="E1730">
        <f t="shared" si="81"/>
        <v>4</v>
      </c>
      <c r="F1730">
        <v>8</v>
      </c>
      <c r="G1730" t="s">
        <v>1901</v>
      </c>
      <c r="H1730" t="s">
        <v>96</v>
      </c>
      <c r="I1730" t="s">
        <v>280</v>
      </c>
      <c r="J1730" t="s">
        <v>63</v>
      </c>
      <c r="K1730" t="s">
        <v>109</v>
      </c>
      <c r="L1730">
        <v>74</v>
      </c>
      <c r="M1730">
        <v>8</v>
      </c>
      <c r="N1730" t="s">
        <v>2</v>
      </c>
      <c r="O1730" t="s">
        <v>19</v>
      </c>
      <c r="P1730">
        <v>8</v>
      </c>
      <c r="Q1730" t="e">
        <v>#N/A</v>
      </c>
      <c r="R1730" t="e">
        <v>#N/A</v>
      </c>
      <c r="S1730">
        <v>8</v>
      </c>
      <c r="T1730" t="e">
        <v>#N/A</v>
      </c>
      <c r="U1730" t="e">
        <v>#N/A</v>
      </c>
    </row>
    <row r="1731" spans="1:21">
      <c r="A1731">
        <v>74</v>
      </c>
      <c r="B1731">
        <f t="shared" si="82"/>
        <v>7</v>
      </c>
      <c r="C1731">
        <f t="shared" ref="C1731:C1794" si="83">A1731-B1731*10</f>
        <v>4</v>
      </c>
      <c r="D1731">
        <f t="shared" ref="D1731:E1794" si="84">B1731</f>
        <v>7</v>
      </c>
      <c r="E1731">
        <f t="shared" si="84"/>
        <v>4</v>
      </c>
      <c r="F1731">
        <v>9</v>
      </c>
      <c r="G1731" t="s">
        <v>1902</v>
      </c>
      <c r="H1731" t="s">
        <v>80</v>
      </c>
      <c r="I1731" t="s">
        <v>99</v>
      </c>
      <c r="J1731" t="s">
        <v>63</v>
      </c>
      <c r="K1731" t="s">
        <v>105</v>
      </c>
      <c r="L1731">
        <v>74</v>
      </c>
      <c r="M1731">
        <v>9</v>
      </c>
      <c r="N1731" t="s">
        <v>2</v>
      </c>
      <c r="O1731" t="s">
        <v>91</v>
      </c>
      <c r="P1731">
        <v>9</v>
      </c>
      <c r="Q1731" t="e">
        <v>#N/A</v>
      </c>
      <c r="R1731" t="e">
        <v>#N/A</v>
      </c>
      <c r="S1731">
        <v>9</v>
      </c>
      <c r="T1731" t="e">
        <v>#N/A</v>
      </c>
      <c r="U1731" t="e">
        <v>#N/A</v>
      </c>
    </row>
    <row r="1732" spans="1:21">
      <c r="A1732">
        <v>74</v>
      </c>
      <c r="B1732">
        <f t="shared" si="82"/>
        <v>7</v>
      </c>
      <c r="C1732">
        <f t="shared" si="83"/>
        <v>4</v>
      </c>
      <c r="D1732">
        <f t="shared" si="84"/>
        <v>7</v>
      </c>
      <c r="E1732">
        <f t="shared" si="84"/>
        <v>4</v>
      </c>
      <c r="F1732">
        <v>10</v>
      </c>
      <c r="G1732" t="s">
        <v>1903</v>
      </c>
      <c r="H1732" t="s">
        <v>61</v>
      </c>
      <c r="I1732" t="s">
        <v>37</v>
      </c>
      <c r="J1732" t="s">
        <v>101</v>
      </c>
      <c r="K1732" t="s">
        <v>39</v>
      </c>
      <c r="L1732">
        <v>74</v>
      </c>
      <c r="M1732">
        <v>10</v>
      </c>
      <c r="N1732" t="s">
        <v>2</v>
      </c>
      <c r="O1732" t="s">
        <v>129</v>
      </c>
      <c r="P1732">
        <v>10</v>
      </c>
      <c r="Q1732" t="e">
        <v>#N/A</v>
      </c>
      <c r="R1732" t="e">
        <v>#N/A</v>
      </c>
      <c r="S1732">
        <v>10</v>
      </c>
      <c r="T1732" t="e">
        <v>#N/A</v>
      </c>
      <c r="U1732" t="e">
        <v>#N/A</v>
      </c>
    </row>
    <row r="1733" spans="1:21">
      <c r="A1733">
        <v>74</v>
      </c>
      <c r="B1733">
        <f t="shared" si="82"/>
        <v>7</v>
      </c>
      <c r="C1733">
        <f t="shared" si="83"/>
        <v>4</v>
      </c>
      <c r="D1733">
        <f t="shared" si="84"/>
        <v>7</v>
      </c>
      <c r="E1733">
        <f t="shared" si="84"/>
        <v>4</v>
      </c>
      <c r="F1733">
        <v>11</v>
      </c>
      <c r="G1733" t="s">
        <v>1904</v>
      </c>
      <c r="H1733" t="s">
        <v>180</v>
      </c>
      <c r="I1733" t="s">
        <v>170</v>
      </c>
      <c r="J1733" t="s">
        <v>68</v>
      </c>
      <c r="K1733" t="s">
        <v>113</v>
      </c>
      <c r="L1733">
        <v>74</v>
      </c>
      <c r="M1733">
        <v>11</v>
      </c>
      <c r="N1733" t="s">
        <v>1</v>
      </c>
      <c r="O1733" t="s">
        <v>19</v>
      </c>
      <c r="P1733" t="e">
        <v>#N/A</v>
      </c>
      <c r="Q1733">
        <v>11</v>
      </c>
      <c r="R1733" t="e">
        <v>#N/A</v>
      </c>
      <c r="S1733" t="e">
        <v>#N/A</v>
      </c>
      <c r="T1733">
        <v>11</v>
      </c>
      <c r="U1733" t="e">
        <v>#N/A</v>
      </c>
    </row>
    <row r="1734" spans="1:21">
      <c r="A1734">
        <v>74</v>
      </c>
      <c r="B1734">
        <f t="shared" si="82"/>
        <v>7</v>
      </c>
      <c r="C1734">
        <f t="shared" si="83"/>
        <v>4</v>
      </c>
      <c r="D1734">
        <f t="shared" si="84"/>
        <v>7</v>
      </c>
      <c r="E1734">
        <f t="shared" si="84"/>
        <v>4</v>
      </c>
      <c r="F1734">
        <v>12</v>
      </c>
      <c r="G1734" t="s">
        <v>1905</v>
      </c>
      <c r="H1734" t="s">
        <v>42</v>
      </c>
      <c r="I1734" t="s">
        <v>71</v>
      </c>
      <c r="J1734" t="s">
        <v>68</v>
      </c>
      <c r="K1734" t="s">
        <v>18</v>
      </c>
      <c r="L1734">
        <v>74</v>
      </c>
      <c r="M1734">
        <v>12</v>
      </c>
      <c r="N1734" t="s">
        <v>2</v>
      </c>
      <c r="O1734" t="s">
        <v>19</v>
      </c>
      <c r="P1734">
        <v>12</v>
      </c>
      <c r="Q1734" t="e">
        <v>#N/A</v>
      </c>
      <c r="R1734" t="e">
        <v>#N/A</v>
      </c>
      <c r="S1734">
        <v>12</v>
      </c>
      <c r="T1734" t="e">
        <v>#N/A</v>
      </c>
      <c r="U1734" t="e">
        <v>#N/A</v>
      </c>
    </row>
    <row r="1735" spans="1:21">
      <c r="A1735">
        <v>74</v>
      </c>
      <c r="B1735">
        <f t="shared" si="82"/>
        <v>7</v>
      </c>
      <c r="C1735">
        <f t="shared" si="83"/>
        <v>4</v>
      </c>
      <c r="D1735">
        <f t="shared" si="84"/>
        <v>7</v>
      </c>
      <c r="E1735">
        <f t="shared" si="84"/>
        <v>4</v>
      </c>
      <c r="F1735">
        <v>13</v>
      </c>
      <c r="G1735" t="s">
        <v>1906</v>
      </c>
      <c r="H1735" t="s">
        <v>389</v>
      </c>
      <c r="I1735" t="s">
        <v>766</v>
      </c>
      <c r="J1735" t="s">
        <v>68</v>
      </c>
      <c r="K1735" t="s">
        <v>56</v>
      </c>
      <c r="L1735">
        <v>74</v>
      </c>
      <c r="M1735">
        <v>13</v>
      </c>
      <c r="N1735" t="s">
        <v>2</v>
      </c>
      <c r="O1735" t="s">
        <v>19</v>
      </c>
      <c r="P1735">
        <v>13</v>
      </c>
      <c r="Q1735" t="e">
        <v>#N/A</v>
      </c>
      <c r="R1735" t="e">
        <v>#N/A</v>
      </c>
      <c r="S1735">
        <v>13</v>
      </c>
      <c r="T1735" t="e">
        <v>#N/A</v>
      </c>
      <c r="U1735" t="e">
        <v>#N/A</v>
      </c>
    </row>
    <row r="1736" spans="1:21">
      <c r="A1736">
        <v>74</v>
      </c>
      <c r="B1736">
        <f t="shared" si="82"/>
        <v>7</v>
      </c>
      <c r="C1736">
        <f t="shared" si="83"/>
        <v>4</v>
      </c>
      <c r="D1736">
        <f t="shared" si="84"/>
        <v>7</v>
      </c>
      <c r="E1736">
        <f t="shared" si="84"/>
        <v>4</v>
      </c>
      <c r="F1736">
        <v>14</v>
      </c>
      <c r="G1736" t="s">
        <v>1907</v>
      </c>
      <c r="H1736" t="s">
        <v>61</v>
      </c>
      <c r="I1736" t="s">
        <v>171</v>
      </c>
      <c r="J1736" t="s">
        <v>72</v>
      </c>
      <c r="K1736" t="s">
        <v>18</v>
      </c>
      <c r="L1736">
        <v>74</v>
      </c>
      <c r="M1736">
        <v>14</v>
      </c>
      <c r="N1736" t="s">
        <v>2</v>
      </c>
      <c r="O1736" t="s">
        <v>19</v>
      </c>
      <c r="P1736">
        <v>14</v>
      </c>
      <c r="Q1736" t="e">
        <v>#N/A</v>
      </c>
      <c r="R1736" t="e">
        <v>#N/A</v>
      </c>
      <c r="S1736">
        <v>14</v>
      </c>
      <c r="T1736" t="e">
        <v>#N/A</v>
      </c>
      <c r="U1736" t="e">
        <v>#N/A</v>
      </c>
    </row>
    <row r="1737" spans="1:21">
      <c r="A1737">
        <v>74</v>
      </c>
      <c r="B1737">
        <f t="shared" si="82"/>
        <v>7</v>
      </c>
      <c r="C1737">
        <f t="shared" si="83"/>
        <v>4</v>
      </c>
      <c r="D1737">
        <f t="shared" si="84"/>
        <v>7</v>
      </c>
      <c r="E1737">
        <f t="shared" si="84"/>
        <v>4</v>
      </c>
      <c r="F1737">
        <v>15</v>
      </c>
      <c r="G1737" t="s">
        <v>1908</v>
      </c>
      <c r="H1737" t="s">
        <v>21</v>
      </c>
      <c r="I1737" t="s">
        <v>99</v>
      </c>
      <c r="J1737" t="s">
        <v>135</v>
      </c>
      <c r="K1737" t="s">
        <v>102</v>
      </c>
      <c r="L1737">
        <v>74</v>
      </c>
      <c r="M1737">
        <v>15</v>
      </c>
      <c r="N1737" t="s">
        <v>2</v>
      </c>
      <c r="O1737" t="s">
        <v>53</v>
      </c>
      <c r="P1737">
        <v>15</v>
      </c>
      <c r="Q1737" t="e">
        <v>#N/A</v>
      </c>
      <c r="R1737" t="e">
        <v>#N/A</v>
      </c>
      <c r="S1737">
        <v>15</v>
      </c>
      <c r="T1737" t="e">
        <v>#N/A</v>
      </c>
      <c r="U1737" t="e">
        <v>#N/A</v>
      </c>
    </row>
    <row r="1738" spans="1:21">
      <c r="A1738">
        <v>74</v>
      </c>
      <c r="B1738">
        <f t="shared" si="82"/>
        <v>7</v>
      </c>
      <c r="C1738">
        <f t="shared" si="83"/>
        <v>4</v>
      </c>
      <c r="D1738">
        <f t="shared" si="84"/>
        <v>7</v>
      </c>
      <c r="E1738">
        <f t="shared" si="84"/>
        <v>4</v>
      </c>
      <c r="F1738">
        <v>16</v>
      </c>
      <c r="G1738" t="s">
        <v>1909</v>
      </c>
      <c r="H1738" t="s">
        <v>165</v>
      </c>
      <c r="I1738" t="s">
        <v>71</v>
      </c>
      <c r="J1738" t="s">
        <v>76</v>
      </c>
      <c r="K1738" t="s">
        <v>127</v>
      </c>
      <c r="L1738">
        <v>74</v>
      </c>
      <c r="M1738">
        <v>16</v>
      </c>
      <c r="N1738" t="s">
        <v>2</v>
      </c>
      <c r="O1738" t="s">
        <v>19</v>
      </c>
      <c r="P1738">
        <v>16</v>
      </c>
      <c r="Q1738" t="e">
        <v>#N/A</v>
      </c>
      <c r="R1738" t="e">
        <v>#N/A</v>
      </c>
      <c r="S1738">
        <v>16</v>
      </c>
      <c r="T1738" t="e">
        <v>#N/A</v>
      </c>
      <c r="U1738" t="e">
        <v>#N/A</v>
      </c>
    </row>
    <row r="1739" spans="1:21">
      <c r="A1739">
        <v>74</v>
      </c>
      <c r="B1739">
        <f t="shared" si="82"/>
        <v>7</v>
      </c>
      <c r="C1739">
        <f t="shared" si="83"/>
        <v>4</v>
      </c>
      <c r="D1739">
        <f t="shared" si="84"/>
        <v>7</v>
      </c>
      <c r="E1739">
        <f t="shared" si="84"/>
        <v>4</v>
      </c>
      <c r="F1739">
        <v>17</v>
      </c>
      <c r="G1739" t="s">
        <v>1910</v>
      </c>
      <c r="H1739" t="s">
        <v>334</v>
      </c>
      <c r="I1739" t="s">
        <v>100</v>
      </c>
      <c r="J1739" t="s">
        <v>76</v>
      </c>
      <c r="K1739" t="s">
        <v>56</v>
      </c>
      <c r="L1739">
        <v>74</v>
      </c>
      <c r="M1739">
        <v>17</v>
      </c>
      <c r="N1739" t="s">
        <v>2</v>
      </c>
      <c r="O1739" t="s">
        <v>19</v>
      </c>
      <c r="P1739">
        <v>17</v>
      </c>
      <c r="Q1739" t="e">
        <v>#N/A</v>
      </c>
      <c r="R1739" t="e">
        <v>#N/A</v>
      </c>
      <c r="S1739">
        <v>17</v>
      </c>
      <c r="T1739" t="e">
        <v>#N/A</v>
      </c>
      <c r="U1739" t="e">
        <v>#N/A</v>
      </c>
    </row>
    <row r="1740" spans="1:21">
      <c r="A1740">
        <v>75</v>
      </c>
      <c r="B1740">
        <f t="shared" si="82"/>
        <v>7</v>
      </c>
      <c r="C1740">
        <f t="shared" si="83"/>
        <v>5</v>
      </c>
      <c r="D1740">
        <f t="shared" si="84"/>
        <v>7</v>
      </c>
      <c r="E1740">
        <f t="shared" si="84"/>
        <v>5</v>
      </c>
      <c r="F1740">
        <v>1</v>
      </c>
      <c r="G1740" t="s">
        <v>1911</v>
      </c>
      <c r="H1740" t="s">
        <v>42</v>
      </c>
      <c r="I1740" t="s">
        <v>99</v>
      </c>
      <c r="J1740" t="s">
        <v>17</v>
      </c>
      <c r="K1740" t="s">
        <v>524</v>
      </c>
      <c r="L1740">
        <v>75</v>
      </c>
      <c r="M1740">
        <v>1</v>
      </c>
      <c r="N1740" t="s">
        <v>2</v>
      </c>
      <c r="O1740" t="s">
        <v>19</v>
      </c>
      <c r="P1740">
        <v>1</v>
      </c>
      <c r="Q1740" t="e">
        <v>#N/A</v>
      </c>
      <c r="R1740" t="e">
        <v>#N/A</v>
      </c>
      <c r="S1740">
        <v>1</v>
      </c>
      <c r="T1740" t="e">
        <v>#N/A</v>
      </c>
      <c r="U1740" t="e">
        <v>#N/A</v>
      </c>
    </row>
    <row r="1741" spans="1:21">
      <c r="A1741">
        <v>75</v>
      </c>
      <c r="B1741">
        <f t="shared" si="82"/>
        <v>7</v>
      </c>
      <c r="C1741">
        <f t="shared" si="83"/>
        <v>5</v>
      </c>
      <c r="D1741">
        <f t="shared" si="84"/>
        <v>7</v>
      </c>
      <c r="E1741">
        <f t="shared" si="84"/>
        <v>5</v>
      </c>
      <c r="F1741">
        <v>2</v>
      </c>
      <c r="G1741" t="s">
        <v>1912</v>
      </c>
      <c r="H1741" t="s">
        <v>16</v>
      </c>
      <c r="I1741" t="s">
        <v>15</v>
      </c>
      <c r="J1741" t="s">
        <v>17</v>
      </c>
      <c r="K1741" t="s">
        <v>43</v>
      </c>
      <c r="L1741">
        <v>75</v>
      </c>
      <c r="M1741">
        <v>2</v>
      </c>
      <c r="N1741" t="s">
        <v>2</v>
      </c>
      <c r="O1741" t="s">
        <v>19</v>
      </c>
      <c r="P1741">
        <v>2</v>
      </c>
      <c r="Q1741" t="e">
        <v>#N/A</v>
      </c>
      <c r="R1741" t="e">
        <v>#N/A</v>
      </c>
      <c r="S1741">
        <v>2</v>
      </c>
      <c r="T1741" t="e">
        <v>#N/A</v>
      </c>
      <c r="U1741" t="e">
        <v>#N/A</v>
      </c>
    </row>
    <row r="1742" spans="1:21">
      <c r="A1742">
        <v>75</v>
      </c>
      <c r="B1742">
        <f t="shared" si="82"/>
        <v>7</v>
      </c>
      <c r="C1742">
        <f t="shared" si="83"/>
        <v>5</v>
      </c>
      <c r="D1742">
        <f t="shared" si="84"/>
        <v>7</v>
      </c>
      <c r="E1742">
        <f t="shared" si="84"/>
        <v>5</v>
      </c>
      <c r="F1742">
        <v>3</v>
      </c>
      <c r="G1742" t="s">
        <v>1913</v>
      </c>
      <c r="H1742" t="s">
        <v>37</v>
      </c>
      <c r="I1742" t="s">
        <v>21</v>
      </c>
      <c r="J1742" t="s">
        <v>29</v>
      </c>
      <c r="K1742" t="s">
        <v>147</v>
      </c>
      <c r="L1742">
        <v>75</v>
      </c>
      <c r="M1742">
        <v>3</v>
      </c>
      <c r="N1742" t="s">
        <v>2</v>
      </c>
      <c r="O1742" t="s">
        <v>265</v>
      </c>
      <c r="P1742">
        <v>3</v>
      </c>
      <c r="Q1742" t="e">
        <v>#N/A</v>
      </c>
      <c r="R1742" t="e">
        <v>#N/A</v>
      </c>
      <c r="S1742">
        <v>3</v>
      </c>
      <c r="T1742" t="e">
        <v>#N/A</v>
      </c>
      <c r="U1742" t="e">
        <v>#N/A</v>
      </c>
    </row>
    <row r="1743" spans="1:21">
      <c r="A1743">
        <v>75</v>
      </c>
      <c r="B1743">
        <f t="shared" si="82"/>
        <v>7</v>
      </c>
      <c r="C1743">
        <f t="shared" si="83"/>
        <v>5</v>
      </c>
      <c r="D1743">
        <f t="shared" si="84"/>
        <v>7</v>
      </c>
      <c r="E1743">
        <f t="shared" si="84"/>
        <v>5</v>
      </c>
      <c r="F1743">
        <v>4</v>
      </c>
      <c r="G1743" t="s">
        <v>1914</v>
      </c>
      <c r="H1743" t="s">
        <v>140</v>
      </c>
      <c r="I1743" t="s">
        <v>37</v>
      </c>
      <c r="J1743" t="s">
        <v>117</v>
      </c>
      <c r="K1743" t="s">
        <v>39</v>
      </c>
      <c r="L1743">
        <v>75</v>
      </c>
      <c r="M1743">
        <v>4</v>
      </c>
      <c r="N1743" t="s">
        <v>2</v>
      </c>
      <c r="O1743" t="s">
        <v>19</v>
      </c>
      <c r="P1743">
        <v>4</v>
      </c>
      <c r="Q1743" t="e">
        <v>#N/A</v>
      </c>
      <c r="R1743" t="e">
        <v>#N/A</v>
      </c>
      <c r="S1743">
        <v>4</v>
      </c>
      <c r="T1743" t="e">
        <v>#N/A</v>
      </c>
      <c r="U1743" t="e">
        <v>#N/A</v>
      </c>
    </row>
    <row r="1744" spans="1:21">
      <c r="A1744">
        <v>75</v>
      </c>
      <c r="B1744">
        <f t="shared" si="82"/>
        <v>7</v>
      </c>
      <c r="C1744">
        <f t="shared" si="83"/>
        <v>5</v>
      </c>
      <c r="D1744">
        <f t="shared" si="84"/>
        <v>7</v>
      </c>
      <c r="E1744">
        <f t="shared" si="84"/>
        <v>5</v>
      </c>
      <c r="F1744">
        <v>5</v>
      </c>
      <c r="G1744" t="s">
        <v>1915</v>
      </c>
      <c r="H1744" t="s">
        <v>36</v>
      </c>
      <c r="I1744" t="s">
        <v>31</v>
      </c>
      <c r="J1744" t="s">
        <v>117</v>
      </c>
      <c r="K1744" t="s">
        <v>105</v>
      </c>
      <c r="L1744">
        <v>75</v>
      </c>
      <c r="M1744">
        <v>5</v>
      </c>
      <c r="N1744" t="s">
        <v>2</v>
      </c>
      <c r="O1744" t="s">
        <v>19</v>
      </c>
      <c r="P1744">
        <v>5</v>
      </c>
      <c r="Q1744" t="e">
        <v>#N/A</v>
      </c>
      <c r="R1744" t="e">
        <v>#N/A</v>
      </c>
      <c r="S1744">
        <v>5</v>
      </c>
      <c r="T1744" t="e">
        <v>#N/A</v>
      </c>
      <c r="U1744" t="e">
        <v>#N/A</v>
      </c>
    </row>
    <row r="1745" spans="1:21">
      <c r="A1745">
        <v>75</v>
      </c>
      <c r="B1745">
        <f t="shared" si="82"/>
        <v>7</v>
      </c>
      <c r="C1745">
        <f t="shared" si="83"/>
        <v>5</v>
      </c>
      <c r="D1745">
        <f t="shared" si="84"/>
        <v>7</v>
      </c>
      <c r="E1745">
        <f t="shared" si="84"/>
        <v>5</v>
      </c>
      <c r="F1745">
        <v>6</v>
      </c>
      <c r="G1745" t="s">
        <v>1916</v>
      </c>
      <c r="H1745" t="s">
        <v>32</v>
      </c>
      <c r="I1745" t="s">
        <v>71</v>
      </c>
      <c r="J1745" t="s">
        <v>81</v>
      </c>
      <c r="K1745" t="s">
        <v>276</v>
      </c>
      <c r="L1745">
        <v>75</v>
      </c>
      <c r="M1745">
        <v>6</v>
      </c>
      <c r="N1745" t="s">
        <v>2</v>
      </c>
      <c r="O1745" t="s">
        <v>19</v>
      </c>
      <c r="P1745">
        <v>6</v>
      </c>
      <c r="Q1745" t="e">
        <v>#N/A</v>
      </c>
      <c r="R1745" t="e">
        <v>#N/A</v>
      </c>
      <c r="S1745">
        <v>6</v>
      </c>
      <c r="T1745" t="e">
        <v>#N/A</v>
      </c>
      <c r="U1745" t="e">
        <v>#N/A</v>
      </c>
    </row>
    <row r="1746" spans="1:21">
      <c r="A1746">
        <v>75</v>
      </c>
      <c r="B1746">
        <f t="shared" si="82"/>
        <v>7</v>
      </c>
      <c r="C1746">
        <f t="shared" si="83"/>
        <v>5</v>
      </c>
      <c r="D1746">
        <f t="shared" si="84"/>
        <v>7</v>
      </c>
      <c r="E1746">
        <f t="shared" si="84"/>
        <v>5</v>
      </c>
      <c r="F1746">
        <v>7</v>
      </c>
      <c r="G1746" t="s">
        <v>1917</v>
      </c>
      <c r="H1746" t="s">
        <v>32</v>
      </c>
      <c r="I1746" t="s">
        <v>80</v>
      </c>
      <c r="J1746" t="s">
        <v>81</v>
      </c>
      <c r="K1746" t="s">
        <v>119</v>
      </c>
      <c r="L1746">
        <v>75</v>
      </c>
      <c r="M1746">
        <v>7</v>
      </c>
      <c r="N1746" t="s">
        <v>2</v>
      </c>
      <c r="O1746" t="s">
        <v>19</v>
      </c>
      <c r="P1746">
        <v>7</v>
      </c>
      <c r="Q1746" t="e">
        <v>#N/A</v>
      </c>
      <c r="R1746" t="e">
        <v>#N/A</v>
      </c>
      <c r="S1746">
        <v>7</v>
      </c>
      <c r="T1746" t="e">
        <v>#N/A</v>
      </c>
      <c r="U1746" t="e">
        <v>#N/A</v>
      </c>
    </row>
    <row r="1747" spans="1:21">
      <c r="A1747">
        <v>75</v>
      </c>
      <c r="B1747">
        <f t="shared" si="82"/>
        <v>7</v>
      </c>
      <c r="C1747">
        <f t="shared" si="83"/>
        <v>5</v>
      </c>
      <c r="D1747">
        <f t="shared" si="84"/>
        <v>7</v>
      </c>
      <c r="E1747">
        <f t="shared" si="84"/>
        <v>5</v>
      </c>
      <c r="F1747">
        <v>8</v>
      </c>
      <c r="G1747" t="s">
        <v>1918</v>
      </c>
      <c r="H1747" t="s">
        <v>141</v>
      </c>
      <c r="I1747" t="s">
        <v>32</v>
      </c>
      <c r="J1747" t="s">
        <v>81</v>
      </c>
      <c r="K1747" t="s">
        <v>264</v>
      </c>
      <c r="L1747">
        <v>75</v>
      </c>
      <c r="M1747">
        <v>8</v>
      </c>
      <c r="N1747" t="s">
        <v>2</v>
      </c>
      <c r="O1747" t="s">
        <v>34</v>
      </c>
      <c r="P1747">
        <v>8</v>
      </c>
      <c r="Q1747" t="e">
        <v>#N/A</v>
      </c>
      <c r="R1747" t="e">
        <v>#N/A</v>
      </c>
      <c r="S1747">
        <v>8</v>
      </c>
      <c r="T1747" t="e">
        <v>#N/A</v>
      </c>
      <c r="U1747" t="e">
        <v>#N/A</v>
      </c>
    </row>
    <row r="1748" spans="1:21">
      <c r="A1748">
        <v>75</v>
      </c>
      <c r="B1748">
        <f t="shared" si="82"/>
        <v>7</v>
      </c>
      <c r="C1748">
        <f t="shared" si="83"/>
        <v>5</v>
      </c>
      <c r="D1748">
        <f t="shared" si="84"/>
        <v>7</v>
      </c>
      <c r="E1748">
        <f t="shared" si="84"/>
        <v>5</v>
      </c>
      <c r="F1748">
        <v>9</v>
      </c>
      <c r="G1748" t="s">
        <v>1919</v>
      </c>
      <c r="H1748" t="s">
        <v>84</v>
      </c>
      <c r="I1748" t="s">
        <v>27</v>
      </c>
      <c r="J1748" t="s">
        <v>85</v>
      </c>
      <c r="K1748" t="s">
        <v>86</v>
      </c>
      <c r="L1748">
        <v>75</v>
      </c>
      <c r="M1748">
        <v>9</v>
      </c>
      <c r="N1748" t="s">
        <v>2</v>
      </c>
      <c r="O1748" t="s">
        <v>34</v>
      </c>
      <c r="P1748">
        <v>9</v>
      </c>
      <c r="Q1748" t="e">
        <v>#N/A</v>
      </c>
      <c r="R1748" t="e">
        <v>#N/A</v>
      </c>
      <c r="S1748">
        <v>9</v>
      </c>
      <c r="T1748" t="e">
        <v>#N/A</v>
      </c>
      <c r="U1748" t="e">
        <v>#N/A</v>
      </c>
    </row>
    <row r="1749" spans="1:21">
      <c r="A1749">
        <v>75</v>
      </c>
      <c r="B1749">
        <f t="shared" si="82"/>
        <v>7</v>
      </c>
      <c r="C1749">
        <f t="shared" si="83"/>
        <v>5</v>
      </c>
      <c r="D1749">
        <f t="shared" si="84"/>
        <v>7</v>
      </c>
      <c r="E1749">
        <f t="shared" si="84"/>
        <v>5</v>
      </c>
      <c r="F1749">
        <v>10</v>
      </c>
      <c r="G1749" t="s">
        <v>1920</v>
      </c>
      <c r="H1749" t="s">
        <v>141</v>
      </c>
      <c r="I1749" t="s">
        <v>205</v>
      </c>
      <c r="J1749" t="s">
        <v>38</v>
      </c>
      <c r="K1749" t="s">
        <v>64</v>
      </c>
      <c r="L1749">
        <v>75</v>
      </c>
      <c r="M1749">
        <v>10</v>
      </c>
      <c r="N1749" t="s">
        <v>2</v>
      </c>
      <c r="O1749" t="s">
        <v>19</v>
      </c>
      <c r="P1749">
        <v>10</v>
      </c>
      <c r="Q1749" t="e">
        <v>#N/A</v>
      </c>
      <c r="R1749" t="e">
        <v>#N/A</v>
      </c>
      <c r="S1749">
        <v>10</v>
      </c>
      <c r="T1749" t="e">
        <v>#N/A</v>
      </c>
      <c r="U1749" t="e">
        <v>#N/A</v>
      </c>
    </row>
    <row r="1750" spans="1:21">
      <c r="A1750">
        <v>75</v>
      </c>
      <c r="B1750">
        <f t="shared" si="82"/>
        <v>7</v>
      </c>
      <c r="C1750">
        <f t="shared" si="83"/>
        <v>5</v>
      </c>
      <c r="D1750">
        <f t="shared" si="84"/>
        <v>7</v>
      </c>
      <c r="E1750">
        <f t="shared" si="84"/>
        <v>5</v>
      </c>
      <c r="F1750">
        <v>11</v>
      </c>
      <c r="G1750" t="s">
        <v>1921</v>
      </c>
      <c r="H1750" t="s">
        <v>58</v>
      </c>
      <c r="I1750" t="s">
        <v>42</v>
      </c>
      <c r="J1750" t="s">
        <v>49</v>
      </c>
      <c r="K1750" t="s">
        <v>109</v>
      </c>
      <c r="L1750">
        <v>75</v>
      </c>
      <c r="M1750">
        <v>11</v>
      </c>
      <c r="N1750" t="s">
        <v>2</v>
      </c>
      <c r="O1750" t="s">
        <v>19</v>
      </c>
      <c r="P1750">
        <v>11</v>
      </c>
      <c r="Q1750" t="e">
        <v>#N/A</v>
      </c>
      <c r="R1750" t="e">
        <v>#N/A</v>
      </c>
      <c r="S1750">
        <v>11</v>
      </c>
      <c r="T1750" t="e">
        <v>#N/A</v>
      </c>
      <c r="U1750" t="e">
        <v>#N/A</v>
      </c>
    </row>
    <row r="1751" spans="1:21">
      <c r="A1751">
        <v>75</v>
      </c>
      <c r="B1751">
        <f t="shared" si="82"/>
        <v>7</v>
      </c>
      <c r="C1751">
        <f t="shared" si="83"/>
        <v>5</v>
      </c>
      <c r="D1751">
        <f t="shared" si="84"/>
        <v>7</v>
      </c>
      <c r="E1751">
        <f t="shared" si="84"/>
        <v>5</v>
      </c>
      <c r="F1751">
        <v>12</v>
      </c>
      <c r="G1751" t="s">
        <v>1922</v>
      </c>
      <c r="H1751" t="s">
        <v>58</v>
      </c>
      <c r="I1751" t="s">
        <v>27</v>
      </c>
      <c r="J1751" t="s">
        <v>49</v>
      </c>
      <c r="K1751" t="s">
        <v>109</v>
      </c>
      <c r="L1751">
        <v>75</v>
      </c>
      <c r="M1751">
        <v>12</v>
      </c>
      <c r="N1751" t="s">
        <v>2</v>
      </c>
      <c r="O1751" t="s">
        <v>19</v>
      </c>
      <c r="P1751">
        <v>12</v>
      </c>
      <c r="Q1751" t="e">
        <v>#N/A</v>
      </c>
      <c r="R1751" t="e">
        <v>#N/A</v>
      </c>
      <c r="S1751">
        <v>12</v>
      </c>
      <c r="T1751" t="e">
        <v>#N/A</v>
      </c>
      <c r="U1751" t="e">
        <v>#N/A</v>
      </c>
    </row>
    <row r="1752" spans="1:21">
      <c r="A1752">
        <v>75</v>
      </c>
      <c r="B1752">
        <f t="shared" si="82"/>
        <v>7</v>
      </c>
      <c r="C1752">
        <f t="shared" si="83"/>
        <v>5</v>
      </c>
      <c r="D1752">
        <f t="shared" si="84"/>
        <v>7</v>
      </c>
      <c r="E1752">
        <f t="shared" si="84"/>
        <v>5</v>
      </c>
      <c r="F1752">
        <v>13</v>
      </c>
      <c r="G1752" t="s">
        <v>1923</v>
      </c>
      <c r="H1752" t="s">
        <v>61</v>
      </c>
      <c r="I1752" t="s">
        <v>37</v>
      </c>
      <c r="J1752" t="s">
        <v>49</v>
      </c>
      <c r="K1752" t="s">
        <v>64</v>
      </c>
      <c r="L1752">
        <v>75</v>
      </c>
      <c r="M1752">
        <v>13</v>
      </c>
      <c r="N1752" t="s">
        <v>2</v>
      </c>
      <c r="O1752" t="s">
        <v>19</v>
      </c>
      <c r="P1752">
        <v>13</v>
      </c>
      <c r="Q1752" t="e">
        <v>#N/A</v>
      </c>
      <c r="R1752" t="e">
        <v>#N/A</v>
      </c>
      <c r="S1752">
        <v>13</v>
      </c>
      <c r="T1752" t="e">
        <v>#N/A</v>
      </c>
      <c r="U1752" t="e">
        <v>#N/A</v>
      </c>
    </row>
    <row r="1753" spans="1:21">
      <c r="A1753">
        <v>75</v>
      </c>
      <c r="B1753">
        <f t="shared" si="82"/>
        <v>7</v>
      </c>
      <c r="C1753">
        <f t="shared" si="83"/>
        <v>5</v>
      </c>
      <c r="D1753">
        <f t="shared" si="84"/>
        <v>7</v>
      </c>
      <c r="E1753">
        <f t="shared" si="84"/>
        <v>5</v>
      </c>
      <c r="F1753">
        <v>14</v>
      </c>
      <c r="G1753" t="s">
        <v>1924</v>
      </c>
      <c r="H1753" t="s">
        <v>80</v>
      </c>
      <c r="I1753" t="s">
        <v>141</v>
      </c>
      <c r="J1753" t="s">
        <v>49</v>
      </c>
      <c r="K1753" t="s">
        <v>102</v>
      </c>
      <c r="L1753">
        <v>75</v>
      </c>
      <c r="M1753">
        <v>14</v>
      </c>
      <c r="N1753" t="s">
        <v>2</v>
      </c>
      <c r="O1753" t="s">
        <v>53</v>
      </c>
      <c r="P1753">
        <v>14</v>
      </c>
      <c r="Q1753" t="e">
        <v>#N/A</v>
      </c>
      <c r="R1753" t="e">
        <v>#N/A</v>
      </c>
      <c r="S1753">
        <v>14</v>
      </c>
      <c r="T1753" t="e">
        <v>#N/A</v>
      </c>
      <c r="U1753" t="e">
        <v>#N/A</v>
      </c>
    </row>
    <row r="1754" spans="1:21">
      <c r="A1754">
        <v>75</v>
      </c>
      <c r="B1754">
        <f t="shared" si="82"/>
        <v>7</v>
      </c>
      <c r="C1754">
        <f t="shared" si="83"/>
        <v>5</v>
      </c>
      <c r="D1754">
        <f t="shared" si="84"/>
        <v>7</v>
      </c>
      <c r="E1754">
        <f t="shared" si="84"/>
        <v>5</v>
      </c>
      <c r="F1754">
        <v>15</v>
      </c>
      <c r="G1754" t="s">
        <v>1925</v>
      </c>
      <c r="H1754" t="s">
        <v>15</v>
      </c>
      <c r="I1754" t="s">
        <v>41</v>
      </c>
      <c r="J1754" t="s">
        <v>192</v>
      </c>
      <c r="K1754" t="s">
        <v>64</v>
      </c>
      <c r="L1754">
        <v>75</v>
      </c>
      <c r="M1754">
        <v>15</v>
      </c>
      <c r="N1754" t="s">
        <v>1</v>
      </c>
      <c r="O1754" t="s">
        <v>19</v>
      </c>
      <c r="P1754" t="e">
        <v>#N/A</v>
      </c>
      <c r="Q1754">
        <v>15</v>
      </c>
      <c r="R1754" t="e">
        <v>#N/A</v>
      </c>
      <c r="S1754" t="e">
        <v>#N/A</v>
      </c>
      <c r="T1754">
        <v>15</v>
      </c>
      <c r="U1754" t="e">
        <v>#N/A</v>
      </c>
    </row>
    <row r="1755" spans="1:21">
      <c r="A1755">
        <v>75</v>
      </c>
      <c r="B1755">
        <f t="shared" si="82"/>
        <v>7</v>
      </c>
      <c r="C1755">
        <f t="shared" si="83"/>
        <v>5</v>
      </c>
      <c r="D1755">
        <f t="shared" si="84"/>
        <v>7</v>
      </c>
      <c r="E1755">
        <f t="shared" si="84"/>
        <v>5</v>
      </c>
      <c r="F1755">
        <v>16</v>
      </c>
      <c r="G1755" t="s">
        <v>1926</v>
      </c>
      <c r="H1755" t="s">
        <v>16</v>
      </c>
      <c r="I1755" t="s">
        <v>248</v>
      </c>
      <c r="J1755" t="s">
        <v>192</v>
      </c>
      <c r="K1755" t="s">
        <v>39</v>
      </c>
      <c r="L1755">
        <v>75</v>
      </c>
      <c r="M1755">
        <v>16</v>
      </c>
      <c r="N1755" t="s">
        <v>2</v>
      </c>
      <c r="O1755" t="s">
        <v>19</v>
      </c>
      <c r="P1755">
        <v>16</v>
      </c>
      <c r="Q1755" t="e">
        <v>#N/A</v>
      </c>
      <c r="R1755" t="e">
        <v>#N/A</v>
      </c>
      <c r="S1755">
        <v>16</v>
      </c>
      <c r="T1755" t="e">
        <v>#N/A</v>
      </c>
      <c r="U1755" t="e">
        <v>#N/A</v>
      </c>
    </row>
    <row r="1756" spans="1:21">
      <c r="A1756">
        <v>75</v>
      </c>
      <c r="B1756">
        <f t="shared" si="82"/>
        <v>7</v>
      </c>
      <c r="C1756">
        <f t="shared" si="83"/>
        <v>5</v>
      </c>
      <c r="D1756">
        <f t="shared" si="84"/>
        <v>7</v>
      </c>
      <c r="E1756">
        <f t="shared" si="84"/>
        <v>5</v>
      </c>
      <c r="F1756">
        <v>17</v>
      </c>
      <c r="G1756" t="s">
        <v>1927</v>
      </c>
      <c r="H1756" t="s">
        <v>84</v>
      </c>
      <c r="I1756" t="s">
        <v>16</v>
      </c>
      <c r="J1756" t="s">
        <v>192</v>
      </c>
      <c r="K1756" t="s">
        <v>147</v>
      </c>
      <c r="L1756">
        <v>75</v>
      </c>
      <c r="M1756">
        <v>17</v>
      </c>
      <c r="N1756" t="s">
        <v>2</v>
      </c>
      <c r="O1756" t="s">
        <v>53</v>
      </c>
      <c r="P1756">
        <v>17</v>
      </c>
      <c r="Q1756" t="e">
        <v>#N/A</v>
      </c>
      <c r="R1756" t="e">
        <v>#N/A</v>
      </c>
      <c r="S1756">
        <v>17</v>
      </c>
      <c r="T1756" t="e">
        <v>#N/A</v>
      </c>
      <c r="U1756" t="e">
        <v>#N/A</v>
      </c>
    </row>
    <row r="1757" spans="1:21">
      <c r="A1757">
        <v>75</v>
      </c>
      <c r="B1757">
        <f t="shared" si="82"/>
        <v>7</v>
      </c>
      <c r="C1757">
        <f t="shared" si="83"/>
        <v>5</v>
      </c>
      <c r="D1757">
        <f t="shared" si="84"/>
        <v>7</v>
      </c>
      <c r="E1757">
        <f t="shared" si="84"/>
        <v>5</v>
      </c>
      <c r="F1757">
        <v>18</v>
      </c>
      <c r="G1757" t="s">
        <v>1928</v>
      </c>
      <c r="H1757" t="s">
        <v>45</v>
      </c>
      <c r="I1757" t="s">
        <v>141</v>
      </c>
      <c r="J1757" t="s">
        <v>90</v>
      </c>
      <c r="K1757" t="s">
        <v>127</v>
      </c>
      <c r="L1757">
        <v>75</v>
      </c>
      <c r="M1757">
        <v>18</v>
      </c>
      <c r="N1757" t="s">
        <v>2</v>
      </c>
      <c r="O1757" t="s">
        <v>19</v>
      </c>
      <c r="P1757">
        <v>18</v>
      </c>
      <c r="Q1757" t="e">
        <v>#N/A</v>
      </c>
      <c r="R1757" t="e">
        <v>#N/A</v>
      </c>
      <c r="S1757">
        <v>18</v>
      </c>
      <c r="T1757" t="e">
        <v>#N/A</v>
      </c>
      <c r="U1757" t="e">
        <v>#N/A</v>
      </c>
    </row>
    <row r="1758" spans="1:21">
      <c r="A1758">
        <v>75</v>
      </c>
      <c r="B1758">
        <f t="shared" si="82"/>
        <v>7</v>
      </c>
      <c r="C1758">
        <f t="shared" si="83"/>
        <v>5</v>
      </c>
      <c r="D1758">
        <f t="shared" si="84"/>
        <v>7</v>
      </c>
      <c r="E1758">
        <f t="shared" si="84"/>
        <v>5</v>
      </c>
      <c r="F1758">
        <v>19</v>
      </c>
      <c r="G1758" t="s">
        <v>1929</v>
      </c>
      <c r="H1758" t="s">
        <v>61</v>
      </c>
      <c r="I1758" t="s">
        <v>31</v>
      </c>
      <c r="J1758" t="s">
        <v>55</v>
      </c>
      <c r="K1758" t="s">
        <v>133</v>
      </c>
      <c r="L1758">
        <v>75</v>
      </c>
      <c r="M1758">
        <v>19</v>
      </c>
      <c r="N1758" t="s">
        <v>2</v>
      </c>
      <c r="O1758" t="s">
        <v>19</v>
      </c>
      <c r="P1758">
        <v>19</v>
      </c>
      <c r="Q1758" t="e">
        <v>#N/A</v>
      </c>
      <c r="R1758" t="e">
        <v>#N/A</v>
      </c>
      <c r="S1758">
        <v>19</v>
      </c>
      <c r="T1758" t="e">
        <v>#N/A</v>
      </c>
      <c r="U1758" t="e">
        <v>#N/A</v>
      </c>
    </row>
    <row r="1759" spans="1:21">
      <c r="A1759">
        <v>75</v>
      </c>
      <c r="B1759">
        <f t="shared" si="82"/>
        <v>7</v>
      </c>
      <c r="C1759">
        <f t="shared" si="83"/>
        <v>5</v>
      </c>
      <c r="D1759">
        <f t="shared" si="84"/>
        <v>7</v>
      </c>
      <c r="E1759">
        <f t="shared" si="84"/>
        <v>5</v>
      </c>
      <c r="F1759">
        <v>20</v>
      </c>
      <c r="G1759" t="s">
        <v>1930</v>
      </c>
      <c r="H1759" t="s">
        <v>618</v>
      </c>
      <c r="I1759" t="s">
        <v>27</v>
      </c>
      <c r="J1759" t="s">
        <v>59</v>
      </c>
      <c r="K1759" t="s">
        <v>82</v>
      </c>
      <c r="L1759">
        <v>75</v>
      </c>
      <c r="M1759">
        <v>20</v>
      </c>
      <c r="N1759" t="s">
        <v>2</v>
      </c>
      <c r="O1759" t="s">
        <v>19</v>
      </c>
      <c r="P1759">
        <v>20</v>
      </c>
      <c r="Q1759" t="e">
        <v>#N/A</v>
      </c>
      <c r="R1759" t="e">
        <v>#N/A</v>
      </c>
      <c r="S1759">
        <v>20</v>
      </c>
      <c r="T1759" t="e">
        <v>#N/A</v>
      </c>
      <c r="U1759" t="e">
        <v>#N/A</v>
      </c>
    </row>
    <row r="1760" spans="1:21">
      <c r="A1760">
        <v>75</v>
      </c>
      <c r="B1760">
        <f t="shared" si="82"/>
        <v>7</v>
      </c>
      <c r="C1760">
        <f t="shared" si="83"/>
        <v>5</v>
      </c>
      <c r="D1760">
        <f t="shared" si="84"/>
        <v>7</v>
      </c>
      <c r="E1760">
        <f t="shared" si="84"/>
        <v>5</v>
      </c>
      <c r="F1760">
        <v>21</v>
      </c>
      <c r="G1760" t="s">
        <v>1931</v>
      </c>
      <c r="H1760" t="s">
        <v>84</v>
      </c>
      <c r="I1760" t="s">
        <v>96</v>
      </c>
      <c r="J1760" t="s">
        <v>59</v>
      </c>
      <c r="K1760" t="s">
        <v>64</v>
      </c>
      <c r="L1760">
        <v>75</v>
      </c>
      <c r="M1760">
        <v>21</v>
      </c>
      <c r="N1760" t="s">
        <v>2</v>
      </c>
      <c r="O1760" t="s">
        <v>19</v>
      </c>
      <c r="P1760">
        <v>21</v>
      </c>
      <c r="Q1760" t="e">
        <v>#N/A</v>
      </c>
      <c r="R1760" t="e">
        <v>#N/A</v>
      </c>
      <c r="S1760">
        <v>21</v>
      </c>
      <c r="T1760" t="e">
        <v>#N/A</v>
      </c>
      <c r="U1760" t="e">
        <v>#N/A</v>
      </c>
    </row>
    <row r="1761" spans="1:21">
      <c r="A1761">
        <v>75</v>
      </c>
      <c r="B1761">
        <f t="shared" si="82"/>
        <v>7</v>
      </c>
      <c r="C1761">
        <f t="shared" si="83"/>
        <v>5</v>
      </c>
      <c r="D1761">
        <f t="shared" si="84"/>
        <v>7</v>
      </c>
      <c r="E1761">
        <f t="shared" si="84"/>
        <v>5</v>
      </c>
      <c r="F1761">
        <v>22</v>
      </c>
      <c r="G1761" t="s">
        <v>1932</v>
      </c>
      <c r="H1761" t="s">
        <v>80</v>
      </c>
      <c r="I1761" t="s">
        <v>61</v>
      </c>
      <c r="J1761" t="s">
        <v>59</v>
      </c>
      <c r="K1761" t="s">
        <v>64</v>
      </c>
      <c r="L1761">
        <v>75</v>
      </c>
      <c r="M1761">
        <v>22</v>
      </c>
      <c r="N1761" t="s">
        <v>2</v>
      </c>
      <c r="O1761" t="s">
        <v>19</v>
      </c>
      <c r="P1761">
        <v>22</v>
      </c>
      <c r="Q1761" t="e">
        <v>#N/A</v>
      </c>
      <c r="R1761" t="e">
        <v>#N/A</v>
      </c>
      <c r="S1761">
        <v>22</v>
      </c>
      <c r="T1761" t="e">
        <v>#N/A</v>
      </c>
      <c r="U1761" t="e">
        <v>#N/A</v>
      </c>
    </row>
    <row r="1762" spans="1:21">
      <c r="A1762">
        <v>75</v>
      </c>
      <c r="B1762">
        <f t="shared" si="82"/>
        <v>7</v>
      </c>
      <c r="C1762">
        <f t="shared" si="83"/>
        <v>5</v>
      </c>
      <c r="D1762">
        <f t="shared" si="84"/>
        <v>7</v>
      </c>
      <c r="E1762">
        <f t="shared" si="84"/>
        <v>5</v>
      </c>
      <c r="F1762">
        <v>23</v>
      </c>
      <c r="G1762" t="s">
        <v>1933</v>
      </c>
      <c r="H1762" t="s">
        <v>84</v>
      </c>
      <c r="I1762" t="s">
        <v>99</v>
      </c>
      <c r="J1762" t="s">
        <v>59</v>
      </c>
      <c r="K1762" t="s">
        <v>18</v>
      </c>
      <c r="L1762">
        <v>75</v>
      </c>
      <c r="M1762">
        <v>23</v>
      </c>
      <c r="N1762" t="s">
        <v>2</v>
      </c>
      <c r="O1762" t="s">
        <v>19</v>
      </c>
      <c r="P1762">
        <v>23</v>
      </c>
      <c r="Q1762" t="e">
        <v>#N/A</v>
      </c>
      <c r="R1762" t="e">
        <v>#N/A</v>
      </c>
      <c r="S1762">
        <v>23</v>
      </c>
      <c r="T1762" t="e">
        <v>#N/A</v>
      </c>
      <c r="U1762" t="e">
        <v>#N/A</v>
      </c>
    </row>
    <row r="1763" spans="1:21">
      <c r="A1763">
        <v>75</v>
      </c>
      <c r="B1763">
        <f t="shared" si="82"/>
        <v>7</v>
      </c>
      <c r="C1763">
        <f t="shared" si="83"/>
        <v>5</v>
      </c>
      <c r="D1763">
        <f t="shared" si="84"/>
        <v>7</v>
      </c>
      <c r="E1763">
        <f t="shared" si="84"/>
        <v>5</v>
      </c>
      <c r="F1763">
        <v>24</v>
      </c>
      <c r="G1763" t="s">
        <v>1934</v>
      </c>
      <c r="H1763" t="s">
        <v>62</v>
      </c>
      <c r="I1763" t="s">
        <v>22</v>
      </c>
      <c r="J1763" t="s">
        <v>59</v>
      </c>
      <c r="K1763" t="s">
        <v>113</v>
      </c>
      <c r="L1763">
        <v>75</v>
      </c>
      <c r="M1763">
        <v>24</v>
      </c>
      <c r="N1763" t="s">
        <v>2</v>
      </c>
      <c r="O1763" t="s">
        <v>19</v>
      </c>
      <c r="P1763">
        <v>24</v>
      </c>
      <c r="Q1763" t="e">
        <v>#N/A</v>
      </c>
      <c r="R1763" t="e">
        <v>#N/A</v>
      </c>
      <c r="S1763">
        <v>24</v>
      </c>
      <c r="T1763" t="e">
        <v>#N/A</v>
      </c>
      <c r="U1763" t="e">
        <v>#N/A</v>
      </c>
    </row>
    <row r="1764" spans="1:21">
      <c r="A1764">
        <v>75</v>
      </c>
      <c r="B1764">
        <f t="shared" si="82"/>
        <v>7</v>
      </c>
      <c r="C1764">
        <f t="shared" si="83"/>
        <v>5</v>
      </c>
      <c r="D1764">
        <f t="shared" si="84"/>
        <v>7</v>
      </c>
      <c r="E1764">
        <f t="shared" si="84"/>
        <v>5</v>
      </c>
      <c r="F1764">
        <v>25</v>
      </c>
      <c r="G1764" t="s">
        <v>1935</v>
      </c>
      <c r="H1764" t="s">
        <v>62</v>
      </c>
      <c r="I1764" t="s">
        <v>27</v>
      </c>
      <c r="J1764" t="s">
        <v>59</v>
      </c>
      <c r="K1764" t="s">
        <v>82</v>
      </c>
      <c r="L1764">
        <v>75</v>
      </c>
      <c r="M1764">
        <v>25</v>
      </c>
      <c r="N1764" t="s">
        <v>2</v>
      </c>
      <c r="O1764" t="s">
        <v>19</v>
      </c>
      <c r="P1764">
        <v>25</v>
      </c>
      <c r="Q1764" t="e">
        <v>#N/A</v>
      </c>
      <c r="R1764" t="e">
        <v>#N/A</v>
      </c>
      <c r="S1764">
        <v>25</v>
      </c>
      <c r="T1764" t="e">
        <v>#N/A</v>
      </c>
      <c r="U1764" t="e">
        <v>#N/A</v>
      </c>
    </row>
    <row r="1765" spans="1:21">
      <c r="A1765">
        <v>75</v>
      </c>
      <c r="B1765">
        <f t="shared" si="82"/>
        <v>7</v>
      </c>
      <c r="C1765">
        <f t="shared" si="83"/>
        <v>5</v>
      </c>
      <c r="D1765">
        <f t="shared" si="84"/>
        <v>7</v>
      </c>
      <c r="E1765">
        <f t="shared" si="84"/>
        <v>5</v>
      </c>
      <c r="F1765">
        <v>26</v>
      </c>
      <c r="G1765" t="s">
        <v>1936</v>
      </c>
      <c r="H1765" t="s">
        <v>32</v>
      </c>
      <c r="I1765" t="s">
        <v>280</v>
      </c>
      <c r="J1765" t="s">
        <v>63</v>
      </c>
      <c r="K1765" t="s">
        <v>109</v>
      </c>
      <c r="L1765">
        <v>75</v>
      </c>
      <c r="M1765">
        <v>26</v>
      </c>
      <c r="N1765" t="s">
        <v>2</v>
      </c>
      <c r="O1765" t="s">
        <v>19</v>
      </c>
      <c r="P1765">
        <v>26</v>
      </c>
      <c r="Q1765" t="e">
        <v>#N/A</v>
      </c>
      <c r="R1765" t="e">
        <v>#N/A</v>
      </c>
      <c r="S1765">
        <v>26</v>
      </c>
      <c r="T1765" t="e">
        <v>#N/A</v>
      </c>
      <c r="U1765" t="e">
        <v>#N/A</v>
      </c>
    </row>
    <row r="1766" spans="1:21">
      <c r="A1766">
        <v>75</v>
      </c>
      <c r="B1766">
        <f t="shared" si="82"/>
        <v>7</v>
      </c>
      <c r="C1766">
        <f t="shared" si="83"/>
        <v>5</v>
      </c>
      <c r="D1766">
        <f t="shared" si="84"/>
        <v>7</v>
      </c>
      <c r="E1766">
        <f t="shared" si="84"/>
        <v>5</v>
      </c>
      <c r="F1766">
        <v>27</v>
      </c>
      <c r="G1766" t="s">
        <v>1937</v>
      </c>
      <c r="H1766" t="s">
        <v>225</v>
      </c>
      <c r="I1766" t="s">
        <v>31</v>
      </c>
      <c r="J1766" t="s">
        <v>163</v>
      </c>
      <c r="K1766" t="s">
        <v>64</v>
      </c>
      <c r="L1766">
        <v>75</v>
      </c>
      <c r="M1766">
        <v>27</v>
      </c>
      <c r="N1766" t="s">
        <v>2</v>
      </c>
      <c r="O1766" t="s">
        <v>19</v>
      </c>
      <c r="P1766">
        <v>27</v>
      </c>
      <c r="Q1766" t="e">
        <v>#N/A</v>
      </c>
      <c r="R1766" t="e">
        <v>#N/A</v>
      </c>
      <c r="S1766">
        <v>27</v>
      </c>
      <c r="T1766" t="e">
        <v>#N/A</v>
      </c>
      <c r="U1766" t="e">
        <v>#N/A</v>
      </c>
    </row>
    <row r="1767" spans="1:21">
      <c r="A1767">
        <v>75</v>
      </c>
      <c r="B1767">
        <f t="shared" si="82"/>
        <v>7</v>
      </c>
      <c r="C1767">
        <f t="shared" si="83"/>
        <v>5</v>
      </c>
      <c r="D1767">
        <f t="shared" si="84"/>
        <v>7</v>
      </c>
      <c r="E1767">
        <f t="shared" si="84"/>
        <v>5</v>
      </c>
      <c r="F1767">
        <v>28</v>
      </c>
      <c r="G1767" t="s">
        <v>1938</v>
      </c>
      <c r="H1767" t="s">
        <v>140</v>
      </c>
      <c r="I1767" t="s">
        <v>205</v>
      </c>
      <c r="J1767" t="s">
        <v>163</v>
      </c>
      <c r="K1767" t="s">
        <v>133</v>
      </c>
      <c r="L1767">
        <v>75</v>
      </c>
      <c r="M1767">
        <v>28</v>
      </c>
      <c r="N1767" t="s">
        <v>2</v>
      </c>
      <c r="O1767" t="s">
        <v>19</v>
      </c>
      <c r="P1767">
        <v>28</v>
      </c>
      <c r="Q1767" t="e">
        <v>#N/A</v>
      </c>
      <c r="R1767" t="e">
        <v>#N/A</v>
      </c>
      <c r="S1767">
        <v>28</v>
      </c>
      <c r="T1767" t="e">
        <v>#N/A</v>
      </c>
      <c r="U1767" t="e">
        <v>#N/A</v>
      </c>
    </row>
    <row r="1768" spans="1:21">
      <c r="A1768">
        <v>75</v>
      </c>
      <c r="B1768">
        <f t="shared" si="82"/>
        <v>7</v>
      </c>
      <c r="C1768">
        <f t="shared" si="83"/>
        <v>5</v>
      </c>
      <c r="D1768">
        <f t="shared" si="84"/>
        <v>7</v>
      </c>
      <c r="E1768">
        <f t="shared" si="84"/>
        <v>5</v>
      </c>
      <c r="F1768">
        <v>29</v>
      </c>
      <c r="G1768" t="s">
        <v>1939</v>
      </c>
      <c r="H1768" t="s">
        <v>80</v>
      </c>
      <c r="I1768" t="s">
        <v>162</v>
      </c>
      <c r="J1768" t="s">
        <v>163</v>
      </c>
      <c r="K1768" t="s">
        <v>213</v>
      </c>
      <c r="L1768">
        <v>75</v>
      </c>
      <c r="M1768">
        <v>29</v>
      </c>
      <c r="N1768" t="s">
        <v>2</v>
      </c>
      <c r="O1768" t="s">
        <v>19</v>
      </c>
      <c r="P1768">
        <v>29</v>
      </c>
      <c r="Q1768" t="e">
        <v>#N/A</v>
      </c>
      <c r="R1768" t="e">
        <v>#N/A</v>
      </c>
      <c r="S1768">
        <v>29</v>
      </c>
      <c r="T1768" t="e">
        <v>#N/A</v>
      </c>
      <c r="U1768" t="e">
        <v>#N/A</v>
      </c>
    </row>
    <row r="1769" spans="1:21">
      <c r="A1769">
        <v>75</v>
      </c>
      <c r="B1769">
        <f t="shared" si="82"/>
        <v>7</v>
      </c>
      <c r="C1769">
        <f t="shared" si="83"/>
        <v>5</v>
      </c>
      <c r="D1769">
        <f t="shared" si="84"/>
        <v>7</v>
      </c>
      <c r="E1769">
        <f t="shared" si="84"/>
        <v>5</v>
      </c>
      <c r="F1769">
        <v>30</v>
      </c>
      <c r="G1769" t="s">
        <v>1940</v>
      </c>
      <c r="H1769" t="s">
        <v>41</v>
      </c>
      <c r="I1769" t="s">
        <v>225</v>
      </c>
      <c r="J1769" t="s">
        <v>163</v>
      </c>
      <c r="K1769" t="s">
        <v>94</v>
      </c>
      <c r="L1769">
        <v>75</v>
      </c>
      <c r="M1769">
        <v>30</v>
      </c>
      <c r="N1769" t="s">
        <v>2</v>
      </c>
      <c r="O1769" t="s">
        <v>129</v>
      </c>
      <c r="P1769">
        <v>30</v>
      </c>
      <c r="Q1769" t="e">
        <v>#N/A</v>
      </c>
      <c r="R1769" t="e">
        <v>#N/A</v>
      </c>
      <c r="S1769">
        <v>30</v>
      </c>
      <c r="T1769" t="e">
        <v>#N/A</v>
      </c>
      <c r="U1769" t="e">
        <v>#N/A</v>
      </c>
    </row>
    <row r="1770" spans="1:21">
      <c r="A1770">
        <v>75</v>
      </c>
      <c r="B1770">
        <f t="shared" si="82"/>
        <v>7</v>
      </c>
      <c r="C1770">
        <f t="shared" si="83"/>
        <v>5</v>
      </c>
      <c r="D1770">
        <f t="shared" si="84"/>
        <v>7</v>
      </c>
      <c r="E1770">
        <f t="shared" si="84"/>
        <v>5</v>
      </c>
      <c r="F1770">
        <v>31</v>
      </c>
      <c r="G1770" t="s">
        <v>1941</v>
      </c>
      <c r="H1770" t="s">
        <v>31</v>
      </c>
      <c r="I1770" t="s">
        <v>250</v>
      </c>
      <c r="J1770" t="s">
        <v>101</v>
      </c>
      <c r="K1770" t="s">
        <v>113</v>
      </c>
      <c r="L1770">
        <v>75</v>
      </c>
      <c r="M1770">
        <v>31</v>
      </c>
      <c r="N1770" t="s">
        <v>2</v>
      </c>
      <c r="O1770" t="s">
        <v>19</v>
      </c>
      <c r="P1770">
        <v>31</v>
      </c>
      <c r="Q1770" t="e">
        <v>#N/A</v>
      </c>
      <c r="R1770" t="e">
        <v>#N/A</v>
      </c>
      <c r="S1770">
        <v>31</v>
      </c>
      <c r="T1770" t="e">
        <v>#N/A</v>
      </c>
      <c r="U1770" t="e">
        <v>#N/A</v>
      </c>
    </row>
    <row r="1771" spans="1:21">
      <c r="A1771">
        <v>75</v>
      </c>
      <c r="B1771">
        <f t="shared" si="82"/>
        <v>7</v>
      </c>
      <c r="C1771">
        <f t="shared" si="83"/>
        <v>5</v>
      </c>
      <c r="D1771">
        <f t="shared" si="84"/>
        <v>7</v>
      </c>
      <c r="E1771">
        <f t="shared" si="84"/>
        <v>5</v>
      </c>
      <c r="F1771">
        <v>32</v>
      </c>
      <c r="G1771" t="s">
        <v>1942</v>
      </c>
      <c r="H1771" t="s">
        <v>165</v>
      </c>
      <c r="I1771" t="s">
        <v>250</v>
      </c>
      <c r="J1771" t="s">
        <v>101</v>
      </c>
      <c r="K1771" t="s">
        <v>46</v>
      </c>
      <c r="L1771">
        <v>75</v>
      </c>
      <c r="M1771">
        <v>32</v>
      </c>
      <c r="N1771" t="s">
        <v>2</v>
      </c>
      <c r="O1771" t="s">
        <v>19</v>
      </c>
      <c r="P1771">
        <v>32</v>
      </c>
      <c r="Q1771" t="e">
        <v>#N/A</v>
      </c>
      <c r="R1771" t="e">
        <v>#N/A</v>
      </c>
      <c r="S1771">
        <v>32</v>
      </c>
      <c r="T1771" t="e">
        <v>#N/A</v>
      </c>
      <c r="U1771" t="e">
        <v>#N/A</v>
      </c>
    </row>
    <row r="1772" spans="1:21">
      <c r="A1772">
        <v>75</v>
      </c>
      <c r="B1772">
        <f t="shared" si="82"/>
        <v>7</v>
      </c>
      <c r="C1772">
        <f t="shared" si="83"/>
        <v>5</v>
      </c>
      <c r="D1772">
        <f t="shared" si="84"/>
        <v>7</v>
      </c>
      <c r="E1772">
        <f t="shared" si="84"/>
        <v>5</v>
      </c>
      <c r="F1772">
        <v>33</v>
      </c>
      <c r="G1772" t="s">
        <v>1943</v>
      </c>
      <c r="H1772" t="s">
        <v>99</v>
      </c>
      <c r="I1772" t="s">
        <v>15</v>
      </c>
      <c r="J1772" t="s">
        <v>101</v>
      </c>
      <c r="K1772" t="s">
        <v>105</v>
      </c>
      <c r="L1772">
        <v>75</v>
      </c>
      <c r="M1772">
        <v>33</v>
      </c>
      <c r="N1772" t="s">
        <v>2</v>
      </c>
      <c r="O1772" t="s">
        <v>129</v>
      </c>
      <c r="P1772">
        <v>33</v>
      </c>
      <c r="Q1772" t="e">
        <v>#N/A</v>
      </c>
      <c r="R1772" t="e">
        <v>#N/A</v>
      </c>
      <c r="S1772">
        <v>33</v>
      </c>
      <c r="T1772" t="e">
        <v>#N/A</v>
      </c>
      <c r="U1772" t="e">
        <v>#N/A</v>
      </c>
    </row>
    <row r="1773" spans="1:21">
      <c r="A1773">
        <v>75</v>
      </c>
      <c r="B1773">
        <f t="shared" si="82"/>
        <v>7</v>
      </c>
      <c r="C1773">
        <f t="shared" si="83"/>
        <v>5</v>
      </c>
      <c r="D1773">
        <f t="shared" si="84"/>
        <v>7</v>
      </c>
      <c r="E1773">
        <f t="shared" si="84"/>
        <v>5</v>
      </c>
      <c r="F1773">
        <v>34</v>
      </c>
      <c r="G1773" t="s">
        <v>1944</v>
      </c>
      <c r="H1773" t="s">
        <v>45</v>
      </c>
      <c r="I1773" t="s">
        <v>21</v>
      </c>
      <c r="J1773" t="s">
        <v>101</v>
      </c>
      <c r="K1773" t="s">
        <v>64</v>
      </c>
      <c r="L1773">
        <v>75</v>
      </c>
      <c r="M1773">
        <v>34</v>
      </c>
      <c r="N1773" t="s">
        <v>2</v>
      </c>
      <c r="O1773" t="s">
        <v>53</v>
      </c>
      <c r="P1773">
        <v>34</v>
      </c>
      <c r="Q1773" t="e">
        <v>#N/A</v>
      </c>
      <c r="R1773" t="e">
        <v>#N/A</v>
      </c>
      <c r="S1773">
        <v>34</v>
      </c>
      <c r="T1773" t="e">
        <v>#N/A</v>
      </c>
      <c r="U1773" t="e">
        <v>#N/A</v>
      </c>
    </row>
    <row r="1774" spans="1:21">
      <c r="A1774">
        <v>75</v>
      </c>
      <c r="B1774">
        <f t="shared" si="82"/>
        <v>7</v>
      </c>
      <c r="C1774">
        <f t="shared" si="83"/>
        <v>5</v>
      </c>
      <c r="D1774">
        <f t="shared" si="84"/>
        <v>7</v>
      </c>
      <c r="E1774">
        <f t="shared" si="84"/>
        <v>5</v>
      </c>
      <c r="F1774">
        <v>35</v>
      </c>
      <c r="G1774" t="s">
        <v>1945</v>
      </c>
      <c r="H1774" t="s">
        <v>36</v>
      </c>
      <c r="I1774" t="s">
        <v>250</v>
      </c>
      <c r="J1774" t="s">
        <v>68</v>
      </c>
      <c r="K1774" t="s">
        <v>39</v>
      </c>
      <c r="L1774">
        <v>75</v>
      </c>
      <c r="M1774">
        <v>35</v>
      </c>
      <c r="N1774" t="s">
        <v>2</v>
      </c>
      <c r="O1774" t="s">
        <v>19</v>
      </c>
      <c r="P1774">
        <v>35</v>
      </c>
      <c r="Q1774" t="e">
        <v>#N/A</v>
      </c>
      <c r="R1774" t="e">
        <v>#N/A</v>
      </c>
      <c r="S1774">
        <v>35</v>
      </c>
      <c r="T1774" t="e">
        <v>#N/A</v>
      </c>
      <c r="U1774" t="e">
        <v>#N/A</v>
      </c>
    </row>
    <row r="1775" spans="1:21">
      <c r="A1775">
        <v>75</v>
      </c>
      <c r="B1775">
        <f t="shared" si="82"/>
        <v>7</v>
      </c>
      <c r="C1775">
        <f t="shared" si="83"/>
        <v>5</v>
      </c>
      <c r="D1775">
        <f t="shared" si="84"/>
        <v>7</v>
      </c>
      <c r="E1775">
        <f t="shared" si="84"/>
        <v>5</v>
      </c>
      <c r="F1775">
        <v>36</v>
      </c>
      <c r="G1775" t="s">
        <v>1946</v>
      </c>
      <c r="H1775" t="s">
        <v>42</v>
      </c>
      <c r="I1775" t="s">
        <v>89</v>
      </c>
      <c r="J1775" t="s">
        <v>68</v>
      </c>
      <c r="K1775" t="s">
        <v>113</v>
      </c>
      <c r="L1775">
        <v>75</v>
      </c>
      <c r="M1775">
        <v>36</v>
      </c>
      <c r="N1775" t="s">
        <v>2</v>
      </c>
      <c r="O1775" t="s">
        <v>19</v>
      </c>
      <c r="P1775">
        <v>36</v>
      </c>
      <c r="Q1775" t="e">
        <v>#N/A</v>
      </c>
      <c r="R1775" t="e">
        <v>#N/A</v>
      </c>
      <c r="S1775">
        <v>36</v>
      </c>
      <c r="T1775" t="e">
        <v>#N/A</v>
      </c>
      <c r="U1775" t="e">
        <v>#N/A</v>
      </c>
    </row>
    <row r="1776" spans="1:21">
      <c r="A1776">
        <v>75</v>
      </c>
      <c r="B1776">
        <f t="shared" si="82"/>
        <v>7</v>
      </c>
      <c r="C1776">
        <f t="shared" si="83"/>
        <v>5</v>
      </c>
      <c r="D1776">
        <f t="shared" si="84"/>
        <v>7</v>
      </c>
      <c r="E1776">
        <f t="shared" si="84"/>
        <v>5</v>
      </c>
      <c r="F1776">
        <v>37</v>
      </c>
      <c r="G1776" t="s">
        <v>1947</v>
      </c>
      <c r="H1776" t="s">
        <v>21</v>
      </c>
      <c r="I1776" t="s">
        <v>42</v>
      </c>
      <c r="J1776" t="s">
        <v>68</v>
      </c>
      <c r="K1776" t="s">
        <v>64</v>
      </c>
      <c r="L1776">
        <v>75</v>
      </c>
      <c r="M1776">
        <v>37</v>
      </c>
      <c r="N1776" t="s">
        <v>2</v>
      </c>
      <c r="O1776" t="s">
        <v>129</v>
      </c>
      <c r="P1776">
        <v>37</v>
      </c>
      <c r="Q1776" t="e">
        <v>#N/A</v>
      </c>
      <c r="R1776" t="e">
        <v>#N/A</v>
      </c>
      <c r="S1776">
        <v>37</v>
      </c>
      <c r="T1776" t="e">
        <v>#N/A</v>
      </c>
      <c r="U1776" t="e">
        <v>#N/A</v>
      </c>
    </row>
    <row r="1777" spans="1:21">
      <c r="A1777">
        <v>75</v>
      </c>
      <c r="B1777">
        <f t="shared" si="82"/>
        <v>7</v>
      </c>
      <c r="C1777">
        <f t="shared" si="83"/>
        <v>5</v>
      </c>
      <c r="D1777">
        <f t="shared" si="84"/>
        <v>7</v>
      </c>
      <c r="E1777">
        <f t="shared" si="84"/>
        <v>5</v>
      </c>
      <c r="F1777">
        <v>38</v>
      </c>
      <c r="G1777" t="s">
        <v>1948</v>
      </c>
      <c r="H1777" t="s">
        <v>28</v>
      </c>
      <c r="I1777" t="s">
        <v>389</v>
      </c>
      <c r="J1777" t="s">
        <v>72</v>
      </c>
      <c r="K1777" t="s">
        <v>113</v>
      </c>
      <c r="L1777">
        <v>75</v>
      </c>
      <c r="M1777">
        <v>38</v>
      </c>
      <c r="N1777" t="s">
        <v>2</v>
      </c>
      <c r="O1777" t="s">
        <v>19</v>
      </c>
      <c r="P1777">
        <v>38</v>
      </c>
      <c r="Q1777" t="e">
        <v>#N/A</v>
      </c>
      <c r="R1777" t="e">
        <v>#N/A</v>
      </c>
      <c r="S1777">
        <v>38</v>
      </c>
      <c r="T1777" t="e">
        <v>#N/A</v>
      </c>
      <c r="U1777" t="e">
        <v>#N/A</v>
      </c>
    </row>
    <row r="1778" spans="1:21">
      <c r="A1778">
        <v>75</v>
      </c>
      <c r="B1778">
        <f t="shared" si="82"/>
        <v>7</v>
      </c>
      <c r="C1778">
        <f t="shared" si="83"/>
        <v>5</v>
      </c>
      <c r="D1778">
        <f t="shared" si="84"/>
        <v>7</v>
      </c>
      <c r="E1778">
        <f t="shared" si="84"/>
        <v>5</v>
      </c>
      <c r="F1778">
        <v>39</v>
      </c>
      <c r="G1778" t="s">
        <v>1949</v>
      </c>
      <c r="H1778" t="s">
        <v>389</v>
      </c>
      <c r="I1778" t="s">
        <v>292</v>
      </c>
      <c r="J1778" t="s">
        <v>72</v>
      </c>
      <c r="K1778" t="s">
        <v>109</v>
      </c>
      <c r="L1778">
        <v>75</v>
      </c>
      <c r="M1778">
        <v>39</v>
      </c>
      <c r="N1778" t="s">
        <v>2</v>
      </c>
      <c r="O1778" t="s">
        <v>19</v>
      </c>
      <c r="P1778">
        <v>39</v>
      </c>
      <c r="Q1778" t="e">
        <v>#N/A</v>
      </c>
      <c r="R1778" t="e">
        <v>#N/A</v>
      </c>
      <c r="S1778">
        <v>39</v>
      </c>
      <c r="T1778" t="e">
        <v>#N/A</v>
      </c>
      <c r="U1778" t="e">
        <v>#N/A</v>
      </c>
    </row>
    <row r="1779" spans="1:21">
      <c r="A1779">
        <v>75</v>
      </c>
      <c r="B1779">
        <f t="shared" si="82"/>
        <v>7</v>
      </c>
      <c r="C1779">
        <f t="shared" si="83"/>
        <v>5</v>
      </c>
      <c r="D1779">
        <f t="shared" si="84"/>
        <v>7</v>
      </c>
      <c r="E1779">
        <f t="shared" si="84"/>
        <v>5</v>
      </c>
      <c r="F1779">
        <v>40</v>
      </c>
      <c r="G1779" t="s">
        <v>1950</v>
      </c>
      <c r="H1779" t="s">
        <v>21</v>
      </c>
      <c r="I1779" t="s">
        <v>71</v>
      </c>
      <c r="J1779" t="s">
        <v>72</v>
      </c>
      <c r="K1779" t="s">
        <v>133</v>
      </c>
      <c r="L1779">
        <v>75</v>
      </c>
      <c r="M1779">
        <v>40</v>
      </c>
      <c r="N1779" t="s">
        <v>2</v>
      </c>
      <c r="O1779" t="s">
        <v>34</v>
      </c>
      <c r="P1779">
        <v>40</v>
      </c>
      <c r="Q1779" t="e">
        <v>#N/A</v>
      </c>
      <c r="R1779" t="e">
        <v>#N/A</v>
      </c>
      <c r="S1779">
        <v>40</v>
      </c>
      <c r="T1779" t="e">
        <v>#N/A</v>
      </c>
      <c r="U1779" t="e">
        <v>#N/A</v>
      </c>
    </row>
    <row r="1780" spans="1:21">
      <c r="A1780">
        <v>75</v>
      </c>
      <c r="B1780">
        <f t="shared" ref="B1780:B1843" si="85">IF(A1780&lt;70, 6, 7)</f>
        <v>7</v>
      </c>
      <c r="C1780">
        <f t="shared" si="83"/>
        <v>5</v>
      </c>
      <c r="D1780">
        <f t="shared" si="84"/>
        <v>7</v>
      </c>
      <c r="E1780">
        <f t="shared" si="84"/>
        <v>5</v>
      </c>
      <c r="F1780">
        <v>41</v>
      </c>
      <c r="G1780" t="s">
        <v>1951</v>
      </c>
      <c r="H1780" t="s">
        <v>93</v>
      </c>
      <c r="I1780" t="s">
        <v>177</v>
      </c>
      <c r="J1780" t="s">
        <v>108</v>
      </c>
      <c r="K1780" t="s">
        <v>127</v>
      </c>
      <c r="L1780">
        <v>75</v>
      </c>
      <c r="M1780">
        <v>41</v>
      </c>
      <c r="N1780" t="s">
        <v>2</v>
      </c>
      <c r="O1780" t="s">
        <v>19</v>
      </c>
      <c r="P1780">
        <v>41</v>
      </c>
      <c r="Q1780" t="e">
        <v>#N/A</v>
      </c>
      <c r="R1780" t="e">
        <v>#N/A</v>
      </c>
      <c r="S1780">
        <v>41</v>
      </c>
      <c r="T1780" t="e">
        <v>#N/A</v>
      </c>
      <c r="U1780" t="e">
        <v>#N/A</v>
      </c>
    </row>
    <row r="1781" spans="1:21">
      <c r="A1781">
        <v>75</v>
      </c>
      <c r="B1781">
        <f t="shared" si="85"/>
        <v>7</v>
      </c>
      <c r="C1781">
        <f t="shared" si="83"/>
        <v>5</v>
      </c>
      <c r="D1781">
        <f t="shared" si="84"/>
        <v>7</v>
      </c>
      <c r="E1781">
        <f t="shared" si="84"/>
        <v>5</v>
      </c>
      <c r="F1781">
        <v>42</v>
      </c>
      <c r="G1781" t="s">
        <v>1952</v>
      </c>
      <c r="H1781" t="s">
        <v>115</v>
      </c>
      <c r="I1781" t="s">
        <v>37</v>
      </c>
      <c r="J1781" t="s">
        <v>135</v>
      </c>
      <c r="K1781" t="s">
        <v>133</v>
      </c>
      <c r="L1781">
        <v>75</v>
      </c>
      <c r="M1781">
        <v>42</v>
      </c>
      <c r="N1781" t="s">
        <v>2</v>
      </c>
      <c r="O1781" t="s">
        <v>19</v>
      </c>
      <c r="P1781">
        <v>42</v>
      </c>
      <c r="Q1781" t="e">
        <v>#N/A</v>
      </c>
      <c r="R1781" t="e">
        <v>#N/A</v>
      </c>
      <c r="S1781">
        <v>42</v>
      </c>
      <c r="T1781" t="e">
        <v>#N/A</v>
      </c>
      <c r="U1781" t="e">
        <v>#N/A</v>
      </c>
    </row>
    <row r="1782" spans="1:21">
      <c r="A1782">
        <v>75</v>
      </c>
      <c r="B1782">
        <f t="shared" si="85"/>
        <v>7</v>
      </c>
      <c r="C1782">
        <f t="shared" si="83"/>
        <v>5</v>
      </c>
      <c r="D1782">
        <f t="shared" si="84"/>
        <v>7</v>
      </c>
      <c r="E1782">
        <f t="shared" si="84"/>
        <v>5</v>
      </c>
      <c r="F1782">
        <v>43</v>
      </c>
      <c r="G1782" t="s">
        <v>1953</v>
      </c>
      <c r="H1782" t="s">
        <v>58</v>
      </c>
      <c r="I1782" t="s">
        <v>141</v>
      </c>
      <c r="J1782" t="s">
        <v>76</v>
      </c>
      <c r="K1782" t="s">
        <v>56</v>
      </c>
      <c r="L1782">
        <v>75</v>
      </c>
      <c r="M1782">
        <v>43</v>
      </c>
      <c r="N1782" t="s">
        <v>2</v>
      </c>
      <c r="O1782" t="s">
        <v>19</v>
      </c>
      <c r="P1782">
        <v>43</v>
      </c>
      <c r="Q1782" t="e">
        <v>#N/A</v>
      </c>
      <c r="R1782" t="e">
        <v>#N/A</v>
      </c>
      <c r="S1782">
        <v>43</v>
      </c>
      <c r="T1782" t="e">
        <v>#N/A</v>
      </c>
      <c r="U1782" t="e">
        <v>#N/A</v>
      </c>
    </row>
    <row r="1783" spans="1:21">
      <c r="A1783">
        <v>75</v>
      </c>
      <c r="B1783">
        <f t="shared" si="85"/>
        <v>7</v>
      </c>
      <c r="C1783">
        <f t="shared" si="83"/>
        <v>5</v>
      </c>
      <c r="D1783">
        <f t="shared" si="84"/>
        <v>7</v>
      </c>
      <c r="E1783">
        <f t="shared" si="84"/>
        <v>5</v>
      </c>
      <c r="F1783">
        <v>44</v>
      </c>
      <c r="G1783" t="s">
        <v>1954</v>
      </c>
      <c r="H1783" t="s">
        <v>42</v>
      </c>
      <c r="I1783" t="s">
        <v>111</v>
      </c>
      <c r="J1783" t="s">
        <v>76</v>
      </c>
      <c r="K1783" t="s">
        <v>18</v>
      </c>
      <c r="L1783">
        <v>75</v>
      </c>
      <c r="M1783">
        <v>44</v>
      </c>
      <c r="N1783" t="s">
        <v>2</v>
      </c>
      <c r="O1783" t="s">
        <v>19</v>
      </c>
      <c r="P1783">
        <v>44</v>
      </c>
      <c r="Q1783" t="e">
        <v>#N/A</v>
      </c>
      <c r="R1783" t="e">
        <v>#N/A</v>
      </c>
      <c r="S1783">
        <v>44</v>
      </c>
      <c r="T1783" t="e">
        <v>#N/A</v>
      </c>
      <c r="U1783" t="e">
        <v>#N/A</v>
      </c>
    </row>
    <row r="1784" spans="1:21">
      <c r="A1784">
        <v>76</v>
      </c>
      <c r="B1784">
        <f t="shared" si="85"/>
        <v>7</v>
      </c>
      <c r="C1784">
        <f t="shared" si="83"/>
        <v>6</v>
      </c>
      <c r="D1784">
        <f t="shared" si="84"/>
        <v>7</v>
      </c>
      <c r="E1784">
        <f t="shared" si="84"/>
        <v>6</v>
      </c>
      <c r="F1784">
        <v>1</v>
      </c>
      <c r="G1784" t="s">
        <v>1955</v>
      </c>
      <c r="H1784" t="s">
        <v>70</v>
      </c>
      <c r="I1784" t="s">
        <v>71</v>
      </c>
      <c r="J1784" t="s">
        <v>81</v>
      </c>
      <c r="K1784" t="s">
        <v>316</v>
      </c>
      <c r="L1784">
        <v>76</v>
      </c>
      <c r="M1784">
        <v>1</v>
      </c>
      <c r="N1784" t="s">
        <v>2</v>
      </c>
      <c r="O1784" t="s">
        <v>19</v>
      </c>
      <c r="P1784">
        <v>1</v>
      </c>
      <c r="Q1784" t="e">
        <v>#N/A</v>
      </c>
      <c r="R1784" t="e">
        <v>#N/A</v>
      </c>
      <c r="S1784">
        <v>1</v>
      </c>
      <c r="T1784" t="e">
        <v>#N/A</v>
      </c>
      <c r="U1784" t="e">
        <v>#N/A</v>
      </c>
    </row>
    <row r="1785" spans="1:21">
      <c r="A1785">
        <v>76</v>
      </c>
      <c r="B1785">
        <f t="shared" si="85"/>
        <v>7</v>
      </c>
      <c r="C1785">
        <f t="shared" si="83"/>
        <v>6</v>
      </c>
      <c r="D1785">
        <f t="shared" si="84"/>
        <v>7</v>
      </c>
      <c r="E1785">
        <f t="shared" si="84"/>
        <v>6</v>
      </c>
      <c r="F1785">
        <v>2</v>
      </c>
      <c r="G1785" t="s">
        <v>1956</v>
      </c>
      <c r="H1785" t="s">
        <v>22</v>
      </c>
      <c r="I1785" t="s">
        <v>37</v>
      </c>
      <c r="J1785" t="s">
        <v>81</v>
      </c>
      <c r="K1785" t="s">
        <v>698</v>
      </c>
      <c r="L1785">
        <v>76</v>
      </c>
      <c r="M1785">
        <v>2</v>
      </c>
      <c r="N1785" t="s">
        <v>2</v>
      </c>
      <c r="O1785" t="s">
        <v>53</v>
      </c>
      <c r="P1785">
        <v>2</v>
      </c>
      <c r="Q1785" t="e">
        <v>#N/A</v>
      </c>
      <c r="R1785" t="e">
        <v>#N/A</v>
      </c>
      <c r="S1785">
        <v>2</v>
      </c>
      <c r="T1785" t="e">
        <v>#N/A</v>
      </c>
      <c r="U1785" t="e">
        <v>#N/A</v>
      </c>
    </row>
    <row r="1786" spans="1:21">
      <c r="A1786">
        <v>76</v>
      </c>
      <c r="B1786">
        <f t="shared" si="85"/>
        <v>7</v>
      </c>
      <c r="C1786">
        <f t="shared" si="83"/>
        <v>6</v>
      </c>
      <c r="D1786">
        <f t="shared" si="84"/>
        <v>7</v>
      </c>
      <c r="E1786">
        <f t="shared" si="84"/>
        <v>6</v>
      </c>
      <c r="F1786">
        <v>3</v>
      </c>
      <c r="G1786" t="s">
        <v>1957</v>
      </c>
      <c r="H1786" t="s">
        <v>189</v>
      </c>
      <c r="I1786" t="s">
        <v>32</v>
      </c>
      <c r="J1786" t="s">
        <v>85</v>
      </c>
      <c r="K1786" t="s">
        <v>64</v>
      </c>
      <c r="L1786">
        <v>76</v>
      </c>
      <c r="M1786">
        <v>3</v>
      </c>
      <c r="N1786" t="s">
        <v>2</v>
      </c>
      <c r="O1786" t="s">
        <v>240</v>
      </c>
      <c r="P1786">
        <v>3</v>
      </c>
      <c r="Q1786" t="e">
        <v>#N/A</v>
      </c>
      <c r="R1786" t="e">
        <v>#N/A</v>
      </c>
      <c r="S1786">
        <v>3</v>
      </c>
      <c r="T1786" t="e">
        <v>#N/A</v>
      </c>
      <c r="U1786" t="e">
        <v>#N/A</v>
      </c>
    </row>
    <row r="1787" spans="1:21">
      <c r="A1787">
        <v>76</v>
      </c>
      <c r="B1787">
        <f t="shared" si="85"/>
        <v>7</v>
      </c>
      <c r="C1787">
        <f t="shared" si="83"/>
        <v>6</v>
      </c>
      <c r="D1787">
        <f t="shared" si="84"/>
        <v>7</v>
      </c>
      <c r="E1787">
        <f t="shared" si="84"/>
        <v>6</v>
      </c>
      <c r="F1787">
        <v>4</v>
      </c>
      <c r="G1787" t="s">
        <v>1958</v>
      </c>
      <c r="H1787" t="s">
        <v>28</v>
      </c>
      <c r="I1787" t="s">
        <v>156</v>
      </c>
      <c r="J1787" t="s">
        <v>192</v>
      </c>
      <c r="K1787" t="s">
        <v>39</v>
      </c>
      <c r="L1787">
        <v>76</v>
      </c>
      <c r="M1787">
        <v>4</v>
      </c>
      <c r="N1787" t="s">
        <v>1</v>
      </c>
      <c r="O1787" t="s">
        <v>19</v>
      </c>
      <c r="P1787" t="e">
        <v>#N/A</v>
      </c>
      <c r="Q1787">
        <v>4</v>
      </c>
      <c r="R1787" t="e">
        <v>#N/A</v>
      </c>
      <c r="S1787" t="e">
        <v>#N/A</v>
      </c>
      <c r="T1787">
        <v>4</v>
      </c>
      <c r="U1787" t="e">
        <v>#N/A</v>
      </c>
    </row>
    <row r="1788" spans="1:21">
      <c r="A1788">
        <v>76</v>
      </c>
      <c r="B1788">
        <f t="shared" si="85"/>
        <v>7</v>
      </c>
      <c r="C1788">
        <f t="shared" si="83"/>
        <v>6</v>
      </c>
      <c r="D1788">
        <f t="shared" si="84"/>
        <v>7</v>
      </c>
      <c r="E1788">
        <f t="shared" si="84"/>
        <v>6</v>
      </c>
      <c r="F1788">
        <v>5</v>
      </c>
      <c r="G1788" t="s">
        <v>1959</v>
      </c>
      <c r="H1788" t="s">
        <v>96</v>
      </c>
      <c r="I1788" t="s">
        <v>28</v>
      </c>
      <c r="J1788" t="s">
        <v>192</v>
      </c>
      <c r="K1788" t="s">
        <v>94</v>
      </c>
      <c r="L1788">
        <v>76</v>
      </c>
      <c r="M1788">
        <v>5</v>
      </c>
      <c r="N1788" t="s">
        <v>2</v>
      </c>
      <c r="O1788" t="s">
        <v>19</v>
      </c>
      <c r="P1788">
        <v>5</v>
      </c>
      <c r="Q1788" t="e">
        <v>#N/A</v>
      </c>
      <c r="R1788" t="e">
        <v>#N/A</v>
      </c>
      <c r="S1788">
        <v>5</v>
      </c>
      <c r="T1788" t="e">
        <v>#N/A</v>
      </c>
      <c r="U1788" t="e">
        <v>#N/A</v>
      </c>
    </row>
    <row r="1789" spans="1:21">
      <c r="A1789">
        <v>76</v>
      </c>
      <c r="B1789">
        <f t="shared" si="85"/>
        <v>7</v>
      </c>
      <c r="C1789">
        <f t="shared" si="83"/>
        <v>6</v>
      </c>
      <c r="D1789">
        <f t="shared" si="84"/>
        <v>7</v>
      </c>
      <c r="E1789">
        <f t="shared" si="84"/>
        <v>6</v>
      </c>
      <c r="F1789">
        <v>6</v>
      </c>
      <c r="G1789" t="s">
        <v>1960</v>
      </c>
      <c r="H1789" t="s">
        <v>36</v>
      </c>
      <c r="I1789" t="s">
        <v>42</v>
      </c>
      <c r="J1789" t="s">
        <v>192</v>
      </c>
      <c r="K1789" t="s">
        <v>94</v>
      </c>
      <c r="L1789">
        <v>76</v>
      </c>
      <c r="M1789">
        <v>6</v>
      </c>
      <c r="N1789" t="s">
        <v>2</v>
      </c>
      <c r="O1789" t="s">
        <v>53</v>
      </c>
      <c r="P1789">
        <v>6</v>
      </c>
      <c r="Q1789" t="e">
        <v>#N/A</v>
      </c>
      <c r="R1789" t="e">
        <v>#N/A</v>
      </c>
      <c r="S1789">
        <v>6</v>
      </c>
      <c r="T1789" t="e">
        <v>#N/A</v>
      </c>
      <c r="U1789" t="e">
        <v>#N/A</v>
      </c>
    </row>
    <row r="1790" spans="1:21">
      <c r="A1790">
        <v>76</v>
      </c>
      <c r="B1790">
        <f t="shared" si="85"/>
        <v>7</v>
      </c>
      <c r="C1790">
        <f t="shared" si="83"/>
        <v>6</v>
      </c>
      <c r="D1790">
        <f t="shared" si="84"/>
        <v>7</v>
      </c>
      <c r="E1790">
        <f t="shared" si="84"/>
        <v>6</v>
      </c>
      <c r="F1790">
        <v>7</v>
      </c>
      <c r="G1790" t="s">
        <v>1961</v>
      </c>
      <c r="H1790" t="s">
        <v>84</v>
      </c>
      <c r="I1790" t="s">
        <v>141</v>
      </c>
      <c r="J1790" t="s">
        <v>192</v>
      </c>
      <c r="K1790" t="s">
        <v>18</v>
      </c>
      <c r="L1790">
        <v>76</v>
      </c>
      <c r="M1790">
        <v>7</v>
      </c>
      <c r="N1790" t="s">
        <v>2</v>
      </c>
      <c r="O1790" t="s">
        <v>34</v>
      </c>
      <c r="P1790">
        <v>7</v>
      </c>
      <c r="Q1790" t="e">
        <v>#N/A</v>
      </c>
      <c r="R1790" t="e">
        <v>#N/A</v>
      </c>
      <c r="S1790">
        <v>7</v>
      </c>
      <c r="T1790" t="e">
        <v>#N/A</v>
      </c>
      <c r="U1790" t="e">
        <v>#N/A</v>
      </c>
    </row>
    <row r="1791" spans="1:21">
      <c r="A1791">
        <v>76</v>
      </c>
      <c r="B1791">
        <f t="shared" si="85"/>
        <v>7</v>
      </c>
      <c r="C1791">
        <f t="shared" si="83"/>
        <v>6</v>
      </c>
      <c r="D1791">
        <f t="shared" si="84"/>
        <v>7</v>
      </c>
      <c r="E1791">
        <f t="shared" si="84"/>
        <v>6</v>
      </c>
      <c r="F1791">
        <v>8</v>
      </c>
      <c r="G1791" t="s">
        <v>1962</v>
      </c>
      <c r="H1791" t="s">
        <v>80</v>
      </c>
      <c r="I1791" t="s">
        <v>31</v>
      </c>
      <c r="J1791" t="s">
        <v>90</v>
      </c>
      <c r="K1791" t="s">
        <v>147</v>
      </c>
      <c r="L1791">
        <v>76</v>
      </c>
      <c r="M1791">
        <v>8</v>
      </c>
      <c r="N1791" t="s">
        <v>2</v>
      </c>
      <c r="O1791" t="s">
        <v>19</v>
      </c>
      <c r="P1791">
        <v>8</v>
      </c>
      <c r="Q1791" t="e">
        <v>#N/A</v>
      </c>
      <c r="R1791" t="e">
        <v>#N/A</v>
      </c>
      <c r="S1791">
        <v>8</v>
      </c>
      <c r="T1791" t="e">
        <v>#N/A</v>
      </c>
      <c r="U1791" t="e">
        <v>#N/A</v>
      </c>
    </row>
    <row r="1792" spans="1:21">
      <c r="A1792">
        <v>76</v>
      </c>
      <c r="B1792">
        <f t="shared" si="85"/>
        <v>7</v>
      </c>
      <c r="C1792">
        <f t="shared" si="83"/>
        <v>6</v>
      </c>
      <c r="D1792">
        <f t="shared" si="84"/>
        <v>7</v>
      </c>
      <c r="E1792">
        <f t="shared" si="84"/>
        <v>6</v>
      </c>
      <c r="F1792">
        <v>9</v>
      </c>
      <c r="G1792" t="s">
        <v>1963</v>
      </c>
      <c r="H1792" t="s">
        <v>80</v>
      </c>
      <c r="I1792" t="s">
        <v>131</v>
      </c>
      <c r="J1792" t="s">
        <v>90</v>
      </c>
      <c r="K1792" t="s">
        <v>133</v>
      </c>
      <c r="L1792">
        <v>76</v>
      </c>
      <c r="M1792">
        <v>9</v>
      </c>
      <c r="N1792" t="s">
        <v>2</v>
      </c>
      <c r="O1792" t="s">
        <v>19</v>
      </c>
      <c r="P1792">
        <v>9</v>
      </c>
      <c r="Q1792" t="e">
        <v>#N/A</v>
      </c>
      <c r="R1792" t="e">
        <v>#N/A</v>
      </c>
      <c r="S1792">
        <v>9</v>
      </c>
      <c r="T1792" t="e">
        <v>#N/A</v>
      </c>
      <c r="U1792" t="e">
        <v>#N/A</v>
      </c>
    </row>
    <row r="1793" spans="1:21">
      <c r="A1793">
        <v>76</v>
      </c>
      <c r="B1793">
        <f t="shared" si="85"/>
        <v>7</v>
      </c>
      <c r="C1793">
        <f t="shared" si="83"/>
        <v>6</v>
      </c>
      <c r="D1793">
        <f t="shared" si="84"/>
        <v>7</v>
      </c>
      <c r="E1793">
        <f t="shared" si="84"/>
        <v>6</v>
      </c>
      <c r="F1793">
        <v>10</v>
      </c>
      <c r="G1793" t="s">
        <v>1964</v>
      </c>
      <c r="H1793" t="s">
        <v>131</v>
      </c>
      <c r="I1793" t="s">
        <v>84</v>
      </c>
      <c r="J1793" t="s">
        <v>90</v>
      </c>
      <c r="K1793" t="s">
        <v>133</v>
      </c>
      <c r="L1793">
        <v>76</v>
      </c>
      <c r="M1793">
        <v>10</v>
      </c>
      <c r="N1793" t="s">
        <v>2</v>
      </c>
      <c r="O1793" t="s">
        <v>25</v>
      </c>
      <c r="P1793">
        <v>10</v>
      </c>
      <c r="Q1793" t="e">
        <v>#N/A</v>
      </c>
      <c r="R1793" t="e">
        <v>#N/A</v>
      </c>
      <c r="S1793">
        <v>10</v>
      </c>
      <c r="T1793" t="e">
        <v>#N/A</v>
      </c>
      <c r="U1793" t="e">
        <v>#N/A</v>
      </c>
    </row>
    <row r="1794" spans="1:21">
      <c r="A1794">
        <v>76</v>
      </c>
      <c r="B1794">
        <f t="shared" si="85"/>
        <v>7</v>
      </c>
      <c r="C1794">
        <f t="shared" si="83"/>
        <v>6</v>
      </c>
      <c r="D1794">
        <f t="shared" si="84"/>
        <v>7</v>
      </c>
      <c r="E1794">
        <f t="shared" si="84"/>
        <v>6</v>
      </c>
      <c r="F1794">
        <v>11</v>
      </c>
      <c r="G1794" t="s">
        <v>1965</v>
      </c>
      <c r="H1794" t="s">
        <v>22</v>
      </c>
      <c r="I1794" t="s">
        <v>61</v>
      </c>
      <c r="J1794" t="s">
        <v>55</v>
      </c>
      <c r="K1794" t="s">
        <v>64</v>
      </c>
      <c r="L1794">
        <v>76</v>
      </c>
      <c r="M1794">
        <v>11</v>
      </c>
      <c r="N1794" t="s">
        <v>2</v>
      </c>
      <c r="O1794" t="s">
        <v>19</v>
      </c>
      <c r="P1794">
        <v>11</v>
      </c>
      <c r="Q1794" t="e">
        <v>#N/A</v>
      </c>
      <c r="R1794" t="e">
        <v>#N/A</v>
      </c>
      <c r="S1794">
        <v>11</v>
      </c>
      <c r="T1794" t="e">
        <v>#N/A</v>
      </c>
      <c r="U1794" t="e">
        <v>#N/A</v>
      </c>
    </row>
    <row r="1795" spans="1:21">
      <c r="A1795">
        <v>76</v>
      </c>
      <c r="B1795">
        <f t="shared" si="85"/>
        <v>7</v>
      </c>
      <c r="C1795">
        <f t="shared" ref="C1795:C1858" si="86">A1795-B1795*10</f>
        <v>6</v>
      </c>
      <c r="D1795">
        <f t="shared" ref="D1795:E1858" si="87">B1795</f>
        <v>7</v>
      </c>
      <c r="E1795">
        <f t="shared" si="87"/>
        <v>6</v>
      </c>
      <c r="F1795">
        <v>12</v>
      </c>
      <c r="G1795" t="s">
        <v>1966</v>
      </c>
      <c r="H1795" t="s">
        <v>16</v>
      </c>
      <c r="I1795" t="s">
        <v>151</v>
      </c>
      <c r="J1795" t="s">
        <v>55</v>
      </c>
      <c r="K1795" t="s">
        <v>18</v>
      </c>
      <c r="L1795">
        <v>76</v>
      </c>
      <c r="M1795">
        <v>12</v>
      </c>
      <c r="N1795" t="s">
        <v>2</v>
      </c>
      <c r="O1795" t="s">
        <v>19</v>
      </c>
      <c r="P1795">
        <v>12</v>
      </c>
      <c r="Q1795" t="e">
        <v>#N/A</v>
      </c>
      <c r="R1795" t="e">
        <v>#N/A</v>
      </c>
      <c r="S1795">
        <v>12</v>
      </c>
      <c r="T1795" t="e">
        <v>#N/A</v>
      </c>
      <c r="U1795" t="e">
        <v>#N/A</v>
      </c>
    </row>
    <row r="1796" spans="1:21">
      <c r="A1796">
        <v>76</v>
      </c>
      <c r="B1796">
        <f t="shared" si="85"/>
        <v>7</v>
      </c>
      <c r="C1796">
        <f t="shared" si="86"/>
        <v>6</v>
      </c>
      <c r="D1796">
        <f t="shared" si="87"/>
        <v>7</v>
      </c>
      <c r="E1796">
        <f t="shared" si="87"/>
        <v>6</v>
      </c>
      <c r="F1796">
        <v>13</v>
      </c>
      <c r="G1796" t="s">
        <v>1967</v>
      </c>
      <c r="H1796" t="s">
        <v>89</v>
      </c>
      <c r="I1796" t="s">
        <v>36</v>
      </c>
      <c r="J1796" t="s">
        <v>55</v>
      </c>
      <c r="K1796" t="s">
        <v>64</v>
      </c>
      <c r="L1796">
        <v>76</v>
      </c>
      <c r="M1796">
        <v>13</v>
      </c>
      <c r="N1796" t="s">
        <v>2</v>
      </c>
      <c r="O1796" t="s">
        <v>19</v>
      </c>
      <c r="P1796">
        <v>13</v>
      </c>
      <c r="Q1796" t="e">
        <v>#N/A</v>
      </c>
      <c r="R1796" t="e">
        <v>#N/A</v>
      </c>
      <c r="S1796">
        <v>13</v>
      </c>
      <c r="T1796" t="e">
        <v>#N/A</v>
      </c>
      <c r="U1796" t="e">
        <v>#N/A</v>
      </c>
    </row>
    <row r="1797" spans="1:21">
      <c r="A1797">
        <v>76</v>
      </c>
      <c r="B1797">
        <f t="shared" si="85"/>
        <v>7</v>
      </c>
      <c r="C1797">
        <f t="shared" si="86"/>
        <v>6</v>
      </c>
      <c r="D1797">
        <f t="shared" si="87"/>
        <v>7</v>
      </c>
      <c r="E1797">
        <f t="shared" si="87"/>
        <v>6</v>
      </c>
      <c r="F1797">
        <v>14</v>
      </c>
      <c r="G1797" t="s">
        <v>1968</v>
      </c>
      <c r="H1797" t="s">
        <v>131</v>
      </c>
      <c r="I1797" t="s">
        <v>16</v>
      </c>
      <c r="J1797" t="s">
        <v>59</v>
      </c>
      <c r="K1797" t="s">
        <v>213</v>
      </c>
      <c r="L1797">
        <v>76</v>
      </c>
      <c r="M1797">
        <v>14</v>
      </c>
      <c r="N1797" t="s">
        <v>2</v>
      </c>
      <c r="O1797" t="s">
        <v>19</v>
      </c>
      <c r="P1797">
        <v>14</v>
      </c>
      <c r="Q1797" t="e">
        <v>#N/A</v>
      </c>
      <c r="R1797" t="e">
        <v>#N/A</v>
      </c>
      <c r="S1797">
        <v>14</v>
      </c>
      <c r="T1797" t="e">
        <v>#N/A</v>
      </c>
      <c r="U1797" t="e">
        <v>#N/A</v>
      </c>
    </row>
    <row r="1798" spans="1:21">
      <c r="A1798">
        <v>76</v>
      </c>
      <c r="B1798">
        <f t="shared" si="85"/>
        <v>7</v>
      </c>
      <c r="C1798">
        <f t="shared" si="86"/>
        <v>6</v>
      </c>
      <c r="D1798">
        <f t="shared" si="87"/>
        <v>7</v>
      </c>
      <c r="E1798">
        <f t="shared" si="87"/>
        <v>6</v>
      </c>
      <c r="F1798">
        <v>15</v>
      </c>
      <c r="G1798" t="s">
        <v>1969</v>
      </c>
      <c r="H1798" t="s">
        <v>32</v>
      </c>
      <c r="I1798" t="s">
        <v>156</v>
      </c>
      <c r="J1798" t="s">
        <v>59</v>
      </c>
      <c r="K1798" t="s">
        <v>157</v>
      </c>
      <c r="L1798">
        <v>76</v>
      </c>
      <c r="M1798">
        <v>15</v>
      </c>
      <c r="N1798" t="s">
        <v>2</v>
      </c>
      <c r="O1798" t="s">
        <v>19</v>
      </c>
      <c r="P1798">
        <v>15</v>
      </c>
      <c r="Q1798" t="e">
        <v>#N/A</v>
      </c>
      <c r="R1798" t="e">
        <v>#N/A</v>
      </c>
      <c r="S1798">
        <v>15</v>
      </c>
      <c r="T1798" t="e">
        <v>#N/A</v>
      </c>
      <c r="U1798" t="e">
        <v>#N/A</v>
      </c>
    </row>
    <row r="1799" spans="1:21">
      <c r="A1799">
        <v>76</v>
      </c>
      <c r="B1799">
        <f t="shared" si="85"/>
        <v>7</v>
      </c>
      <c r="C1799">
        <f t="shared" si="86"/>
        <v>6</v>
      </c>
      <c r="D1799">
        <f t="shared" si="87"/>
        <v>7</v>
      </c>
      <c r="E1799">
        <f t="shared" si="87"/>
        <v>6</v>
      </c>
      <c r="F1799">
        <v>16</v>
      </c>
      <c r="G1799" t="s">
        <v>1970</v>
      </c>
      <c r="H1799" t="s">
        <v>32</v>
      </c>
      <c r="I1799" t="s">
        <v>99</v>
      </c>
      <c r="J1799" t="s">
        <v>59</v>
      </c>
      <c r="K1799" t="s">
        <v>82</v>
      </c>
      <c r="L1799">
        <v>76</v>
      </c>
      <c r="M1799">
        <v>16</v>
      </c>
      <c r="N1799" t="s">
        <v>2</v>
      </c>
      <c r="O1799" t="s">
        <v>19</v>
      </c>
      <c r="P1799">
        <v>16</v>
      </c>
      <c r="Q1799" t="e">
        <v>#N/A</v>
      </c>
      <c r="R1799" t="e">
        <v>#N/A</v>
      </c>
      <c r="S1799">
        <v>16</v>
      </c>
      <c r="T1799" t="e">
        <v>#N/A</v>
      </c>
      <c r="U1799" t="e">
        <v>#N/A</v>
      </c>
    </row>
    <row r="1800" spans="1:21">
      <c r="A1800">
        <v>76</v>
      </c>
      <c r="B1800">
        <f t="shared" si="85"/>
        <v>7</v>
      </c>
      <c r="C1800">
        <f t="shared" si="86"/>
        <v>6</v>
      </c>
      <c r="D1800">
        <f t="shared" si="87"/>
        <v>7</v>
      </c>
      <c r="E1800">
        <f t="shared" si="87"/>
        <v>6</v>
      </c>
      <c r="F1800">
        <v>17</v>
      </c>
      <c r="G1800" t="s">
        <v>1971</v>
      </c>
      <c r="H1800" t="s">
        <v>28</v>
      </c>
      <c r="I1800" t="s">
        <v>32</v>
      </c>
      <c r="J1800" t="s">
        <v>59</v>
      </c>
      <c r="K1800" t="s">
        <v>127</v>
      </c>
      <c r="L1800">
        <v>76</v>
      </c>
      <c r="M1800">
        <v>17</v>
      </c>
      <c r="N1800" t="s">
        <v>2</v>
      </c>
      <c r="O1800" t="s">
        <v>19</v>
      </c>
      <c r="P1800">
        <v>17</v>
      </c>
      <c r="Q1800" t="e">
        <v>#N/A</v>
      </c>
      <c r="R1800" t="e">
        <v>#N/A</v>
      </c>
      <c r="S1800">
        <v>17</v>
      </c>
      <c r="T1800" t="e">
        <v>#N/A</v>
      </c>
      <c r="U1800" t="e">
        <v>#N/A</v>
      </c>
    </row>
    <row r="1801" spans="1:21">
      <c r="A1801">
        <v>76</v>
      </c>
      <c r="B1801">
        <f t="shared" si="85"/>
        <v>7</v>
      </c>
      <c r="C1801">
        <f t="shared" si="86"/>
        <v>6</v>
      </c>
      <c r="D1801">
        <f t="shared" si="87"/>
        <v>7</v>
      </c>
      <c r="E1801">
        <f t="shared" si="87"/>
        <v>6</v>
      </c>
      <c r="F1801">
        <v>18</v>
      </c>
      <c r="G1801" t="s">
        <v>1972</v>
      </c>
      <c r="H1801" t="s">
        <v>99</v>
      </c>
      <c r="I1801" t="s">
        <v>45</v>
      </c>
      <c r="J1801" t="s">
        <v>63</v>
      </c>
      <c r="K1801" t="s">
        <v>109</v>
      </c>
      <c r="L1801">
        <v>76</v>
      </c>
      <c r="M1801">
        <v>18</v>
      </c>
      <c r="N1801" t="s">
        <v>2</v>
      </c>
      <c r="O1801" t="s">
        <v>19</v>
      </c>
      <c r="P1801">
        <v>18</v>
      </c>
      <c r="Q1801" t="e">
        <v>#N/A</v>
      </c>
      <c r="R1801" t="e">
        <v>#N/A</v>
      </c>
      <c r="S1801">
        <v>18</v>
      </c>
      <c r="T1801" t="e">
        <v>#N/A</v>
      </c>
      <c r="U1801" t="e">
        <v>#N/A</v>
      </c>
    </row>
    <row r="1802" spans="1:21">
      <c r="A1802">
        <v>76</v>
      </c>
      <c r="B1802">
        <f t="shared" si="85"/>
        <v>7</v>
      </c>
      <c r="C1802">
        <f t="shared" si="86"/>
        <v>6</v>
      </c>
      <c r="D1802">
        <f t="shared" si="87"/>
        <v>7</v>
      </c>
      <c r="E1802">
        <f t="shared" si="87"/>
        <v>6</v>
      </c>
      <c r="F1802">
        <v>19</v>
      </c>
      <c r="G1802" t="s">
        <v>1973</v>
      </c>
      <c r="H1802" t="s">
        <v>66</v>
      </c>
      <c r="I1802" t="s">
        <v>28</v>
      </c>
      <c r="J1802" t="s">
        <v>63</v>
      </c>
      <c r="K1802" t="s">
        <v>113</v>
      </c>
      <c r="L1802">
        <v>76</v>
      </c>
      <c r="M1802">
        <v>19</v>
      </c>
      <c r="N1802" t="s">
        <v>2</v>
      </c>
      <c r="O1802" t="s">
        <v>19</v>
      </c>
      <c r="P1802">
        <v>19</v>
      </c>
      <c r="Q1802" t="e">
        <v>#N/A</v>
      </c>
      <c r="R1802" t="e">
        <v>#N/A</v>
      </c>
      <c r="S1802">
        <v>19</v>
      </c>
      <c r="T1802" t="e">
        <v>#N/A</v>
      </c>
      <c r="U1802" t="e">
        <v>#N/A</v>
      </c>
    </row>
    <row r="1803" spans="1:21">
      <c r="A1803">
        <v>76</v>
      </c>
      <c r="B1803">
        <f t="shared" si="85"/>
        <v>7</v>
      </c>
      <c r="C1803">
        <f t="shared" si="86"/>
        <v>6</v>
      </c>
      <c r="D1803">
        <f t="shared" si="87"/>
        <v>7</v>
      </c>
      <c r="E1803">
        <f t="shared" si="87"/>
        <v>6</v>
      </c>
      <c r="F1803">
        <v>20</v>
      </c>
      <c r="G1803" t="s">
        <v>1974</v>
      </c>
      <c r="H1803" t="s">
        <v>48</v>
      </c>
      <c r="I1803" t="s">
        <v>58</v>
      </c>
      <c r="J1803" t="s">
        <v>63</v>
      </c>
      <c r="K1803" t="s">
        <v>133</v>
      </c>
      <c r="L1803">
        <v>76</v>
      </c>
      <c r="M1803">
        <v>20</v>
      </c>
      <c r="N1803" t="s">
        <v>2</v>
      </c>
      <c r="O1803" t="s">
        <v>19</v>
      </c>
      <c r="P1803">
        <v>20</v>
      </c>
      <c r="Q1803" t="e">
        <v>#N/A</v>
      </c>
      <c r="R1803" t="e">
        <v>#N/A</v>
      </c>
      <c r="S1803">
        <v>20</v>
      </c>
      <c r="T1803" t="e">
        <v>#N/A</v>
      </c>
      <c r="U1803" t="e">
        <v>#N/A</v>
      </c>
    </row>
    <row r="1804" spans="1:21">
      <c r="A1804">
        <v>76</v>
      </c>
      <c r="B1804">
        <f t="shared" si="85"/>
        <v>7</v>
      </c>
      <c r="C1804">
        <f t="shared" si="86"/>
        <v>6</v>
      </c>
      <c r="D1804">
        <f t="shared" si="87"/>
        <v>7</v>
      </c>
      <c r="E1804">
        <f t="shared" si="87"/>
        <v>6</v>
      </c>
      <c r="F1804">
        <v>21</v>
      </c>
      <c r="G1804" t="s">
        <v>1975</v>
      </c>
      <c r="H1804" t="s">
        <v>89</v>
      </c>
      <c r="I1804" t="s">
        <v>84</v>
      </c>
      <c r="J1804" t="s">
        <v>101</v>
      </c>
      <c r="K1804" t="s">
        <v>105</v>
      </c>
      <c r="L1804">
        <v>76</v>
      </c>
      <c r="M1804">
        <v>21</v>
      </c>
      <c r="N1804" t="s">
        <v>2</v>
      </c>
      <c r="O1804" t="s">
        <v>53</v>
      </c>
      <c r="P1804">
        <v>21</v>
      </c>
      <c r="Q1804" t="e">
        <v>#N/A</v>
      </c>
      <c r="R1804" t="e">
        <v>#N/A</v>
      </c>
      <c r="S1804">
        <v>21</v>
      </c>
      <c r="T1804" t="e">
        <v>#N/A</v>
      </c>
      <c r="U1804" t="e">
        <v>#N/A</v>
      </c>
    </row>
    <row r="1805" spans="1:21">
      <c r="A1805">
        <v>76</v>
      </c>
      <c r="B1805">
        <f t="shared" si="85"/>
        <v>7</v>
      </c>
      <c r="C1805">
        <f t="shared" si="86"/>
        <v>6</v>
      </c>
      <c r="D1805">
        <f t="shared" si="87"/>
        <v>7</v>
      </c>
      <c r="E1805">
        <f t="shared" si="87"/>
        <v>6</v>
      </c>
      <c r="F1805">
        <v>22</v>
      </c>
      <c r="G1805" t="s">
        <v>1976</v>
      </c>
      <c r="H1805" t="s">
        <v>104</v>
      </c>
      <c r="I1805" t="s">
        <v>67</v>
      </c>
      <c r="J1805" t="s">
        <v>68</v>
      </c>
      <c r="K1805" t="s">
        <v>94</v>
      </c>
      <c r="L1805">
        <v>76</v>
      </c>
      <c r="M1805">
        <v>22</v>
      </c>
      <c r="N1805" t="s">
        <v>2</v>
      </c>
      <c r="O1805" t="s">
        <v>129</v>
      </c>
      <c r="P1805">
        <v>22</v>
      </c>
      <c r="Q1805" t="e">
        <v>#N/A</v>
      </c>
      <c r="R1805" t="e">
        <v>#N/A</v>
      </c>
      <c r="S1805">
        <v>22</v>
      </c>
      <c r="T1805" t="e">
        <v>#N/A</v>
      </c>
      <c r="U1805" t="e">
        <v>#N/A</v>
      </c>
    </row>
    <row r="1806" spans="1:21">
      <c r="A1806">
        <v>76</v>
      </c>
      <c r="B1806">
        <f t="shared" si="85"/>
        <v>7</v>
      </c>
      <c r="C1806">
        <f t="shared" si="86"/>
        <v>6</v>
      </c>
      <c r="D1806">
        <f t="shared" si="87"/>
        <v>7</v>
      </c>
      <c r="E1806">
        <f t="shared" si="87"/>
        <v>6</v>
      </c>
      <c r="F1806">
        <v>23</v>
      </c>
      <c r="G1806" t="s">
        <v>1977</v>
      </c>
      <c r="H1806" t="s">
        <v>111</v>
      </c>
      <c r="I1806" t="s">
        <v>36</v>
      </c>
      <c r="J1806" t="s">
        <v>72</v>
      </c>
      <c r="K1806" t="s">
        <v>64</v>
      </c>
      <c r="L1806">
        <v>76</v>
      </c>
      <c r="M1806">
        <v>23</v>
      </c>
      <c r="N1806" t="s">
        <v>2</v>
      </c>
      <c r="O1806" t="s">
        <v>19</v>
      </c>
      <c r="P1806">
        <v>23</v>
      </c>
      <c r="Q1806" t="e">
        <v>#N/A</v>
      </c>
      <c r="R1806" t="e">
        <v>#N/A</v>
      </c>
      <c r="S1806">
        <v>23</v>
      </c>
      <c r="T1806" t="e">
        <v>#N/A</v>
      </c>
      <c r="U1806" t="e">
        <v>#N/A</v>
      </c>
    </row>
    <row r="1807" spans="1:21">
      <c r="A1807">
        <v>76</v>
      </c>
      <c r="B1807">
        <f t="shared" si="85"/>
        <v>7</v>
      </c>
      <c r="C1807">
        <f t="shared" si="86"/>
        <v>6</v>
      </c>
      <c r="D1807">
        <f t="shared" si="87"/>
        <v>7</v>
      </c>
      <c r="E1807">
        <f t="shared" si="87"/>
        <v>6</v>
      </c>
      <c r="F1807">
        <v>24</v>
      </c>
      <c r="G1807" t="s">
        <v>1978</v>
      </c>
      <c r="H1807" t="s">
        <v>42</v>
      </c>
      <c r="I1807" t="s">
        <v>93</v>
      </c>
      <c r="J1807" t="s">
        <v>108</v>
      </c>
      <c r="K1807" t="s">
        <v>18</v>
      </c>
      <c r="L1807">
        <v>76</v>
      </c>
      <c r="M1807">
        <v>24</v>
      </c>
      <c r="N1807" t="s">
        <v>2</v>
      </c>
      <c r="O1807" t="s">
        <v>19</v>
      </c>
      <c r="P1807">
        <v>24</v>
      </c>
      <c r="Q1807" t="e">
        <v>#N/A</v>
      </c>
      <c r="R1807" t="e">
        <v>#N/A</v>
      </c>
      <c r="S1807">
        <v>24</v>
      </c>
      <c r="T1807" t="e">
        <v>#N/A</v>
      </c>
      <c r="U1807" t="e">
        <v>#N/A</v>
      </c>
    </row>
    <row r="1808" spans="1:21">
      <c r="A1808">
        <v>76</v>
      </c>
      <c r="B1808">
        <f t="shared" si="85"/>
        <v>7</v>
      </c>
      <c r="C1808">
        <f t="shared" si="86"/>
        <v>6</v>
      </c>
      <c r="D1808">
        <f t="shared" si="87"/>
        <v>7</v>
      </c>
      <c r="E1808">
        <f t="shared" si="87"/>
        <v>6</v>
      </c>
      <c r="F1808">
        <v>25</v>
      </c>
      <c r="G1808" t="s">
        <v>1979</v>
      </c>
      <c r="H1808" t="s">
        <v>107</v>
      </c>
      <c r="I1808" t="s">
        <v>74</v>
      </c>
      <c r="J1808" t="s">
        <v>108</v>
      </c>
      <c r="K1808" t="s">
        <v>39</v>
      </c>
      <c r="L1808">
        <v>76</v>
      </c>
      <c r="M1808">
        <v>25</v>
      </c>
      <c r="N1808" t="s">
        <v>2</v>
      </c>
      <c r="O1808" t="s">
        <v>19</v>
      </c>
      <c r="P1808">
        <v>25</v>
      </c>
      <c r="Q1808" t="e">
        <v>#N/A</v>
      </c>
      <c r="R1808" t="e">
        <v>#N/A</v>
      </c>
      <c r="S1808">
        <v>25</v>
      </c>
      <c r="T1808" t="e">
        <v>#N/A</v>
      </c>
      <c r="U1808" t="e">
        <v>#N/A</v>
      </c>
    </row>
    <row r="1809" spans="1:21">
      <c r="A1809">
        <v>76</v>
      </c>
      <c r="B1809">
        <f t="shared" si="85"/>
        <v>7</v>
      </c>
      <c r="C1809">
        <f t="shared" si="86"/>
        <v>6</v>
      </c>
      <c r="D1809">
        <f t="shared" si="87"/>
        <v>7</v>
      </c>
      <c r="E1809">
        <f t="shared" si="87"/>
        <v>6</v>
      </c>
      <c r="F1809">
        <v>26</v>
      </c>
      <c r="G1809" t="s">
        <v>1980</v>
      </c>
      <c r="H1809" t="s">
        <v>61</v>
      </c>
      <c r="I1809" t="s">
        <v>292</v>
      </c>
      <c r="J1809" t="s">
        <v>108</v>
      </c>
      <c r="K1809" t="s">
        <v>18</v>
      </c>
      <c r="L1809">
        <v>76</v>
      </c>
      <c r="M1809">
        <v>26</v>
      </c>
      <c r="N1809" t="s">
        <v>2</v>
      </c>
      <c r="O1809" t="s">
        <v>19</v>
      </c>
      <c r="P1809">
        <v>26</v>
      </c>
      <c r="Q1809" t="e">
        <v>#N/A</v>
      </c>
      <c r="R1809" t="e">
        <v>#N/A</v>
      </c>
      <c r="S1809">
        <v>26</v>
      </c>
      <c r="T1809" t="e">
        <v>#N/A</v>
      </c>
      <c r="U1809" t="e">
        <v>#N/A</v>
      </c>
    </row>
    <row r="1810" spans="1:21">
      <c r="A1810">
        <v>76</v>
      </c>
      <c r="B1810">
        <f t="shared" si="85"/>
        <v>7</v>
      </c>
      <c r="C1810">
        <f t="shared" si="86"/>
        <v>6</v>
      </c>
      <c r="D1810">
        <f t="shared" si="87"/>
        <v>7</v>
      </c>
      <c r="E1810">
        <f t="shared" si="87"/>
        <v>6</v>
      </c>
      <c r="F1810">
        <v>27</v>
      </c>
      <c r="G1810" t="s">
        <v>1981</v>
      </c>
      <c r="H1810" t="s">
        <v>99</v>
      </c>
      <c r="I1810" t="s">
        <v>71</v>
      </c>
      <c r="J1810" t="s">
        <v>135</v>
      </c>
      <c r="K1810" t="s">
        <v>94</v>
      </c>
      <c r="L1810">
        <v>76</v>
      </c>
      <c r="M1810">
        <v>27</v>
      </c>
      <c r="N1810" t="s">
        <v>2</v>
      </c>
      <c r="O1810" t="s">
        <v>19</v>
      </c>
      <c r="P1810">
        <v>27</v>
      </c>
      <c r="Q1810" t="e">
        <v>#N/A</v>
      </c>
      <c r="R1810" t="e">
        <v>#N/A</v>
      </c>
      <c r="S1810">
        <v>27</v>
      </c>
      <c r="T1810" t="e">
        <v>#N/A</v>
      </c>
      <c r="U1810" t="e">
        <v>#N/A</v>
      </c>
    </row>
    <row r="1811" spans="1:21">
      <c r="A1811">
        <v>77</v>
      </c>
      <c r="B1811">
        <f t="shared" si="85"/>
        <v>7</v>
      </c>
      <c r="C1811">
        <f t="shared" si="86"/>
        <v>7</v>
      </c>
      <c r="D1811">
        <f t="shared" si="87"/>
        <v>7</v>
      </c>
      <c r="E1811">
        <f t="shared" si="87"/>
        <v>7</v>
      </c>
      <c r="F1811">
        <v>1</v>
      </c>
      <c r="G1811" t="s">
        <v>1982</v>
      </c>
      <c r="H1811" t="s">
        <v>141</v>
      </c>
      <c r="I1811" t="s">
        <v>31</v>
      </c>
      <c r="J1811" t="s">
        <v>117</v>
      </c>
      <c r="K1811" t="s">
        <v>24</v>
      </c>
      <c r="L1811">
        <v>77</v>
      </c>
      <c r="M1811">
        <v>1</v>
      </c>
      <c r="N1811" t="s">
        <v>2</v>
      </c>
      <c r="O1811" t="s">
        <v>19</v>
      </c>
      <c r="P1811">
        <v>1</v>
      </c>
      <c r="Q1811" t="e">
        <v>#N/A</v>
      </c>
      <c r="R1811" t="e">
        <v>#N/A</v>
      </c>
      <c r="S1811">
        <v>1</v>
      </c>
      <c r="T1811" t="e">
        <v>#N/A</v>
      </c>
      <c r="U1811" t="e">
        <v>#N/A</v>
      </c>
    </row>
    <row r="1812" spans="1:21">
      <c r="A1812">
        <v>77</v>
      </c>
      <c r="B1812">
        <f t="shared" si="85"/>
        <v>7</v>
      </c>
      <c r="C1812">
        <f t="shared" si="86"/>
        <v>7</v>
      </c>
      <c r="D1812">
        <f t="shared" si="87"/>
        <v>7</v>
      </c>
      <c r="E1812">
        <f t="shared" si="87"/>
        <v>7</v>
      </c>
      <c r="F1812">
        <v>2</v>
      </c>
      <c r="G1812" t="s">
        <v>1983</v>
      </c>
      <c r="H1812" t="s">
        <v>80</v>
      </c>
      <c r="I1812" t="s">
        <v>32</v>
      </c>
      <c r="J1812" t="s">
        <v>81</v>
      </c>
      <c r="K1812" t="s">
        <v>696</v>
      </c>
      <c r="L1812">
        <v>77</v>
      </c>
      <c r="M1812">
        <v>2</v>
      </c>
      <c r="N1812" t="s">
        <v>2</v>
      </c>
      <c r="O1812" t="s">
        <v>19</v>
      </c>
      <c r="P1812">
        <v>2</v>
      </c>
      <c r="Q1812" t="e">
        <v>#N/A</v>
      </c>
      <c r="R1812" t="e">
        <v>#N/A</v>
      </c>
      <c r="S1812">
        <v>2</v>
      </c>
      <c r="T1812" t="e">
        <v>#N/A</v>
      </c>
      <c r="U1812" t="e">
        <v>#N/A</v>
      </c>
    </row>
    <row r="1813" spans="1:21">
      <c r="A1813">
        <v>77</v>
      </c>
      <c r="B1813">
        <f t="shared" si="85"/>
        <v>7</v>
      </c>
      <c r="C1813">
        <f t="shared" si="86"/>
        <v>7</v>
      </c>
      <c r="D1813">
        <f t="shared" si="87"/>
        <v>7</v>
      </c>
      <c r="E1813">
        <f t="shared" si="87"/>
        <v>7</v>
      </c>
      <c r="F1813">
        <v>3</v>
      </c>
      <c r="G1813" t="s">
        <v>1984</v>
      </c>
      <c r="H1813" t="s">
        <v>80</v>
      </c>
      <c r="I1813" t="s">
        <v>70</v>
      </c>
      <c r="J1813" t="s">
        <v>81</v>
      </c>
      <c r="K1813" t="s">
        <v>239</v>
      </c>
      <c r="L1813">
        <v>77</v>
      </c>
      <c r="M1813">
        <v>3</v>
      </c>
      <c r="N1813" t="s">
        <v>2</v>
      </c>
      <c r="O1813" t="s">
        <v>240</v>
      </c>
      <c r="P1813">
        <v>3</v>
      </c>
      <c r="Q1813" t="e">
        <v>#N/A</v>
      </c>
      <c r="R1813" t="e">
        <v>#N/A</v>
      </c>
      <c r="S1813">
        <v>3</v>
      </c>
      <c r="T1813" t="e">
        <v>#N/A</v>
      </c>
      <c r="U1813" t="e">
        <v>#N/A</v>
      </c>
    </row>
    <row r="1814" spans="1:21">
      <c r="A1814">
        <v>77</v>
      </c>
      <c r="B1814">
        <f t="shared" si="85"/>
        <v>7</v>
      </c>
      <c r="C1814">
        <f t="shared" si="86"/>
        <v>7</v>
      </c>
      <c r="D1814">
        <f t="shared" si="87"/>
        <v>7</v>
      </c>
      <c r="E1814">
        <f t="shared" si="87"/>
        <v>7</v>
      </c>
      <c r="F1814">
        <v>4</v>
      </c>
      <c r="G1814" t="s">
        <v>1985</v>
      </c>
      <c r="H1814" t="s">
        <v>32</v>
      </c>
      <c r="I1814" t="s">
        <v>31</v>
      </c>
      <c r="J1814" t="s">
        <v>85</v>
      </c>
      <c r="K1814" t="s">
        <v>56</v>
      </c>
      <c r="L1814">
        <v>77</v>
      </c>
      <c r="M1814">
        <v>4</v>
      </c>
      <c r="N1814" t="s">
        <v>2</v>
      </c>
      <c r="O1814" t="s">
        <v>19</v>
      </c>
      <c r="P1814">
        <v>4</v>
      </c>
      <c r="Q1814" t="e">
        <v>#N/A</v>
      </c>
      <c r="R1814" t="e">
        <v>#N/A</v>
      </c>
      <c r="S1814">
        <v>4</v>
      </c>
      <c r="T1814" t="e">
        <v>#N/A</v>
      </c>
      <c r="U1814" t="e">
        <v>#N/A</v>
      </c>
    </row>
    <row r="1815" spans="1:21">
      <c r="A1815">
        <v>77</v>
      </c>
      <c r="B1815">
        <f t="shared" si="85"/>
        <v>7</v>
      </c>
      <c r="C1815">
        <f t="shared" si="86"/>
        <v>7</v>
      </c>
      <c r="D1815">
        <f t="shared" si="87"/>
        <v>7</v>
      </c>
      <c r="E1815">
        <f t="shared" si="87"/>
        <v>7</v>
      </c>
      <c r="F1815">
        <v>5</v>
      </c>
      <c r="G1815" t="s">
        <v>1986</v>
      </c>
      <c r="H1815" t="s">
        <v>84</v>
      </c>
      <c r="I1815" t="s">
        <v>96</v>
      </c>
      <c r="J1815" t="s">
        <v>85</v>
      </c>
      <c r="K1815" t="s">
        <v>109</v>
      </c>
      <c r="L1815">
        <v>77</v>
      </c>
      <c r="M1815">
        <v>5</v>
      </c>
      <c r="N1815" t="s">
        <v>2</v>
      </c>
      <c r="O1815" t="s">
        <v>19</v>
      </c>
      <c r="P1815">
        <v>5</v>
      </c>
      <c r="Q1815" t="e">
        <v>#N/A</v>
      </c>
      <c r="R1815" t="e">
        <v>#N/A</v>
      </c>
      <c r="S1815">
        <v>5</v>
      </c>
      <c r="T1815" t="e">
        <v>#N/A</v>
      </c>
      <c r="U1815" t="e">
        <v>#N/A</v>
      </c>
    </row>
    <row r="1816" spans="1:21">
      <c r="A1816">
        <v>77</v>
      </c>
      <c r="B1816">
        <f t="shared" si="85"/>
        <v>7</v>
      </c>
      <c r="C1816">
        <f t="shared" si="86"/>
        <v>7</v>
      </c>
      <c r="D1816">
        <f t="shared" si="87"/>
        <v>7</v>
      </c>
      <c r="E1816">
        <f t="shared" si="87"/>
        <v>7</v>
      </c>
      <c r="F1816">
        <v>6</v>
      </c>
      <c r="G1816" t="s">
        <v>1987</v>
      </c>
      <c r="H1816" t="s">
        <v>80</v>
      </c>
      <c r="I1816" t="s">
        <v>37</v>
      </c>
      <c r="J1816" t="s">
        <v>49</v>
      </c>
      <c r="K1816" t="s">
        <v>121</v>
      </c>
      <c r="L1816">
        <v>77</v>
      </c>
      <c r="M1816">
        <v>6</v>
      </c>
      <c r="N1816" t="s">
        <v>1</v>
      </c>
      <c r="O1816" t="s">
        <v>19</v>
      </c>
      <c r="P1816" t="e">
        <v>#N/A</v>
      </c>
      <c r="Q1816">
        <v>6</v>
      </c>
      <c r="R1816" t="e">
        <v>#N/A</v>
      </c>
      <c r="S1816" t="e">
        <v>#N/A</v>
      </c>
      <c r="T1816">
        <v>6</v>
      </c>
      <c r="U1816" t="e">
        <v>#N/A</v>
      </c>
    </row>
    <row r="1817" spans="1:21">
      <c r="A1817">
        <v>77</v>
      </c>
      <c r="B1817">
        <f t="shared" si="85"/>
        <v>7</v>
      </c>
      <c r="C1817">
        <f t="shared" si="86"/>
        <v>7</v>
      </c>
      <c r="D1817">
        <f t="shared" si="87"/>
        <v>7</v>
      </c>
      <c r="E1817">
        <f t="shared" si="87"/>
        <v>7</v>
      </c>
      <c r="F1817">
        <v>7</v>
      </c>
      <c r="G1817" t="s">
        <v>1988</v>
      </c>
      <c r="H1817" t="s">
        <v>99</v>
      </c>
      <c r="I1817" t="s">
        <v>61</v>
      </c>
      <c r="J1817" t="s">
        <v>49</v>
      </c>
      <c r="K1817" t="s">
        <v>64</v>
      </c>
      <c r="L1817">
        <v>77</v>
      </c>
      <c r="M1817">
        <v>7</v>
      </c>
      <c r="N1817" t="s">
        <v>2</v>
      </c>
      <c r="O1817" t="s">
        <v>19</v>
      </c>
      <c r="P1817">
        <v>7</v>
      </c>
      <c r="Q1817" t="e">
        <v>#N/A</v>
      </c>
      <c r="R1817" t="e">
        <v>#N/A</v>
      </c>
      <c r="S1817">
        <v>7</v>
      </c>
      <c r="T1817" t="e">
        <v>#N/A</v>
      </c>
      <c r="U1817" t="e">
        <v>#N/A</v>
      </c>
    </row>
    <row r="1818" spans="1:21">
      <c r="A1818">
        <v>77</v>
      </c>
      <c r="B1818">
        <f t="shared" si="85"/>
        <v>7</v>
      </c>
      <c r="C1818">
        <f t="shared" si="86"/>
        <v>7</v>
      </c>
      <c r="D1818">
        <f t="shared" si="87"/>
        <v>7</v>
      </c>
      <c r="E1818">
        <f t="shared" si="87"/>
        <v>7</v>
      </c>
      <c r="F1818">
        <v>8</v>
      </c>
      <c r="G1818" t="s">
        <v>1989</v>
      </c>
      <c r="H1818" t="s">
        <v>245</v>
      </c>
      <c r="I1818" t="s">
        <v>80</v>
      </c>
      <c r="J1818" t="s">
        <v>90</v>
      </c>
      <c r="K1818" t="s">
        <v>133</v>
      </c>
      <c r="L1818">
        <v>77</v>
      </c>
      <c r="M1818">
        <v>8</v>
      </c>
      <c r="N1818" t="s">
        <v>2</v>
      </c>
      <c r="O1818" t="s">
        <v>19</v>
      </c>
      <c r="P1818">
        <v>8</v>
      </c>
      <c r="Q1818" t="e">
        <v>#N/A</v>
      </c>
      <c r="R1818" t="e">
        <v>#N/A</v>
      </c>
      <c r="S1818">
        <v>8</v>
      </c>
      <c r="T1818" t="e">
        <v>#N/A</v>
      </c>
      <c r="U1818" t="e">
        <v>#N/A</v>
      </c>
    </row>
    <row r="1819" spans="1:21">
      <c r="A1819">
        <v>77</v>
      </c>
      <c r="B1819">
        <f t="shared" si="85"/>
        <v>7</v>
      </c>
      <c r="C1819">
        <f t="shared" si="86"/>
        <v>7</v>
      </c>
      <c r="D1819">
        <f t="shared" si="87"/>
        <v>7</v>
      </c>
      <c r="E1819">
        <f t="shared" si="87"/>
        <v>7</v>
      </c>
      <c r="F1819">
        <v>9</v>
      </c>
      <c r="G1819" t="s">
        <v>1990</v>
      </c>
      <c r="H1819" t="s">
        <v>31</v>
      </c>
      <c r="I1819" t="s">
        <v>141</v>
      </c>
      <c r="J1819" t="s">
        <v>90</v>
      </c>
      <c r="K1819" t="s">
        <v>39</v>
      </c>
      <c r="L1819">
        <v>77</v>
      </c>
      <c r="M1819">
        <v>9</v>
      </c>
      <c r="N1819" t="s">
        <v>2</v>
      </c>
      <c r="O1819" t="s">
        <v>19</v>
      </c>
      <c r="P1819">
        <v>9</v>
      </c>
      <c r="Q1819" t="e">
        <v>#N/A</v>
      </c>
      <c r="R1819" t="e">
        <v>#N/A</v>
      </c>
      <c r="S1819">
        <v>9</v>
      </c>
      <c r="T1819" t="e">
        <v>#N/A</v>
      </c>
      <c r="U1819" t="e">
        <v>#N/A</v>
      </c>
    </row>
    <row r="1820" spans="1:21">
      <c r="A1820">
        <v>77</v>
      </c>
      <c r="B1820">
        <f t="shared" si="85"/>
        <v>7</v>
      </c>
      <c r="C1820">
        <f t="shared" si="86"/>
        <v>7</v>
      </c>
      <c r="D1820">
        <f t="shared" si="87"/>
        <v>7</v>
      </c>
      <c r="E1820">
        <f t="shared" si="87"/>
        <v>7</v>
      </c>
      <c r="F1820">
        <v>10</v>
      </c>
      <c r="G1820" t="s">
        <v>1991</v>
      </c>
      <c r="H1820" t="s">
        <v>28</v>
      </c>
      <c r="I1820" t="s">
        <v>96</v>
      </c>
      <c r="J1820" t="s">
        <v>63</v>
      </c>
      <c r="K1820" t="s">
        <v>273</v>
      </c>
      <c r="L1820">
        <v>77</v>
      </c>
      <c r="M1820">
        <v>10</v>
      </c>
      <c r="N1820" t="s">
        <v>2</v>
      </c>
      <c r="O1820" t="s">
        <v>129</v>
      </c>
      <c r="P1820">
        <v>10</v>
      </c>
      <c r="Q1820" t="e">
        <v>#N/A</v>
      </c>
      <c r="R1820" t="e">
        <v>#N/A</v>
      </c>
      <c r="S1820">
        <v>10</v>
      </c>
      <c r="T1820" t="e">
        <v>#N/A</v>
      </c>
      <c r="U1820" t="e">
        <v>#N/A</v>
      </c>
    </row>
    <row r="1821" spans="1:21">
      <c r="A1821">
        <v>77</v>
      </c>
      <c r="B1821">
        <f t="shared" si="85"/>
        <v>7</v>
      </c>
      <c r="C1821">
        <f t="shared" si="86"/>
        <v>7</v>
      </c>
      <c r="D1821">
        <f t="shared" si="87"/>
        <v>7</v>
      </c>
      <c r="E1821">
        <f t="shared" si="87"/>
        <v>7</v>
      </c>
      <c r="F1821">
        <v>11</v>
      </c>
      <c r="G1821" t="s">
        <v>1992</v>
      </c>
      <c r="H1821" t="s">
        <v>89</v>
      </c>
      <c r="I1821" t="s">
        <v>248</v>
      </c>
      <c r="J1821" t="s">
        <v>101</v>
      </c>
      <c r="K1821" t="s">
        <v>64</v>
      </c>
      <c r="L1821">
        <v>77</v>
      </c>
      <c r="M1821">
        <v>11</v>
      </c>
      <c r="N1821" t="s">
        <v>2</v>
      </c>
      <c r="O1821" t="s">
        <v>19</v>
      </c>
      <c r="P1821">
        <v>11</v>
      </c>
      <c r="Q1821" t="e">
        <v>#N/A</v>
      </c>
      <c r="R1821" t="e">
        <v>#N/A</v>
      </c>
      <c r="S1821">
        <v>11</v>
      </c>
      <c r="T1821" t="e">
        <v>#N/A</v>
      </c>
      <c r="U1821" t="e">
        <v>#N/A</v>
      </c>
    </row>
    <row r="1822" spans="1:21">
      <c r="A1822">
        <v>77</v>
      </c>
      <c r="B1822">
        <f t="shared" si="85"/>
        <v>7</v>
      </c>
      <c r="C1822">
        <f t="shared" si="86"/>
        <v>7</v>
      </c>
      <c r="D1822">
        <f t="shared" si="87"/>
        <v>7</v>
      </c>
      <c r="E1822">
        <f t="shared" si="87"/>
        <v>7</v>
      </c>
      <c r="F1822">
        <v>12</v>
      </c>
      <c r="G1822" t="s">
        <v>1993</v>
      </c>
      <c r="H1822" t="s">
        <v>27</v>
      </c>
      <c r="I1822" t="s">
        <v>170</v>
      </c>
      <c r="J1822" t="s">
        <v>68</v>
      </c>
      <c r="K1822" t="s">
        <v>39</v>
      </c>
      <c r="L1822">
        <v>77</v>
      </c>
      <c r="M1822">
        <v>12</v>
      </c>
      <c r="N1822" t="s">
        <v>0</v>
      </c>
      <c r="O1822" t="s">
        <v>19</v>
      </c>
      <c r="P1822" t="e">
        <v>#N/A</v>
      </c>
      <c r="Q1822" t="e">
        <v>#N/A</v>
      </c>
      <c r="R1822">
        <v>12</v>
      </c>
      <c r="S1822" t="e">
        <v>#N/A</v>
      </c>
      <c r="T1822" t="e">
        <v>#N/A</v>
      </c>
      <c r="U1822">
        <v>12</v>
      </c>
    </row>
    <row r="1823" spans="1:21">
      <c r="A1823">
        <v>77</v>
      </c>
      <c r="B1823">
        <f t="shared" si="85"/>
        <v>7</v>
      </c>
      <c r="C1823">
        <f t="shared" si="86"/>
        <v>7</v>
      </c>
      <c r="D1823">
        <f t="shared" si="87"/>
        <v>7</v>
      </c>
      <c r="E1823">
        <f t="shared" si="87"/>
        <v>7</v>
      </c>
      <c r="F1823">
        <v>13</v>
      </c>
      <c r="G1823" t="s">
        <v>1994</v>
      </c>
      <c r="H1823" t="s">
        <v>67</v>
      </c>
      <c r="I1823" t="s">
        <v>61</v>
      </c>
      <c r="J1823" t="s">
        <v>68</v>
      </c>
      <c r="K1823" t="s">
        <v>24</v>
      </c>
      <c r="L1823">
        <v>77</v>
      </c>
      <c r="M1823">
        <v>13</v>
      </c>
      <c r="N1823" t="s">
        <v>2</v>
      </c>
      <c r="O1823" t="s">
        <v>19</v>
      </c>
      <c r="P1823">
        <v>13</v>
      </c>
      <c r="Q1823" t="e">
        <v>#N/A</v>
      </c>
      <c r="R1823" t="e">
        <v>#N/A</v>
      </c>
      <c r="S1823">
        <v>13</v>
      </c>
      <c r="T1823" t="e">
        <v>#N/A</v>
      </c>
      <c r="U1823" t="e">
        <v>#N/A</v>
      </c>
    </row>
    <row r="1824" spans="1:21">
      <c r="A1824">
        <v>77</v>
      </c>
      <c r="B1824">
        <f t="shared" si="85"/>
        <v>7</v>
      </c>
      <c r="C1824">
        <f t="shared" si="86"/>
        <v>7</v>
      </c>
      <c r="D1824">
        <f t="shared" si="87"/>
        <v>7</v>
      </c>
      <c r="E1824">
        <f t="shared" si="87"/>
        <v>7</v>
      </c>
      <c r="F1824">
        <v>14</v>
      </c>
      <c r="G1824" t="s">
        <v>1995</v>
      </c>
      <c r="H1824" t="s">
        <v>111</v>
      </c>
      <c r="I1824" t="s">
        <v>389</v>
      </c>
      <c r="J1824" t="s">
        <v>68</v>
      </c>
      <c r="K1824" t="s">
        <v>133</v>
      </c>
      <c r="L1824">
        <v>77</v>
      </c>
      <c r="M1824">
        <v>14</v>
      </c>
      <c r="N1824" t="s">
        <v>2</v>
      </c>
      <c r="O1824" t="s">
        <v>19</v>
      </c>
      <c r="P1824">
        <v>14</v>
      </c>
      <c r="Q1824" t="e">
        <v>#N/A</v>
      </c>
      <c r="R1824" t="e">
        <v>#N/A</v>
      </c>
      <c r="S1824">
        <v>14</v>
      </c>
      <c r="T1824" t="e">
        <v>#N/A</v>
      </c>
      <c r="U1824" t="e">
        <v>#N/A</v>
      </c>
    </row>
    <row r="1825" spans="1:21">
      <c r="A1825">
        <v>77</v>
      </c>
      <c r="B1825">
        <f t="shared" si="85"/>
        <v>7</v>
      </c>
      <c r="C1825">
        <f t="shared" si="86"/>
        <v>7</v>
      </c>
      <c r="D1825">
        <f t="shared" si="87"/>
        <v>7</v>
      </c>
      <c r="E1825">
        <f t="shared" si="87"/>
        <v>7</v>
      </c>
      <c r="F1825">
        <v>15</v>
      </c>
      <c r="G1825" t="s">
        <v>1996</v>
      </c>
      <c r="H1825" t="s">
        <v>48</v>
      </c>
      <c r="I1825" t="s">
        <v>131</v>
      </c>
      <c r="J1825" t="s">
        <v>72</v>
      </c>
      <c r="K1825" t="s">
        <v>102</v>
      </c>
      <c r="L1825">
        <v>77</v>
      </c>
      <c r="M1825">
        <v>15</v>
      </c>
      <c r="N1825" t="s">
        <v>2</v>
      </c>
      <c r="O1825" t="s">
        <v>19</v>
      </c>
      <c r="P1825">
        <v>15</v>
      </c>
      <c r="Q1825" t="e">
        <v>#N/A</v>
      </c>
      <c r="R1825" t="e">
        <v>#N/A</v>
      </c>
      <c r="S1825">
        <v>15</v>
      </c>
      <c r="T1825" t="e">
        <v>#N/A</v>
      </c>
      <c r="U1825" t="e">
        <v>#N/A</v>
      </c>
    </row>
    <row r="1826" spans="1:21">
      <c r="A1826">
        <v>77</v>
      </c>
      <c r="B1826">
        <f t="shared" si="85"/>
        <v>7</v>
      </c>
      <c r="C1826">
        <f t="shared" si="86"/>
        <v>7</v>
      </c>
      <c r="D1826">
        <f t="shared" si="87"/>
        <v>7</v>
      </c>
      <c r="E1826">
        <f t="shared" si="87"/>
        <v>7</v>
      </c>
      <c r="F1826">
        <v>16</v>
      </c>
      <c r="G1826" t="s">
        <v>1997</v>
      </c>
      <c r="H1826" t="s">
        <v>37</v>
      </c>
      <c r="I1826" t="s">
        <v>71</v>
      </c>
      <c r="J1826" t="s">
        <v>108</v>
      </c>
      <c r="K1826" t="s">
        <v>109</v>
      </c>
      <c r="L1826">
        <v>77</v>
      </c>
      <c r="M1826">
        <v>16</v>
      </c>
      <c r="N1826" t="s">
        <v>2</v>
      </c>
      <c r="O1826" t="s">
        <v>19</v>
      </c>
      <c r="P1826">
        <v>16</v>
      </c>
      <c r="Q1826" t="e">
        <v>#N/A</v>
      </c>
      <c r="R1826" t="e">
        <v>#N/A</v>
      </c>
      <c r="S1826">
        <v>16</v>
      </c>
      <c r="T1826" t="e">
        <v>#N/A</v>
      </c>
      <c r="U1826" t="e">
        <v>#N/A</v>
      </c>
    </row>
    <row r="1827" spans="1:21">
      <c r="A1827">
        <v>77</v>
      </c>
      <c r="B1827">
        <f t="shared" si="85"/>
        <v>7</v>
      </c>
      <c r="C1827">
        <f t="shared" si="86"/>
        <v>7</v>
      </c>
      <c r="D1827">
        <f t="shared" si="87"/>
        <v>7</v>
      </c>
      <c r="E1827">
        <f t="shared" si="87"/>
        <v>7</v>
      </c>
      <c r="F1827">
        <v>17</v>
      </c>
      <c r="G1827" t="s">
        <v>1998</v>
      </c>
      <c r="H1827" t="s">
        <v>99</v>
      </c>
      <c r="I1827" t="s">
        <v>100</v>
      </c>
      <c r="J1827" t="s">
        <v>135</v>
      </c>
      <c r="K1827" t="s">
        <v>109</v>
      </c>
      <c r="L1827">
        <v>77</v>
      </c>
      <c r="M1827">
        <v>17</v>
      </c>
      <c r="N1827" t="s">
        <v>2</v>
      </c>
      <c r="O1827" t="s">
        <v>19</v>
      </c>
      <c r="P1827">
        <v>17</v>
      </c>
      <c r="Q1827" t="e">
        <v>#N/A</v>
      </c>
      <c r="R1827" t="e">
        <v>#N/A</v>
      </c>
      <c r="S1827">
        <v>17</v>
      </c>
      <c r="T1827" t="e">
        <v>#N/A</v>
      </c>
      <c r="U1827" t="e">
        <v>#N/A</v>
      </c>
    </row>
    <row r="1828" spans="1:21">
      <c r="A1828">
        <v>77</v>
      </c>
      <c r="B1828">
        <f t="shared" si="85"/>
        <v>7</v>
      </c>
      <c r="C1828">
        <f t="shared" si="86"/>
        <v>7</v>
      </c>
      <c r="D1828">
        <f t="shared" si="87"/>
        <v>7</v>
      </c>
      <c r="E1828">
        <f t="shared" si="87"/>
        <v>7</v>
      </c>
      <c r="F1828">
        <v>18</v>
      </c>
      <c r="G1828" t="s">
        <v>1999</v>
      </c>
      <c r="H1828" t="s">
        <v>89</v>
      </c>
      <c r="I1828" t="s">
        <v>115</v>
      </c>
      <c r="J1828" t="s">
        <v>76</v>
      </c>
      <c r="K1828" t="s">
        <v>109</v>
      </c>
      <c r="L1828">
        <v>77</v>
      </c>
      <c r="M1828">
        <v>18</v>
      </c>
      <c r="N1828" t="s">
        <v>2</v>
      </c>
      <c r="O1828" t="s">
        <v>19</v>
      </c>
      <c r="P1828">
        <v>18</v>
      </c>
      <c r="Q1828" t="e">
        <v>#N/A</v>
      </c>
      <c r="R1828" t="e">
        <v>#N/A</v>
      </c>
      <c r="S1828">
        <v>18</v>
      </c>
      <c r="T1828" t="e">
        <v>#N/A</v>
      </c>
      <c r="U1828" t="e">
        <v>#N/A</v>
      </c>
    </row>
    <row r="1829" spans="1:21">
      <c r="A1829">
        <v>78</v>
      </c>
      <c r="B1829">
        <f t="shared" si="85"/>
        <v>7</v>
      </c>
      <c r="C1829">
        <f t="shared" si="86"/>
        <v>8</v>
      </c>
      <c r="D1829">
        <f t="shared" si="87"/>
        <v>7</v>
      </c>
      <c r="E1829">
        <f t="shared" si="87"/>
        <v>8</v>
      </c>
      <c r="F1829">
        <v>1</v>
      </c>
      <c r="G1829" t="s">
        <v>2000</v>
      </c>
      <c r="H1829" t="s">
        <v>37</v>
      </c>
      <c r="I1829" t="s">
        <v>21</v>
      </c>
      <c r="J1829" t="s">
        <v>29</v>
      </c>
      <c r="K1829" t="s">
        <v>147</v>
      </c>
      <c r="L1829">
        <v>78</v>
      </c>
      <c r="M1829">
        <v>1</v>
      </c>
      <c r="N1829" t="s">
        <v>2</v>
      </c>
      <c r="O1829" t="s">
        <v>265</v>
      </c>
      <c r="P1829">
        <v>1</v>
      </c>
      <c r="Q1829" t="e">
        <v>#N/A</v>
      </c>
      <c r="R1829" t="e">
        <v>#N/A</v>
      </c>
      <c r="S1829">
        <v>1</v>
      </c>
      <c r="T1829" t="e">
        <v>#N/A</v>
      </c>
      <c r="U1829" t="e">
        <v>#N/A</v>
      </c>
    </row>
    <row r="1830" spans="1:21">
      <c r="A1830">
        <v>78</v>
      </c>
      <c r="B1830">
        <f t="shared" si="85"/>
        <v>7</v>
      </c>
      <c r="C1830">
        <f t="shared" si="86"/>
        <v>8</v>
      </c>
      <c r="D1830">
        <f t="shared" si="87"/>
        <v>7</v>
      </c>
      <c r="E1830">
        <f t="shared" si="87"/>
        <v>8</v>
      </c>
      <c r="F1830">
        <v>2</v>
      </c>
      <c r="G1830" t="s">
        <v>2001</v>
      </c>
      <c r="H1830" t="s">
        <v>32</v>
      </c>
      <c r="I1830" t="s">
        <v>80</v>
      </c>
      <c r="J1830" t="s">
        <v>81</v>
      </c>
      <c r="K1830" t="s">
        <v>119</v>
      </c>
      <c r="L1830">
        <v>78</v>
      </c>
      <c r="M1830">
        <v>2</v>
      </c>
      <c r="N1830" t="s">
        <v>2</v>
      </c>
      <c r="O1830" t="s">
        <v>19</v>
      </c>
      <c r="P1830">
        <v>2</v>
      </c>
      <c r="Q1830" t="e">
        <v>#N/A</v>
      </c>
      <c r="R1830" t="e">
        <v>#N/A</v>
      </c>
      <c r="S1830">
        <v>2</v>
      </c>
      <c r="T1830" t="e">
        <v>#N/A</v>
      </c>
      <c r="U1830" t="e">
        <v>#N/A</v>
      </c>
    </row>
    <row r="1831" spans="1:21">
      <c r="A1831">
        <v>78</v>
      </c>
      <c r="B1831">
        <f t="shared" si="85"/>
        <v>7</v>
      </c>
      <c r="C1831">
        <f t="shared" si="86"/>
        <v>8</v>
      </c>
      <c r="D1831">
        <f t="shared" si="87"/>
        <v>7</v>
      </c>
      <c r="E1831">
        <f t="shared" si="87"/>
        <v>8</v>
      </c>
      <c r="F1831">
        <v>3</v>
      </c>
      <c r="G1831" t="s">
        <v>2002</v>
      </c>
      <c r="H1831" t="s">
        <v>37</v>
      </c>
      <c r="I1831" t="s">
        <v>36</v>
      </c>
      <c r="J1831" t="s">
        <v>81</v>
      </c>
      <c r="K1831" t="s">
        <v>64</v>
      </c>
      <c r="L1831">
        <v>78</v>
      </c>
      <c r="M1831">
        <v>3</v>
      </c>
      <c r="N1831" t="s">
        <v>2</v>
      </c>
      <c r="O1831" t="s">
        <v>19</v>
      </c>
      <c r="P1831">
        <v>3</v>
      </c>
      <c r="Q1831" t="e">
        <v>#N/A</v>
      </c>
      <c r="R1831" t="e">
        <v>#N/A</v>
      </c>
      <c r="S1831">
        <v>3</v>
      </c>
      <c r="T1831" t="e">
        <v>#N/A</v>
      </c>
      <c r="U1831" t="e">
        <v>#N/A</v>
      </c>
    </row>
    <row r="1832" spans="1:21">
      <c r="A1832">
        <v>78</v>
      </c>
      <c r="B1832">
        <f t="shared" si="85"/>
        <v>7</v>
      </c>
      <c r="C1832">
        <f t="shared" si="86"/>
        <v>8</v>
      </c>
      <c r="D1832">
        <f t="shared" si="87"/>
        <v>7</v>
      </c>
      <c r="E1832">
        <f t="shared" si="87"/>
        <v>8</v>
      </c>
      <c r="F1832">
        <v>4</v>
      </c>
      <c r="G1832" t="s">
        <v>2003</v>
      </c>
      <c r="H1832" t="s">
        <v>36</v>
      </c>
      <c r="I1832" t="s">
        <v>28</v>
      </c>
      <c r="J1832" t="s">
        <v>81</v>
      </c>
      <c r="K1832" t="s">
        <v>94</v>
      </c>
      <c r="L1832">
        <v>78</v>
      </c>
      <c r="M1832">
        <v>4</v>
      </c>
      <c r="N1832" t="s">
        <v>2</v>
      </c>
      <c r="O1832" t="s">
        <v>19</v>
      </c>
      <c r="P1832">
        <v>4</v>
      </c>
      <c r="Q1832" t="e">
        <v>#N/A</v>
      </c>
      <c r="R1832" t="e">
        <v>#N/A</v>
      </c>
      <c r="S1832">
        <v>4</v>
      </c>
      <c r="T1832" t="e">
        <v>#N/A</v>
      </c>
      <c r="U1832" t="e">
        <v>#N/A</v>
      </c>
    </row>
    <row r="1833" spans="1:21">
      <c r="A1833">
        <v>78</v>
      </c>
      <c r="B1833">
        <f t="shared" si="85"/>
        <v>7</v>
      </c>
      <c r="C1833">
        <f t="shared" si="86"/>
        <v>8</v>
      </c>
      <c r="D1833">
        <f t="shared" si="87"/>
        <v>7</v>
      </c>
      <c r="E1833">
        <f t="shared" si="87"/>
        <v>8</v>
      </c>
      <c r="F1833">
        <v>5</v>
      </c>
      <c r="G1833" t="s">
        <v>2004</v>
      </c>
      <c r="H1833" t="s">
        <v>141</v>
      </c>
      <c r="I1833" t="s">
        <v>58</v>
      </c>
      <c r="J1833" t="s">
        <v>81</v>
      </c>
      <c r="K1833" t="s">
        <v>147</v>
      </c>
      <c r="L1833">
        <v>78</v>
      </c>
      <c r="M1833">
        <v>5</v>
      </c>
      <c r="N1833" t="s">
        <v>2</v>
      </c>
      <c r="O1833" t="s">
        <v>53</v>
      </c>
      <c r="P1833">
        <v>5</v>
      </c>
      <c r="Q1833" t="e">
        <v>#N/A</v>
      </c>
      <c r="R1833" t="e">
        <v>#N/A</v>
      </c>
      <c r="S1833">
        <v>5</v>
      </c>
      <c r="T1833" t="e">
        <v>#N/A</v>
      </c>
      <c r="U1833" t="e">
        <v>#N/A</v>
      </c>
    </row>
    <row r="1834" spans="1:21">
      <c r="A1834">
        <v>78</v>
      </c>
      <c r="B1834">
        <f t="shared" si="85"/>
        <v>7</v>
      </c>
      <c r="C1834">
        <f t="shared" si="86"/>
        <v>8</v>
      </c>
      <c r="D1834">
        <f t="shared" si="87"/>
        <v>7</v>
      </c>
      <c r="E1834">
        <f t="shared" si="87"/>
        <v>8</v>
      </c>
      <c r="F1834">
        <v>6</v>
      </c>
      <c r="G1834" t="s">
        <v>2005</v>
      </c>
      <c r="H1834" t="s">
        <v>80</v>
      </c>
      <c r="I1834" t="s">
        <v>62</v>
      </c>
      <c r="J1834" t="s">
        <v>85</v>
      </c>
      <c r="K1834" t="s">
        <v>113</v>
      </c>
      <c r="L1834">
        <v>78</v>
      </c>
      <c r="M1834">
        <v>6</v>
      </c>
      <c r="N1834" t="s">
        <v>2</v>
      </c>
      <c r="O1834" t="s">
        <v>19</v>
      </c>
      <c r="P1834">
        <v>6</v>
      </c>
      <c r="Q1834" t="e">
        <v>#N/A</v>
      </c>
      <c r="R1834" t="e">
        <v>#N/A</v>
      </c>
      <c r="S1834">
        <v>6</v>
      </c>
      <c r="T1834" t="e">
        <v>#N/A</v>
      </c>
      <c r="U1834" t="e">
        <v>#N/A</v>
      </c>
    </row>
    <row r="1835" spans="1:21">
      <c r="A1835">
        <v>78</v>
      </c>
      <c r="B1835">
        <f t="shared" si="85"/>
        <v>7</v>
      </c>
      <c r="C1835">
        <f t="shared" si="86"/>
        <v>8</v>
      </c>
      <c r="D1835">
        <f t="shared" si="87"/>
        <v>7</v>
      </c>
      <c r="E1835">
        <f t="shared" si="87"/>
        <v>8</v>
      </c>
      <c r="F1835">
        <v>7</v>
      </c>
      <c r="G1835" t="s">
        <v>2006</v>
      </c>
      <c r="H1835" t="s">
        <v>27</v>
      </c>
      <c r="I1835" t="s">
        <v>80</v>
      </c>
      <c r="J1835" t="s">
        <v>85</v>
      </c>
      <c r="K1835" t="s">
        <v>261</v>
      </c>
      <c r="L1835">
        <v>78</v>
      </c>
      <c r="M1835">
        <v>7</v>
      </c>
      <c r="N1835" t="s">
        <v>2</v>
      </c>
      <c r="O1835" t="s">
        <v>25</v>
      </c>
      <c r="P1835">
        <v>7</v>
      </c>
      <c r="Q1835" t="e">
        <v>#N/A</v>
      </c>
      <c r="R1835" t="e">
        <v>#N/A</v>
      </c>
      <c r="S1835">
        <v>7</v>
      </c>
      <c r="T1835" t="e">
        <v>#N/A</v>
      </c>
      <c r="U1835" t="e">
        <v>#N/A</v>
      </c>
    </row>
    <row r="1836" spans="1:21">
      <c r="A1836">
        <v>78</v>
      </c>
      <c r="B1836">
        <f t="shared" si="85"/>
        <v>7</v>
      </c>
      <c r="C1836">
        <f t="shared" si="86"/>
        <v>8</v>
      </c>
      <c r="D1836">
        <f t="shared" si="87"/>
        <v>7</v>
      </c>
      <c r="E1836">
        <f t="shared" si="87"/>
        <v>8</v>
      </c>
      <c r="F1836">
        <v>8</v>
      </c>
      <c r="G1836" t="s">
        <v>2007</v>
      </c>
      <c r="H1836" t="s">
        <v>84</v>
      </c>
      <c r="I1836" t="s">
        <v>115</v>
      </c>
      <c r="J1836" t="s">
        <v>38</v>
      </c>
      <c r="K1836" t="s">
        <v>147</v>
      </c>
      <c r="L1836">
        <v>78</v>
      </c>
      <c r="M1836">
        <v>8</v>
      </c>
      <c r="N1836" t="s">
        <v>2</v>
      </c>
      <c r="O1836" t="s">
        <v>34</v>
      </c>
      <c r="P1836">
        <v>8</v>
      </c>
      <c r="Q1836" t="e">
        <v>#N/A</v>
      </c>
      <c r="R1836" t="e">
        <v>#N/A</v>
      </c>
      <c r="S1836">
        <v>8</v>
      </c>
      <c r="T1836" t="e">
        <v>#N/A</v>
      </c>
      <c r="U1836" t="e">
        <v>#N/A</v>
      </c>
    </row>
    <row r="1837" spans="1:21">
      <c r="A1837">
        <v>78</v>
      </c>
      <c r="B1837">
        <f t="shared" si="85"/>
        <v>7</v>
      </c>
      <c r="C1837">
        <f t="shared" si="86"/>
        <v>8</v>
      </c>
      <c r="D1837">
        <f t="shared" si="87"/>
        <v>7</v>
      </c>
      <c r="E1837">
        <f t="shared" si="87"/>
        <v>8</v>
      </c>
      <c r="F1837">
        <v>9</v>
      </c>
      <c r="G1837" t="s">
        <v>2008</v>
      </c>
      <c r="H1837" t="s">
        <v>84</v>
      </c>
      <c r="I1837" t="s">
        <v>41</v>
      </c>
      <c r="J1837" t="s">
        <v>38</v>
      </c>
      <c r="K1837" t="s">
        <v>18</v>
      </c>
      <c r="L1837">
        <v>78</v>
      </c>
      <c r="M1837">
        <v>9</v>
      </c>
      <c r="N1837" t="s">
        <v>2</v>
      </c>
      <c r="O1837" t="s">
        <v>91</v>
      </c>
      <c r="P1837">
        <v>9</v>
      </c>
      <c r="Q1837" t="e">
        <v>#N/A</v>
      </c>
      <c r="R1837" t="e">
        <v>#N/A</v>
      </c>
      <c r="S1837">
        <v>9</v>
      </c>
      <c r="T1837" t="e">
        <v>#N/A</v>
      </c>
      <c r="U1837" t="e">
        <v>#N/A</v>
      </c>
    </row>
    <row r="1838" spans="1:21">
      <c r="A1838">
        <v>78</v>
      </c>
      <c r="B1838">
        <f t="shared" si="85"/>
        <v>7</v>
      </c>
      <c r="C1838">
        <f t="shared" si="86"/>
        <v>8</v>
      </c>
      <c r="D1838">
        <f t="shared" si="87"/>
        <v>7</v>
      </c>
      <c r="E1838">
        <f t="shared" si="87"/>
        <v>8</v>
      </c>
      <c r="F1838">
        <v>10</v>
      </c>
      <c r="G1838" t="s">
        <v>2009</v>
      </c>
      <c r="H1838" t="s">
        <v>58</v>
      </c>
      <c r="I1838" t="s">
        <v>99</v>
      </c>
      <c r="J1838" t="s">
        <v>49</v>
      </c>
      <c r="K1838" t="s">
        <v>133</v>
      </c>
      <c r="L1838">
        <v>78</v>
      </c>
      <c r="M1838">
        <v>10</v>
      </c>
      <c r="N1838" t="s">
        <v>2</v>
      </c>
      <c r="O1838" t="s">
        <v>53</v>
      </c>
      <c r="P1838">
        <v>10</v>
      </c>
      <c r="Q1838" t="e">
        <v>#N/A</v>
      </c>
      <c r="R1838" t="e">
        <v>#N/A</v>
      </c>
      <c r="S1838">
        <v>10</v>
      </c>
      <c r="T1838" t="e">
        <v>#N/A</v>
      </c>
      <c r="U1838" t="e">
        <v>#N/A</v>
      </c>
    </row>
    <row r="1839" spans="1:21">
      <c r="A1839">
        <v>78</v>
      </c>
      <c r="B1839">
        <f t="shared" si="85"/>
        <v>7</v>
      </c>
      <c r="C1839">
        <f t="shared" si="86"/>
        <v>8</v>
      </c>
      <c r="D1839">
        <f t="shared" si="87"/>
        <v>7</v>
      </c>
      <c r="E1839">
        <f t="shared" si="87"/>
        <v>8</v>
      </c>
      <c r="F1839">
        <v>11</v>
      </c>
      <c r="G1839" t="s">
        <v>2010</v>
      </c>
      <c r="H1839" t="s">
        <v>58</v>
      </c>
      <c r="I1839" t="s">
        <v>80</v>
      </c>
      <c r="J1839" t="s">
        <v>49</v>
      </c>
      <c r="K1839" t="s">
        <v>147</v>
      </c>
      <c r="L1839">
        <v>78</v>
      </c>
      <c r="M1839">
        <v>11</v>
      </c>
      <c r="N1839" t="s">
        <v>2</v>
      </c>
      <c r="O1839" t="s">
        <v>91</v>
      </c>
      <c r="P1839">
        <v>11</v>
      </c>
      <c r="Q1839" t="e">
        <v>#N/A</v>
      </c>
      <c r="R1839" t="e">
        <v>#N/A</v>
      </c>
      <c r="S1839">
        <v>11</v>
      </c>
      <c r="T1839" t="e">
        <v>#N/A</v>
      </c>
      <c r="U1839" t="e">
        <v>#N/A</v>
      </c>
    </row>
    <row r="1840" spans="1:21">
      <c r="A1840">
        <v>78</v>
      </c>
      <c r="B1840">
        <f t="shared" si="85"/>
        <v>7</v>
      </c>
      <c r="C1840">
        <f t="shared" si="86"/>
        <v>8</v>
      </c>
      <c r="D1840">
        <f t="shared" si="87"/>
        <v>7</v>
      </c>
      <c r="E1840">
        <f t="shared" si="87"/>
        <v>8</v>
      </c>
      <c r="F1840">
        <v>12</v>
      </c>
      <c r="G1840" t="s">
        <v>2011</v>
      </c>
      <c r="H1840" t="s">
        <v>45</v>
      </c>
      <c r="I1840" t="s">
        <v>89</v>
      </c>
      <c r="J1840" t="s">
        <v>90</v>
      </c>
      <c r="K1840" t="s">
        <v>82</v>
      </c>
      <c r="L1840">
        <v>78</v>
      </c>
      <c r="M1840">
        <v>12</v>
      </c>
      <c r="N1840" t="s">
        <v>0</v>
      </c>
      <c r="O1840" t="s">
        <v>19</v>
      </c>
      <c r="P1840" t="e">
        <v>#N/A</v>
      </c>
      <c r="Q1840" t="e">
        <v>#N/A</v>
      </c>
      <c r="R1840">
        <v>12</v>
      </c>
      <c r="S1840" t="e">
        <v>#N/A</v>
      </c>
      <c r="T1840" t="e">
        <v>#N/A</v>
      </c>
      <c r="U1840">
        <v>12</v>
      </c>
    </row>
    <row r="1841" spans="1:21">
      <c r="A1841">
        <v>78</v>
      </c>
      <c r="B1841">
        <f t="shared" si="85"/>
        <v>7</v>
      </c>
      <c r="C1841">
        <f t="shared" si="86"/>
        <v>8</v>
      </c>
      <c r="D1841">
        <f t="shared" si="87"/>
        <v>7</v>
      </c>
      <c r="E1841">
        <f t="shared" si="87"/>
        <v>8</v>
      </c>
      <c r="F1841">
        <v>13</v>
      </c>
      <c r="G1841" t="s">
        <v>2012</v>
      </c>
      <c r="H1841" t="s">
        <v>36</v>
      </c>
      <c r="I1841" t="s">
        <v>442</v>
      </c>
      <c r="J1841" t="s">
        <v>90</v>
      </c>
      <c r="K1841" t="s">
        <v>18</v>
      </c>
      <c r="L1841">
        <v>78</v>
      </c>
      <c r="M1841">
        <v>13</v>
      </c>
      <c r="N1841" t="s">
        <v>2</v>
      </c>
      <c r="O1841" t="s">
        <v>19</v>
      </c>
      <c r="P1841">
        <v>13</v>
      </c>
      <c r="Q1841" t="e">
        <v>#N/A</v>
      </c>
      <c r="R1841" t="e">
        <v>#N/A</v>
      </c>
      <c r="S1841">
        <v>13</v>
      </c>
      <c r="T1841" t="e">
        <v>#N/A</v>
      </c>
      <c r="U1841" t="e">
        <v>#N/A</v>
      </c>
    </row>
    <row r="1842" spans="1:21">
      <c r="A1842">
        <v>78</v>
      </c>
      <c r="B1842">
        <f t="shared" si="85"/>
        <v>7</v>
      </c>
      <c r="C1842">
        <f t="shared" si="86"/>
        <v>8</v>
      </c>
      <c r="D1842">
        <f t="shared" si="87"/>
        <v>7</v>
      </c>
      <c r="E1842">
        <f t="shared" si="87"/>
        <v>8</v>
      </c>
      <c r="F1842">
        <v>14</v>
      </c>
      <c r="G1842" t="s">
        <v>2013</v>
      </c>
      <c r="H1842" t="s">
        <v>89</v>
      </c>
      <c r="I1842" t="s">
        <v>93</v>
      </c>
      <c r="J1842" t="s">
        <v>55</v>
      </c>
      <c r="K1842" t="s">
        <v>39</v>
      </c>
      <c r="L1842">
        <v>78</v>
      </c>
      <c r="M1842">
        <v>14</v>
      </c>
      <c r="N1842" t="s">
        <v>1</v>
      </c>
      <c r="O1842" t="s">
        <v>19</v>
      </c>
      <c r="P1842" t="e">
        <v>#N/A</v>
      </c>
      <c r="Q1842">
        <v>14</v>
      </c>
      <c r="R1842" t="e">
        <v>#N/A</v>
      </c>
      <c r="S1842" t="e">
        <v>#N/A</v>
      </c>
      <c r="T1842">
        <v>14</v>
      </c>
      <c r="U1842" t="e">
        <v>#N/A</v>
      </c>
    </row>
    <row r="1843" spans="1:21">
      <c r="A1843">
        <v>78</v>
      </c>
      <c r="B1843">
        <f t="shared" si="85"/>
        <v>7</v>
      </c>
      <c r="C1843">
        <f t="shared" si="86"/>
        <v>8</v>
      </c>
      <c r="D1843">
        <f t="shared" si="87"/>
        <v>7</v>
      </c>
      <c r="E1843">
        <f t="shared" si="87"/>
        <v>8</v>
      </c>
      <c r="F1843">
        <v>15</v>
      </c>
      <c r="G1843" t="s">
        <v>2014</v>
      </c>
      <c r="H1843" t="s">
        <v>36</v>
      </c>
      <c r="I1843" t="s">
        <v>22</v>
      </c>
      <c r="J1843" t="s">
        <v>163</v>
      </c>
      <c r="K1843" t="s">
        <v>133</v>
      </c>
      <c r="L1843">
        <v>78</v>
      </c>
      <c r="M1843">
        <v>15</v>
      </c>
      <c r="N1843" t="s">
        <v>2</v>
      </c>
      <c r="O1843" t="s">
        <v>19</v>
      </c>
      <c r="P1843">
        <v>15</v>
      </c>
      <c r="Q1843" t="e">
        <v>#N/A</v>
      </c>
      <c r="R1843" t="e">
        <v>#N/A</v>
      </c>
      <c r="S1843">
        <v>15</v>
      </c>
      <c r="T1843" t="e">
        <v>#N/A</v>
      </c>
      <c r="U1843" t="e">
        <v>#N/A</v>
      </c>
    </row>
    <row r="1844" spans="1:21">
      <c r="A1844">
        <v>78</v>
      </c>
      <c r="B1844">
        <f t="shared" ref="B1844:B1885" si="88">IF(A1844&lt;70, 6, 7)</f>
        <v>7</v>
      </c>
      <c r="C1844">
        <f t="shared" si="86"/>
        <v>8</v>
      </c>
      <c r="D1844">
        <f t="shared" si="87"/>
        <v>7</v>
      </c>
      <c r="E1844">
        <f t="shared" si="87"/>
        <v>8</v>
      </c>
      <c r="F1844">
        <v>16</v>
      </c>
      <c r="G1844" t="s">
        <v>2015</v>
      </c>
      <c r="H1844" t="s">
        <v>41</v>
      </c>
      <c r="I1844" t="s">
        <v>74</v>
      </c>
      <c r="J1844" t="s">
        <v>163</v>
      </c>
      <c r="K1844" t="s">
        <v>213</v>
      </c>
      <c r="L1844">
        <v>78</v>
      </c>
      <c r="M1844">
        <v>16</v>
      </c>
      <c r="N1844" t="s">
        <v>2</v>
      </c>
      <c r="O1844" t="s">
        <v>19</v>
      </c>
      <c r="P1844">
        <v>16</v>
      </c>
      <c r="Q1844" t="e">
        <v>#N/A</v>
      </c>
      <c r="R1844" t="e">
        <v>#N/A</v>
      </c>
      <c r="S1844">
        <v>16</v>
      </c>
      <c r="T1844" t="e">
        <v>#N/A</v>
      </c>
      <c r="U1844" t="e">
        <v>#N/A</v>
      </c>
    </row>
    <row r="1845" spans="1:21">
      <c r="A1845">
        <v>78</v>
      </c>
      <c r="B1845">
        <f t="shared" si="88"/>
        <v>7</v>
      </c>
      <c r="C1845">
        <f t="shared" si="86"/>
        <v>8</v>
      </c>
      <c r="D1845">
        <f t="shared" si="87"/>
        <v>7</v>
      </c>
      <c r="E1845">
        <f t="shared" si="87"/>
        <v>8</v>
      </c>
      <c r="F1845">
        <v>17</v>
      </c>
      <c r="G1845" t="s">
        <v>2016</v>
      </c>
      <c r="H1845" t="s">
        <v>36</v>
      </c>
      <c r="I1845" t="s">
        <v>41</v>
      </c>
      <c r="J1845" t="s">
        <v>163</v>
      </c>
      <c r="K1845" t="s">
        <v>109</v>
      </c>
      <c r="L1845">
        <v>78</v>
      </c>
      <c r="M1845">
        <v>17</v>
      </c>
      <c r="N1845" t="s">
        <v>2</v>
      </c>
      <c r="O1845" t="s">
        <v>19</v>
      </c>
      <c r="P1845">
        <v>17</v>
      </c>
      <c r="Q1845" t="e">
        <v>#N/A</v>
      </c>
      <c r="R1845" t="e">
        <v>#N/A</v>
      </c>
      <c r="S1845">
        <v>17</v>
      </c>
      <c r="T1845" t="e">
        <v>#N/A</v>
      </c>
      <c r="U1845" t="e">
        <v>#N/A</v>
      </c>
    </row>
    <row r="1846" spans="1:21">
      <c r="A1846">
        <v>78</v>
      </c>
      <c r="B1846">
        <f t="shared" si="88"/>
        <v>7</v>
      </c>
      <c r="C1846">
        <f t="shared" si="86"/>
        <v>8</v>
      </c>
      <c r="D1846">
        <f t="shared" si="87"/>
        <v>7</v>
      </c>
      <c r="E1846">
        <f t="shared" si="87"/>
        <v>8</v>
      </c>
      <c r="F1846">
        <v>18</v>
      </c>
      <c r="G1846" t="s">
        <v>2017</v>
      </c>
      <c r="H1846" t="s">
        <v>250</v>
      </c>
      <c r="I1846" t="s">
        <v>15</v>
      </c>
      <c r="J1846" t="s">
        <v>163</v>
      </c>
      <c r="K1846" t="s">
        <v>64</v>
      </c>
      <c r="L1846">
        <v>78</v>
      </c>
      <c r="M1846">
        <v>18</v>
      </c>
      <c r="N1846" t="s">
        <v>2</v>
      </c>
      <c r="O1846" t="s">
        <v>19</v>
      </c>
      <c r="P1846">
        <v>18</v>
      </c>
      <c r="Q1846" t="e">
        <v>#N/A</v>
      </c>
      <c r="R1846" t="e">
        <v>#N/A</v>
      </c>
      <c r="S1846">
        <v>18</v>
      </c>
      <c r="T1846" t="e">
        <v>#N/A</v>
      </c>
      <c r="U1846" t="e">
        <v>#N/A</v>
      </c>
    </row>
    <row r="1847" spans="1:21">
      <c r="A1847">
        <v>78</v>
      </c>
      <c r="B1847">
        <f t="shared" si="88"/>
        <v>7</v>
      </c>
      <c r="C1847">
        <f t="shared" si="86"/>
        <v>8</v>
      </c>
      <c r="D1847">
        <f t="shared" si="87"/>
        <v>7</v>
      </c>
      <c r="E1847">
        <f t="shared" si="87"/>
        <v>8</v>
      </c>
      <c r="F1847">
        <v>19</v>
      </c>
      <c r="G1847" t="s">
        <v>2018</v>
      </c>
      <c r="H1847" t="s">
        <v>140</v>
      </c>
      <c r="I1847" t="s">
        <v>61</v>
      </c>
      <c r="J1847" t="s">
        <v>163</v>
      </c>
      <c r="K1847" t="s">
        <v>64</v>
      </c>
      <c r="L1847">
        <v>78</v>
      </c>
      <c r="M1847">
        <v>19</v>
      </c>
      <c r="N1847" t="s">
        <v>2</v>
      </c>
      <c r="O1847" t="s">
        <v>129</v>
      </c>
      <c r="P1847">
        <v>19</v>
      </c>
      <c r="Q1847" t="e">
        <v>#N/A</v>
      </c>
      <c r="R1847" t="e">
        <v>#N/A</v>
      </c>
      <c r="S1847">
        <v>19</v>
      </c>
      <c r="T1847" t="e">
        <v>#N/A</v>
      </c>
      <c r="U1847" t="e">
        <v>#N/A</v>
      </c>
    </row>
    <row r="1848" spans="1:21">
      <c r="A1848">
        <v>78</v>
      </c>
      <c r="B1848">
        <f t="shared" si="88"/>
        <v>7</v>
      </c>
      <c r="C1848">
        <f t="shared" si="86"/>
        <v>8</v>
      </c>
      <c r="D1848">
        <f t="shared" si="87"/>
        <v>7</v>
      </c>
      <c r="E1848">
        <f t="shared" si="87"/>
        <v>8</v>
      </c>
      <c r="F1848">
        <v>20</v>
      </c>
      <c r="G1848" t="s">
        <v>2019</v>
      </c>
      <c r="H1848" t="s">
        <v>45</v>
      </c>
      <c r="I1848" t="s">
        <v>21</v>
      </c>
      <c r="J1848" t="s">
        <v>101</v>
      </c>
      <c r="K1848" t="s">
        <v>64</v>
      </c>
      <c r="L1848">
        <v>78</v>
      </c>
      <c r="M1848">
        <v>20</v>
      </c>
      <c r="N1848" t="s">
        <v>2</v>
      </c>
      <c r="O1848" t="s">
        <v>53</v>
      </c>
      <c r="P1848">
        <v>20</v>
      </c>
      <c r="Q1848" t="e">
        <v>#N/A</v>
      </c>
      <c r="R1848" t="e">
        <v>#N/A</v>
      </c>
      <c r="S1848">
        <v>20</v>
      </c>
      <c r="T1848" t="e">
        <v>#N/A</v>
      </c>
      <c r="U1848" t="e">
        <v>#N/A</v>
      </c>
    </row>
    <row r="1849" spans="1:21">
      <c r="A1849">
        <v>78</v>
      </c>
      <c r="B1849">
        <f t="shared" si="88"/>
        <v>7</v>
      </c>
      <c r="C1849">
        <f t="shared" si="86"/>
        <v>8</v>
      </c>
      <c r="D1849">
        <f t="shared" si="87"/>
        <v>7</v>
      </c>
      <c r="E1849">
        <f t="shared" si="87"/>
        <v>8</v>
      </c>
      <c r="F1849">
        <v>21</v>
      </c>
      <c r="G1849" t="s">
        <v>2020</v>
      </c>
      <c r="H1849" t="s">
        <v>31</v>
      </c>
      <c r="I1849" t="s">
        <v>15</v>
      </c>
      <c r="J1849" t="s">
        <v>101</v>
      </c>
      <c r="K1849" t="s">
        <v>113</v>
      </c>
      <c r="L1849">
        <v>78</v>
      </c>
      <c r="M1849">
        <v>21</v>
      </c>
      <c r="N1849" t="s">
        <v>2</v>
      </c>
      <c r="O1849" t="s">
        <v>53</v>
      </c>
      <c r="P1849">
        <v>21</v>
      </c>
      <c r="Q1849" t="e">
        <v>#N/A</v>
      </c>
      <c r="R1849" t="e">
        <v>#N/A</v>
      </c>
      <c r="S1849">
        <v>21</v>
      </c>
      <c r="T1849" t="e">
        <v>#N/A</v>
      </c>
      <c r="U1849" t="e">
        <v>#N/A</v>
      </c>
    </row>
    <row r="1850" spans="1:21">
      <c r="A1850">
        <v>78</v>
      </c>
      <c r="B1850">
        <f t="shared" si="88"/>
        <v>7</v>
      </c>
      <c r="C1850">
        <f t="shared" si="86"/>
        <v>8</v>
      </c>
      <c r="D1850">
        <f t="shared" si="87"/>
        <v>7</v>
      </c>
      <c r="E1850">
        <f t="shared" si="87"/>
        <v>8</v>
      </c>
      <c r="F1850">
        <v>22</v>
      </c>
      <c r="G1850" t="s">
        <v>2021</v>
      </c>
      <c r="H1850" t="s">
        <v>84</v>
      </c>
      <c r="I1850" t="s">
        <v>78</v>
      </c>
      <c r="J1850" t="s">
        <v>68</v>
      </c>
      <c r="K1850" t="s">
        <v>56</v>
      </c>
      <c r="L1850">
        <v>78</v>
      </c>
      <c r="M1850">
        <v>22</v>
      </c>
      <c r="N1850" t="s">
        <v>2</v>
      </c>
      <c r="O1850" t="s">
        <v>19</v>
      </c>
      <c r="P1850">
        <v>22</v>
      </c>
      <c r="Q1850" t="e">
        <v>#N/A</v>
      </c>
      <c r="R1850" t="e">
        <v>#N/A</v>
      </c>
      <c r="S1850">
        <v>22</v>
      </c>
      <c r="T1850" t="e">
        <v>#N/A</v>
      </c>
      <c r="U1850" t="e">
        <v>#N/A</v>
      </c>
    </row>
    <row r="1851" spans="1:21">
      <c r="A1851">
        <v>78</v>
      </c>
      <c r="B1851">
        <f t="shared" si="88"/>
        <v>7</v>
      </c>
      <c r="C1851">
        <f t="shared" si="86"/>
        <v>8</v>
      </c>
      <c r="D1851">
        <f t="shared" si="87"/>
        <v>7</v>
      </c>
      <c r="E1851">
        <f t="shared" si="87"/>
        <v>8</v>
      </c>
      <c r="F1851">
        <v>23</v>
      </c>
      <c r="G1851" t="s">
        <v>2022</v>
      </c>
      <c r="H1851" t="s">
        <v>250</v>
      </c>
      <c r="I1851" t="s">
        <v>22</v>
      </c>
      <c r="J1851" t="s">
        <v>68</v>
      </c>
      <c r="K1851" t="s">
        <v>127</v>
      </c>
      <c r="L1851">
        <v>78</v>
      </c>
      <c r="M1851">
        <v>23</v>
      </c>
      <c r="N1851" t="s">
        <v>2</v>
      </c>
      <c r="O1851" t="s">
        <v>19</v>
      </c>
      <c r="P1851">
        <v>23</v>
      </c>
      <c r="Q1851" t="e">
        <v>#N/A</v>
      </c>
      <c r="R1851" t="e">
        <v>#N/A</v>
      </c>
      <c r="S1851">
        <v>23</v>
      </c>
      <c r="T1851" t="e">
        <v>#N/A</v>
      </c>
      <c r="U1851" t="e">
        <v>#N/A</v>
      </c>
    </row>
    <row r="1852" spans="1:21">
      <c r="A1852">
        <v>78</v>
      </c>
      <c r="B1852">
        <f t="shared" si="88"/>
        <v>7</v>
      </c>
      <c r="C1852">
        <f t="shared" si="86"/>
        <v>8</v>
      </c>
      <c r="D1852">
        <f t="shared" si="87"/>
        <v>7</v>
      </c>
      <c r="E1852">
        <f t="shared" si="87"/>
        <v>8</v>
      </c>
      <c r="F1852">
        <v>24</v>
      </c>
      <c r="G1852" t="s">
        <v>2023</v>
      </c>
      <c r="H1852" t="s">
        <v>27</v>
      </c>
      <c r="I1852" t="s">
        <v>180</v>
      </c>
      <c r="J1852" t="s">
        <v>68</v>
      </c>
      <c r="K1852" t="s">
        <v>102</v>
      </c>
      <c r="L1852">
        <v>78</v>
      </c>
      <c r="M1852">
        <v>24</v>
      </c>
      <c r="N1852" t="s">
        <v>2</v>
      </c>
      <c r="O1852" t="s">
        <v>19</v>
      </c>
      <c r="P1852">
        <v>24</v>
      </c>
      <c r="Q1852" t="e">
        <v>#N/A</v>
      </c>
      <c r="R1852" t="e">
        <v>#N/A</v>
      </c>
      <c r="S1852">
        <v>24</v>
      </c>
      <c r="T1852" t="e">
        <v>#N/A</v>
      </c>
      <c r="U1852" t="e">
        <v>#N/A</v>
      </c>
    </row>
    <row r="1853" spans="1:21">
      <c r="A1853">
        <v>78</v>
      </c>
      <c r="B1853">
        <f t="shared" si="88"/>
        <v>7</v>
      </c>
      <c r="C1853">
        <f t="shared" si="86"/>
        <v>8</v>
      </c>
      <c r="D1853">
        <f t="shared" si="87"/>
        <v>7</v>
      </c>
      <c r="E1853">
        <f t="shared" si="87"/>
        <v>8</v>
      </c>
      <c r="F1853">
        <v>25</v>
      </c>
      <c r="G1853" t="s">
        <v>2024</v>
      </c>
      <c r="H1853" t="s">
        <v>67</v>
      </c>
      <c r="I1853" t="s">
        <v>104</v>
      </c>
      <c r="J1853" t="s">
        <v>68</v>
      </c>
      <c r="K1853" t="s">
        <v>82</v>
      </c>
      <c r="L1853">
        <v>78</v>
      </c>
      <c r="M1853">
        <v>25</v>
      </c>
      <c r="N1853" t="s">
        <v>2</v>
      </c>
      <c r="O1853" t="s">
        <v>129</v>
      </c>
      <c r="P1853">
        <v>25</v>
      </c>
      <c r="Q1853" t="e">
        <v>#N/A</v>
      </c>
      <c r="R1853" t="e">
        <v>#N/A</v>
      </c>
      <c r="S1853">
        <v>25</v>
      </c>
      <c r="T1853" t="e">
        <v>#N/A</v>
      </c>
      <c r="U1853" t="e">
        <v>#N/A</v>
      </c>
    </row>
    <row r="1854" spans="1:21">
      <c r="A1854">
        <v>78</v>
      </c>
      <c r="B1854">
        <f t="shared" si="88"/>
        <v>7</v>
      </c>
      <c r="C1854">
        <f t="shared" si="86"/>
        <v>8</v>
      </c>
      <c r="D1854">
        <f t="shared" si="87"/>
        <v>7</v>
      </c>
      <c r="E1854">
        <f t="shared" si="87"/>
        <v>8</v>
      </c>
      <c r="F1854">
        <v>26</v>
      </c>
      <c r="G1854" t="s">
        <v>2025</v>
      </c>
      <c r="H1854" t="s">
        <v>71</v>
      </c>
      <c r="I1854" t="s">
        <v>74</v>
      </c>
      <c r="J1854" t="s">
        <v>72</v>
      </c>
      <c r="K1854" t="s">
        <v>127</v>
      </c>
      <c r="L1854">
        <v>78</v>
      </c>
      <c r="M1854">
        <v>26</v>
      </c>
      <c r="N1854" t="s">
        <v>2</v>
      </c>
      <c r="O1854" t="s">
        <v>19</v>
      </c>
      <c r="P1854">
        <v>26</v>
      </c>
      <c r="Q1854" t="e">
        <v>#N/A</v>
      </c>
      <c r="R1854" t="e">
        <v>#N/A</v>
      </c>
      <c r="S1854">
        <v>26</v>
      </c>
      <c r="T1854" t="e">
        <v>#N/A</v>
      </c>
      <c r="U1854" t="e">
        <v>#N/A</v>
      </c>
    </row>
    <row r="1855" spans="1:21">
      <c r="A1855">
        <v>78</v>
      </c>
      <c r="B1855">
        <f t="shared" si="88"/>
        <v>7</v>
      </c>
      <c r="C1855">
        <f t="shared" si="86"/>
        <v>8</v>
      </c>
      <c r="D1855">
        <f t="shared" si="87"/>
        <v>7</v>
      </c>
      <c r="E1855">
        <f t="shared" si="87"/>
        <v>8</v>
      </c>
      <c r="F1855">
        <v>27</v>
      </c>
      <c r="G1855" t="s">
        <v>2026</v>
      </c>
      <c r="H1855" t="s">
        <v>28</v>
      </c>
      <c r="I1855" t="s">
        <v>165</v>
      </c>
      <c r="J1855" t="s">
        <v>72</v>
      </c>
      <c r="K1855" t="s">
        <v>24</v>
      </c>
      <c r="L1855">
        <v>78</v>
      </c>
      <c r="M1855">
        <v>27</v>
      </c>
      <c r="N1855" t="s">
        <v>2</v>
      </c>
      <c r="O1855" t="s">
        <v>19</v>
      </c>
      <c r="P1855">
        <v>27</v>
      </c>
      <c r="Q1855" t="e">
        <v>#N/A</v>
      </c>
      <c r="R1855" t="e">
        <v>#N/A</v>
      </c>
      <c r="S1855">
        <v>27</v>
      </c>
      <c r="T1855" t="e">
        <v>#N/A</v>
      </c>
      <c r="U1855" t="e">
        <v>#N/A</v>
      </c>
    </row>
    <row r="1856" spans="1:21">
      <c r="A1856">
        <v>78</v>
      </c>
      <c r="B1856">
        <f t="shared" si="88"/>
        <v>7</v>
      </c>
      <c r="C1856">
        <f t="shared" si="86"/>
        <v>8</v>
      </c>
      <c r="D1856">
        <f t="shared" si="87"/>
        <v>7</v>
      </c>
      <c r="E1856">
        <f t="shared" si="87"/>
        <v>8</v>
      </c>
      <c r="F1856">
        <v>28</v>
      </c>
      <c r="G1856" t="s">
        <v>2027</v>
      </c>
      <c r="H1856" t="s">
        <v>99</v>
      </c>
      <c r="I1856" t="s">
        <v>227</v>
      </c>
      <c r="J1856" t="s">
        <v>108</v>
      </c>
      <c r="K1856" t="s">
        <v>97</v>
      </c>
      <c r="L1856">
        <v>78</v>
      </c>
      <c r="M1856">
        <v>28</v>
      </c>
      <c r="N1856" t="s">
        <v>2</v>
      </c>
      <c r="O1856" t="s">
        <v>19</v>
      </c>
      <c r="P1856">
        <v>28</v>
      </c>
      <c r="Q1856" t="e">
        <v>#N/A</v>
      </c>
      <c r="R1856" t="e">
        <v>#N/A</v>
      </c>
      <c r="S1856">
        <v>28</v>
      </c>
      <c r="T1856" t="e">
        <v>#N/A</v>
      </c>
      <c r="U1856" t="e">
        <v>#N/A</v>
      </c>
    </row>
    <row r="1857" spans="1:21">
      <c r="A1857">
        <v>78</v>
      </c>
      <c r="B1857">
        <f t="shared" si="88"/>
        <v>7</v>
      </c>
      <c r="C1857">
        <f t="shared" si="86"/>
        <v>8</v>
      </c>
      <c r="D1857">
        <f t="shared" si="87"/>
        <v>7</v>
      </c>
      <c r="E1857">
        <f t="shared" si="87"/>
        <v>8</v>
      </c>
      <c r="F1857">
        <v>29</v>
      </c>
      <c r="G1857" t="s">
        <v>2028</v>
      </c>
      <c r="H1857" t="s">
        <v>21</v>
      </c>
      <c r="I1857" t="s">
        <v>48</v>
      </c>
      <c r="J1857" t="s">
        <v>108</v>
      </c>
      <c r="K1857" t="s">
        <v>18</v>
      </c>
      <c r="L1857">
        <v>78</v>
      </c>
      <c r="M1857">
        <v>29</v>
      </c>
      <c r="N1857" t="s">
        <v>2</v>
      </c>
      <c r="O1857" t="s">
        <v>25</v>
      </c>
      <c r="P1857">
        <v>29</v>
      </c>
      <c r="Q1857" t="e">
        <v>#N/A</v>
      </c>
      <c r="R1857" t="e">
        <v>#N/A</v>
      </c>
      <c r="S1857">
        <v>29</v>
      </c>
      <c r="T1857" t="e">
        <v>#N/A</v>
      </c>
      <c r="U1857" t="e">
        <v>#N/A</v>
      </c>
    </row>
    <row r="1858" spans="1:21">
      <c r="A1858">
        <v>78</v>
      </c>
      <c r="B1858">
        <f t="shared" si="88"/>
        <v>7</v>
      </c>
      <c r="C1858">
        <f t="shared" si="86"/>
        <v>8</v>
      </c>
      <c r="D1858">
        <f t="shared" si="87"/>
        <v>7</v>
      </c>
      <c r="E1858">
        <f t="shared" si="87"/>
        <v>8</v>
      </c>
      <c r="F1858">
        <v>30</v>
      </c>
      <c r="G1858" t="s">
        <v>2029</v>
      </c>
      <c r="H1858" t="s">
        <v>28</v>
      </c>
      <c r="I1858" t="s">
        <v>71</v>
      </c>
      <c r="J1858" t="s">
        <v>76</v>
      </c>
      <c r="K1858" t="s">
        <v>133</v>
      </c>
      <c r="L1858">
        <v>78</v>
      </c>
      <c r="M1858">
        <v>30</v>
      </c>
      <c r="N1858" t="s">
        <v>2</v>
      </c>
      <c r="O1858" t="s">
        <v>19</v>
      </c>
      <c r="P1858">
        <v>30</v>
      </c>
      <c r="Q1858" t="e">
        <v>#N/A</v>
      </c>
      <c r="R1858" t="e">
        <v>#N/A</v>
      </c>
      <c r="S1858">
        <v>30</v>
      </c>
      <c r="T1858" t="e">
        <v>#N/A</v>
      </c>
      <c r="U1858" t="e">
        <v>#N/A</v>
      </c>
    </row>
    <row r="1859" spans="1:21">
      <c r="A1859">
        <v>78</v>
      </c>
      <c r="B1859">
        <f t="shared" si="88"/>
        <v>7</v>
      </c>
      <c r="C1859">
        <f t="shared" ref="C1859:C1922" si="89">A1859-B1859*10</f>
        <v>8</v>
      </c>
      <c r="D1859">
        <f t="shared" ref="D1859:E1922" si="90">B1859</f>
        <v>7</v>
      </c>
      <c r="E1859">
        <f t="shared" si="90"/>
        <v>8</v>
      </c>
      <c r="F1859">
        <v>31</v>
      </c>
      <c r="G1859" t="s">
        <v>2030</v>
      </c>
      <c r="H1859" t="s">
        <v>21</v>
      </c>
      <c r="I1859" t="s">
        <v>48</v>
      </c>
      <c r="J1859" t="s">
        <v>76</v>
      </c>
      <c r="K1859" t="s">
        <v>102</v>
      </c>
      <c r="L1859">
        <v>78</v>
      </c>
      <c r="M1859">
        <v>31</v>
      </c>
      <c r="N1859" t="s">
        <v>2</v>
      </c>
      <c r="O1859" t="s">
        <v>19</v>
      </c>
      <c r="P1859">
        <v>31</v>
      </c>
      <c r="Q1859" t="e">
        <v>#N/A</v>
      </c>
      <c r="R1859" t="e">
        <v>#N/A</v>
      </c>
      <c r="S1859">
        <v>31</v>
      </c>
      <c r="T1859" t="e">
        <v>#N/A</v>
      </c>
      <c r="U1859" t="e">
        <v>#N/A</v>
      </c>
    </row>
    <row r="1860" spans="1:21">
      <c r="A1860">
        <v>79</v>
      </c>
      <c r="B1860">
        <f t="shared" si="88"/>
        <v>7</v>
      </c>
      <c r="C1860">
        <f t="shared" si="89"/>
        <v>9</v>
      </c>
      <c r="D1860">
        <f t="shared" si="90"/>
        <v>7</v>
      </c>
      <c r="E1860">
        <f t="shared" si="90"/>
        <v>9</v>
      </c>
      <c r="F1860">
        <v>1</v>
      </c>
      <c r="G1860" t="s">
        <v>2031</v>
      </c>
      <c r="H1860" t="s">
        <v>15</v>
      </c>
      <c r="I1860" t="s">
        <v>16</v>
      </c>
      <c r="J1860" t="s">
        <v>17</v>
      </c>
      <c r="K1860" t="s">
        <v>18</v>
      </c>
      <c r="L1860">
        <v>79</v>
      </c>
      <c r="M1860">
        <v>1</v>
      </c>
      <c r="N1860" t="s">
        <v>2</v>
      </c>
      <c r="O1860" t="s">
        <v>19</v>
      </c>
      <c r="P1860">
        <v>1</v>
      </c>
      <c r="Q1860" t="e">
        <v>#N/A</v>
      </c>
      <c r="R1860" t="e">
        <v>#N/A</v>
      </c>
      <c r="S1860">
        <v>1</v>
      </c>
      <c r="T1860" t="e">
        <v>#N/A</v>
      </c>
      <c r="U1860" t="e">
        <v>#N/A</v>
      </c>
    </row>
    <row r="1861" spans="1:21">
      <c r="A1861">
        <v>79</v>
      </c>
      <c r="B1861">
        <f t="shared" si="88"/>
        <v>7</v>
      </c>
      <c r="C1861">
        <f t="shared" si="89"/>
        <v>9</v>
      </c>
      <c r="D1861">
        <f t="shared" si="90"/>
        <v>7</v>
      </c>
      <c r="E1861">
        <f t="shared" si="90"/>
        <v>9</v>
      </c>
      <c r="F1861">
        <v>2</v>
      </c>
      <c r="G1861" t="s">
        <v>2032</v>
      </c>
      <c r="H1861" t="s">
        <v>31</v>
      </c>
      <c r="I1861" t="s">
        <v>99</v>
      </c>
      <c r="J1861" t="s">
        <v>23</v>
      </c>
      <c r="K1861" t="s">
        <v>24</v>
      </c>
      <c r="L1861">
        <v>79</v>
      </c>
      <c r="M1861">
        <v>2</v>
      </c>
      <c r="N1861" t="s">
        <v>2</v>
      </c>
      <c r="O1861" t="s">
        <v>19</v>
      </c>
      <c r="P1861">
        <v>2</v>
      </c>
      <c r="Q1861" t="e">
        <v>#N/A</v>
      </c>
      <c r="R1861" t="e">
        <v>#N/A</v>
      </c>
      <c r="S1861">
        <v>2</v>
      </c>
      <c r="T1861" t="e">
        <v>#N/A</v>
      </c>
      <c r="U1861" t="e">
        <v>#N/A</v>
      </c>
    </row>
    <row r="1862" spans="1:21">
      <c r="A1862">
        <v>79</v>
      </c>
      <c r="B1862">
        <f t="shared" si="88"/>
        <v>7</v>
      </c>
      <c r="C1862">
        <f t="shared" si="89"/>
        <v>9</v>
      </c>
      <c r="D1862">
        <f t="shared" si="90"/>
        <v>7</v>
      </c>
      <c r="E1862">
        <f t="shared" si="90"/>
        <v>9</v>
      </c>
      <c r="F1862">
        <v>3</v>
      </c>
      <c r="G1862" t="s">
        <v>2033</v>
      </c>
      <c r="H1862" t="s">
        <v>37</v>
      </c>
      <c r="I1862" t="s">
        <v>41</v>
      </c>
      <c r="J1862" t="s">
        <v>23</v>
      </c>
      <c r="K1862" t="s">
        <v>105</v>
      </c>
      <c r="L1862">
        <v>79</v>
      </c>
      <c r="M1862">
        <v>3</v>
      </c>
      <c r="N1862" t="s">
        <v>2</v>
      </c>
      <c r="O1862" t="s">
        <v>53</v>
      </c>
      <c r="P1862">
        <v>3</v>
      </c>
      <c r="Q1862" t="e">
        <v>#N/A</v>
      </c>
      <c r="R1862" t="e">
        <v>#N/A</v>
      </c>
      <c r="S1862">
        <v>3</v>
      </c>
      <c r="T1862" t="e">
        <v>#N/A</v>
      </c>
      <c r="U1862" t="e">
        <v>#N/A</v>
      </c>
    </row>
    <row r="1863" spans="1:21">
      <c r="A1863">
        <v>79</v>
      </c>
      <c r="B1863">
        <f t="shared" si="88"/>
        <v>7</v>
      </c>
      <c r="C1863">
        <f t="shared" si="89"/>
        <v>9</v>
      </c>
      <c r="D1863">
        <f t="shared" si="90"/>
        <v>7</v>
      </c>
      <c r="E1863">
        <f t="shared" si="90"/>
        <v>9</v>
      </c>
      <c r="F1863">
        <v>4</v>
      </c>
      <c r="G1863" t="s">
        <v>2034</v>
      </c>
      <c r="H1863" t="s">
        <v>84</v>
      </c>
      <c r="I1863" t="s">
        <v>42</v>
      </c>
      <c r="J1863" t="s">
        <v>117</v>
      </c>
      <c r="K1863" t="s">
        <v>102</v>
      </c>
      <c r="L1863">
        <v>79</v>
      </c>
      <c r="M1863">
        <v>4</v>
      </c>
      <c r="N1863" t="s">
        <v>2</v>
      </c>
      <c r="O1863" t="s">
        <v>19</v>
      </c>
      <c r="P1863">
        <v>4</v>
      </c>
      <c r="Q1863" t="e">
        <v>#N/A</v>
      </c>
      <c r="R1863" t="e">
        <v>#N/A</v>
      </c>
      <c r="S1863">
        <v>4</v>
      </c>
      <c r="T1863" t="e">
        <v>#N/A</v>
      </c>
      <c r="U1863" t="e">
        <v>#N/A</v>
      </c>
    </row>
    <row r="1864" spans="1:21">
      <c r="A1864">
        <v>79</v>
      </c>
      <c r="B1864">
        <f t="shared" si="88"/>
        <v>7</v>
      </c>
      <c r="C1864">
        <f t="shared" si="89"/>
        <v>9</v>
      </c>
      <c r="D1864">
        <f t="shared" si="90"/>
        <v>7</v>
      </c>
      <c r="E1864">
        <f t="shared" si="90"/>
        <v>9</v>
      </c>
      <c r="F1864">
        <v>5</v>
      </c>
      <c r="G1864" t="s">
        <v>2035</v>
      </c>
      <c r="H1864" t="s">
        <v>141</v>
      </c>
      <c r="I1864" t="s">
        <v>84</v>
      </c>
      <c r="J1864" t="s">
        <v>117</v>
      </c>
      <c r="K1864" t="s">
        <v>64</v>
      </c>
      <c r="L1864">
        <v>79</v>
      </c>
      <c r="M1864">
        <v>5</v>
      </c>
      <c r="N1864" t="s">
        <v>2</v>
      </c>
      <c r="O1864" t="s">
        <v>91</v>
      </c>
      <c r="P1864">
        <v>5</v>
      </c>
      <c r="Q1864" t="e">
        <v>#N/A</v>
      </c>
      <c r="R1864" t="e">
        <v>#N/A</v>
      </c>
      <c r="S1864">
        <v>5</v>
      </c>
      <c r="T1864" t="e">
        <v>#N/A</v>
      </c>
      <c r="U1864" t="e">
        <v>#N/A</v>
      </c>
    </row>
    <row r="1865" spans="1:21">
      <c r="A1865">
        <v>79</v>
      </c>
      <c r="B1865">
        <f t="shared" si="88"/>
        <v>7</v>
      </c>
      <c r="C1865">
        <f t="shared" si="89"/>
        <v>9</v>
      </c>
      <c r="D1865">
        <f t="shared" si="90"/>
        <v>7</v>
      </c>
      <c r="E1865">
        <f t="shared" si="90"/>
        <v>9</v>
      </c>
      <c r="F1865">
        <v>6</v>
      </c>
      <c r="G1865" t="s">
        <v>2036</v>
      </c>
      <c r="H1865" t="s">
        <v>80</v>
      </c>
      <c r="I1865" t="s">
        <v>70</v>
      </c>
      <c r="J1865" t="s">
        <v>81</v>
      </c>
      <c r="K1865" t="s">
        <v>239</v>
      </c>
      <c r="L1865">
        <v>79</v>
      </c>
      <c r="M1865">
        <v>6</v>
      </c>
      <c r="N1865" t="s">
        <v>2</v>
      </c>
      <c r="O1865" t="s">
        <v>240</v>
      </c>
      <c r="P1865">
        <v>6</v>
      </c>
      <c r="Q1865" t="e">
        <v>#N/A</v>
      </c>
      <c r="R1865" t="e">
        <v>#N/A</v>
      </c>
      <c r="S1865">
        <v>6</v>
      </c>
      <c r="T1865" t="e">
        <v>#N/A</v>
      </c>
      <c r="U1865" t="e">
        <v>#N/A</v>
      </c>
    </row>
    <row r="1866" spans="1:21">
      <c r="A1866">
        <v>79</v>
      </c>
      <c r="B1866">
        <f t="shared" si="88"/>
        <v>7</v>
      </c>
      <c r="C1866">
        <f t="shared" si="89"/>
        <v>9</v>
      </c>
      <c r="D1866">
        <f t="shared" si="90"/>
        <v>7</v>
      </c>
      <c r="E1866">
        <f t="shared" si="90"/>
        <v>9</v>
      </c>
      <c r="F1866">
        <v>7</v>
      </c>
      <c r="G1866" t="s">
        <v>2037</v>
      </c>
      <c r="H1866" t="s">
        <v>80</v>
      </c>
      <c r="I1866" t="s">
        <v>99</v>
      </c>
      <c r="J1866" t="s">
        <v>85</v>
      </c>
      <c r="K1866" t="s">
        <v>18</v>
      </c>
      <c r="L1866">
        <v>79</v>
      </c>
      <c r="M1866">
        <v>7</v>
      </c>
      <c r="N1866" t="s">
        <v>2</v>
      </c>
      <c r="O1866" t="s">
        <v>19</v>
      </c>
      <c r="P1866">
        <v>7</v>
      </c>
      <c r="Q1866" t="e">
        <v>#N/A</v>
      </c>
      <c r="R1866" t="e">
        <v>#N/A</v>
      </c>
      <c r="S1866">
        <v>7</v>
      </c>
      <c r="T1866" t="e">
        <v>#N/A</v>
      </c>
      <c r="U1866" t="e">
        <v>#N/A</v>
      </c>
    </row>
    <row r="1867" spans="1:21">
      <c r="A1867">
        <v>79</v>
      </c>
      <c r="B1867">
        <f t="shared" si="88"/>
        <v>7</v>
      </c>
      <c r="C1867">
        <f t="shared" si="89"/>
        <v>9</v>
      </c>
      <c r="D1867">
        <f t="shared" si="90"/>
        <v>7</v>
      </c>
      <c r="E1867">
        <f t="shared" si="90"/>
        <v>9</v>
      </c>
      <c r="F1867">
        <v>8</v>
      </c>
      <c r="G1867" t="s">
        <v>2038</v>
      </c>
      <c r="H1867" t="s">
        <v>99</v>
      </c>
      <c r="I1867" t="s">
        <v>37</v>
      </c>
      <c r="J1867" t="s">
        <v>49</v>
      </c>
      <c r="K1867" t="s">
        <v>109</v>
      </c>
      <c r="L1867">
        <v>79</v>
      </c>
      <c r="M1867">
        <v>8</v>
      </c>
      <c r="N1867" t="s">
        <v>2</v>
      </c>
      <c r="O1867" t="s">
        <v>19</v>
      </c>
      <c r="P1867">
        <v>8</v>
      </c>
      <c r="Q1867" t="e">
        <v>#N/A</v>
      </c>
      <c r="R1867" t="e">
        <v>#N/A</v>
      </c>
      <c r="S1867">
        <v>8</v>
      </c>
      <c r="T1867" t="e">
        <v>#N/A</v>
      </c>
      <c r="U1867" t="e">
        <v>#N/A</v>
      </c>
    </row>
    <row r="1868" spans="1:21">
      <c r="A1868">
        <v>79</v>
      </c>
      <c r="B1868">
        <f t="shared" si="88"/>
        <v>7</v>
      </c>
      <c r="C1868">
        <f t="shared" si="89"/>
        <v>9</v>
      </c>
      <c r="D1868">
        <f t="shared" si="90"/>
        <v>7</v>
      </c>
      <c r="E1868">
        <f t="shared" si="90"/>
        <v>9</v>
      </c>
      <c r="F1868">
        <v>9</v>
      </c>
      <c r="G1868" t="s">
        <v>2039</v>
      </c>
      <c r="H1868" t="s">
        <v>84</v>
      </c>
      <c r="I1868" t="s">
        <v>275</v>
      </c>
      <c r="J1868" t="s">
        <v>90</v>
      </c>
      <c r="K1868" t="s">
        <v>39</v>
      </c>
      <c r="L1868">
        <v>79</v>
      </c>
      <c r="M1868">
        <v>9</v>
      </c>
      <c r="N1868" t="s">
        <v>2</v>
      </c>
      <c r="O1868" t="s">
        <v>19</v>
      </c>
      <c r="P1868">
        <v>9</v>
      </c>
      <c r="Q1868" t="e">
        <v>#N/A</v>
      </c>
      <c r="R1868" t="e">
        <v>#N/A</v>
      </c>
      <c r="S1868">
        <v>9</v>
      </c>
      <c r="T1868" t="e">
        <v>#N/A</v>
      </c>
      <c r="U1868" t="e">
        <v>#N/A</v>
      </c>
    </row>
    <row r="1869" spans="1:21">
      <c r="A1869">
        <v>79</v>
      </c>
      <c r="B1869">
        <f t="shared" si="88"/>
        <v>7</v>
      </c>
      <c r="C1869">
        <f t="shared" si="89"/>
        <v>9</v>
      </c>
      <c r="D1869">
        <f t="shared" si="90"/>
        <v>7</v>
      </c>
      <c r="E1869">
        <f t="shared" si="90"/>
        <v>9</v>
      </c>
      <c r="F1869">
        <v>10</v>
      </c>
      <c r="G1869" t="s">
        <v>2040</v>
      </c>
      <c r="H1869" t="s">
        <v>292</v>
      </c>
      <c r="I1869" t="s">
        <v>42</v>
      </c>
      <c r="J1869" t="s">
        <v>55</v>
      </c>
      <c r="K1869" t="s">
        <v>18</v>
      </c>
      <c r="L1869">
        <v>79</v>
      </c>
      <c r="M1869">
        <v>10</v>
      </c>
      <c r="N1869" t="s">
        <v>2</v>
      </c>
      <c r="O1869" t="s">
        <v>19</v>
      </c>
      <c r="P1869">
        <v>10</v>
      </c>
      <c r="Q1869" t="e">
        <v>#N/A</v>
      </c>
      <c r="R1869" t="e">
        <v>#N/A</v>
      </c>
      <c r="S1869">
        <v>10</v>
      </c>
      <c r="T1869" t="e">
        <v>#N/A</v>
      </c>
      <c r="U1869" t="e">
        <v>#N/A</v>
      </c>
    </row>
    <row r="1870" spans="1:21">
      <c r="A1870">
        <v>79</v>
      </c>
      <c r="B1870">
        <f t="shared" si="88"/>
        <v>7</v>
      </c>
      <c r="C1870">
        <f t="shared" si="89"/>
        <v>9</v>
      </c>
      <c r="D1870">
        <f t="shared" si="90"/>
        <v>7</v>
      </c>
      <c r="E1870">
        <f t="shared" si="90"/>
        <v>9</v>
      </c>
      <c r="F1870">
        <v>11</v>
      </c>
      <c r="G1870" t="s">
        <v>2041</v>
      </c>
      <c r="H1870" t="s">
        <v>16</v>
      </c>
      <c r="I1870" t="s">
        <v>93</v>
      </c>
      <c r="J1870" t="s">
        <v>55</v>
      </c>
      <c r="K1870" t="s">
        <v>94</v>
      </c>
      <c r="L1870">
        <v>79</v>
      </c>
      <c r="M1870">
        <v>11</v>
      </c>
      <c r="N1870" t="s">
        <v>2</v>
      </c>
      <c r="O1870" t="s">
        <v>19</v>
      </c>
      <c r="P1870">
        <v>11</v>
      </c>
      <c r="Q1870" t="e">
        <v>#N/A</v>
      </c>
      <c r="R1870" t="e">
        <v>#N/A</v>
      </c>
      <c r="S1870">
        <v>11</v>
      </c>
      <c r="T1870" t="e">
        <v>#N/A</v>
      </c>
      <c r="U1870" t="e">
        <v>#N/A</v>
      </c>
    </row>
    <row r="1871" spans="1:21">
      <c r="A1871">
        <v>79</v>
      </c>
      <c r="B1871">
        <f t="shared" si="88"/>
        <v>7</v>
      </c>
      <c r="C1871">
        <f t="shared" si="89"/>
        <v>9</v>
      </c>
      <c r="D1871">
        <f t="shared" si="90"/>
        <v>7</v>
      </c>
      <c r="E1871">
        <f t="shared" si="90"/>
        <v>9</v>
      </c>
      <c r="F1871">
        <v>12</v>
      </c>
      <c r="G1871" t="s">
        <v>2042</v>
      </c>
      <c r="H1871" t="s">
        <v>151</v>
      </c>
      <c r="I1871" t="s">
        <v>259</v>
      </c>
      <c r="J1871" t="s">
        <v>59</v>
      </c>
      <c r="K1871" t="s">
        <v>86</v>
      </c>
      <c r="L1871">
        <v>79</v>
      </c>
      <c r="M1871">
        <v>12</v>
      </c>
      <c r="N1871" t="s">
        <v>2</v>
      </c>
      <c r="O1871" t="s">
        <v>19</v>
      </c>
      <c r="P1871">
        <v>12</v>
      </c>
      <c r="Q1871" t="e">
        <v>#N/A</v>
      </c>
      <c r="R1871" t="e">
        <v>#N/A</v>
      </c>
      <c r="S1871">
        <v>12</v>
      </c>
      <c r="T1871" t="e">
        <v>#N/A</v>
      </c>
      <c r="U1871" t="e">
        <v>#N/A</v>
      </c>
    </row>
    <row r="1872" spans="1:21">
      <c r="A1872">
        <v>79</v>
      </c>
      <c r="B1872">
        <f t="shared" si="88"/>
        <v>7</v>
      </c>
      <c r="C1872">
        <f t="shared" si="89"/>
        <v>9</v>
      </c>
      <c r="D1872">
        <f t="shared" si="90"/>
        <v>7</v>
      </c>
      <c r="E1872">
        <f t="shared" si="90"/>
        <v>9</v>
      </c>
      <c r="F1872">
        <v>13</v>
      </c>
      <c r="G1872" t="s">
        <v>2043</v>
      </c>
      <c r="H1872" t="s">
        <v>27</v>
      </c>
      <c r="I1872" t="s">
        <v>280</v>
      </c>
      <c r="J1872" t="s">
        <v>63</v>
      </c>
      <c r="K1872" t="s">
        <v>133</v>
      </c>
      <c r="L1872">
        <v>79</v>
      </c>
      <c r="M1872">
        <v>13</v>
      </c>
      <c r="N1872" t="s">
        <v>2</v>
      </c>
      <c r="O1872" t="s">
        <v>19</v>
      </c>
      <c r="P1872">
        <v>13</v>
      </c>
      <c r="Q1872" t="e">
        <v>#N/A</v>
      </c>
      <c r="R1872" t="e">
        <v>#N/A</v>
      </c>
      <c r="S1872">
        <v>13</v>
      </c>
      <c r="T1872" t="e">
        <v>#N/A</v>
      </c>
      <c r="U1872" t="e">
        <v>#N/A</v>
      </c>
    </row>
    <row r="1873" spans="1:21">
      <c r="A1873">
        <v>79</v>
      </c>
      <c r="B1873">
        <f t="shared" si="88"/>
        <v>7</v>
      </c>
      <c r="C1873">
        <f t="shared" si="89"/>
        <v>9</v>
      </c>
      <c r="D1873">
        <f t="shared" si="90"/>
        <v>7</v>
      </c>
      <c r="E1873">
        <f t="shared" si="90"/>
        <v>9</v>
      </c>
      <c r="F1873">
        <v>14</v>
      </c>
      <c r="G1873" t="s">
        <v>2044</v>
      </c>
      <c r="H1873" t="s">
        <v>84</v>
      </c>
      <c r="I1873" t="s">
        <v>131</v>
      </c>
      <c r="J1873" t="s">
        <v>63</v>
      </c>
      <c r="K1873" t="s">
        <v>102</v>
      </c>
      <c r="L1873">
        <v>79</v>
      </c>
      <c r="M1873">
        <v>14</v>
      </c>
      <c r="N1873" t="s">
        <v>2</v>
      </c>
      <c r="O1873" t="s">
        <v>129</v>
      </c>
      <c r="P1873">
        <v>14</v>
      </c>
      <c r="Q1873" t="e">
        <v>#N/A</v>
      </c>
      <c r="R1873" t="e">
        <v>#N/A</v>
      </c>
      <c r="S1873">
        <v>14</v>
      </c>
      <c r="T1873" t="e">
        <v>#N/A</v>
      </c>
      <c r="U1873" t="e">
        <v>#N/A</v>
      </c>
    </row>
    <row r="1874" spans="1:21">
      <c r="A1874">
        <v>79</v>
      </c>
      <c r="B1874">
        <f t="shared" si="88"/>
        <v>7</v>
      </c>
      <c r="C1874">
        <f t="shared" si="89"/>
        <v>9</v>
      </c>
      <c r="D1874">
        <f t="shared" si="90"/>
        <v>7</v>
      </c>
      <c r="E1874">
        <f t="shared" si="90"/>
        <v>9</v>
      </c>
      <c r="F1874">
        <v>15</v>
      </c>
      <c r="G1874" t="s">
        <v>2045</v>
      </c>
      <c r="H1874" t="s">
        <v>99</v>
      </c>
      <c r="I1874" t="s">
        <v>96</v>
      </c>
      <c r="J1874" t="s">
        <v>163</v>
      </c>
      <c r="K1874" t="s">
        <v>109</v>
      </c>
      <c r="L1874">
        <v>79</v>
      </c>
      <c r="M1874">
        <v>15</v>
      </c>
      <c r="N1874" t="s">
        <v>2</v>
      </c>
      <c r="O1874" t="s">
        <v>19</v>
      </c>
      <c r="P1874">
        <v>15</v>
      </c>
      <c r="Q1874" t="e">
        <v>#N/A</v>
      </c>
      <c r="R1874" t="e">
        <v>#N/A</v>
      </c>
      <c r="S1874">
        <v>15</v>
      </c>
      <c r="T1874" t="e">
        <v>#N/A</v>
      </c>
      <c r="U1874" t="e">
        <v>#N/A</v>
      </c>
    </row>
    <row r="1875" spans="1:21">
      <c r="A1875">
        <v>79</v>
      </c>
      <c r="B1875">
        <f t="shared" si="88"/>
        <v>7</v>
      </c>
      <c r="C1875">
        <f t="shared" si="89"/>
        <v>9</v>
      </c>
      <c r="D1875">
        <f t="shared" si="90"/>
        <v>7</v>
      </c>
      <c r="E1875">
        <f t="shared" si="90"/>
        <v>9</v>
      </c>
      <c r="F1875">
        <v>16</v>
      </c>
      <c r="G1875" t="s">
        <v>2046</v>
      </c>
      <c r="H1875" t="s">
        <v>31</v>
      </c>
      <c r="I1875" t="s">
        <v>84</v>
      </c>
      <c r="J1875" t="s">
        <v>163</v>
      </c>
      <c r="K1875" t="s">
        <v>56</v>
      </c>
      <c r="L1875">
        <v>79</v>
      </c>
      <c r="M1875">
        <v>16</v>
      </c>
      <c r="N1875" t="s">
        <v>2</v>
      </c>
      <c r="O1875" t="s">
        <v>19</v>
      </c>
      <c r="P1875">
        <v>16</v>
      </c>
      <c r="Q1875" t="e">
        <v>#N/A</v>
      </c>
      <c r="R1875" t="e">
        <v>#N/A</v>
      </c>
      <c r="S1875">
        <v>16</v>
      </c>
      <c r="T1875" t="e">
        <v>#N/A</v>
      </c>
      <c r="U1875" t="e">
        <v>#N/A</v>
      </c>
    </row>
    <row r="1876" spans="1:21">
      <c r="A1876">
        <v>79</v>
      </c>
      <c r="B1876">
        <f t="shared" si="88"/>
        <v>7</v>
      </c>
      <c r="C1876">
        <f t="shared" si="89"/>
        <v>9</v>
      </c>
      <c r="D1876">
        <f t="shared" si="90"/>
        <v>7</v>
      </c>
      <c r="E1876">
        <f t="shared" si="90"/>
        <v>9</v>
      </c>
      <c r="F1876">
        <v>17</v>
      </c>
      <c r="G1876" t="s">
        <v>2047</v>
      </c>
      <c r="H1876" t="s">
        <v>58</v>
      </c>
      <c r="I1876" t="s">
        <v>15</v>
      </c>
      <c r="J1876" t="s">
        <v>68</v>
      </c>
      <c r="K1876" t="s">
        <v>56</v>
      </c>
      <c r="L1876">
        <v>79</v>
      </c>
      <c r="M1876">
        <v>17</v>
      </c>
      <c r="N1876" t="s">
        <v>2</v>
      </c>
      <c r="O1876" t="s">
        <v>19</v>
      </c>
      <c r="P1876">
        <v>17</v>
      </c>
      <c r="Q1876" t="e">
        <v>#N/A</v>
      </c>
      <c r="R1876" t="e">
        <v>#N/A</v>
      </c>
      <c r="S1876">
        <v>17</v>
      </c>
      <c r="T1876" t="e">
        <v>#N/A</v>
      </c>
      <c r="U1876" t="e">
        <v>#N/A</v>
      </c>
    </row>
    <row r="1877" spans="1:21">
      <c r="A1877">
        <v>79</v>
      </c>
      <c r="B1877">
        <f t="shared" si="88"/>
        <v>7</v>
      </c>
      <c r="C1877">
        <f t="shared" si="89"/>
        <v>9</v>
      </c>
      <c r="D1877">
        <f t="shared" si="90"/>
        <v>7</v>
      </c>
      <c r="E1877">
        <f t="shared" si="90"/>
        <v>9</v>
      </c>
      <c r="F1877">
        <v>18</v>
      </c>
      <c r="G1877" t="s">
        <v>2048</v>
      </c>
      <c r="H1877" t="s">
        <v>21</v>
      </c>
      <c r="I1877" t="s">
        <v>250</v>
      </c>
      <c r="J1877" t="s">
        <v>72</v>
      </c>
      <c r="K1877" t="s">
        <v>109</v>
      </c>
      <c r="L1877">
        <v>79</v>
      </c>
      <c r="M1877">
        <v>18</v>
      </c>
      <c r="N1877" t="s">
        <v>2</v>
      </c>
      <c r="O1877" t="s">
        <v>19</v>
      </c>
      <c r="P1877">
        <v>18</v>
      </c>
      <c r="Q1877" t="e">
        <v>#N/A</v>
      </c>
      <c r="R1877" t="e">
        <v>#N/A</v>
      </c>
      <c r="S1877">
        <v>18</v>
      </c>
      <c r="T1877" t="e">
        <v>#N/A</v>
      </c>
      <c r="U1877" t="e">
        <v>#N/A</v>
      </c>
    </row>
    <row r="1878" spans="1:21">
      <c r="A1878">
        <v>79</v>
      </c>
      <c r="B1878">
        <f t="shared" si="88"/>
        <v>7</v>
      </c>
      <c r="C1878">
        <f t="shared" si="89"/>
        <v>9</v>
      </c>
      <c r="D1878">
        <f t="shared" si="90"/>
        <v>7</v>
      </c>
      <c r="E1878">
        <f t="shared" si="90"/>
        <v>9</v>
      </c>
      <c r="F1878">
        <v>19</v>
      </c>
      <c r="G1878" t="s">
        <v>2049</v>
      </c>
      <c r="H1878" t="s">
        <v>84</v>
      </c>
      <c r="I1878" t="s">
        <v>21</v>
      </c>
      <c r="J1878" t="s">
        <v>72</v>
      </c>
      <c r="K1878" t="s">
        <v>109</v>
      </c>
      <c r="L1878">
        <v>79</v>
      </c>
      <c r="M1878">
        <v>19</v>
      </c>
      <c r="N1878" t="s">
        <v>2</v>
      </c>
      <c r="O1878" t="s">
        <v>91</v>
      </c>
      <c r="P1878">
        <v>19</v>
      </c>
      <c r="Q1878" t="e">
        <v>#N/A</v>
      </c>
      <c r="R1878" t="e">
        <v>#N/A</v>
      </c>
      <c r="S1878">
        <v>19</v>
      </c>
      <c r="T1878" t="e">
        <v>#N/A</v>
      </c>
      <c r="U1878" t="e">
        <v>#N/A</v>
      </c>
    </row>
    <row r="1879" spans="1:21">
      <c r="A1879">
        <v>79</v>
      </c>
      <c r="B1879">
        <f t="shared" si="88"/>
        <v>7</v>
      </c>
      <c r="C1879">
        <f t="shared" si="89"/>
        <v>9</v>
      </c>
      <c r="D1879">
        <f t="shared" si="90"/>
        <v>7</v>
      </c>
      <c r="E1879">
        <f t="shared" si="90"/>
        <v>9</v>
      </c>
      <c r="F1879">
        <v>20</v>
      </c>
      <c r="G1879" t="s">
        <v>2050</v>
      </c>
      <c r="H1879" t="s">
        <v>42</v>
      </c>
      <c r="I1879" t="s">
        <v>93</v>
      </c>
      <c r="J1879" t="s">
        <v>108</v>
      </c>
      <c r="K1879" t="s">
        <v>18</v>
      </c>
      <c r="L1879">
        <v>79</v>
      </c>
      <c r="M1879">
        <v>20</v>
      </c>
      <c r="N1879" t="s">
        <v>2</v>
      </c>
      <c r="O1879" t="s">
        <v>19</v>
      </c>
      <c r="P1879">
        <v>20</v>
      </c>
      <c r="Q1879" t="e">
        <v>#N/A</v>
      </c>
      <c r="R1879" t="e">
        <v>#N/A</v>
      </c>
      <c r="S1879">
        <v>20</v>
      </c>
      <c r="T1879" t="e">
        <v>#N/A</v>
      </c>
      <c r="U1879" t="e">
        <v>#N/A</v>
      </c>
    </row>
    <row r="1880" spans="1:21">
      <c r="A1880">
        <v>79</v>
      </c>
      <c r="B1880">
        <f t="shared" si="88"/>
        <v>7</v>
      </c>
      <c r="C1880">
        <f t="shared" si="89"/>
        <v>9</v>
      </c>
      <c r="D1880">
        <f t="shared" si="90"/>
        <v>7</v>
      </c>
      <c r="E1880">
        <f t="shared" si="90"/>
        <v>9</v>
      </c>
      <c r="F1880">
        <v>21</v>
      </c>
      <c r="G1880" t="s">
        <v>2051</v>
      </c>
      <c r="H1880" t="s">
        <v>112</v>
      </c>
      <c r="I1880" t="s">
        <v>111</v>
      </c>
      <c r="J1880" t="s">
        <v>108</v>
      </c>
      <c r="K1880" t="s">
        <v>113</v>
      </c>
      <c r="L1880">
        <v>79</v>
      </c>
      <c r="M1880">
        <v>21</v>
      </c>
      <c r="N1880" t="s">
        <v>2</v>
      </c>
      <c r="O1880" t="s">
        <v>19</v>
      </c>
      <c r="P1880">
        <v>21</v>
      </c>
      <c r="Q1880" t="e">
        <v>#N/A</v>
      </c>
      <c r="R1880" t="e">
        <v>#N/A</v>
      </c>
      <c r="S1880">
        <v>21</v>
      </c>
      <c r="T1880" t="e">
        <v>#N/A</v>
      </c>
      <c r="U1880" t="e">
        <v>#N/A</v>
      </c>
    </row>
    <row r="1881" spans="1:21">
      <c r="A1881">
        <v>79</v>
      </c>
      <c r="B1881">
        <f t="shared" si="88"/>
        <v>7</v>
      </c>
      <c r="C1881">
        <f t="shared" si="89"/>
        <v>9</v>
      </c>
      <c r="D1881">
        <f t="shared" si="90"/>
        <v>7</v>
      </c>
      <c r="E1881">
        <f t="shared" si="90"/>
        <v>9</v>
      </c>
      <c r="F1881">
        <v>22</v>
      </c>
      <c r="G1881" t="s">
        <v>2052</v>
      </c>
      <c r="H1881" t="s">
        <v>42</v>
      </c>
      <c r="I1881" t="s">
        <v>170</v>
      </c>
      <c r="J1881" t="s">
        <v>135</v>
      </c>
      <c r="K1881" t="s">
        <v>127</v>
      </c>
      <c r="L1881">
        <v>79</v>
      </c>
      <c r="M1881">
        <v>22</v>
      </c>
      <c r="N1881" t="s">
        <v>2</v>
      </c>
      <c r="O1881" t="s">
        <v>19</v>
      </c>
      <c r="P1881">
        <v>22</v>
      </c>
      <c r="Q1881" t="e">
        <v>#N/A</v>
      </c>
      <c r="R1881" t="e">
        <v>#N/A</v>
      </c>
      <c r="S1881">
        <v>22</v>
      </c>
      <c r="T1881" t="e">
        <v>#N/A</v>
      </c>
      <c r="U1881" t="e">
        <v>#N/A</v>
      </c>
    </row>
    <row r="1882" spans="1:21">
      <c r="A1882">
        <v>79</v>
      </c>
      <c r="B1882">
        <f t="shared" si="88"/>
        <v>7</v>
      </c>
      <c r="C1882">
        <f t="shared" si="89"/>
        <v>9</v>
      </c>
      <c r="D1882">
        <f t="shared" si="90"/>
        <v>7</v>
      </c>
      <c r="E1882">
        <f t="shared" si="90"/>
        <v>9</v>
      </c>
      <c r="F1882">
        <v>23</v>
      </c>
      <c r="G1882" t="s">
        <v>2053</v>
      </c>
      <c r="H1882" t="s">
        <v>42</v>
      </c>
      <c r="I1882" t="s">
        <v>27</v>
      </c>
      <c r="J1882" t="s">
        <v>135</v>
      </c>
      <c r="K1882" t="s">
        <v>109</v>
      </c>
      <c r="L1882">
        <v>79</v>
      </c>
      <c r="M1882">
        <v>23</v>
      </c>
      <c r="N1882" t="s">
        <v>1</v>
      </c>
      <c r="O1882" t="s">
        <v>19</v>
      </c>
      <c r="P1882" t="e">
        <v>#N/A</v>
      </c>
      <c r="Q1882">
        <v>23</v>
      </c>
      <c r="R1882" t="e">
        <v>#N/A</v>
      </c>
      <c r="S1882" t="e">
        <v>#N/A</v>
      </c>
      <c r="T1882">
        <v>23</v>
      </c>
      <c r="U1882" t="e">
        <v>#N/A</v>
      </c>
    </row>
    <row r="1883" spans="1:21">
      <c r="A1883">
        <v>79</v>
      </c>
      <c r="B1883">
        <f t="shared" si="88"/>
        <v>7</v>
      </c>
      <c r="C1883">
        <f t="shared" si="89"/>
        <v>9</v>
      </c>
      <c r="D1883">
        <f t="shared" si="90"/>
        <v>7</v>
      </c>
      <c r="E1883">
        <f t="shared" si="90"/>
        <v>9</v>
      </c>
      <c r="F1883">
        <v>24</v>
      </c>
      <c r="G1883" t="s">
        <v>2054</v>
      </c>
      <c r="H1883" t="s">
        <v>171</v>
      </c>
      <c r="I1883" t="s">
        <v>217</v>
      </c>
      <c r="J1883" t="s">
        <v>135</v>
      </c>
      <c r="K1883" t="s">
        <v>133</v>
      </c>
      <c r="L1883">
        <v>79</v>
      </c>
      <c r="M1883">
        <v>24</v>
      </c>
      <c r="N1883" t="s">
        <v>2</v>
      </c>
      <c r="O1883" t="s">
        <v>19</v>
      </c>
      <c r="P1883">
        <v>24</v>
      </c>
      <c r="Q1883" t="e">
        <v>#N/A</v>
      </c>
      <c r="R1883" t="e">
        <v>#N/A</v>
      </c>
      <c r="S1883">
        <v>24</v>
      </c>
      <c r="T1883" t="e">
        <v>#N/A</v>
      </c>
      <c r="U1883" t="e">
        <v>#N/A</v>
      </c>
    </row>
    <row r="1884" spans="1:21">
      <c r="A1884">
        <v>79</v>
      </c>
      <c r="B1884">
        <f t="shared" si="88"/>
        <v>7</v>
      </c>
      <c r="C1884">
        <f t="shared" si="89"/>
        <v>9</v>
      </c>
      <c r="D1884">
        <f t="shared" si="90"/>
        <v>7</v>
      </c>
      <c r="E1884">
        <f t="shared" si="90"/>
        <v>9</v>
      </c>
      <c r="F1884">
        <v>25</v>
      </c>
      <c r="G1884" t="s">
        <v>2055</v>
      </c>
      <c r="H1884" t="s">
        <v>334</v>
      </c>
      <c r="I1884" t="s">
        <v>84</v>
      </c>
      <c r="J1884" t="s">
        <v>135</v>
      </c>
      <c r="K1884" t="s">
        <v>43</v>
      </c>
      <c r="L1884">
        <v>79</v>
      </c>
      <c r="M1884">
        <v>25</v>
      </c>
      <c r="N1884" t="s">
        <v>2</v>
      </c>
      <c r="O1884" t="s">
        <v>19</v>
      </c>
      <c r="P1884">
        <v>25</v>
      </c>
      <c r="Q1884" t="e">
        <v>#N/A</v>
      </c>
      <c r="R1884" t="e">
        <v>#N/A</v>
      </c>
      <c r="S1884">
        <v>25</v>
      </c>
      <c r="T1884" t="e">
        <v>#N/A</v>
      </c>
      <c r="U1884" t="e">
        <v>#N/A</v>
      </c>
    </row>
    <row r="1885" spans="1:21">
      <c r="A1885">
        <v>79</v>
      </c>
      <c r="B1885">
        <f t="shared" si="88"/>
        <v>7</v>
      </c>
      <c r="C1885">
        <f t="shared" si="89"/>
        <v>9</v>
      </c>
      <c r="D1885">
        <f t="shared" si="90"/>
        <v>7</v>
      </c>
      <c r="E1885">
        <f t="shared" si="90"/>
        <v>9</v>
      </c>
      <c r="F1885">
        <v>26</v>
      </c>
      <c r="G1885" t="s">
        <v>2056</v>
      </c>
      <c r="H1885" t="s">
        <v>27</v>
      </c>
      <c r="I1885" t="s">
        <v>67</v>
      </c>
      <c r="J1885" t="s">
        <v>76</v>
      </c>
      <c r="K1885" t="s">
        <v>109</v>
      </c>
      <c r="L1885">
        <v>79</v>
      </c>
      <c r="M1885">
        <v>26</v>
      </c>
      <c r="N1885" t="s">
        <v>2</v>
      </c>
      <c r="O1885" t="s">
        <v>129</v>
      </c>
      <c r="P1885">
        <v>26</v>
      </c>
      <c r="Q1885" t="e">
        <v>#N/A</v>
      </c>
      <c r="R1885" t="e">
        <v>#N/A</v>
      </c>
      <c r="S1885">
        <v>26</v>
      </c>
      <c r="T1885" t="e">
        <v>#N/A</v>
      </c>
      <c r="U1885" t="e">
        <v>#N/A</v>
      </c>
    </row>
    <row r="1886" spans="1:21">
      <c r="A1886">
        <v>80</v>
      </c>
      <c r="B1886">
        <f>IF(A1886&lt;90, 8, 9)</f>
        <v>8</v>
      </c>
      <c r="C1886">
        <f t="shared" si="89"/>
        <v>0</v>
      </c>
      <c r="D1886">
        <f t="shared" si="90"/>
        <v>8</v>
      </c>
      <c r="E1886">
        <f t="shared" si="90"/>
        <v>0</v>
      </c>
      <c r="F1886">
        <v>1</v>
      </c>
      <c r="G1886" t="s">
        <v>2057</v>
      </c>
      <c r="H1886" t="s">
        <v>99</v>
      </c>
      <c r="I1886" t="s">
        <v>42</v>
      </c>
      <c r="J1886" t="s">
        <v>17</v>
      </c>
      <c r="K1886" t="s">
        <v>261</v>
      </c>
      <c r="L1886">
        <v>80</v>
      </c>
      <c r="M1886">
        <v>1</v>
      </c>
      <c r="N1886" t="s">
        <v>2</v>
      </c>
      <c r="O1886" t="s">
        <v>19</v>
      </c>
      <c r="P1886">
        <v>1</v>
      </c>
      <c r="Q1886" t="e">
        <v>#N/A</v>
      </c>
      <c r="R1886" t="e">
        <v>#N/A</v>
      </c>
      <c r="S1886">
        <v>1</v>
      </c>
      <c r="T1886" t="e">
        <v>#N/A</v>
      </c>
      <c r="U1886" t="e">
        <v>#N/A</v>
      </c>
    </row>
    <row r="1887" spans="1:21">
      <c r="A1887">
        <v>80</v>
      </c>
      <c r="B1887">
        <f t="shared" ref="B1887:B1950" si="91">IF(A1887&lt;90, 8, 9)</f>
        <v>8</v>
      </c>
      <c r="C1887">
        <f t="shared" si="89"/>
        <v>0</v>
      </c>
      <c r="D1887">
        <f t="shared" si="90"/>
        <v>8</v>
      </c>
      <c r="E1887">
        <f t="shared" si="90"/>
        <v>0</v>
      </c>
      <c r="F1887">
        <v>2</v>
      </c>
      <c r="G1887" t="s">
        <v>2058</v>
      </c>
      <c r="H1887" t="s">
        <v>99</v>
      </c>
      <c r="I1887" t="s">
        <v>74</v>
      </c>
      <c r="J1887" t="s">
        <v>17</v>
      </c>
      <c r="K1887" t="s">
        <v>46</v>
      </c>
      <c r="L1887">
        <v>80</v>
      </c>
      <c r="M1887">
        <v>2</v>
      </c>
      <c r="N1887" t="s">
        <v>2</v>
      </c>
      <c r="O1887" t="s">
        <v>34</v>
      </c>
      <c r="P1887">
        <v>2</v>
      </c>
      <c r="Q1887" t="e">
        <v>#N/A</v>
      </c>
      <c r="R1887" t="e">
        <v>#N/A</v>
      </c>
      <c r="S1887">
        <v>2</v>
      </c>
      <c r="T1887" t="e">
        <v>#N/A</v>
      </c>
      <c r="U1887" t="e">
        <v>#N/A</v>
      </c>
    </row>
    <row r="1888" spans="1:21">
      <c r="A1888">
        <v>80</v>
      </c>
      <c r="B1888">
        <f t="shared" si="91"/>
        <v>8</v>
      </c>
      <c r="C1888">
        <f t="shared" si="89"/>
        <v>0</v>
      </c>
      <c r="D1888">
        <f t="shared" si="90"/>
        <v>8</v>
      </c>
      <c r="E1888">
        <f t="shared" si="90"/>
        <v>0</v>
      </c>
      <c r="F1888">
        <v>3</v>
      </c>
      <c r="G1888" t="s">
        <v>2059</v>
      </c>
      <c r="H1888" t="s">
        <v>41</v>
      </c>
      <c r="I1888" t="s">
        <v>21</v>
      </c>
      <c r="J1888" t="s">
        <v>23</v>
      </c>
      <c r="K1888" t="s">
        <v>18</v>
      </c>
      <c r="L1888">
        <v>80</v>
      </c>
      <c r="M1888">
        <v>3</v>
      </c>
      <c r="N1888" t="s">
        <v>2</v>
      </c>
      <c r="O1888" t="s">
        <v>34</v>
      </c>
      <c r="P1888">
        <v>3</v>
      </c>
      <c r="Q1888" t="e">
        <v>#N/A</v>
      </c>
      <c r="R1888" t="e">
        <v>#N/A</v>
      </c>
      <c r="S1888">
        <v>3</v>
      </c>
      <c r="T1888" t="e">
        <v>#N/A</v>
      </c>
      <c r="U1888" t="e">
        <v>#N/A</v>
      </c>
    </row>
    <row r="1889" spans="1:21">
      <c r="A1889">
        <v>80</v>
      </c>
      <c r="B1889">
        <f t="shared" si="91"/>
        <v>8</v>
      </c>
      <c r="C1889">
        <f t="shared" si="89"/>
        <v>0</v>
      </c>
      <c r="D1889">
        <f t="shared" si="90"/>
        <v>8</v>
      </c>
      <c r="E1889">
        <f t="shared" si="90"/>
        <v>0</v>
      </c>
      <c r="F1889">
        <v>4</v>
      </c>
      <c r="G1889" t="s">
        <v>2060</v>
      </c>
      <c r="H1889" t="s">
        <v>31</v>
      </c>
      <c r="I1889" t="s">
        <v>297</v>
      </c>
      <c r="J1889" t="s">
        <v>29</v>
      </c>
      <c r="K1889" t="s">
        <v>298</v>
      </c>
      <c r="L1889">
        <v>80</v>
      </c>
      <c r="M1889">
        <v>4</v>
      </c>
      <c r="N1889" t="s">
        <v>2</v>
      </c>
      <c r="O1889" t="s">
        <v>53</v>
      </c>
      <c r="P1889">
        <v>4</v>
      </c>
      <c r="Q1889" t="e">
        <v>#N/A</v>
      </c>
      <c r="R1889" t="e">
        <v>#N/A</v>
      </c>
      <c r="S1889">
        <v>4</v>
      </c>
      <c r="T1889" t="e">
        <v>#N/A</v>
      </c>
      <c r="U1889" t="e">
        <v>#N/A</v>
      </c>
    </row>
    <row r="1890" spans="1:21">
      <c r="A1890">
        <v>80</v>
      </c>
      <c r="B1890">
        <f t="shared" si="91"/>
        <v>8</v>
      </c>
      <c r="C1890">
        <f t="shared" si="89"/>
        <v>0</v>
      </c>
      <c r="D1890">
        <f t="shared" si="90"/>
        <v>8</v>
      </c>
      <c r="E1890">
        <f t="shared" si="90"/>
        <v>0</v>
      </c>
      <c r="F1890">
        <v>5</v>
      </c>
      <c r="G1890" t="s">
        <v>2061</v>
      </c>
      <c r="H1890" t="s">
        <v>84</v>
      </c>
      <c r="I1890" t="s">
        <v>31</v>
      </c>
      <c r="J1890" t="s">
        <v>29</v>
      </c>
      <c r="K1890" t="s">
        <v>147</v>
      </c>
      <c r="L1890">
        <v>80</v>
      </c>
      <c r="M1890">
        <v>5</v>
      </c>
      <c r="N1890" t="s">
        <v>2</v>
      </c>
      <c r="O1890" t="s">
        <v>25</v>
      </c>
      <c r="P1890">
        <v>5</v>
      </c>
      <c r="Q1890" t="e">
        <v>#N/A</v>
      </c>
      <c r="R1890" t="e">
        <v>#N/A</v>
      </c>
      <c r="S1890">
        <v>5</v>
      </c>
      <c r="T1890" t="e">
        <v>#N/A</v>
      </c>
      <c r="U1890" t="e">
        <v>#N/A</v>
      </c>
    </row>
    <row r="1891" spans="1:21">
      <c r="A1891">
        <v>80</v>
      </c>
      <c r="B1891">
        <f t="shared" si="91"/>
        <v>8</v>
      </c>
      <c r="C1891">
        <f t="shared" si="89"/>
        <v>0</v>
      </c>
      <c r="D1891">
        <f t="shared" si="90"/>
        <v>8</v>
      </c>
      <c r="E1891">
        <f t="shared" si="90"/>
        <v>0</v>
      </c>
      <c r="F1891">
        <v>6</v>
      </c>
      <c r="G1891" t="s">
        <v>2062</v>
      </c>
      <c r="H1891" t="s">
        <v>31</v>
      </c>
      <c r="I1891" t="s">
        <v>61</v>
      </c>
      <c r="J1891" t="s">
        <v>117</v>
      </c>
      <c r="K1891" t="s">
        <v>18</v>
      </c>
      <c r="L1891">
        <v>80</v>
      </c>
      <c r="M1891">
        <v>6</v>
      </c>
      <c r="N1891" t="s">
        <v>2</v>
      </c>
      <c r="O1891" t="s">
        <v>19</v>
      </c>
      <c r="P1891">
        <v>6</v>
      </c>
      <c r="Q1891" t="e">
        <v>#N/A</v>
      </c>
      <c r="R1891" t="e">
        <v>#N/A</v>
      </c>
      <c r="S1891">
        <v>6</v>
      </c>
      <c r="T1891" t="e">
        <v>#N/A</v>
      </c>
      <c r="U1891" t="e">
        <v>#N/A</v>
      </c>
    </row>
    <row r="1892" spans="1:21">
      <c r="A1892">
        <v>80</v>
      </c>
      <c r="B1892">
        <f t="shared" si="91"/>
        <v>8</v>
      </c>
      <c r="C1892">
        <f t="shared" si="89"/>
        <v>0</v>
      </c>
      <c r="D1892">
        <f t="shared" si="90"/>
        <v>8</v>
      </c>
      <c r="E1892">
        <f t="shared" si="90"/>
        <v>0</v>
      </c>
      <c r="F1892">
        <v>7</v>
      </c>
      <c r="G1892" t="s">
        <v>2063</v>
      </c>
      <c r="H1892" t="s">
        <v>66</v>
      </c>
      <c r="I1892" t="s">
        <v>140</v>
      </c>
      <c r="J1892" t="s">
        <v>85</v>
      </c>
      <c r="K1892" t="s">
        <v>495</v>
      </c>
      <c r="L1892">
        <v>80</v>
      </c>
      <c r="M1892">
        <v>7</v>
      </c>
      <c r="N1892" t="s">
        <v>2</v>
      </c>
      <c r="O1892" t="s">
        <v>19</v>
      </c>
      <c r="P1892">
        <v>7</v>
      </c>
      <c r="Q1892" t="e">
        <v>#N/A</v>
      </c>
      <c r="R1892" t="e">
        <v>#N/A</v>
      </c>
      <c r="S1892">
        <v>7</v>
      </c>
      <c r="T1892" t="e">
        <v>#N/A</v>
      </c>
      <c r="U1892" t="e">
        <v>#N/A</v>
      </c>
    </row>
    <row r="1893" spans="1:21">
      <c r="A1893">
        <v>80</v>
      </c>
      <c r="B1893">
        <f t="shared" si="91"/>
        <v>8</v>
      </c>
      <c r="C1893">
        <f t="shared" si="89"/>
        <v>0</v>
      </c>
      <c r="D1893">
        <f t="shared" si="90"/>
        <v>8</v>
      </c>
      <c r="E1893">
        <f t="shared" si="90"/>
        <v>0</v>
      </c>
      <c r="F1893">
        <v>8</v>
      </c>
      <c r="G1893" t="s">
        <v>2064</v>
      </c>
      <c r="H1893" t="s">
        <v>31</v>
      </c>
      <c r="I1893" t="s">
        <v>84</v>
      </c>
      <c r="J1893" t="s">
        <v>85</v>
      </c>
      <c r="K1893" t="s">
        <v>153</v>
      </c>
      <c r="L1893">
        <v>80</v>
      </c>
      <c r="M1893">
        <v>8</v>
      </c>
      <c r="N1893" t="s">
        <v>2</v>
      </c>
      <c r="O1893" t="s">
        <v>91</v>
      </c>
      <c r="P1893">
        <v>8</v>
      </c>
      <c r="Q1893" t="e">
        <v>#N/A</v>
      </c>
      <c r="R1893" t="e">
        <v>#N/A</v>
      </c>
      <c r="S1893">
        <v>8</v>
      </c>
      <c r="T1893" t="e">
        <v>#N/A</v>
      </c>
      <c r="U1893" t="e">
        <v>#N/A</v>
      </c>
    </row>
    <row r="1894" spans="1:21">
      <c r="A1894">
        <v>80</v>
      </c>
      <c r="B1894">
        <f t="shared" si="91"/>
        <v>8</v>
      </c>
      <c r="C1894">
        <f t="shared" si="89"/>
        <v>0</v>
      </c>
      <c r="D1894">
        <f t="shared" si="90"/>
        <v>8</v>
      </c>
      <c r="E1894">
        <f t="shared" si="90"/>
        <v>0</v>
      </c>
      <c r="F1894">
        <v>9</v>
      </c>
      <c r="G1894" t="s">
        <v>2065</v>
      </c>
      <c r="H1894" t="s">
        <v>41</v>
      </c>
      <c r="I1894" t="s">
        <v>61</v>
      </c>
      <c r="J1894" t="s">
        <v>38</v>
      </c>
      <c r="K1894" t="s">
        <v>133</v>
      </c>
      <c r="L1894">
        <v>80</v>
      </c>
      <c r="M1894">
        <v>9</v>
      </c>
      <c r="N1894" t="s">
        <v>2</v>
      </c>
      <c r="O1894" t="s">
        <v>19</v>
      </c>
      <c r="P1894">
        <v>9</v>
      </c>
      <c r="Q1894" t="e">
        <v>#N/A</v>
      </c>
      <c r="R1894" t="e">
        <v>#N/A</v>
      </c>
      <c r="S1894">
        <v>9</v>
      </c>
      <c r="T1894" t="e">
        <v>#N/A</v>
      </c>
      <c r="U1894" t="e">
        <v>#N/A</v>
      </c>
    </row>
    <row r="1895" spans="1:21">
      <c r="A1895">
        <v>80</v>
      </c>
      <c r="B1895">
        <f t="shared" si="91"/>
        <v>8</v>
      </c>
      <c r="C1895">
        <f t="shared" si="89"/>
        <v>0</v>
      </c>
      <c r="D1895">
        <f t="shared" si="90"/>
        <v>8</v>
      </c>
      <c r="E1895">
        <f t="shared" si="90"/>
        <v>0</v>
      </c>
      <c r="F1895">
        <v>10</v>
      </c>
      <c r="G1895" t="s">
        <v>2066</v>
      </c>
      <c r="H1895" t="s">
        <v>41</v>
      </c>
      <c r="I1895" t="s">
        <v>140</v>
      </c>
      <c r="J1895" t="s">
        <v>38</v>
      </c>
      <c r="K1895" t="s">
        <v>18</v>
      </c>
      <c r="L1895">
        <v>80</v>
      </c>
      <c r="M1895">
        <v>10</v>
      </c>
      <c r="N1895" t="s">
        <v>2</v>
      </c>
      <c r="O1895" t="s">
        <v>34</v>
      </c>
      <c r="P1895">
        <v>10</v>
      </c>
      <c r="Q1895" t="e">
        <v>#N/A</v>
      </c>
      <c r="R1895" t="e">
        <v>#N/A</v>
      </c>
      <c r="S1895">
        <v>10</v>
      </c>
      <c r="T1895" t="e">
        <v>#N/A</v>
      </c>
      <c r="U1895" t="e">
        <v>#N/A</v>
      </c>
    </row>
    <row r="1896" spans="1:21">
      <c r="A1896">
        <v>80</v>
      </c>
      <c r="B1896">
        <f t="shared" si="91"/>
        <v>8</v>
      </c>
      <c r="C1896">
        <f t="shared" si="89"/>
        <v>0</v>
      </c>
      <c r="D1896">
        <f t="shared" si="90"/>
        <v>8</v>
      </c>
      <c r="E1896">
        <f t="shared" si="90"/>
        <v>0</v>
      </c>
      <c r="F1896">
        <v>11</v>
      </c>
      <c r="G1896" t="s">
        <v>2067</v>
      </c>
      <c r="H1896" t="s">
        <v>48</v>
      </c>
      <c r="I1896" t="s">
        <v>51</v>
      </c>
      <c r="J1896" t="s">
        <v>49</v>
      </c>
      <c r="K1896" t="s">
        <v>753</v>
      </c>
      <c r="L1896">
        <v>80</v>
      </c>
      <c r="M1896">
        <v>11</v>
      </c>
      <c r="N1896" t="s">
        <v>2</v>
      </c>
      <c r="O1896" t="s">
        <v>53</v>
      </c>
      <c r="P1896">
        <v>11</v>
      </c>
      <c r="Q1896" t="e">
        <v>#N/A</v>
      </c>
      <c r="R1896" t="e">
        <v>#N/A</v>
      </c>
      <c r="S1896">
        <v>11</v>
      </c>
      <c r="T1896" t="e">
        <v>#N/A</v>
      </c>
      <c r="U1896" t="e">
        <v>#N/A</v>
      </c>
    </row>
    <row r="1897" spans="1:21">
      <c r="A1897">
        <v>80</v>
      </c>
      <c r="B1897">
        <f t="shared" si="91"/>
        <v>8</v>
      </c>
      <c r="C1897">
        <f t="shared" si="89"/>
        <v>0</v>
      </c>
      <c r="D1897">
        <f t="shared" si="90"/>
        <v>8</v>
      </c>
      <c r="E1897">
        <f t="shared" si="90"/>
        <v>0</v>
      </c>
      <c r="F1897">
        <v>12</v>
      </c>
      <c r="G1897" t="s">
        <v>2068</v>
      </c>
      <c r="H1897" t="s">
        <v>58</v>
      </c>
      <c r="I1897" t="s">
        <v>48</v>
      </c>
      <c r="J1897" t="s">
        <v>49</v>
      </c>
      <c r="K1897" t="s">
        <v>64</v>
      </c>
      <c r="L1897">
        <v>80</v>
      </c>
      <c r="M1897">
        <v>12</v>
      </c>
      <c r="N1897" t="s">
        <v>2</v>
      </c>
      <c r="O1897" t="s">
        <v>34</v>
      </c>
      <c r="P1897">
        <v>12</v>
      </c>
      <c r="Q1897" t="e">
        <v>#N/A</v>
      </c>
      <c r="R1897" t="e">
        <v>#N/A</v>
      </c>
      <c r="S1897">
        <v>12</v>
      </c>
      <c r="T1897" t="e">
        <v>#N/A</v>
      </c>
      <c r="U1897" t="e">
        <v>#N/A</v>
      </c>
    </row>
    <row r="1898" spans="1:21">
      <c r="A1898">
        <v>80</v>
      </c>
      <c r="B1898">
        <f t="shared" si="91"/>
        <v>8</v>
      </c>
      <c r="C1898">
        <f t="shared" si="89"/>
        <v>0</v>
      </c>
      <c r="D1898">
        <f t="shared" si="90"/>
        <v>8</v>
      </c>
      <c r="E1898">
        <f t="shared" si="90"/>
        <v>0</v>
      </c>
      <c r="F1898">
        <v>13</v>
      </c>
      <c r="G1898" t="s">
        <v>2069</v>
      </c>
      <c r="H1898" t="s">
        <v>80</v>
      </c>
      <c r="I1898" t="s">
        <v>248</v>
      </c>
      <c r="J1898" t="s">
        <v>192</v>
      </c>
      <c r="K1898" t="s">
        <v>64</v>
      </c>
      <c r="L1898">
        <v>80</v>
      </c>
      <c r="M1898">
        <v>13</v>
      </c>
      <c r="N1898" t="s">
        <v>2</v>
      </c>
      <c r="O1898" t="s">
        <v>19</v>
      </c>
      <c r="P1898">
        <v>13</v>
      </c>
      <c r="Q1898" t="e">
        <v>#N/A</v>
      </c>
      <c r="R1898" t="e">
        <v>#N/A</v>
      </c>
      <c r="S1898">
        <v>13</v>
      </c>
      <c r="T1898" t="e">
        <v>#N/A</v>
      </c>
      <c r="U1898" t="e">
        <v>#N/A</v>
      </c>
    </row>
    <row r="1899" spans="1:21">
      <c r="A1899">
        <v>80</v>
      </c>
      <c r="B1899">
        <f t="shared" si="91"/>
        <v>8</v>
      </c>
      <c r="C1899">
        <f t="shared" si="89"/>
        <v>0</v>
      </c>
      <c r="D1899">
        <f t="shared" si="90"/>
        <v>8</v>
      </c>
      <c r="E1899">
        <f t="shared" si="90"/>
        <v>0</v>
      </c>
      <c r="F1899">
        <v>14</v>
      </c>
      <c r="G1899" t="s">
        <v>2070</v>
      </c>
      <c r="H1899" t="s">
        <v>22</v>
      </c>
      <c r="I1899" t="s">
        <v>89</v>
      </c>
      <c r="J1899" t="s">
        <v>55</v>
      </c>
      <c r="K1899" t="s">
        <v>33</v>
      </c>
      <c r="L1899">
        <v>80</v>
      </c>
      <c r="M1899">
        <v>14</v>
      </c>
      <c r="N1899" t="s">
        <v>2</v>
      </c>
      <c r="O1899" t="s">
        <v>19</v>
      </c>
      <c r="P1899">
        <v>14</v>
      </c>
      <c r="Q1899" t="e">
        <v>#N/A</v>
      </c>
      <c r="R1899" t="e">
        <v>#N/A</v>
      </c>
      <c r="S1899">
        <v>14</v>
      </c>
      <c r="T1899" t="e">
        <v>#N/A</v>
      </c>
      <c r="U1899" t="e">
        <v>#N/A</v>
      </c>
    </row>
    <row r="1900" spans="1:21">
      <c r="A1900">
        <v>80</v>
      </c>
      <c r="B1900">
        <f t="shared" si="91"/>
        <v>8</v>
      </c>
      <c r="C1900">
        <f t="shared" si="89"/>
        <v>0</v>
      </c>
      <c r="D1900">
        <f t="shared" si="90"/>
        <v>8</v>
      </c>
      <c r="E1900">
        <f t="shared" si="90"/>
        <v>0</v>
      </c>
      <c r="F1900">
        <v>15</v>
      </c>
      <c r="G1900" t="s">
        <v>2071</v>
      </c>
      <c r="H1900" t="s">
        <v>27</v>
      </c>
      <c r="I1900" t="s">
        <v>62</v>
      </c>
      <c r="J1900" t="s">
        <v>59</v>
      </c>
      <c r="K1900" t="s">
        <v>94</v>
      </c>
      <c r="L1900">
        <v>80</v>
      </c>
      <c r="M1900">
        <v>15</v>
      </c>
      <c r="N1900" t="s">
        <v>2</v>
      </c>
      <c r="O1900" t="s">
        <v>19</v>
      </c>
      <c r="P1900">
        <v>15</v>
      </c>
      <c r="Q1900" t="e">
        <v>#N/A</v>
      </c>
      <c r="R1900" t="e">
        <v>#N/A</v>
      </c>
      <c r="S1900">
        <v>15</v>
      </c>
      <c r="T1900" t="e">
        <v>#N/A</v>
      </c>
      <c r="U1900" t="e">
        <v>#N/A</v>
      </c>
    </row>
    <row r="1901" spans="1:21">
      <c r="A1901">
        <v>80</v>
      </c>
      <c r="B1901">
        <f t="shared" si="91"/>
        <v>8</v>
      </c>
      <c r="C1901">
        <f t="shared" si="89"/>
        <v>0</v>
      </c>
      <c r="D1901">
        <f t="shared" si="90"/>
        <v>8</v>
      </c>
      <c r="E1901">
        <f t="shared" si="90"/>
        <v>0</v>
      </c>
      <c r="F1901">
        <v>16</v>
      </c>
      <c r="G1901" t="s">
        <v>2072</v>
      </c>
      <c r="H1901" t="s">
        <v>96</v>
      </c>
      <c r="I1901" t="s">
        <v>32</v>
      </c>
      <c r="J1901" t="s">
        <v>63</v>
      </c>
      <c r="K1901" t="s">
        <v>97</v>
      </c>
      <c r="L1901">
        <v>80</v>
      </c>
      <c r="M1901">
        <v>16</v>
      </c>
      <c r="N1901" t="s">
        <v>2</v>
      </c>
      <c r="O1901" t="s">
        <v>19</v>
      </c>
      <c r="P1901">
        <v>16</v>
      </c>
      <c r="Q1901" t="e">
        <v>#N/A</v>
      </c>
      <c r="R1901" t="e">
        <v>#N/A</v>
      </c>
      <c r="S1901">
        <v>16</v>
      </c>
      <c r="T1901" t="e">
        <v>#N/A</v>
      </c>
      <c r="U1901" t="e">
        <v>#N/A</v>
      </c>
    </row>
    <row r="1902" spans="1:21">
      <c r="A1902">
        <v>80</v>
      </c>
      <c r="B1902">
        <f t="shared" si="91"/>
        <v>8</v>
      </c>
      <c r="C1902">
        <f t="shared" si="89"/>
        <v>0</v>
      </c>
      <c r="D1902">
        <f t="shared" si="90"/>
        <v>8</v>
      </c>
      <c r="E1902">
        <f t="shared" si="90"/>
        <v>0</v>
      </c>
      <c r="F1902">
        <v>17</v>
      </c>
      <c r="G1902" t="s">
        <v>2073</v>
      </c>
      <c r="H1902" t="s">
        <v>104</v>
      </c>
      <c r="I1902" t="s">
        <v>141</v>
      </c>
      <c r="J1902" t="s">
        <v>63</v>
      </c>
      <c r="K1902" t="s">
        <v>46</v>
      </c>
      <c r="L1902">
        <v>80</v>
      </c>
      <c r="M1902">
        <v>17</v>
      </c>
      <c r="N1902" t="s">
        <v>2</v>
      </c>
      <c r="O1902" t="s">
        <v>19</v>
      </c>
      <c r="P1902">
        <v>17</v>
      </c>
      <c r="Q1902" t="e">
        <v>#N/A</v>
      </c>
      <c r="R1902" t="e">
        <v>#N/A</v>
      </c>
      <c r="S1902">
        <v>17</v>
      </c>
      <c r="T1902" t="e">
        <v>#N/A</v>
      </c>
      <c r="U1902" t="e">
        <v>#N/A</v>
      </c>
    </row>
    <row r="1903" spans="1:21">
      <c r="A1903">
        <v>80</v>
      </c>
      <c r="B1903">
        <f t="shared" si="91"/>
        <v>8</v>
      </c>
      <c r="C1903">
        <f t="shared" si="89"/>
        <v>0</v>
      </c>
      <c r="D1903">
        <f t="shared" si="90"/>
        <v>8</v>
      </c>
      <c r="E1903">
        <f t="shared" si="90"/>
        <v>0</v>
      </c>
      <c r="F1903">
        <v>18</v>
      </c>
      <c r="G1903" t="s">
        <v>2074</v>
      </c>
      <c r="H1903" t="s">
        <v>48</v>
      </c>
      <c r="I1903" t="s">
        <v>248</v>
      </c>
      <c r="J1903" t="s">
        <v>63</v>
      </c>
      <c r="K1903" t="s">
        <v>43</v>
      </c>
      <c r="L1903">
        <v>80</v>
      </c>
      <c r="M1903">
        <v>18</v>
      </c>
      <c r="N1903" t="s">
        <v>2</v>
      </c>
      <c r="O1903" t="s">
        <v>19</v>
      </c>
      <c r="P1903">
        <v>18</v>
      </c>
      <c r="Q1903" t="e">
        <v>#N/A</v>
      </c>
      <c r="R1903" t="e">
        <v>#N/A</v>
      </c>
      <c r="S1903">
        <v>18</v>
      </c>
      <c r="T1903" t="e">
        <v>#N/A</v>
      </c>
      <c r="U1903" t="e">
        <v>#N/A</v>
      </c>
    </row>
    <row r="1904" spans="1:21">
      <c r="A1904">
        <v>80</v>
      </c>
      <c r="B1904">
        <f t="shared" si="91"/>
        <v>8</v>
      </c>
      <c r="C1904">
        <f t="shared" si="89"/>
        <v>0</v>
      </c>
      <c r="D1904">
        <f t="shared" si="90"/>
        <v>8</v>
      </c>
      <c r="E1904">
        <f t="shared" si="90"/>
        <v>0</v>
      </c>
      <c r="F1904">
        <v>19</v>
      </c>
      <c r="G1904" t="s">
        <v>2075</v>
      </c>
      <c r="H1904" t="s">
        <v>61</v>
      </c>
      <c r="I1904" t="s">
        <v>104</v>
      </c>
      <c r="J1904" t="s">
        <v>63</v>
      </c>
      <c r="K1904" t="s">
        <v>213</v>
      </c>
      <c r="L1904">
        <v>80</v>
      </c>
      <c r="M1904">
        <v>19</v>
      </c>
      <c r="N1904" t="s">
        <v>2</v>
      </c>
      <c r="O1904" t="s">
        <v>129</v>
      </c>
      <c r="P1904">
        <v>19</v>
      </c>
      <c r="Q1904" t="e">
        <v>#N/A</v>
      </c>
      <c r="R1904" t="e">
        <v>#N/A</v>
      </c>
      <c r="S1904">
        <v>19</v>
      </c>
      <c r="T1904" t="e">
        <v>#N/A</v>
      </c>
      <c r="U1904" t="e">
        <v>#N/A</v>
      </c>
    </row>
    <row r="1905" spans="1:21">
      <c r="A1905">
        <v>80</v>
      </c>
      <c r="B1905">
        <f t="shared" si="91"/>
        <v>8</v>
      </c>
      <c r="C1905">
        <f t="shared" si="89"/>
        <v>0</v>
      </c>
      <c r="D1905">
        <f t="shared" si="90"/>
        <v>8</v>
      </c>
      <c r="E1905">
        <f t="shared" si="90"/>
        <v>0</v>
      </c>
      <c r="F1905">
        <v>20</v>
      </c>
      <c r="G1905" t="s">
        <v>2076</v>
      </c>
      <c r="H1905" t="s">
        <v>80</v>
      </c>
      <c r="I1905" t="s">
        <v>99</v>
      </c>
      <c r="J1905" t="s">
        <v>63</v>
      </c>
      <c r="K1905" t="s">
        <v>105</v>
      </c>
      <c r="L1905">
        <v>80</v>
      </c>
      <c r="M1905">
        <v>20</v>
      </c>
      <c r="N1905" t="s">
        <v>2</v>
      </c>
      <c r="O1905" t="s">
        <v>91</v>
      </c>
      <c r="P1905">
        <v>20</v>
      </c>
      <c r="Q1905" t="e">
        <v>#N/A</v>
      </c>
      <c r="R1905" t="e">
        <v>#N/A</v>
      </c>
      <c r="S1905">
        <v>20</v>
      </c>
      <c r="T1905" t="e">
        <v>#N/A</v>
      </c>
      <c r="U1905" t="e">
        <v>#N/A</v>
      </c>
    </row>
    <row r="1906" spans="1:21">
      <c r="A1906">
        <v>80</v>
      </c>
      <c r="B1906">
        <f t="shared" si="91"/>
        <v>8</v>
      </c>
      <c r="C1906">
        <f t="shared" si="89"/>
        <v>0</v>
      </c>
      <c r="D1906">
        <f t="shared" si="90"/>
        <v>8</v>
      </c>
      <c r="E1906">
        <f t="shared" si="90"/>
        <v>0</v>
      </c>
      <c r="F1906">
        <v>21</v>
      </c>
      <c r="G1906" t="s">
        <v>2077</v>
      </c>
      <c r="H1906" t="s">
        <v>151</v>
      </c>
      <c r="I1906" t="s">
        <v>31</v>
      </c>
      <c r="J1906" t="s">
        <v>163</v>
      </c>
      <c r="K1906" t="s">
        <v>64</v>
      </c>
      <c r="L1906">
        <v>80</v>
      </c>
      <c r="M1906">
        <v>21</v>
      </c>
      <c r="N1906" t="s">
        <v>1</v>
      </c>
      <c r="O1906" t="s">
        <v>19</v>
      </c>
      <c r="P1906" t="e">
        <v>#N/A</v>
      </c>
      <c r="Q1906">
        <v>21</v>
      </c>
      <c r="R1906" t="e">
        <v>#N/A</v>
      </c>
      <c r="S1906" t="e">
        <v>#N/A</v>
      </c>
      <c r="T1906">
        <v>21</v>
      </c>
      <c r="U1906" t="e">
        <v>#N/A</v>
      </c>
    </row>
    <row r="1907" spans="1:21">
      <c r="A1907">
        <v>80</v>
      </c>
      <c r="B1907">
        <f t="shared" si="91"/>
        <v>8</v>
      </c>
      <c r="C1907">
        <f t="shared" si="89"/>
        <v>0</v>
      </c>
      <c r="D1907">
        <f t="shared" si="90"/>
        <v>8</v>
      </c>
      <c r="E1907">
        <f t="shared" si="90"/>
        <v>0</v>
      </c>
      <c r="F1907">
        <v>22</v>
      </c>
      <c r="G1907" t="s">
        <v>2078</v>
      </c>
      <c r="H1907" t="s">
        <v>99</v>
      </c>
      <c r="I1907" t="s">
        <v>84</v>
      </c>
      <c r="J1907" t="s">
        <v>163</v>
      </c>
      <c r="K1907" t="s">
        <v>133</v>
      </c>
      <c r="L1907">
        <v>80</v>
      </c>
      <c r="M1907">
        <v>22</v>
      </c>
      <c r="N1907" t="s">
        <v>2</v>
      </c>
      <c r="O1907" t="s">
        <v>129</v>
      </c>
      <c r="P1907">
        <v>22</v>
      </c>
      <c r="Q1907" t="e">
        <v>#N/A</v>
      </c>
      <c r="R1907" t="e">
        <v>#N/A</v>
      </c>
      <c r="S1907">
        <v>22</v>
      </c>
      <c r="T1907" t="e">
        <v>#N/A</v>
      </c>
      <c r="U1907" t="e">
        <v>#N/A</v>
      </c>
    </row>
    <row r="1908" spans="1:21">
      <c r="A1908">
        <v>80</v>
      </c>
      <c r="B1908">
        <f t="shared" si="91"/>
        <v>8</v>
      </c>
      <c r="C1908">
        <f t="shared" si="89"/>
        <v>0</v>
      </c>
      <c r="D1908">
        <f t="shared" si="90"/>
        <v>8</v>
      </c>
      <c r="E1908">
        <f t="shared" si="90"/>
        <v>0</v>
      </c>
      <c r="F1908">
        <v>23</v>
      </c>
      <c r="G1908" t="s">
        <v>2079</v>
      </c>
      <c r="H1908" t="s">
        <v>58</v>
      </c>
      <c r="I1908" t="s">
        <v>80</v>
      </c>
      <c r="J1908" t="s">
        <v>163</v>
      </c>
      <c r="K1908" t="s">
        <v>127</v>
      </c>
      <c r="L1908">
        <v>80</v>
      </c>
      <c r="M1908">
        <v>23</v>
      </c>
      <c r="N1908" t="s">
        <v>2</v>
      </c>
      <c r="O1908" t="s">
        <v>34</v>
      </c>
      <c r="P1908">
        <v>23</v>
      </c>
      <c r="Q1908" t="e">
        <v>#N/A</v>
      </c>
      <c r="R1908" t="e">
        <v>#N/A</v>
      </c>
      <c r="S1908">
        <v>23</v>
      </c>
      <c r="T1908" t="e">
        <v>#N/A</v>
      </c>
      <c r="U1908" t="e">
        <v>#N/A</v>
      </c>
    </row>
    <row r="1909" spans="1:21">
      <c r="A1909">
        <v>80</v>
      </c>
      <c r="B1909">
        <f t="shared" si="91"/>
        <v>8</v>
      </c>
      <c r="C1909">
        <f t="shared" si="89"/>
        <v>0</v>
      </c>
      <c r="D1909">
        <f t="shared" si="90"/>
        <v>8</v>
      </c>
      <c r="E1909">
        <f t="shared" si="90"/>
        <v>0</v>
      </c>
      <c r="F1909">
        <v>24</v>
      </c>
      <c r="G1909" t="s">
        <v>2080</v>
      </c>
      <c r="H1909" t="s">
        <v>84</v>
      </c>
      <c r="I1909" t="s">
        <v>31</v>
      </c>
      <c r="J1909" t="s">
        <v>101</v>
      </c>
      <c r="K1909" t="s">
        <v>133</v>
      </c>
      <c r="L1909">
        <v>80</v>
      </c>
      <c r="M1909">
        <v>24</v>
      </c>
      <c r="N1909" t="s">
        <v>2</v>
      </c>
      <c r="O1909" t="s">
        <v>34</v>
      </c>
      <c r="P1909">
        <v>24</v>
      </c>
      <c r="Q1909" t="e">
        <v>#N/A</v>
      </c>
      <c r="R1909" t="e">
        <v>#N/A</v>
      </c>
      <c r="S1909">
        <v>24</v>
      </c>
      <c r="T1909" t="e">
        <v>#N/A</v>
      </c>
      <c r="U1909" t="e">
        <v>#N/A</v>
      </c>
    </row>
    <row r="1910" spans="1:21">
      <c r="A1910">
        <v>80</v>
      </c>
      <c r="B1910">
        <f t="shared" si="91"/>
        <v>8</v>
      </c>
      <c r="C1910">
        <f t="shared" si="89"/>
        <v>0</v>
      </c>
      <c r="D1910">
        <f t="shared" si="90"/>
        <v>8</v>
      </c>
      <c r="E1910">
        <f t="shared" si="90"/>
        <v>0</v>
      </c>
      <c r="F1910">
        <v>25</v>
      </c>
      <c r="G1910" t="s">
        <v>2081</v>
      </c>
      <c r="H1910" t="s">
        <v>61</v>
      </c>
      <c r="I1910" t="s">
        <v>45</v>
      </c>
      <c r="J1910" t="s">
        <v>68</v>
      </c>
      <c r="K1910" t="s">
        <v>46</v>
      </c>
      <c r="L1910">
        <v>80</v>
      </c>
      <c r="M1910">
        <v>25</v>
      </c>
      <c r="N1910" t="s">
        <v>2</v>
      </c>
      <c r="O1910" t="s">
        <v>19</v>
      </c>
      <c r="P1910">
        <v>25</v>
      </c>
      <c r="Q1910" t="e">
        <v>#N/A</v>
      </c>
      <c r="R1910" t="e">
        <v>#N/A</v>
      </c>
      <c r="S1910">
        <v>25</v>
      </c>
      <c r="T1910" t="e">
        <v>#N/A</v>
      </c>
      <c r="U1910" t="e">
        <v>#N/A</v>
      </c>
    </row>
    <row r="1911" spans="1:21">
      <c r="A1911">
        <v>80</v>
      </c>
      <c r="B1911">
        <f t="shared" si="91"/>
        <v>8</v>
      </c>
      <c r="C1911">
        <f t="shared" si="89"/>
        <v>0</v>
      </c>
      <c r="D1911">
        <f t="shared" si="90"/>
        <v>8</v>
      </c>
      <c r="E1911">
        <f t="shared" si="90"/>
        <v>0</v>
      </c>
      <c r="F1911">
        <v>26</v>
      </c>
      <c r="G1911" t="s">
        <v>2082</v>
      </c>
      <c r="H1911" t="s">
        <v>89</v>
      </c>
      <c r="I1911" t="s">
        <v>71</v>
      </c>
      <c r="J1911" t="s">
        <v>68</v>
      </c>
      <c r="K1911" t="s">
        <v>121</v>
      </c>
      <c r="L1911">
        <v>80</v>
      </c>
      <c r="M1911">
        <v>26</v>
      </c>
      <c r="N1911" t="s">
        <v>2</v>
      </c>
      <c r="O1911" t="s">
        <v>19</v>
      </c>
      <c r="P1911">
        <v>26</v>
      </c>
      <c r="Q1911" t="e">
        <v>#N/A</v>
      </c>
      <c r="R1911" t="e">
        <v>#N/A</v>
      </c>
      <c r="S1911">
        <v>26</v>
      </c>
      <c r="T1911" t="e">
        <v>#N/A</v>
      </c>
      <c r="U1911" t="e">
        <v>#N/A</v>
      </c>
    </row>
    <row r="1912" spans="1:21">
      <c r="A1912">
        <v>80</v>
      </c>
      <c r="B1912">
        <f t="shared" si="91"/>
        <v>8</v>
      </c>
      <c r="C1912">
        <f t="shared" si="89"/>
        <v>0</v>
      </c>
      <c r="D1912">
        <f t="shared" si="90"/>
        <v>8</v>
      </c>
      <c r="E1912">
        <f t="shared" si="90"/>
        <v>0</v>
      </c>
      <c r="F1912">
        <v>27</v>
      </c>
      <c r="G1912" t="s">
        <v>2083</v>
      </c>
      <c r="H1912" t="s">
        <v>21</v>
      </c>
      <c r="I1912" t="s">
        <v>140</v>
      </c>
      <c r="J1912" t="s">
        <v>68</v>
      </c>
      <c r="K1912" t="s">
        <v>113</v>
      </c>
      <c r="L1912">
        <v>80</v>
      </c>
      <c r="M1912">
        <v>27</v>
      </c>
      <c r="N1912" t="s">
        <v>2</v>
      </c>
      <c r="O1912" t="s">
        <v>19</v>
      </c>
      <c r="P1912">
        <v>27</v>
      </c>
      <c r="Q1912" t="e">
        <v>#N/A</v>
      </c>
      <c r="R1912" t="e">
        <v>#N/A</v>
      </c>
      <c r="S1912">
        <v>27</v>
      </c>
      <c r="T1912" t="e">
        <v>#N/A</v>
      </c>
      <c r="U1912" t="e">
        <v>#N/A</v>
      </c>
    </row>
    <row r="1913" spans="1:21">
      <c r="A1913">
        <v>80</v>
      </c>
      <c r="B1913">
        <f t="shared" si="91"/>
        <v>8</v>
      </c>
      <c r="C1913">
        <f t="shared" si="89"/>
        <v>0</v>
      </c>
      <c r="D1913">
        <f t="shared" si="90"/>
        <v>8</v>
      </c>
      <c r="E1913">
        <f t="shared" si="90"/>
        <v>0</v>
      </c>
      <c r="F1913">
        <v>28</v>
      </c>
      <c r="G1913" t="s">
        <v>2084</v>
      </c>
      <c r="H1913" t="s">
        <v>99</v>
      </c>
      <c r="I1913" t="s">
        <v>766</v>
      </c>
      <c r="J1913" t="s">
        <v>68</v>
      </c>
      <c r="K1913" t="s">
        <v>121</v>
      </c>
      <c r="L1913">
        <v>80</v>
      </c>
      <c r="M1913">
        <v>28</v>
      </c>
      <c r="N1913" t="s">
        <v>2</v>
      </c>
      <c r="O1913" t="s">
        <v>19</v>
      </c>
      <c r="P1913">
        <v>28</v>
      </c>
      <c r="Q1913" t="e">
        <v>#N/A</v>
      </c>
      <c r="R1913" t="e">
        <v>#N/A</v>
      </c>
      <c r="S1913">
        <v>28</v>
      </c>
      <c r="T1913" t="e">
        <v>#N/A</v>
      </c>
      <c r="U1913" t="e">
        <v>#N/A</v>
      </c>
    </row>
    <row r="1914" spans="1:21">
      <c r="A1914">
        <v>80</v>
      </c>
      <c r="B1914">
        <f t="shared" si="91"/>
        <v>8</v>
      </c>
      <c r="C1914">
        <f t="shared" si="89"/>
        <v>0</v>
      </c>
      <c r="D1914">
        <f t="shared" si="90"/>
        <v>8</v>
      </c>
      <c r="E1914">
        <f t="shared" si="90"/>
        <v>0</v>
      </c>
      <c r="F1914">
        <v>29</v>
      </c>
      <c r="G1914" t="s">
        <v>2085</v>
      </c>
      <c r="H1914" t="s">
        <v>111</v>
      </c>
      <c r="I1914" t="s">
        <v>21</v>
      </c>
      <c r="J1914" t="s">
        <v>68</v>
      </c>
      <c r="K1914" t="s">
        <v>39</v>
      </c>
      <c r="L1914">
        <v>80</v>
      </c>
      <c r="M1914">
        <v>29</v>
      </c>
      <c r="N1914" t="s">
        <v>2</v>
      </c>
      <c r="O1914" t="s">
        <v>53</v>
      </c>
      <c r="P1914">
        <v>29</v>
      </c>
      <c r="Q1914" t="e">
        <v>#N/A</v>
      </c>
      <c r="R1914" t="e">
        <v>#N/A</v>
      </c>
      <c r="S1914">
        <v>29</v>
      </c>
      <c r="T1914" t="e">
        <v>#N/A</v>
      </c>
      <c r="U1914" t="e">
        <v>#N/A</v>
      </c>
    </row>
    <row r="1915" spans="1:21">
      <c r="A1915">
        <v>80</v>
      </c>
      <c r="B1915">
        <f t="shared" si="91"/>
        <v>8</v>
      </c>
      <c r="C1915">
        <f t="shared" si="89"/>
        <v>0</v>
      </c>
      <c r="D1915">
        <f t="shared" si="90"/>
        <v>8</v>
      </c>
      <c r="E1915">
        <f t="shared" si="90"/>
        <v>0</v>
      </c>
      <c r="F1915">
        <v>30</v>
      </c>
      <c r="G1915" t="s">
        <v>2086</v>
      </c>
      <c r="H1915" t="s">
        <v>175</v>
      </c>
      <c r="I1915" t="s">
        <v>131</v>
      </c>
      <c r="J1915" t="s">
        <v>108</v>
      </c>
      <c r="K1915" t="s">
        <v>109</v>
      </c>
      <c r="L1915">
        <v>80</v>
      </c>
      <c r="M1915">
        <v>30</v>
      </c>
      <c r="N1915" t="s">
        <v>2</v>
      </c>
      <c r="O1915" t="s">
        <v>19</v>
      </c>
      <c r="P1915">
        <v>30</v>
      </c>
      <c r="Q1915" t="e">
        <v>#N/A</v>
      </c>
      <c r="R1915" t="e">
        <v>#N/A</v>
      </c>
      <c r="S1915">
        <v>30</v>
      </c>
      <c r="T1915" t="e">
        <v>#N/A</v>
      </c>
      <c r="U1915" t="e">
        <v>#N/A</v>
      </c>
    </row>
    <row r="1916" spans="1:21">
      <c r="A1916">
        <v>80</v>
      </c>
      <c r="B1916">
        <f t="shared" si="91"/>
        <v>8</v>
      </c>
      <c r="C1916">
        <f t="shared" si="89"/>
        <v>0</v>
      </c>
      <c r="D1916">
        <f t="shared" si="90"/>
        <v>8</v>
      </c>
      <c r="E1916">
        <f t="shared" si="90"/>
        <v>0</v>
      </c>
      <c r="F1916">
        <v>31</v>
      </c>
      <c r="G1916" t="s">
        <v>2087</v>
      </c>
      <c r="H1916" t="s">
        <v>48</v>
      </c>
      <c r="I1916" t="s">
        <v>93</v>
      </c>
      <c r="J1916" t="s">
        <v>108</v>
      </c>
      <c r="K1916" t="s">
        <v>109</v>
      </c>
      <c r="L1916">
        <v>80</v>
      </c>
      <c r="M1916">
        <v>31</v>
      </c>
      <c r="N1916" t="s">
        <v>1</v>
      </c>
      <c r="O1916" t="s">
        <v>19</v>
      </c>
      <c r="P1916" t="e">
        <v>#N/A</v>
      </c>
      <c r="Q1916">
        <v>31</v>
      </c>
      <c r="R1916" t="e">
        <v>#N/A</v>
      </c>
      <c r="S1916" t="e">
        <v>#N/A</v>
      </c>
      <c r="T1916">
        <v>31</v>
      </c>
      <c r="U1916" t="e">
        <v>#N/A</v>
      </c>
    </row>
    <row r="1917" spans="1:21">
      <c r="A1917">
        <v>80</v>
      </c>
      <c r="B1917">
        <f t="shared" si="91"/>
        <v>8</v>
      </c>
      <c r="C1917">
        <f t="shared" si="89"/>
        <v>0</v>
      </c>
      <c r="D1917">
        <f t="shared" si="90"/>
        <v>8</v>
      </c>
      <c r="E1917">
        <f t="shared" si="90"/>
        <v>0</v>
      </c>
      <c r="F1917">
        <v>32</v>
      </c>
      <c r="G1917" t="s">
        <v>2088</v>
      </c>
      <c r="H1917" t="s">
        <v>21</v>
      </c>
      <c r="I1917" t="s">
        <v>99</v>
      </c>
      <c r="J1917" t="s">
        <v>108</v>
      </c>
      <c r="K1917" t="s">
        <v>127</v>
      </c>
      <c r="L1917">
        <v>80</v>
      </c>
      <c r="M1917">
        <v>32</v>
      </c>
      <c r="N1917" t="s">
        <v>2</v>
      </c>
      <c r="O1917" t="s">
        <v>53</v>
      </c>
      <c r="P1917">
        <v>32</v>
      </c>
      <c r="Q1917" t="e">
        <v>#N/A</v>
      </c>
      <c r="R1917" t="e">
        <v>#N/A</v>
      </c>
      <c r="S1917">
        <v>32</v>
      </c>
      <c r="T1917" t="e">
        <v>#N/A</v>
      </c>
      <c r="U1917" t="e">
        <v>#N/A</v>
      </c>
    </row>
    <row r="1918" spans="1:21">
      <c r="A1918">
        <v>80</v>
      </c>
      <c r="B1918">
        <f t="shared" si="91"/>
        <v>8</v>
      </c>
      <c r="C1918">
        <f t="shared" si="89"/>
        <v>0</v>
      </c>
      <c r="D1918">
        <f t="shared" si="90"/>
        <v>8</v>
      </c>
      <c r="E1918">
        <f t="shared" si="90"/>
        <v>0</v>
      </c>
      <c r="F1918">
        <v>33</v>
      </c>
      <c r="G1918" t="s">
        <v>2089</v>
      </c>
      <c r="H1918" t="s">
        <v>141</v>
      </c>
      <c r="I1918" t="s">
        <v>170</v>
      </c>
      <c r="J1918" t="s">
        <v>135</v>
      </c>
      <c r="K1918" t="s">
        <v>39</v>
      </c>
      <c r="L1918">
        <v>80</v>
      </c>
      <c r="M1918">
        <v>33</v>
      </c>
      <c r="N1918" t="s">
        <v>1</v>
      </c>
      <c r="O1918" t="s">
        <v>19</v>
      </c>
      <c r="P1918" t="e">
        <v>#N/A</v>
      </c>
      <c r="Q1918">
        <v>33</v>
      </c>
      <c r="R1918" t="e">
        <v>#N/A</v>
      </c>
      <c r="S1918" t="e">
        <v>#N/A</v>
      </c>
      <c r="T1918">
        <v>33</v>
      </c>
      <c r="U1918" t="e">
        <v>#N/A</v>
      </c>
    </row>
    <row r="1919" spans="1:21">
      <c r="A1919">
        <v>80</v>
      </c>
      <c r="B1919">
        <f t="shared" si="91"/>
        <v>8</v>
      </c>
      <c r="C1919">
        <f t="shared" si="89"/>
        <v>0</v>
      </c>
      <c r="D1919">
        <f t="shared" si="90"/>
        <v>8</v>
      </c>
      <c r="E1919">
        <f t="shared" si="90"/>
        <v>0</v>
      </c>
      <c r="F1919">
        <v>34</v>
      </c>
      <c r="G1919" t="s">
        <v>2090</v>
      </c>
      <c r="H1919" t="s">
        <v>99</v>
      </c>
      <c r="I1919" t="s">
        <v>71</v>
      </c>
      <c r="J1919" t="s">
        <v>135</v>
      </c>
      <c r="K1919" t="s">
        <v>94</v>
      </c>
      <c r="L1919">
        <v>80</v>
      </c>
      <c r="M1919">
        <v>34</v>
      </c>
      <c r="N1919" t="s">
        <v>2</v>
      </c>
      <c r="O1919" t="s">
        <v>19</v>
      </c>
      <c r="P1919">
        <v>34</v>
      </c>
      <c r="Q1919" t="e">
        <v>#N/A</v>
      </c>
      <c r="R1919" t="e">
        <v>#N/A</v>
      </c>
      <c r="S1919">
        <v>34</v>
      </c>
      <c r="T1919" t="e">
        <v>#N/A</v>
      </c>
      <c r="U1919" t="e">
        <v>#N/A</v>
      </c>
    </row>
    <row r="1920" spans="1:21">
      <c r="A1920">
        <v>80</v>
      </c>
      <c r="B1920">
        <f t="shared" si="91"/>
        <v>8</v>
      </c>
      <c r="C1920">
        <f t="shared" si="89"/>
        <v>0</v>
      </c>
      <c r="D1920">
        <f t="shared" si="90"/>
        <v>8</v>
      </c>
      <c r="E1920">
        <f t="shared" si="90"/>
        <v>0</v>
      </c>
      <c r="F1920">
        <v>35</v>
      </c>
      <c r="G1920" t="s">
        <v>2091</v>
      </c>
      <c r="H1920" t="s">
        <v>141</v>
      </c>
      <c r="I1920" t="s">
        <v>71</v>
      </c>
      <c r="J1920" t="s">
        <v>135</v>
      </c>
      <c r="K1920" t="s">
        <v>64</v>
      </c>
      <c r="L1920">
        <v>80</v>
      </c>
      <c r="M1920">
        <v>35</v>
      </c>
      <c r="N1920" t="s">
        <v>2</v>
      </c>
      <c r="O1920" t="s">
        <v>129</v>
      </c>
      <c r="P1920">
        <v>35</v>
      </c>
      <c r="Q1920" t="e">
        <v>#N/A</v>
      </c>
      <c r="R1920" t="e">
        <v>#N/A</v>
      </c>
      <c r="S1920">
        <v>35</v>
      </c>
      <c r="T1920" t="e">
        <v>#N/A</v>
      </c>
      <c r="U1920" t="e">
        <v>#N/A</v>
      </c>
    </row>
    <row r="1921" spans="1:21">
      <c r="A1921">
        <v>80</v>
      </c>
      <c r="B1921">
        <f t="shared" si="91"/>
        <v>8</v>
      </c>
      <c r="C1921">
        <f t="shared" si="89"/>
        <v>0</v>
      </c>
      <c r="D1921">
        <f t="shared" si="90"/>
        <v>8</v>
      </c>
      <c r="E1921">
        <f t="shared" si="90"/>
        <v>0</v>
      </c>
      <c r="F1921">
        <v>36</v>
      </c>
      <c r="G1921" t="s">
        <v>2092</v>
      </c>
      <c r="H1921" t="s">
        <v>89</v>
      </c>
      <c r="I1921" t="s">
        <v>61</v>
      </c>
      <c r="J1921" t="s">
        <v>76</v>
      </c>
      <c r="K1921" t="s">
        <v>213</v>
      </c>
      <c r="L1921">
        <v>80</v>
      </c>
      <c r="M1921">
        <v>36</v>
      </c>
      <c r="N1921" t="s">
        <v>2</v>
      </c>
      <c r="O1921" t="s">
        <v>19</v>
      </c>
      <c r="P1921">
        <v>36</v>
      </c>
      <c r="Q1921" t="e">
        <v>#N/A</v>
      </c>
      <c r="R1921" t="e">
        <v>#N/A</v>
      </c>
      <c r="S1921">
        <v>36</v>
      </c>
      <c r="T1921" t="e">
        <v>#N/A</v>
      </c>
      <c r="U1921" t="e">
        <v>#N/A</v>
      </c>
    </row>
    <row r="1922" spans="1:21">
      <c r="A1922">
        <v>80</v>
      </c>
      <c r="B1922">
        <f t="shared" si="91"/>
        <v>8</v>
      </c>
      <c r="C1922">
        <f t="shared" si="89"/>
        <v>0</v>
      </c>
      <c r="D1922">
        <f t="shared" si="90"/>
        <v>8</v>
      </c>
      <c r="E1922">
        <f t="shared" si="90"/>
        <v>0</v>
      </c>
      <c r="F1922">
        <v>37</v>
      </c>
      <c r="G1922" t="s">
        <v>2093</v>
      </c>
      <c r="H1922" t="s">
        <v>28</v>
      </c>
      <c r="I1922" t="s">
        <v>217</v>
      </c>
      <c r="J1922" t="s">
        <v>76</v>
      </c>
      <c r="K1922" t="s">
        <v>64</v>
      </c>
      <c r="L1922">
        <v>80</v>
      </c>
      <c r="M1922">
        <v>37</v>
      </c>
      <c r="N1922" t="s">
        <v>2</v>
      </c>
      <c r="O1922" t="s">
        <v>19</v>
      </c>
      <c r="P1922">
        <v>37</v>
      </c>
      <c r="Q1922" t="e">
        <v>#N/A</v>
      </c>
      <c r="R1922" t="e">
        <v>#N/A</v>
      </c>
      <c r="S1922">
        <v>37</v>
      </c>
      <c r="T1922" t="e">
        <v>#N/A</v>
      </c>
      <c r="U1922" t="e">
        <v>#N/A</v>
      </c>
    </row>
    <row r="1923" spans="1:21">
      <c r="A1923">
        <v>80</v>
      </c>
      <c r="B1923">
        <f t="shared" si="91"/>
        <v>8</v>
      </c>
      <c r="C1923">
        <f t="shared" ref="C1923:C1986" si="92">A1923-B1923*10</f>
        <v>0</v>
      </c>
      <c r="D1923">
        <f t="shared" ref="D1923:E1986" si="93">B1923</f>
        <v>8</v>
      </c>
      <c r="E1923">
        <f t="shared" si="93"/>
        <v>0</v>
      </c>
      <c r="F1923">
        <v>38</v>
      </c>
      <c r="G1923" t="s">
        <v>2094</v>
      </c>
      <c r="H1923" t="s">
        <v>48</v>
      </c>
      <c r="I1923" t="s">
        <v>75</v>
      </c>
      <c r="J1923" t="s">
        <v>76</v>
      </c>
      <c r="K1923" t="s">
        <v>64</v>
      </c>
      <c r="L1923">
        <v>80</v>
      </c>
      <c r="M1923">
        <v>38</v>
      </c>
      <c r="N1923" t="s">
        <v>2</v>
      </c>
      <c r="O1923" t="s">
        <v>19</v>
      </c>
      <c r="P1923">
        <v>38</v>
      </c>
      <c r="Q1923" t="e">
        <v>#N/A</v>
      </c>
      <c r="R1923" t="e">
        <v>#N/A</v>
      </c>
      <c r="S1923">
        <v>38</v>
      </c>
      <c r="T1923" t="e">
        <v>#N/A</v>
      </c>
      <c r="U1923" t="e">
        <v>#N/A</v>
      </c>
    </row>
    <row r="1924" spans="1:21">
      <c r="A1924">
        <v>81</v>
      </c>
      <c r="B1924">
        <f t="shared" si="91"/>
        <v>8</v>
      </c>
      <c r="C1924">
        <f t="shared" si="92"/>
        <v>1</v>
      </c>
      <c r="D1924">
        <f t="shared" si="93"/>
        <v>8</v>
      </c>
      <c r="E1924">
        <f t="shared" si="93"/>
        <v>1</v>
      </c>
      <c r="F1924">
        <v>1</v>
      </c>
      <c r="G1924" t="s">
        <v>2095</v>
      </c>
      <c r="H1924" t="s">
        <v>99</v>
      </c>
      <c r="I1924" t="s">
        <v>27</v>
      </c>
      <c r="J1924" t="s">
        <v>17</v>
      </c>
      <c r="K1924" t="s">
        <v>133</v>
      </c>
      <c r="L1924">
        <v>81</v>
      </c>
      <c r="M1924">
        <v>1</v>
      </c>
      <c r="N1924" t="s">
        <v>2</v>
      </c>
      <c r="O1924" t="s">
        <v>19</v>
      </c>
      <c r="P1924">
        <v>1</v>
      </c>
      <c r="Q1924" t="e">
        <v>#N/A</v>
      </c>
      <c r="R1924" t="e">
        <v>#N/A</v>
      </c>
      <c r="S1924">
        <v>1</v>
      </c>
      <c r="T1924" t="e">
        <v>#N/A</v>
      </c>
      <c r="U1924" t="e">
        <v>#N/A</v>
      </c>
    </row>
    <row r="1925" spans="1:21">
      <c r="A1925">
        <v>81</v>
      </c>
      <c r="B1925">
        <f t="shared" si="91"/>
        <v>8</v>
      </c>
      <c r="C1925">
        <f t="shared" si="92"/>
        <v>1</v>
      </c>
      <c r="D1925">
        <f t="shared" si="93"/>
        <v>8</v>
      </c>
      <c r="E1925">
        <f t="shared" si="93"/>
        <v>1</v>
      </c>
      <c r="F1925">
        <v>2</v>
      </c>
      <c r="G1925" t="s">
        <v>2096</v>
      </c>
      <c r="H1925" t="s">
        <v>99</v>
      </c>
      <c r="I1925" t="s">
        <v>115</v>
      </c>
      <c r="J1925" t="s">
        <v>17</v>
      </c>
      <c r="K1925" t="s">
        <v>18</v>
      </c>
      <c r="L1925">
        <v>81</v>
      </c>
      <c r="M1925">
        <v>2</v>
      </c>
      <c r="N1925" t="s">
        <v>2</v>
      </c>
      <c r="O1925" t="s">
        <v>19</v>
      </c>
      <c r="P1925">
        <v>2</v>
      </c>
      <c r="Q1925" t="e">
        <v>#N/A</v>
      </c>
      <c r="R1925" t="e">
        <v>#N/A</v>
      </c>
      <c r="S1925">
        <v>2</v>
      </c>
      <c r="T1925" t="e">
        <v>#N/A</v>
      </c>
      <c r="U1925" t="e">
        <v>#N/A</v>
      </c>
    </row>
    <row r="1926" spans="1:21">
      <c r="A1926">
        <v>81</v>
      </c>
      <c r="B1926">
        <f t="shared" si="91"/>
        <v>8</v>
      </c>
      <c r="C1926">
        <f t="shared" si="92"/>
        <v>1</v>
      </c>
      <c r="D1926">
        <f t="shared" si="93"/>
        <v>8</v>
      </c>
      <c r="E1926">
        <f t="shared" si="93"/>
        <v>1</v>
      </c>
      <c r="F1926">
        <v>3</v>
      </c>
      <c r="G1926" t="s">
        <v>2097</v>
      </c>
      <c r="H1926" t="s">
        <v>36</v>
      </c>
      <c r="I1926" t="s">
        <v>41</v>
      </c>
      <c r="J1926" t="s">
        <v>23</v>
      </c>
      <c r="K1926" t="s">
        <v>56</v>
      </c>
      <c r="L1926">
        <v>81</v>
      </c>
      <c r="M1926">
        <v>3</v>
      </c>
      <c r="N1926" t="s">
        <v>2</v>
      </c>
      <c r="O1926" t="s">
        <v>91</v>
      </c>
      <c r="P1926">
        <v>3</v>
      </c>
      <c r="Q1926" t="e">
        <v>#N/A</v>
      </c>
      <c r="R1926" t="e">
        <v>#N/A</v>
      </c>
      <c r="S1926">
        <v>3</v>
      </c>
      <c r="T1926" t="e">
        <v>#N/A</v>
      </c>
      <c r="U1926" t="e">
        <v>#N/A</v>
      </c>
    </row>
    <row r="1927" spans="1:21">
      <c r="A1927">
        <v>81</v>
      </c>
      <c r="B1927">
        <f t="shared" si="91"/>
        <v>8</v>
      </c>
      <c r="C1927">
        <f t="shared" si="92"/>
        <v>1</v>
      </c>
      <c r="D1927">
        <f t="shared" si="93"/>
        <v>8</v>
      </c>
      <c r="E1927">
        <f t="shared" si="93"/>
        <v>1</v>
      </c>
      <c r="F1927">
        <v>4</v>
      </c>
      <c r="G1927" t="s">
        <v>2098</v>
      </c>
      <c r="H1927" t="s">
        <v>31</v>
      </c>
      <c r="I1927" t="s">
        <v>297</v>
      </c>
      <c r="J1927" t="s">
        <v>29</v>
      </c>
      <c r="K1927" t="s">
        <v>298</v>
      </c>
      <c r="L1927">
        <v>81</v>
      </c>
      <c r="M1927">
        <v>4</v>
      </c>
      <c r="N1927" t="s">
        <v>2</v>
      </c>
      <c r="O1927" t="s">
        <v>53</v>
      </c>
      <c r="P1927">
        <v>4</v>
      </c>
      <c r="Q1927" t="e">
        <v>#N/A</v>
      </c>
      <c r="R1927" t="e">
        <v>#N/A</v>
      </c>
      <c r="S1927">
        <v>4</v>
      </c>
      <c r="T1927" t="e">
        <v>#N/A</v>
      </c>
      <c r="U1927" t="e">
        <v>#N/A</v>
      </c>
    </row>
    <row r="1928" spans="1:21">
      <c r="A1928">
        <v>81</v>
      </c>
      <c r="B1928">
        <f t="shared" si="91"/>
        <v>8</v>
      </c>
      <c r="C1928">
        <f t="shared" si="92"/>
        <v>1</v>
      </c>
      <c r="D1928">
        <f t="shared" si="93"/>
        <v>8</v>
      </c>
      <c r="E1928">
        <f t="shared" si="93"/>
        <v>1</v>
      </c>
      <c r="F1928">
        <v>5</v>
      </c>
      <c r="G1928" t="s">
        <v>2099</v>
      </c>
      <c r="H1928" t="s">
        <v>140</v>
      </c>
      <c r="I1928" t="s">
        <v>42</v>
      </c>
      <c r="J1928" t="s">
        <v>117</v>
      </c>
      <c r="K1928" t="s">
        <v>94</v>
      </c>
      <c r="L1928">
        <v>81</v>
      </c>
      <c r="M1928">
        <v>5</v>
      </c>
      <c r="N1928" t="s">
        <v>2</v>
      </c>
      <c r="O1928" t="s">
        <v>19</v>
      </c>
      <c r="P1928">
        <v>5</v>
      </c>
      <c r="Q1928" t="e">
        <v>#N/A</v>
      </c>
      <c r="R1928" t="e">
        <v>#N/A</v>
      </c>
      <c r="S1928">
        <v>5</v>
      </c>
      <c r="T1928" t="e">
        <v>#N/A</v>
      </c>
      <c r="U1928" t="e">
        <v>#N/A</v>
      </c>
    </row>
    <row r="1929" spans="1:21">
      <c r="A1929">
        <v>81</v>
      </c>
      <c r="B1929">
        <f t="shared" si="91"/>
        <v>8</v>
      </c>
      <c r="C1929">
        <f t="shared" si="92"/>
        <v>1</v>
      </c>
      <c r="D1929">
        <f t="shared" si="93"/>
        <v>8</v>
      </c>
      <c r="E1929">
        <f t="shared" si="93"/>
        <v>1</v>
      </c>
      <c r="F1929">
        <v>6</v>
      </c>
      <c r="G1929" t="s">
        <v>2100</v>
      </c>
      <c r="H1929" t="s">
        <v>61</v>
      </c>
      <c r="I1929" t="s">
        <v>74</v>
      </c>
      <c r="J1929" t="s">
        <v>117</v>
      </c>
      <c r="K1929" t="s">
        <v>18</v>
      </c>
      <c r="L1929">
        <v>81</v>
      </c>
      <c r="M1929">
        <v>6</v>
      </c>
      <c r="N1929" t="s">
        <v>2</v>
      </c>
      <c r="O1929" t="s">
        <v>19</v>
      </c>
      <c r="P1929">
        <v>6</v>
      </c>
      <c r="Q1929" t="e">
        <v>#N/A</v>
      </c>
      <c r="R1929" t="e">
        <v>#N/A</v>
      </c>
      <c r="S1929">
        <v>6</v>
      </c>
      <c r="T1929" t="e">
        <v>#N/A</v>
      </c>
      <c r="U1929" t="e">
        <v>#N/A</v>
      </c>
    </row>
    <row r="1930" spans="1:21">
      <c r="A1930">
        <v>81</v>
      </c>
      <c r="B1930">
        <f t="shared" si="91"/>
        <v>8</v>
      </c>
      <c r="C1930">
        <f t="shared" si="92"/>
        <v>1</v>
      </c>
      <c r="D1930">
        <f t="shared" si="93"/>
        <v>8</v>
      </c>
      <c r="E1930">
        <f t="shared" si="93"/>
        <v>1</v>
      </c>
      <c r="F1930">
        <v>7</v>
      </c>
      <c r="G1930" t="s">
        <v>2101</v>
      </c>
      <c r="H1930" t="s">
        <v>141</v>
      </c>
      <c r="I1930" t="s">
        <v>41</v>
      </c>
      <c r="J1930" t="s">
        <v>81</v>
      </c>
      <c r="K1930" t="s">
        <v>109</v>
      </c>
      <c r="L1930">
        <v>81</v>
      </c>
      <c r="M1930">
        <v>7</v>
      </c>
      <c r="N1930" t="s">
        <v>2</v>
      </c>
      <c r="O1930" t="s">
        <v>19</v>
      </c>
      <c r="P1930">
        <v>7</v>
      </c>
      <c r="Q1930" t="e">
        <v>#N/A</v>
      </c>
      <c r="R1930" t="e">
        <v>#N/A</v>
      </c>
      <c r="S1930">
        <v>7</v>
      </c>
      <c r="T1930" t="e">
        <v>#N/A</v>
      </c>
      <c r="U1930" t="e">
        <v>#N/A</v>
      </c>
    </row>
    <row r="1931" spans="1:21">
      <c r="A1931">
        <v>81</v>
      </c>
      <c r="B1931">
        <f t="shared" si="91"/>
        <v>8</v>
      </c>
      <c r="C1931">
        <f t="shared" si="92"/>
        <v>1</v>
      </c>
      <c r="D1931">
        <f t="shared" si="93"/>
        <v>8</v>
      </c>
      <c r="E1931">
        <f t="shared" si="93"/>
        <v>1</v>
      </c>
      <c r="F1931">
        <v>8</v>
      </c>
      <c r="G1931" t="s">
        <v>2102</v>
      </c>
      <c r="H1931" t="s">
        <v>28</v>
      </c>
      <c r="I1931" t="s">
        <v>36</v>
      </c>
      <c r="J1931" t="s">
        <v>81</v>
      </c>
      <c r="K1931" t="s">
        <v>82</v>
      </c>
      <c r="L1931">
        <v>81</v>
      </c>
      <c r="M1931">
        <v>8</v>
      </c>
      <c r="N1931" t="s">
        <v>2</v>
      </c>
      <c r="O1931" t="s">
        <v>19</v>
      </c>
      <c r="P1931">
        <v>8</v>
      </c>
      <c r="Q1931" t="e">
        <v>#N/A</v>
      </c>
      <c r="R1931" t="e">
        <v>#N/A</v>
      </c>
      <c r="S1931">
        <v>8</v>
      </c>
      <c r="T1931" t="e">
        <v>#N/A</v>
      </c>
      <c r="U1931" t="e">
        <v>#N/A</v>
      </c>
    </row>
    <row r="1932" spans="1:21">
      <c r="A1932">
        <v>81</v>
      </c>
      <c r="B1932">
        <f t="shared" si="91"/>
        <v>8</v>
      </c>
      <c r="C1932">
        <f t="shared" si="92"/>
        <v>1</v>
      </c>
      <c r="D1932">
        <f t="shared" si="93"/>
        <v>8</v>
      </c>
      <c r="E1932">
        <f t="shared" si="93"/>
        <v>1</v>
      </c>
      <c r="F1932">
        <v>9</v>
      </c>
      <c r="G1932" t="s">
        <v>2103</v>
      </c>
      <c r="H1932" t="s">
        <v>41</v>
      </c>
      <c r="I1932" t="s">
        <v>99</v>
      </c>
      <c r="J1932" t="s">
        <v>85</v>
      </c>
      <c r="K1932" t="s">
        <v>46</v>
      </c>
      <c r="L1932">
        <v>81</v>
      </c>
      <c r="M1932">
        <v>9</v>
      </c>
      <c r="N1932" t="s">
        <v>2</v>
      </c>
      <c r="O1932" t="s">
        <v>19</v>
      </c>
      <c r="P1932">
        <v>9</v>
      </c>
      <c r="Q1932" t="e">
        <v>#N/A</v>
      </c>
      <c r="R1932" t="e">
        <v>#N/A</v>
      </c>
      <c r="S1932">
        <v>9</v>
      </c>
      <c r="T1932" t="e">
        <v>#N/A</v>
      </c>
      <c r="U1932" t="e">
        <v>#N/A</v>
      </c>
    </row>
    <row r="1933" spans="1:21">
      <c r="A1933">
        <v>81</v>
      </c>
      <c r="B1933">
        <f t="shared" si="91"/>
        <v>8</v>
      </c>
      <c r="C1933">
        <f t="shared" si="92"/>
        <v>1</v>
      </c>
      <c r="D1933">
        <f t="shared" si="93"/>
        <v>8</v>
      </c>
      <c r="E1933">
        <f t="shared" si="93"/>
        <v>1</v>
      </c>
      <c r="F1933">
        <v>10</v>
      </c>
      <c r="G1933" t="s">
        <v>2104</v>
      </c>
      <c r="H1933" t="s">
        <v>31</v>
      </c>
      <c r="I1933" t="s">
        <v>80</v>
      </c>
      <c r="J1933" t="s">
        <v>85</v>
      </c>
      <c r="K1933" t="s">
        <v>18</v>
      </c>
      <c r="L1933">
        <v>81</v>
      </c>
      <c r="M1933">
        <v>10</v>
      </c>
      <c r="N1933" t="s">
        <v>2</v>
      </c>
      <c r="O1933" t="s">
        <v>34</v>
      </c>
      <c r="P1933">
        <v>10</v>
      </c>
      <c r="Q1933" t="e">
        <v>#N/A</v>
      </c>
      <c r="R1933" t="e">
        <v>#N/A</v>
      </c>
      <c r="S1933">
        <v>10</v>
      </c>
      <c r="T1933" t="e">
        <v>#N/A</v>
      </c>
      <c r="U1933" t="e">
        <v>#N/A</v>
      </c>
    </row>
    <row r="1934" spans="1:21">
      <c r="A1934">
        <v>81</v>
      </c>
      <c r="B1934">
        <f t="shared" si="91"/>
        <v>8</v>
      </c>
      <c r="C1934">
        <f t="shared" si="92"/>
        <v>1</v>
      </c>
      <c r="D1934">
        <f t="shared" si="93"/>
        <v>8</v>
      </c>
      <c r="E1934">
        <f t="shared" si="93"/>
        <v>1</v>
      </c>
      <c r="F1934">
        <v>11</v>
      </c>
      <c r="G1934" t="s">
        <v>2105</v>
      </c>
      <c r="H1934" t="s">
        <v>99</v>
      </c>
      <c r="I1934" t="s">
        <v>58</v>
      </c>
      <c r="J1934" t="s">
        <v>38</v>
      </c>
      <c r="K1934" t="s">
        <v>43</v>
      </c>
      <c r="L1934">
        <v>81</v>
      </c>
      <c r="M1934">
        <v>11</v>
      </c>
      <c r="N1934" t="s">
        <v>2</v>
      </c>
      <c r="O1934" t="s">
        <v>19</v>
      </c>
      <c r="P1934">
        <v>11</v>
      </c>
      <c r="Q1934" t="e">
        <v>#N/A</v>
      </c>
      <c r="R1934" t="e">
        <v>#N/A</v>
      </c>
      <c r="S1934">
        <v>11</v>
      </c>
      <c r="T1934" t="e">
        <v>#N/A</v>
      </c>
      <c r="U1934" t="e">
        <v>#N/A</v>
      </c>
    </row>
    <row r="1935" spans="1:21">
      <c r="A1935">
        <v>81</v>
      </c>
      <c r="B1935">
        <f t="shared" si="91"/>
        <v>8</v>
      </c>
      <c r="C1935">
        <f t="shared" si="92"/>
        <v>1</v>
      </c>
      <c r="D1935">
        <f t="shared" si="93"/>
        <v>8</v>
      </c>
      <c r="E1935">
        <f t="shared" si="93"/>
        <v>1</v>
      </c>
      <c r="F1935">
        <v>12</v>
      </c>
      <c r="G1935" t="s">
        <v>2106</v>
      </c>
      <c r="H1935" t="s">
        <v>48</v>
      </c>
      <c r="I1935" t="s">
        <v>45</v>
      </c>
      <c r="J1935" t="s">
        <v>49</v>
      </c>
      <c r="K1935" t="s">
        <v>39</v>
      </c>
      <c r="L1935">
        <v>81</v>
      </c>
      <c r="M1935">
        <v>12</v>
      </c>
      <c r="N1935" t="s">
        <v>2</v>
      </c>
      <c r="O1935" t="s">
        <v>19</v>
      </c>
      <c r="P1935">
        <v>12</v>
      </c>
      <c r="Q1935" t="e">
        <v>#N/A</v>
      </c>
      <c r="R1935" t="e">
        <v>#N/A</v>
      </c>
      <c r="S1935">
        <v>12</v>
      </c>
      <c r="T1935" t="e">
        <v>#N/A</v>
      </c>
      <c r="U1935" t="e">
        <v>#N/A</v>
      </c>
    </row>
    <row r="1936" spans="1:21">
      <c r="A1936">
        <v>81</v>
      </c>
      <c r="B1936">
        <f t="shared" si="91"/>
        <v>8</v>
      </c>
      <c r="C1936">
        <f t="shared" si="92"/>
        <v>1</v>
      </c>
      <c r="D1936">
        <f t="shared" si="93"/>
        <v>8</v>
      </c>
      <c r="E1936">
        <f t="shared" si="93"/>
        <v>1</v>
      </c>
      <c r="F1936">
        <v>13</v>
      </c>
      <c r="G1936" t="s">
        <v>2107</v>
      </c>
      <c r="H1936" t="s">
        <v>140</v>
      </c>
      <c r="I1936" t="s">
        <v>275</v>
      </c>
      <c r="J1936" t="s">
        <v>90</v>
      </c>
      <c r="K1936" t="s">
        <v>276</v>
      </c>
      <c r="L1936">
        <v>81</v>
      </c>
      <c r="M1936">
        <v>13</v>
      </c>
      <c r="N1936" t="s">
        <v>2</v>
      </c>
      <c r="O1936" t="s">
        <v>19</v>
      </c>
      <c r="P1936">
        <v>13</v>
      </c>
      <c r="Q1936" t="e">
        <v>#N/A</v>
      </c>
      <c r="R1936" t="e">
        <v>#N/A</v>
      </c>
      <c r="S1936">
        <v>13</v>
      </c>
      <c r="T1936" t="e">
        <v>#N/A</v>
      </c>
      <c r="U1936" t="e">
        <v>#N/A</v>
      </c>
    </row>
    <row r="1937" spans="1:21">
      <c r="A1937">
        <v>81</v>
      </c>
      <c r="B1937">
        <f t="shared" si="91"/>
        <v>8</v>
      </c>
      <c r="C1937">
        <f t="shared" si="92"/>
        <v>1</v>
      </c>
      <c r="D1937">
        <f t="shared" si="93"/>
        <v>8</v>
      </c>
      <c r="E1937">
        <f t="shared" si="93"/>
        <v>1</v>
      </c>
      <c r="F1937">
        <v>14</v>
      </c>
      <c r="G1937" t="s">
        <v>2108</v>
      </c>
      <c r="H1937" t="s">
        <v>140</v>
      </c>
      <c r="I1937" t="s">
        <v>151</v>
      </c>
      <c r="J1937" t="s">
        <v>90</v>
      </c>
      <c r="K1937" t="s">
        <v>127</v>
      </c>
      <c r="L1937">
        <v>81</v>
      </c>
      <c r="M1937">
        <v>14</v>
      </c>
      <c r="N1937" t="s">
        <v>2</v>
      </c>
      <c r="O1937" t="s">
        <v>19</v>
      </c>
      <c r="P1937">
        <v>14</v>
      </c>
      <c r="Q1937" t="e">
        <v>#N/A</v>
      </c>
      <c r="R1937" t="e">
        <v>#N/A</v>
      </c>
      <c r="S1937">
        <v>14</v>
      </c>
      <c r="T1937" t="e">
        <v>#N/A</v>
      </c>
      <c r="U1937" t="e">
        <v>#N/A</v>
      </c>
    </row>
    <row r="1938" spans="1:21">
      <c r="A1938">
        <v>81</v>
      </c>
      <c r="B1938">
        <f t="shared" si="91"/>
        <v>8</v>
      </c>
      <c r="C1938">
        <f t="shared" si="92"/>
        <v>1</v>
      </c>
      <c r="D1938">
        <f t="shared" si="93"/>
        <v>8</v>
      </c>
      <c r="E1938">
        <f t="shared" si="93"/>
        <v>1</v>
      </c>
      <c r="F1938">
        <v>15</v>
      </c>
      <c r="G1938" t="s">
        <v>2109</v>
      </c>
      <c r="H1938" t="s">
        <v>32</v>
      </c>
      <c r="I1938" t="s">
        <v>36</v>
      </c>
      <c r="J1938" t="s">
        <v>55</v>
      </c>
      <c r="K1938" t="s">
        <v>43</v>
      </c>
      <c r="L1938">
        <v>81</v>
      </c>
      <c r="M1938">
        <v>15</v>
      </c>
      <c r="N1938" t="s">
        <v>1</v>
      </c>
      <c r="O1938" t="s">
        <v>19</v>
      </c>
      <c r="P1938" t="e">
        <v>#N/A</v>
      </c>
      <c r="Q1938">
        <v>15</v>
      </c>
      <c r="R1938" t="e">
        <v>#N/A</v>
      </c>
      <c r="S1938" t="e">
        <v>#N/A</v>
      </c>
      <c r="T1938">
        <v>15</v>
      </c>
      <c r="U1938" t="e">
        <v>#N/A</v>
      </c>
    </row>
    <row r="1939" spans="1:21">
      <c r="A1939">
        <v>81</v>
      </c>
      <c r="B1939">
        <f t="shared" si="91"/>
        <v>8</v>
      </c>
      <c r="C1939">
        <f t="shared" si="92"/>
        <v>1</v>
      </c>
      <c r="D1939">
        <f t="shared" si="93"/>
        <v>8</v>
      </c>
      <c r="E1939">
        <f t="shared" si="93"/>
        <v>1</v>
      </c>
      <c r="F1939">
        <v>16</v>
      </c>
      <c r="G1939" t="s">
        <v>2110</v>
      </c>
      <c r="H1939" t="s">
        <v>80</v>
      </c>
      <c r="I1939" t="s">
        <v>115</v>
      </c>
      <c r="J1939" t="s">
        <v>59</v>
      </c>
      <c r="K1939" t="s">
        <v>94</v>
      </c>
      <c r="L1939">
        <v>81</v>
      </c>
      <c r="M1939">
        <v>16</v>
      </c>
      <c r="N1939" t="s">
        <v>2</v>
      </c>
      <c r="O1939" t="s">
        <v>19</v>
      </c>
      <c r="P1939">
        <v>16</v>
      </c>
      <c r="Q1939" t="e">
        <v>#N/A</v>
      </c>
      <c r="R1939" t="e">
        <v>#N/A</v>
      </c>
      <c r="S1939">
        <v>16</v>
      </c>
      <c r="T1939" t="e">
        <v>#N/A</v>
      </c>
      <c r="U1939" t="e">
        <v>#N/A</v>
      </c>
    </row>
    <row r="1940" spans="1:21">
      <c r="A1940">
        <v>81</v>
      </c>
      <c r="B1940">
        <f t="shared" si="91"/>
        <v>8</v>
      </c>
      <c r="C1940">
        <f t="shared" si="92"/>
        <v>1</v>
      </c>
      <c r="D1940">
        <f t="shared" si="93"/>
        <v>8</v>
      </c>
      <c r="E1940">
        <f t="shared" si="93"/>
        <v>1</v>
      </c>
      <c r="F1940">
        <v>17</v>
      </c>
      <c r="G1940" t="s">
        <v>2111</v>
      </c>
      <c r="H1940" t="s">
        <v>36</v>
      </c>
      <c r="I1940" t="s">
        <v>80</v>
      </c>
      <c r="J1940" t="s">
        <v>59</v>
      </c>
      <c r="K1940" t="s">
        <v>18</v>
      </c>
      <c r="L1940">
        <v>81</v>
      </c>
      <c r="M1940">
        <v>17</v>
      </c>
      <c r="N1940" t="s">
        <v>2</v>
      </c>
      <c r="O1940" t="s">
        <v>91</v>
      </c>
      <c r="P1940">
        <v>17</v>
      </c>
      <c r="Q1940" t="e">
        <v>#N/A</v>
      </c>
      <c r="R1940" t="e">
        <v>#N/A</v>
      </c>
      <c r="S1940">
        <v>17</v>
      </c>
      <c r="T1940" t="e">
        <v>#N/A</v>
      </c>
      <c r="U1940" t="e">
        <v>#N/A</v>
      </c>
    </row>
    <row r="1941" spans="1:21">
      <c r="A1941">
        <v>81</v>
      </c>
      <c r="B1941">
        <f t="shared" si="91"/>
        <v>8</v>
      </c>
      <c r="C1941">
        <f t="shared" si="92"/>
        <v>1</v>
      </c>
      <c r="D1941">
        <f t="shared" si="93"/>
        <v>8</v>
      </c>
      <c r="E1941">
        <f t="shared" si="93"/>
        <v>1</v>
      </c>
      <c r="F1941">
        <v>18</v>
      </c>
      <c r="G1941" t="s">
        <v>2112</v>
      </c>
      <c r="H1941" t="s">
        <v>58</v>
      </c>
      <c r="I1941" t="s">
        <v>99</v>
      </c>
      <c r="J1941" t="s">
        <v>63</v>
      </c>
      <c r="K1941" t="s">
        <v>56</v>
      </c>
      <c r="L1941">
        <v>81</v>
      </c>
      <c r="M1941">
        <v>18</v>
      </c>
      <c r="N1941" t="s">
        <v>2</v>
      </c>
      <c r="O1941" t="s">
        <v>53</v>
      </c>
      <c r="P1941">
        <v>18</v>
      </c>
      <c r="Q1941" t="e">
        <v>#N/A</v>
      </c>
      <c r="R1941" t="e">
        <v>#N/A</v>
      </c>
      <c r="S1941">
        <v>18</v>
      </c>
      <c r="T1941" t="e">
        <v>#N/A</v>
      </c>
      <c r="U1941" t="e">
        <v>#N/A</v>
      </c>
    </row>
    <row r="1942" spans="1:21">
      <c r="A1942">
        <v>81</v>
      </c>
      <c r="B1942">
        <f t="shared" si="91"/>
        <v>8</v>
      </c>
      <c r="C1942">
        <f t="shared" si="92"/>
        <v>1</v>
      </c>
      <c r="D1942">
        <f t="shared" si="93"/>
        <v>8</v>
      </c>
      <c r="E1942">
        <f t="shared" si="93"/>
        <v>1</v>
      </c>
      <c r="F1942">
        <v>19</v>
      </c>
      <c r="G1942" t="s">
        <v>2113</v>
      </c>
      <c r="H1942" t="s">
        <v>61</v>
      </c>
      <c r="I1942" t="s">
        <v>71</v>
      </c>
      <c r="J1942" t="s">
        <v>163</v>
      </c>
      <c r="K1942" t="s">
        <v>18</v>
      </c>
      <c r="L1942">
        <v>81</v>
      </c>
      <c r="M1942">
        <v>19</v>
      </c>
      <c r="N1942" t="s">
        <v>2</v>
      </c>
      <c r="O1942" t="s">
        <v>19</v>
      </c>
      <c r="P1942">
        <v>19</v>
      </c>
      <c r="Q1942" t="e">
        <v>#N/A</v>
      </c>
      <c r="R1942" t="e">
        <v>#N/A</v>
      </c>
      <c r="S1942">
        <v>19</v>
      </c>
      <c r="T1942" t="e">
        <v>#N/A</v>
      </c>
      <c r="U1942" t="e">
        <v>#N/A</v>
      </c>
    </row>
    <row r="1943" spans="1:21">
      <c r="A1943">
        <v>81</v>
      </c>
      <c r="B1943">
        <f t="shared" si="91"/>
        <v>8</v>
      </c>
      <c r="C1943">
        <f t="shared" si="92"/>
        <v>1</v>
      </c>
      <c r="D1943">
        <f t="shared" si="93"/>
        <v>8</v>
      </c>
      <c r="E1943">
        <f t="shared" si="93"/>
        <v>1</v>
      </c>
      <c r="F1943">
        <v>20</v>
      </c>
      <c r="G1943" t="s">
        <v>2114</v>
      </c>
      <c r="H1943" t="s">
        <v>58</v>
      </c>
      <c r="I1943" t="s">
        <v>36</v>
      </c>
      <c r="J1943" t="s">
        <v>163</v>
      </c>
      <c r="K1943" t="s">
        <v>56</v>
      </c>
      <c r="L1943">
        <v>81</v>
      </c>
      <c r="M1943">
        <v>20</v>
      </c>
      <c r="N1943" t="s">
        <v>2</v>
      </c>
      <c r="O1943" t="s">
        <v>25</v>
      </c>
      <c r="P1943">
        <v>20</v>
      </c>
      <c r="Q1943" t="e">
        <v>#N/A</v>
      </c>
      <c r="R1943" t="e">
        <v>#N/A</v>
      </c>
      <c r="S1943">
        <v>20</v>
      </c>
      <c r="T1943" t="e">
        <v>#N/A</v>
      </c>
      <c r="U1943" t="e">
        <v>#N/A</v>
      </c>
    </row>
    <row r="1944" spans="1:21">
      <c r="A1944">
        <v>81</v>
      </c>
      <c r="B1944">
        <f t="shared" si="91"/>
        <v>8</v>
      </c>
      <c r="C1944">
        <f t="shared" si="92"/>
        <v>1</v>
      </c>
      <c r="D1944">
        <f t="shared" si="93"/>
        <v>8</v>
      </c>
      <c r="E1944">
        <f t="shared" si="93"/>
        <v>1</v>
      </c>
      <c r="F1944">
        <v>21</v>
      </c>
      <c r="G1944" t="s">
        <v>2115</v>
      </c>
      <c r="H1944" t="s">
        <v>31</v>
      </c>
      <c r="I1944" t="s">
        <v>165</v>
      </c>
      <c r="J1944" t="s">
        <v>101</v>
      </c>
      <c r="K1944" t="s">
        <v>18</v>
      </c>
      <c r="L1944">
        <v>81</v>
      </c>
      <c r="M1944">
        <v>21</v>
      </c>
      <c r="N1944" t="s">
        <v>2</v>
      </c>
      <c r="O1944" t="s">
        <v>19</v>
      </c>
      <c r="P1944">
        <v>21</v>
      </c>
      <c r="Q1944" t="e">
        <v>#N/A</v>
      </c>
      <c r="R1944" t="e">
        <v>#N/A</v>
      </c>
      <c r="S1944">
        <v>21</v>
      </c>
      <c r="T1944" t="e">
        <v>#N/A</v>
      </c>
      <c r="U1944" t="e">
        <v>#N/A</v>
      </c>
    </row>
    <row r="1945" spans="1:21">
      <c r="A1945">
        <v>81</v>
      </c>
      <c r="B1945">
        <f t="shared" si="91"/>
        <v>8</v>
      </c>
      <c r="C1945">
        <f t="shared" si="92"/>
        <v>1</v>
      </c>
      <c r="D1945">
        <f t="shared" si="93"/>
        <v>8</v>
      </c>
      <c r="E1945">
        <f t="shared" si="93"/>
        <v>1</v>
      </c>
      <c r="F1945">
        <v>22</v>
      </c>
      <c r="G1945" t="s">
        <v>2116</v>
      </c>
      <c r="H1945" t="s">
        <v>165</v>
      </c>
      <c r="I1945" t="s">
        <v>250</v>
      </c>
      <c r="J1945" t="s">
        <v>101</v>
      </c>
      <c r="K1945" t="s">
        <v>46</v>
      </c>
      <c r="L1945">
        <v>81</v>
      </c>
      <c r="M1945">
        <v>22</v>
      </c>
      <c r="N1945" t="s">
        <v>2</v>
      </c>
      <c r="O1945" t="s">
        <v>19</v>
      </c>
      <c r="P1945">
        <v>22</v>
      </c>
      <c r="Q1945" t="e">
        <v>#N/A</v>
      </c>
      <c r="R1945" t="e">
        <v>#N/A</v>
      </c>
      <c r="S1945">
        <v>22</v>
      </c>
      <c r="T1945" t="e">
        <v>#N/A</v>
      </c>
      <c r="U1945" t="e">
        <v>#N/A</v>
      </c>
    </row>
    <row r="1946" spans="1:21">
      <c r="A1946">
        <v>81</v>
      </c>
      <c r="B1946">
        <f t="shared" si="91"/>
        <v>8</v>
      </c>
      <c r="C1946">
        <f t="shared" si="92"/>
        <v>1</v>
      </c>
      <c r="D1946">
        <f t="shared" si="93"/>
        <v>8</v>
      </c>
      <c r="E1946">
        <f t="shared" si="93"/>
        <v>1</v>
      </c>
      <c r="F1946">
        <v>23</v>
      </c>
      <c r="G1946" t="s">
        <v>2117</v>
      </c>
      <c r="H1946" t="s">
        <v>84</v>
      </c>
      <c r="I1946" t="s">
        <v>89</v>
      </c>
      <c r="J1946" t="s">
        <v>101</v>
      </c>
      <c r="K1946" t="s">
        <v>24</v>
      </c>
      <c r="L1946">
        <v>81</v>
      </c>
      <c r="M1946">
        <v>23</v>
      </c>
      <c r="N1946" t="s">
        <v>2</v>
      </c>
      <c r="O1946" t="s">
        <v>53</v>
      </c>
      <c r="P1946">
        <v>23</v>
      </c>
      <c r="Q1946" t="e">
        <v>#N/A</v>
      </c>
      <c r="R1946" t="e">
        <v>#N/A</v>
      </c>
      <c r="S1946">
        <v>23</v>
      </c>
      <c r="T1946" t="e">
        <v>#N/A</v>
      </c>
      <c r="U1946" t="e">
        <v>#N/A</v>
      </c>
    </row>
    <row r="1947" spans="1:21">
      <c r="A1947">
        <v>81</v>
      </c>
      <c r="B1947">
        <f t="shared" si="91"/>
        <v>8</v>
      </c>
      <c r="C1947">
        <f t="shared" si="92"/>
        <v>1</v>
      </c>
      <c r="D1947">
        <f t="shared" si="93"/>
        <v>8</v>
      </c>
      <c r="E1947">
        <f t="shared" si="93"/>
        <v>1</v>
      </c>
      <c r="F1947">
        <v>24</v>
      </c>
      <c r="G1947" t="s">
        <v>2118</v>
      </c>
      <c r="H1947" t="s">
        <v>84</v>
      </c>
      <c r="I1947" t="s">
        <v>389</v>
      </c>
      <c r="J1947" t="s">
        <v>108</v>
      </c>
      <c r="K1947" t="s">
        <v>94</v>
      </c>
      <c r="L1947">
        <v>81</v>
      </c>
      <c r="M1947">
        <v>24</v>
      </c>
      <c r="N1947" t="s">
        <v>2</v>
      </c>
      <c r="O1947" t="s">
        <v>19</v>
      </c>
      <c r="P1947">
        <v>24</v>
      </c>
      <c r="Q1947" t="e">
        <v>#N/A</v>
      </c>
      <c r="R1947" t="e">
        <v>#N/A</v>
      </c>
      <c r="S1947">
        <v>24</v>
      </c>
      <c r="T1947" t="e">
        <v>#N/A</v>
      </c>
      <c r="U1947" t="e">
        <v>#N/A</v>
      </c>
    </row>
    <row r="1948" spans="1:21">
      <c r="A1948">
        <v>81</v>
      </c>
      <c r="B1948">
        <f t="shared" si="91"/>
        <v>8</v>
      </c>
      <c r="C1948">
        <f t="shared" si="92"/>
        <v>1</v>
      </c>
      <c r="D1948">
        <f t="shared" si="93"/>
        <v>8</v>
      </c>
      <c r="E1948">
        <f t="shared" si="93"/>
        <v>1</v>
      </c>
      <c r="F1948">
        <v>25</v>
      </c>
      <c r="G1948" t="s">
        <v>2119</v>
      </c>
      <c r="H1948" t="s">
        <v>71</v>
      </c>
      <c r="I1948" t="s">
        <v>27</v>
      </c>
      <c r="J1948" t="s">
        <v>108</v>
      </c>
      <c r="K1948" t="s">
        <v>127</v>
      </c>
      <c r="L1948">
        <v>81</v>
      </c>
      <c r="M1948">
        <v>25</v>
      </c>
      <c r="N1948" t="s">
        <v>2</v>
      </c>
      <c r="O1948" t="s">
        <v>19</v>
      </c>
      <c r="P1948">
        <v>25</v>
      </c>
      <c r="Q1948" t="e">
        <v>#N/A</v>
      </c>
      <c r="R1948" t="e">
        <v>#N/A</v>
      </c>
      <c r="S1948">
        <v>25</v>
      </c>
      <c r="T1948" t="e">
        <v>#N/A</v>
      </c>
      <c r="U1948" t="e">
        <v>#N/A</v>
      </c>
    </row>
    <row r="1949" spans="1:21">
      <c r="A1949">
        <v>81</v>
      </c>
      <c r="B1949">
        <f t="shared" si="91"/>
        <v>8</v>
      </c>
      <c r="C1949">
        <f t="shared" si="92"/>
        <v>1</v>
      </c>
      <c r="D1949">
        <f t="shared" si="93"/>
        <v>8</v>
      </c>
      <c r="E1949">
        <f t="shared" si="93"/>
        <v>1</v>
      </c>
      <c r="F1949">
        <v>26</v>
      </c>
      <c r="G1949" t="s">
        <v>2120</v>
      </c>
      <c r="H1949" t="s">
        <v>61</v>
      </c>
      <c r="I1949" t="s">
        <v>179</v>
      </c>
      <c r="J1949" t="s">
        <v>108</v>
      </c>
      <c r="K1949" t="s">
        <v>102</v>
      </c>
      <c r="L1949">
        <v>81</v>
      </c>
      <c r="M1949">
        <v>26</v>
      </c>
      <c r="N1949" t="s">
        <v>2</v>
      </c>
      <c r="O1949" t="s">
        <v>19</v>
      </c>
      <c r="P1949">
        <v>26</v>
      </c>
      <c r="Q1949" t="e">
        <v>#N/A</v>
      </c>
      <c r="R1949" t="e">
        <v>#N/A</v>
      </c>
      <c r="S1949">
        <v>26</v>
      </c>
      <c r="T1949" t="e">
        <v>#N/A</v>
      </c>
      <c r="U1949" t="e">
        <v>#N/A</v>
      </c>
    </row>
    <row r="1950" spans="1:21">
      <c r="A1950">
        <v>81</v>
      </c>
      <c r="B1950">
        <f t="shared" si="91"/>
        <v>8</v>
      </c>
      <c r="C1950">
        <f t="shared" si="92"/>
        <v>1</v>
      </c>
      <c r="D1950">
        <f t="shared" si="93"/>
        <v>8</v>
      </c>
      <c r="E1950">
        <f t="shared" si="93"/>
        <v>1</v>
      </c>
      <c r="F1950">
        <v>27</v>
      </c>
      <c r="G1950" t="s">
        <v>2121</v>
      </c>
      <c r="H1950" t="s">
        <v>104</v>
      </c>
      <c r="I1950" t="s">
        <v>389</v>
      </c>
      <c r="J1950" t="s">
        <v>135</v>
      </c>
      <c r="K1950" t="s">
        <v>43</v>
      </c>
      <c r="L1950">
        <v>81</v>
      </c>
      <c r="M1950">
        <v>27</v>
      </c>
      <c r="N1950" t="s">
        <v>2</v>
      </c>
      <c r="O1950" t="s">
        <v>19</v>
      </c>
      <c r="P1950">
        <v>27</v>
      </c>
      <c r="Q1950" t="e">
        <v>#N/A</v>
      </c>
      <c r="R1950" t="e">
        <v>#N/A</v>
      </c>
      <c r="S1950">
        <v>27</v>
      </c>
      <c r="T1950" t="e">
        <v>#N/A</v>
      </c>
      <c r="U1950" t="e">
        <v>#N/A</v>
      </c>
    </row>
    <row r="1951" spans="1:21">
      <c r="A1951">
        <v>81</v>
      </c>
      <c r="B1951">
        <f t="shared" ref="B1951:B2014" si="94">IF(A1951&lt;90, 8, 9)</f>
        <v>8</v>
      </c>
      <c r="C1951">
        <f t="shared" si="92"/>
        <v>1</v>
      </c>
      <c r="D1951">
        <f t="shared" si="93"/>
        <v>8</v>
      </c>
      <c r="E1951">
        <f t="shared" si="93"/>
        <v>1</v>
      </c>
      <c r="F1951">
        <v>28</v>
      </c>
      <c r="G1951" t="s">
        <v>2122</v>
      </c>
      <c r="H1951" t="s">
        <v>36</v>
      </c>
      <c r="I1951" t="s">
        <v>549</v>
      </c>
      <c r="J1951" t="s">
        <v>135</v>
      </c>
      <c r="K1951" t="s">
        <v>105</v>
      </c>
      <c r="L1951">
        <v>81</v>
      </c>
      <c r="M1951">
        <v>28</v>
      </c>
      <c r="N1951" t="s">
        <v>2</v>
      </c>
      <c r="O1951" t="s">
        <v>19</v>
      </c>
      <c r="P1951">
        <v>28</v>
      </c>
      <c r="Q1951" t="e">
        <v>#N/A</v>
      </c>
      <c r="R1951" t="e">
        <v>#N/A</v>
      </c>
      <c r="S1951">
        <v>28</v>
      </c>
      <c r="T1951" t="e">
        <v>#N/A</v>
      </c>
      <c r="U1951" t="e">
        <v>#N/A</v>
      </c>
    </row>
    <row r="1952" spans="1:21">
      <c r="A1952">
        <v>81</v>
      </c>
      <c r="B1952">
        <f t="shared" si="94"/>
        <v>8</v>
      </c>
      <c r="C1952">
        <f t="shared" si="92"/>
        <v>1</v>
      </c>
      <c r="D1952">
        <f t="shared" si="93"/>
        <v>8</v>
      </c>
      <c r="E1952">
        <f t="shared" si="93"/>
        <v>1</v>
      </c>
      <c r="F1952">
        <v>29</v>
      </c>
      <c r="G1952" t="s">
        <v>2123</v>
      </c>
      <c r="H1952" t="s">
        <v>48</v>
      </c>
      <c r="I1952" t="s">
        <v>51</v>
      </c>
      <c r="J1952" t="s">
        <v>135</v>
      </c>
      <c r="K1952" t="s">
        <v>316</v>
      </c>
      <c r="L1952">
        <v>81</v>
      </c>
      <c r="M1952">
        <v>29</v>
      </c>
      <c r="N1952" t="s">
        <v>2</v>
      </c>
      <c r="O1952" t="s">
        <v>19</v>
      </c>
      <c r="P1952">
        <v>29</v>
      </c>
      <c r="Q1952" t="e">
        <v>#N/A</v>
      </c>
      <c r="R1952" t="e">
        <v>#N/A</v>
      </c>
      <c r="S1952">
        <v>29</v>
      </c>
      <c r="T1952" t="e">
        <v>#N/A</v>
      </c>
      <c r="U1952" t="e">
        <v>#N/A</v>
      </c>
    </row>
    <row r="1953" spans="1:21">
      <c r="A1953">
        <v>81</v>
      </c>
      <c r="B1953">
        <f t="shared" si="94"/>
        <v>8</v>
      </c>
      <c r="C1953">
        <f t="shared" si="92"/>
        <v>1</v>
      </c>
      <c r="D1953">
        <f t="shared" si="93"/>
        <v>8</v>
      </c>
      <c r="E1953">
        <f t="shared" si="93"/>
        <v>1</v>
      </c>
      <c r="F1953">
        <v>30</v>
      </c>
      <c r="G1953" t="s">
        <v>2124</v>
      </c>
      <c r="H1953" t="s">
        <v>37</v>
      </c>
      <c r="I1953" t="s">
        <v>27</v>
      </c>
      <c r="J1953" t="s">
        <v>76</v>
      </c>
      <c r="K1953" t="s">
        <v>153</v>
      </c>
      <c r="L1953">
        <v>81</v>
      </c>
      <c r="M1953">
        <v>30</v>
      </c>
      <c r="N1953" t="s">
        <v>2</v>
      </c>
      <c r="O1953" t="s">
        <v>19</v>
      </c>
      <c r="P1953">
        <v>30</v>
      </c>
      <c r="Q1953" t="e">
        <v>#N/A</v>
      </c>
      <c r="R1953" t="e">
        <v>#N/A</v>
      </c>
      <c r="S1953">
        <v>30</v>
      </c>
      <c r="T1953" t="e">
        <v>#N/A</v>
      </c>
      <c r="U1953" t="e">
        <v>#N/A</v>
      </c>
    </row>
    <row r="1954" spans="1:21">
      <c r="A1954">
        <v>81</v>
      </c>
      <c r="B1954">
        <f t="shared" si="94"/>
        <v>8</v>
      </c>
      <c r="C1954">
        <f t="shared" si="92"/>
        <v>1</v>
      </c>
      <c r="D1954">
        <f t="shared" si="93"/>
        <v>8</v>
      </c>
      <c r="E1954">
        <f t="shared" si="93"/>
        <v>1</v>
      </c>
      <c r="F1954">
        <v>31</v>
      </c>
      <c r="G1954" t="s">
        <v>2125</v>
      </c>
      <c r="H1954" t="s">
        <v>74</v>
      </c>
      <c r="I1954" t="s">
        <v>48</v>
      </c>
      <c r="J1954" t="s">
        <v>76</v>
      </c>
      <c r="K1954" t="s">
        <v>113</v>
      </c>
      <c r="L1954">
        <v>81</v>
      </c>
      <c r="M1954">
        <v>31</v>
      </c>
      <c r="N1954" t="s">
        <v>2</v>
      </c>
      <c r="O1954" t="s">
        <v>19</v>
      </c>
      <c r="P1954">
        <v>31</v>
      </c>
      <c r="Q1954" t="e">
        <v>#N/A</v>
      </c>
      <c r="R1954" t="e">
        <v>#N/A</v>
      </c>
      <c r="S1954">
        <v>31</v>
      </c>
      <c r="T1954" t="e">
        <v>#N/A</v>
      </c>
      <c r="U1954" t="e">
        <v>#N/A</v>
      </c>
    </row>
    <row r="1955" spans="1:21">
      <c r="A1955">
        <v>81</v>
      </c>
      <c r="B1955">
        <f t="shared" si="94"/>
        <v>8</v>
      </c>
      <c r="C1955">
        <f t="shared" si="92"/>
        <v>1</v>
      </c>
      <c r="D1955">
        <f t="shared" si="93"/>
        <v>8</v>
      </c>
      <c r="E1955">
        <f t="shared" si="93"/>
        <v>1</v>
      </c>
      <c r="F1955">
        <v>32</v>
      </c>
      <c r="G1955" t="s">
        <v>2126</v>
      </c>
      <c r="H1955" t="s">
        <v>141</v>
      </c>
      <c r="I1955" t="s">
        <v>2127</v>
      </c>
      <c r="J1955" t="s">
        <v>76</v>
      </c>
      <c r="K1955" t="s">
        <v>133</v>
      </c>
      <c r="L1955">
        <v>81</v>
      </c>
      <c r="M1955">
        <v>32</v>
      </c>
      <c r="N1955" t="s">
        <v>2</v>
      </c>
      <c r="O1955" t="s">
        <v>19</v>
      </c>
      <c r="P1955">
        <v>32</v>
      </c>
      <c r="Q1955" t="e">
        <v>#N/A</v>
      </c>
      <c r="R1955" t="e">
        <v>#N/A</v>
      </c>
      <c r="S1955">
        <v>32</v>
      </c>
      <c r="T1955" t="e">
        <v>#N/A</v>
      </c>
      <c r="U1955" t="e">
        <v>#N/A</v>
      </c>
    </row>
    <row r="1956" spans="1:21">
      <c r="A1956">
        <v>82</v>
      </c>
      <c r="B1956">
        <f t="shared" si="94"/>
        <v>8</v>
      </c>
      <c r="C1956">
        <f t="shared" si="92"/>
        <v>2</v>
      </c>
      <c r="D1956">
        <f t="shared" si="93"/>
        <v>8</v>
      </c>
      <c r="E1956">
        <f t="shared" si="93"/>
        <v>2</v>
      </c>
      <c r="F1956">
        <v>1</v>
      </c>
      <c r="G1956" t="s">
        <v>2128</v>
      </c>
      <c r="H1956" t="s">
        <v>31</v>
      </c>
      <c r="I1956" t="s">
        <v>21</v>
      </c>
      <c r="J1956" t="s">
        <v>23</v>
      </c>
      <c r="K1956" t="s">
        <v>56</v>
      </c>
      <c r="L1956">
        <v>82</v>
      </c>
      <c r="M1956">
        <v>1</v>
      </c>
      <c r="N1956" t="s">
        <v>2</v>
      </c>
      <c r="O1956" t="s">
        <v>53</v>
      </c>
      <c r="P1956">
        <v>1</v>
      </c>
      <c r="Q1956" t="e">
        <v>#N/A</v>
      </c>
      <c r="R1956" t="e">
        <v>#N/A</v>
      </c>
      <c r="S1956">
        <v>1</v>
      </c>
      <c r="T1956" t="e">
        <v>#N/A</v>
      </c>
      <c r="U1956" t="e">
        <v>#N/A</v>
      </c>
    </row>
    <row r="1957" spans="1:21">
      <c r="A1957">
        <v>82</v>
      </c>
      <c r="B1957">
        <f t="shared" si="94"/>
        <v>8</v>
      </c>
      <c r="C1957">
        <f t="shared" si="92"/>
        <v>2</v>
      </c>
      <c r="D1957">
        <f t="shared" si="93"/>
        <v>8</v>
      </c>
      <c r="E1957">
        <f t="shared" si="93"/>
        <v>2</v>
      </c>
      <c r="F1957">
        <v>2</v>
      </c>
      <c r="G1957" t="s">
        <v>2129</v>
      </c>
      <c r="H1957" t="s">
        <v>41</v>
      </c>
      <c r="I1957" t="s">
        <v>37</v>
      </c>
      <c r="J1957" t="s">
        <v>23</v>
      </c>
      <c r="K1957" t="s">
        <v>24</v>
      </c>
      <c r="L1957">
        <v>82</v>
      </c>
      <c r="M1957">
        <v>2</v>
      </c>
      <c r="N1957" t="s">
        <v>2</v>
      </c>
      <c r="O1957" t="s">
        <v>53</v>
      </c>
      <c r="P1957">
        <v>2</v>
      </c>
      <c r="Q1957" t="e">
        <v>#N/A</v>
      </c>
      <c r="R1957" t="e">
        <v>#N/A</v>
      </c>
      <c r="S1957">
        <v>2</v>
      </c>
      <c r="T1957" t="e">
        <v>#N/A</v>
      </c>
      <c r="U1957" t="e">
        <v>#N/A</v>
      </c>
    </row>
    <row r="1958" spans="1:21">
      <c r="A1958">
        <v>82</v>
      </c>
      <c r="B1958">
        <f t="shared" si="94"/>
        <v>8</v>
      </c>
      <c r="C1958">
        <f t="shared" si="92"/>
        <v>2</v>
      </c>
      <c r="D1958">
        <f t="shared" si="93"/>
        <v>8</v>
      </c>
      <c r="E1958">
        <f t="shared" si="93"/>
        <v>2</v>
      </c>
      <c r="F1958">
        <v>3</v>
      </c>
      <c r="G1958" t="s">
        <v>2130</v>
      </c>
      <c r="H1958" t="s">
        <v>36</v>
      </c>
      <c r="I1958" t="s">
        <v>32</v>
      </c>
      <c r="J1958" t="s">
        <v>29</v>
      </c>
      <c r="K1958" t="s">
        <v>147</v>
      </c>
      <c r="L1958">
        <v>82</v>
      </c>
      <c r="M1958">
        <v>3</v>
      </c>
      <c r="N1958" t="s">
        <v>2</v>
      </c>
      <c r="O1958" t="s">
        <v>91</v>
      </c>
      <c r="P1958">
        <v>3</v>
      </c>
      <c r="Q1958" t="e">
        <v>#N/A</v>
      </c>
      <c r="R1958" t="e">
        <v>#N/A</v>
      </c>
      <c r="S1958">
        <v>3</v>
      </c>
      <c r="T1958" t="e">
        <v>#N/A</v>
      </c>
      <c r="U1958" t="e">
        <v>#N/A</v>
      </c>
    </row>
    <row r="1959" spans="1:21">
      <c r="A1959">
        <v>82</v>
      </c>
      <c r="B1959">
        <f t="shared" si="94"/>
        <v>8</v>
      </c>
      <c r="C1959">
        <f t="shared" si="92"/>
        <v>2</v>
      </c>
      <c r="D1959">
        <f t="shared" si="93"/>
        <v>8</v>
      </c>
      <c r="E1959">
        <f t="shared" si="93"/>
        <v>2</v>
      </c>
      <c r="F1959">
        <v>4</v>
      </c>
      <c r="G1959" t="s">
        <v>2131</v>
      </c>
      <c r="H1959" t="s">
        <v>115</v>
      </c>
      <c r="I1959" t="s">
        <v>74</v>
      </c>
      <c r="J1959" t="s">
        <v>117</v>
      </c>
      <c r="K1959" t="s">
        <v>86</v>
      </c>
      <c r="L1959">
        <v>82</v>
      </c>
      <c r="M1959">
        <v>4</v>
      </c>
      <c r="N1959" t="s">
        <v>2</v>
      </c>
      <c r="O1959" t="s">
        <v>19</v>
      </c>
      <c r="P1959">
        <v>4</v>
      </c>
      <c r="Q1959" t="e">
        <v>#N/A</v>
      </c>
      <c r="R1959" t="e">
        <v>#N/A</v>
      </c>
      <c r="S1959">
        <v>4</v>
      </c>
      <c r="T1959" t="e">
        <v>#N/A</v>
      </c>
      <c r="U1959" t="e">
        <v>#N/A</v>
      </c>
    </row>
    <row r="1960" spans="1:21">
      <c r="A1960">
        <v>82</v>
      </c>
      <c r="B1960">
        <f t="shared" si="94"/>
        <v>8</v>
      </c>
      <c r="C1960">
        <f t="shared" si="92"/>
        <v>2</v>
      </c>
      <c r="D1960">
        <f t="shared" si="93"/>
        <v>8</v>
      </c>
      <c r="E1960">
        <f t="shared" si="93"/>
        <v>2</v>
      </c>
      <c r="F1960">
        <v>5</v>
      </c>
      <c r="G1960" t="s">
        <v>2132</v>
      </c>
      <c r="H1960" t="s">
        <v>61</v>
      </c>
      <c r="I1960" t="s">
        <v>31</v>
      </c>
      <c r="J1960" t="s">
        <v>117</v>
      </c>
      <c r="K1960" t="s">
        <v>43</v>
      </c>
      <c r="L1960">
        <v>82</v>
      </c>
      <c r="M1960">
        <v>5</v>
      </c>
      <c r="N1960" t="s">
        <v>2</v>
      </c>
      <c r="O1960" t="s">
        <v>19</v>
      </c>
      <c r="P1960">
        <v>5</v>
      </c>
      <c r="Q1960" t="e">
        <v>#N/A</v>
      </c>
      <c r="R1960" t="e">
        <v>#N/A</v>
      </c>
      <c r="S1960">
        <v>5</v>
      </c>
      <c r="T1960" t="e">
        <v>#N/A</v>
      </c>
      <c r="U1960" t="e">
        <v>#N/A</v>
      </c>
    </row>
    <row r="1961" spans="1:21">
      <c r="A1961">
        <v>82</v>
      </c>
      <c r="B1961">
        <f t="shared" si="94"/>
        <v>8</v>
      </c>
      <c r="C1961">
        <f t="shared" si="92"/>
        <v>2</v>
      </c>
      <c r="D1961">
        <f t="shared" si="93"/>
        <v>8</v>
      </c>
      <c r="E1961">
        <f t="shared" si="93"/>
        <v>2</v>
      </c>
      <c r="F1961">
        <v>6</v>
      </c>
      <c r="G1961" t="s">
        <v>2133</v>
      </c>
      <c r="H1961" t="s">
        <v>70</v>
      </c>
      <c r="I1961" t="s">
        <v>80</v>
      </c>
      <c r="J1961" t="s">
        <v>81</v>
      </c>
      <c r="K1961" t="s">
        <v>606</v>
      </c>
      <c r="L1961">
        <v>82</v>
      </c>
      <c r="M1961">
        <v>6</v>
      </c>
      <c r="N1961" t="s">
        <v>2</v>
      </c>
      <c r="O1961" t="s">
        <v>240</v>
      </c>
      <c r="P1961">
        <v>6</v>
      </c>
      <c r="Q1961" t="e">
        <v>#N/A</v>
      </c>
      <c r="R1961" t="e">
        <v>#N/A</v>
      </c>
      <c r="S1961">
        <v>6</v>
      </c>
      <c r="T1961" t="e">
        <v>#N/A</v>
      </c>
      <c r="U1961" t="e">
        <v>#N/A</v>
      </c>
    </row>
    <row r="1962" spans="1:21">
      <c r="A1962">
        <v>82</v>
      </c>
      <c r="B1962">
        <f t="shared" si="94"/>
        <v>8</v>
      </c>
      <c r="C1962">
        <f t="shared" si="92"/>
        <v>2</v>
      </c>
      <c r="D1962">
        <f t="shared" si="93"/>
        <v>8</v>
      </c>
      <c r="E1962">
        <f t="shared" si="93"/>
        <v>2</v>
      </c>
      <c r="F1962">
        <v>7</v>
      </c>
      <c r="G1962" t="s">
        <v>2134</v>
      </c>
      <c r="H1962" t="s">
        <v>140</v>
      </c>
      <c r="I1962" t="s">
        <v>205</v>
      </c>
      <c r="J1962" t="s">
        <v>38</v>
      </c>
      <c r="K1962" t="s">
        <v>121</v>
      </c>
      <c r="L1962">
        <v>82</v>
      </c>
      <c r="M1962">
        <v>7</v>
      </c>
      <c r="N1962" t="s">
        <v>2</v>
      </c>
      <c r="O1962" t="s">
        <v>19</v>
      </c>
      <c r="P1962">
        <v>7</v>
      </c>
      <c r="Q1962" t="e">
        <v>#N/A</v>
      </c>
      <c r="R1962" t="e">
        <v>#N/A</v>
      </c>
      <c r="S1962">
        <v>7</v>
      </c>
      <c r="T1962" t="e">
        <v>#N/A</v>
      </c>
      <c r="U1962" t="e">
        <v>#N/A</v>
      </c>
    </row>
    <row r="1963" spans="1:21">
      <c r="A1963">
        <v>82</v>
      </c>
      <c r="B1963">
        <f t="shared" si="94"/>
        <v>8</v>
      </c>
      <c r="C1963">
        <f t="shared" si="92"/>
        <v>2</v>
      </c>
      <c r="D1963">
        <f t="shared" si="93"/>
        <v>8</v>
      </c>
      <c r="E1963">
        <f t="shared" si="93"/>
        <v>2</v>
      </c>
      <c r="F1963">
        <v>8</v>
      </c>
      <c r="G1963" t="s">
        <v>2135</v>
      </c>
      <c r="H1963" t="s">
        <v>80</v>
      </c>
      <c r="I1963" t="s">
        <v>115</v>
      </c>
      <c r="J1963" t="s">
        <v>38</v>
      </c>
      <c r="K1963" t="s">
        <v>109</v>
      </c>
      <c r="L1963">
        <v>82</v>
      </c>
      <c r="M1963">
        <v>8</v>
      </c>
      <c r="N1963" t="s">
        <v>2</v>
      </c>
      <c r="O1963" t="s">
        <v>19</v>
      </c>
      <c r="P1963">
        <v>8</v>
      </c>
      <c r="Q1963" t="e">
        <v>#N/A</v>
      </c>
      <c r="R1963" t="e">
        <v>#N/A</v>
      </c>
      <c r="S1963">
        <v>8</v>
      </c>
      <c r="T1963" t="e">
        <v>#N/A</v>
      </c>
      <c r="U1963" t="e">
        <v>#N/A</v>
      </c>
    </row>
    <row r="1964" spans="1:21">
      <c r="A1964">
        <v>82</v>
      </c>
      <c r="B1964">
        <f t="shared" si="94"/>
        <v>8</v>
      </c>
      <c r="C1964">
        <f t="shared" si="92"/>
        <v>2</v>
      </c>
      <c r="D1964">
        <f t="shared" si="93"/>
        <v>8</v>
      </c>
      <c r="E1964">
        <f t="shared" si="93"/>
        <v>2</v>
      </c>
      <c r="F1964">
        <v>9</v>
      </c>
      <c r="G1964" t="s">
        <v>2136</v>
      </c>
      <c r="H1964" t="s">
        <v>48</v>
      </c>
      <c r="I1964" t="s">
        <v>58</v>
      </c>
      <c r="J1964" t="s">
        <v>49</v>
      </c>
      <c r="K1964" t="s">
        <v>56</v>
      </c>
      <c r="L1964">
        <v>82</v>
      </c>
      <c r="M1964">
        <v>9</v>
      </c>
      <c r="N1964" t="s">
        <v>1</v>
      </c>
      <c r="O1964" t="s">
        <v>34</v>
      </c>
      <c r="P1964" t="e">
        <v>#N/A</v>
      </c>
      <c r="Q1964">
        <v>9</v>
      </c>
      <c r="R1964" t="e">
        <v>#N/A</v>
      </c>
      <c r="S1964" t="e">
        <v>#N/A</v>
      </c>
      <c r="T1964">
        <v>9</v>
      </c>
      <c r="U1964" t="e">
        <v>#N/A</v>
      </c>
    </row>
    <row r="1965" spans="1:21">
      <c r="A1965">
        <v>82</v>
      </c>
      <c r="B1965">
        <f t="shared" si="94"/>
        <v>8</v>
      </c>
      <c r="C1965">
        <f t="shared" si="92"/>
        <v>2</v>
      </c>
      <c r="D1965">
        <f t="shared" si="93"/>
        <v>8</v>
      </c>
      <c r="E1965">
        <f t="shared" si="93"/>
        <v>2</v>
      </c>
      <c r="F1965">
        <v>10</v>
      </c>
      <c r="G1965" t="s">
        <v>2137</v>
      </c>
      <c r="H1965" t="s">
        <v>80</v>
      </c>
      <c r="I1965" t="s">
        <v>58</v>
      </c>
      <c r="J1965" t="s">
        <v>192</v>
      </c>
      <c r="K1965" t="s">
        <v>24</v>
      </c>
      <c r="L1965">
        <v>82</v>
      </c>
      <c r="M1965">
        <v>10</v>
      </c>
      <c r="N1965" t="s">
        <v>2</v>
      </c>
      <c r="O1965" t="s">
        <v>53</v>
      </c>
      <c r="P1965">
        <v>10</v>
      </c>
      <c r="Q1965" t="e">
        <v>#N/A</v>
      </c>
      <c r="R1965" t="e">
        <v>#N/A</v>
      </c>
      <c r="S1965">
        <v>10</v>
      </c>
      <c r="T1965" t="e">
        <v>#N/A</v>
      </c>
      <c r="U1965" t="e">
        <v>#N/A</v>
      </c>
    </row>
    <row r="1966" spans="1:21">
      <c r="A1966">
        <v>82</v>
      </c>
      <c r="B1966">
        <f t="shared" si="94"/>
        <v>8</v>
      </c>
      <c r="C1966">
        <f t="shared" si="92"/>
        <v>2</v>
      </c>
      <c r="D1966">
        <f t="shared" si="93"/>
        <v>8</v>
      </c>
      <c r="E1966">
        <f t="shared" si="93"/>
        <v>2</v>
      </c>
      <c r="F1966">
        <v>11</v>
      </c>
      <c r="G1966" t="s">
        <v>2138</v>
      </c>
      <c r="H1966" t="s">
        <v>80</v>
      </c>
      <c r="I1966" t="s">
        <v>140</v>
      </c>
      <c r="J1966" t="s">
        <v>90</v>
      </c>
      <c r="K1966" t="s">
        <v>109</v>
      </c>
      <c r="L1966">
        <v>82</v>
      </c>
      <c r="M1966">
        <v>11</v>
      </c>
      <c r="N1966" t="s">
        <v>2</v>
      </c>
      <c r="O1966" t="s">
        <v>19</v>
      </c>
      <c r="P1966">
        <v>11</v>
      </c>
      <c r="Q1966" t="e">
        <v>#N/A</v>
      </c>
      <c r="R1966" t="e">
        <v>#N/A</v>
      </c>
      <c r="S1966">
        <v>11</v>
      </c>
      <c r="T1966" t="e">
        <v>#N/A</v>
      </c>
      <c r="U1966" t="e">
        <v>#N/A</v>
      </c>
    </row>
    <row r="1967" spans="1:21">
      <c r="A1967">
        <v>82</v>
      </c>
      <c r="B1967">
        <f t="shared" si="94"/>
        <v>8</v>
      </c>
      <c r="C1967">
        <f t="shared" si="92"/>
        <v>2</v>
      </c>
      <c r="D1967">
        <f t="shared" si="93"/>
        <v>8</v>
      </c>
      <c r="E1967">
        <f t="shared" si="93"/>
        <v>2</v>
      </c>
      <c r="F1967">
        <v>12</v>
      </c>
      <c r="G1967" t="s">
        <v>2139</v>
      </c>
      <c r="H1967" t="s">
        <v>89</v>
      </c>
      <c r="I1967" t="s">
        <v>22</v>
      </c>
      <c r="J1967" t="s">
        <v>55</v>
      </c>
      <c r="K1967" t="s">
        <v>213</v>
      </c>
      <c r="L1967">
        <v>82</v>
      </c>
      <c r="M1967">
        <v>12</v>
      </c>
      <c r="N1967" t="s">
        <v>2</v>
      </c>
      <c r="O1967" t="s">
        <v>19</v>
      </c>
      <c r="P1967">
        <v>12</v>
      </c>
      <c r="Q1967" t="e">
        <v>#N/A</v>
      </c>
      <c r="R1967" t="e">
        <v>#N/A</v>
      </c>
      <c r="S1967">
        <v>12</v>
      </c>
      <c r="T1967" t="e">
        <v>#N/A</v>
      </c>
      <c r="U1967" t="e">
        <v>#N/A</v>
      </c>
    </row>
    <row r="1968" spans="1:21">
      <c r="A1968">
        <v>82</v>
      </c>
      <c r="B1968">
        <f t="shared" si="94"/>
        <v>8</v>
      </c>
      <c r="C1968">
        <f t="shared" si="92"/>
        <v>2</v>
      </c>
      <c r="D1968">
        <f t="shared" si="93"/>
        <v>8</v>
      </c>
      <c r="E1968">
        <f t="shared" si="93"/>
        <v>2</v>
      </c>
      <c r="F1968">
        <v>13</v>
      </c>
      <c r="G1968" t="s">
        <v>2140</v>
      </c>
      <c r="H1968" t="s">
        <v>89</v>
      </c>
      <c r="I1968" t="s">
        <v>80</v>
      </c>
      <c r="J1968" t="s">
        <v>55</v>
      </c>
      <c r="K1968" t="s">
        <v>113</v>
      </c>
      <c r="L1968">
        <v>82</v>
      </c>
      <c r="M1968">
        <v>13</v>
      </c>
      <c r="N1968" t="s">
        <v>2</v>
      </c>
      <c r="O1968" t="s">
        <v>19</v>
      </c>
      <c r="P1968">
        <v>13</v>
      </c>
      <c r="Q1968" t="e">
        <v>#N/A</v>
      </c>
      <c r="R1968" t="e">
        <v>#N/A</v>
      </c>
      <c r="S1968">
        <v>13</v>
      </c>
      <c r="T1968" t="e">
        <v>#N/A</v>
      </c>
      <c r="U1968" t="e">
        <v>#N/A</v>
      </c>
    </row>
    <row r="1969" spans="1:21">
      <c r="A1969">
        <v>82</v>
      </c>
      <c r="B1969">
        <f t="shared" si="94"/>
        <v>8</v>
      </c>
      <c r="C1969">
        <f t="shared" si="92"/>
        <v>2</v>
      </c>
      <c r="D1969">
        <f t="shared" si="93"/>
        <v>8</v>
      </c>
      <c r="E1969">
        <f t="shared" si="93"/>
        <v>2</v>
      </c>
      <c r="F1969">
        <v>14</v>
      </c>
      <c r="G1969" t="s">
        <v>2141</v>
      </c>
      <c r="H1969" t="s">
        <v>89</v>
      </c>
      <c r="I1969" t="s">
        <v>99</v>
      </c>
      <c r="J1969" t="s">
        <v>55</v>
      </c>
      <c r="K1969" t="s">
        <v>43</v>
      </c>
      <c r="L1969">
        <v>82</v>
      </c>
      <c r="M1969">
        <v>14</v>
      </c>
      <c r="N1969" t="s">
        <v>2</v>
      </c>
      <c r="O1969" t="s">
        <v>91</v>
      </c>
      <c r="P1969">
        <v>14</v>
      </c>
      <c r="Q1969" t="e">
        <v>#N/A</v>
      </c>
      <c r="R1969" t="e">
        <v>#N/A</v>
      </c>
      <c r="S1969">
        <v>14</v>
      </c>
      <c r="T1969" t="e">
        <v>#N/A</v>
      </c>
      <c r="U1969" t="e">
        <v>#N/A</v>
      </c>
    </row>
    <row r="1970" spans="1:21">
      <c r="A1970">
        <v>82</v>
      </c>
      <c r="B1970">
        <f t="shared" si="94"/>
        <v>8</v>
      </c>
      <c r="C1970">
        <f t="shared" si="92"/>
        <v>2</v>
      </c>
      <c r="D1970">
        <f t="shared" si="93"/>
        <v>8</v>
      </c>
      <c r="E1970">
        <f t="shared" si="93"/>
        <v>2</v>
      </c>
      <c r="F1970">
        <v>15</v>
      </c>
      <c r="G1970" t="s">
        <v>2142</v>
      </c>
      <c r="H1970" t="s">
        <v>61</v>
      </c>
      <c r="I1970" t="s">
        <v>80</v>
      </c>
      <c r="J1970" t="s">
        <v>59</v>
      </c>
      <c r="K1970" t="s">
        <v>56</v>
      </c>
      <c r="L1970">
        <v>82</v>
      </c>
      <c r="M1970">
        <v>15</v>
      </c>
      <c r="N1970" t="s">
        <v>2</v>
      </c>
      <c r="O1970" t="s">
        <v>19</v>
      </c>
      <c r="P1970">
        <v>15</v>
      </c>
      <c r="Q1970" t="e">
        <v>#N/A</v>
      </c>
      <c r="R1970" t="e">
        <v>#N/A</v>
      </c>
      <c r="S1970">
        <v>15</v>
      </c>
      <c r="T1970" t="e">
        <v>#N/A</v>
      </c>
      <c r="U1970" t="e">
        <v>#N/A</v>
      </c>
    </row>
    <row r="1971" spans="1:21">
      <c r="A1971">
        <v>82</v>
      </c>
      <c r="B1971">
        <f t="shared" si="94"/>
        <v>8</v>
      </c>
      <c r="C1971">
        <f t="shared" si="92"/>
        <v>2</v>
      </c>
      <c r="D1971">
        <f t="shared" si="93"/>
        <v>8</v>
      </c>
      <c r="E1971">
        <f t="shared" si="93"/>
        <v>2</v>
      </c>
      <c r="F1971">
        <v>16</v>
      </c>
      <c r="G1971" t="s">
        <v>2143</v>
      </c>
      <c r="H1971" t="s">
        <v>36</v>
      </c>
      <c r="I1971" t="s">
        <v>71</v>
      </c>
      <c r="J1971" t="s">
        <v>63</v>
      </c>
      <c r="K1971" t="s">
        <v>24</v>
      </c>
      <c r="L1971">
        <v>82</v>
      </c>
      <c r="M1971">
        <v>16</v>
      </c>
      <c r="N1971" t="s">
        <v>0</v>
      </c>
      <c r="O1971" t="s">
        <v>19</v>
      </c>
      <c r="P1971" t="e">
        <v>#N/A</v>
      </c>
      <c r="Q1971" t="e">
        <v>#N/A</v>
      </c>
      <c r="R1971">
        <v>16</v>
      </c>
      <c r="S1971" t="e">
        <v>#N/A</v>
      </c>
      <c r="T1971" t="e">
        <v>#N/A</v>
      </c>
      <c r="U1971">
        <v>16</v>
      </c>
    </row>
    <row r="1972" spans="1:21">
      <c r="A1972">
        <v>82</v>
      </c>
      <c r="B1972">
        <f t="shared" si="94"/>
        <v>8</v>
      </c>
      <c r="C1972">
        <f t="shared" si="92"/>
        <v>2</v>
      </c>
      <c r="D1972">
        <f t="shared" si="93"/>
        <v>8</v>
      </c>
      <c r="E1972">
        <f t="shared" si="93"/>
        <v>2</v>
      </c>
      <c r="F1972">
        <v>17</v>
      </c>
      <c r="G1972" t="s">
        <v>2144</v>
      </c>
      <c r="H1972" t="s">
        <v>84</v>
      </c>
      <c r="I1972" t="s">
        <v>151</v>
      </c>
      <c r="J1972" t="s">
        <v>163</v>
      </c>
      <c r="K1972" t="s">
        <v>133</v>
      </c>
      <c r="L1972">
        <v>82</v>
      </c>
      <c r="M1972">
        <v>17</v>
      </c>
      <c r="N1972" t="s">
        <v>2</v>
      </c>
      <c r="O1972" t="s">
        <v>19</v>
      </c>
      <c r="P1972">
        <v>17</v>
      </c>
      <c r="Q1972" t="e">
        <v>#N/A</v>
      </c>
      <c r="R1972" t="e">
        <v>#N/A</v>
      </c>
      <c r="S1972">
        <v>17</v>
      </c>
      <c r="T1972" t="e">
        <v>#N/A</v>
      </c>
      <c r="U1972" t="e">
        <v>#N/A</v>
      </c>
    </row>
    <row r="1973" spans="1:21">
      <c r="A1973">
        <v>82</v>
      </c>
      <c r="B1973">
        <f t="shared" si="94"/>
        <v>8</v>
      </c>
      <c r="C1973">
        <f t="shared" si="92"/>
        <v>2</v>
      </c>
      <c r="D1973">
        <f t="shared" si="93"/>
        <v>8</v>
      </c>
      <c r="E1973">
        <f t="shared" si="93"/>
        <v>2</v>
      </c>
      <c r="F1973">
        <v>18</v>
      </c>
      <c r="G1973" t="s">
        <v>2145</v>
      </c>
      <c r="H1973" t="s">
        <v>41</v>
      </c>
      <c r="I1973" t="s">
        <v>225</v>
      </c>
      <c r="J1973" t="s">
        <v>163</v>
      </c>
      <c r="K1973" t="s">
        <v>94</v>
      </c>
      <c r="L1973">
        <v>82</v>
      </c>
      <c r="M1973">
        <v>18</v>
      </c>
      <c r="N1973" t="s">
        <v>2</v>
      </c>
      <c r="O1973" t="s">
        <v>129</v>
      </c>
      <c r="P1973">
        <v>18</v>
      </c>
      <c r="Q1973" t="e">
        <v>#N/A</v>
      </c>
      <c r="R1973" t="e">
        <v>#N/A</v>
      </c>
      <c r="S1973">
        <v>18</v>
      </c>
      <c r="T1973" t="e">
        <v>#N/A</v>
      </c>
      <c r="U1973" t="e">
        <v>#N/A</v>
      </c>
    </row>
    <row r="1974" spans="1:21">
      <c r="A1974">
        <v>82</v>
      </c>
      <c r="B1974">
        <f t="shared" si="94"/>
        <v>8</v>
      </c>
      <c r="C1974">
        <f t="shared" si="92"/>
        <v>2</v>
      </c>
      <c r="D1974">
        <f t="shared" si="93"/>
        <v>8</v>
      </c>
      <c r="E1974">
        <f t="shared" si="93"/>
        <v>2</v>
      </c>
      <c r="F1974">
        <v>19</v>
      </c>
      <c r="G1974" t="s">
        <v>2146</v>
      </c>
      <c r="H1974" t="s">
        <v>80</v>
      </c>
      <c r="I1974" t="s">
        <v>89</v>
      </c>
      <c r="J1974" t="s">
        <v>163</v>
      </c>
      <c r="K1974" t="s">
        <v>64</v>
      </c>
      <c r="L1974">
        <v>82</v>
      </c>
      <c r="M1974">
        <v>19</v>
      </c>
      <c r="N1974" t="s">
        <v>2</v>
      </c>
      <c r="O1974" t="s">
        <v>129</v>
      </c>
      <c r="P1974">
        <v>19</v>
      </c>
      <c r="Q1974" t="e">
        <v>#N/A</v>
      </c>
      <c r="R1974" t="e">
        <v>#N/A</v>
      </c>
      <c r="S1974">
        <v>19</v>
      </c>
      <c r="T1974" t="e">
        <v>#N/A</v>
      </c>
      <c r="U1974" t="e">
        <v>#N/A</v>
      </c>
    </row>
    <row r="1975" spans="1:21">
      <c r="A1975">
        <v>82</v>
      </c>
      <c r="B1975">
        <f t="shared" si="94"/>
        <v>8</v>
      </c>
      <c r="C1975">
        <f t="shared" si="92"/>
        <v>2</v>
      </c>
      <c r="D1975">
        <f t="shared" si="93"/>
        <v>8</v>
      </c>
      <c r="E1975">
        <f t="shared" si="93"/>
        <v>2</v>
      </c>
      <c r="F1975">
        <v>20</v>
      </c>
      <c r="G1975" t="s">
        <v>2147</v>
      </c>
      <c r="H1975" t="s">
        <v>99</v>
      </c>
      <c r="I1975" t="s">
        <v>766</v>
      </c>
      <c r="J1975" t="s">
        <v>68</v>
      </c>
      <c r="K1975" t="s">
        <v>121</v>
      </c>
      <c r="L1975">
        <v>82</v>
      </c>
      <c r="M1975">
        <v>20</v>
      </c>
      <c r="N1975" t="s">
        <v>1</v>
      </c>
      <c r="O1975" t="s">
        <v>19</v>
      </c>
      <c r="P1975" t="e">
        <v>#N/A</v>
      </c>
      <c r="Q1975">
        <v>20</v>
      </c>
      <c r="R1975" t="e">
        <v>#N/A</v>
      </c>
      <c r="S1975" t="e">
        <v>#N/A</v>
      </c>
      <c r="T1975">
        <v>20</v>
      </c>
      <c r="U1975" t="e">
        <v>#N/A</v>
      </c>
    </row>
    <row r="1976" spans="1:21">
      <c r="A1976">
        <v>82</v>
      </c>
      <c r="B1976">
        <f t="shared" si="94"/>
        <v>8</v>
      </c>
      <c r="C1976">
        <f t="shared" si="92"/>
        <v>2</v>
      </c>
      <c r="D1976">
        <f t="shared" si="93"/>
        <v>8</v>
      </c>
      <c r="E1976">
        <f t="shared" si="93"/>
        <v>2</v>
      </c>
      <c r="F1976">
        <v>21</v>
      </c>
      <c r="G1976" t="s">
        <v>2148</v>
      </c>
      <c r="H1976" t="s">
        <v>171</v>
      </c>
      <c r="I1976" t="s">
        <v>61</v>
      </c>
      <c r="J1976" t="s">
        <v>72</v>
      </c>
      <c r="K1976" t="s">
        <v>43</v>
      </c>
      <c r="L1976">
        <v>82</v>
      </c>
      <c r="M1976">
        <v>21</v>
      </c>
      <c r="N1976" t="s">
        <v>2</v>
      </c>
      <c r="O1976" t="s">
        <v>19</v>
      </c>
      <c r="P1976">
        <v>21</v>
      </c>
      <c r="Q1976" t="e">
        <v>#N/A</v>
      </c>
      <c r="R1976" t="e">
        <v>#N/A</v>
      </c>
      <c r="S1976">
        <v>21</v>
      </c>
      <c r="T1976" t="e">
        <v>#N/A</v>
      </c>
      <c r="U1976" t="e">
        <v>#N/A</v>
      </c>
    </row>
    <row r="1977" spans="1:21">
      <c r="A1977">
        <v>82</v>
      </c>
      <c r="B1977">
        <f t="shared" si="94"/>
        <v>8</v>
      </c>
      <c r="C1977">
        <f t="shared" si="92"/>
        <v>2</v>
      </c>
      <c r="D1977">
        <f t="shared" si="93"/>
        <v>8</v>
      </c>
      <c r="E1977">
        <f t="shared" si="93"/>
        <v>2</v>
      </c>
      <c r="F1977">
        <v>22</v>
      </c>
      <c r="G1977" t="s">
        <v>2149</v>
      </c>
      <c r="H1977" t="s">
        <v>28</v>
      </c>
      <c r="I1977" t="s">
        <v>165</v>
      </c>
      <c r="J1977" t="s">
        <v>72</v>
      </c>
      <c r="K1977" t="s">
        <v>24</v>
      </c>
      <c r="L1977">
        <v>82</v>
      </c>
      <c r="M1977">
        <v>22</v>
      </c>
      <c r="N1977" t="s">
        <v>2</v>
      </c>
      <c r="O1977" t="s">
        <v>19</v>
      </c>
      <c r="P1977">
        <v>22</v>
      </c>
      <c r="Q1977" t="e">
        <v>#N/A</v>
      </c>
      <c r="R1977" t="e">
        <v>#N/A</v>
      </c>
      <c r="S1977">
        <v>22</v>
      </c>
      <c r="T1977" t="e">
        <v>#N/A</v>
      </c>
      <c r="U1977" t="e">
        <v>#N/A</v>
      </c>
    </row>
    <row r="1978" spans="1:21">
      <c r="A1978">
        <v>82</v>
      </c>
      <c r="B1978">
        <f t="shared" si="94"/>
        <v>8</v>
      </c>
      <c r="C1978">
        <f t="shared" si="92"/>
        <v>2</v>
      </c>
      <c r="D1978">
        <f t="shared" si="93"/>
        <v>8</v>
      </c>
      <c r="E1978">
        <f t="shared" si="93"/>
        <v>2</v>
      </c>
      <c r="F1978">
        <v>23</v>
      </c>
      <c r="G1978" t="s">
        <v>2150</v>
      </c>
      <c r="H1978" t="s">
        <v>334</v>
      </c>
      <c r="I1978" t="s">
        <v>99</v>
      </c>
      <c r="J1978" t="s">
        <v>108</v>
      </c>
      <c r="K1978" t="s">
        <v>56</v>
      </c>
      <c r="L1978">
        <v>82</v>
      </c>
      <c r="M1978">
        <v>23</v>
      </c>
      <c r="N1978" t="s">
        <v>2</v>
      </c>
      <c r="O1978" t="s">
        <v>19</v>
      </c>
      <c r="P1978">
        <v>23</v>
      </c>
      <c r="Q1978" t="e">
        <v>#N/A</v>
      </c>
      <c r="R1978" t="e">
        <v>#N/A</v>
      </c>
      <c r="S1978">
        <v>23</v>
      </c>
      <c r="T1978" t="e">
        <v>#N/A</v>
      </c>
      <c r="U1978" t="e">
        <v>#N/A</v>
      </c>
    </row>
    <row r="1979" spans="1:21">
      <c r="A1979">
        <v>82</v>
      </c>
      <c r="B1979">
        <f t="shared" si="94"/>
        <v>8</v>
      </c>
      <c r="C1979">
        <f t="shared" si="92"/>
        <v>2</v>
      </c>
      <c r="D1979">
        <f t="shared" si="93"/>
        <v>8</v>
      </c>
      <c r="E1979">
        <f t="shared" si="93"/>
        <v>2</v>
      </c>
      <c r="F1979">
        <v>24</v>
      </c>
      <c r="G1979" t="s">
        <v>2151</v>
      </c>
      <c r="H1979" t="s">
        <v>75</v>
      </c>
      <c r="I1979" t="s">
        <v>107</v>
      </c>
      <c r="J1979" t="s">
        <v>108</v>
      </c>
      <c r="K1979" t="s">
        <v>109</v>
      </c>
      <c r="L1979">
        <v>82</v>
      </c>
      <c r="M1979">
        <v>24</v>
      </c>
      <c r="N1979" t="s">
        <v>2</v>
      </c>
      <c r="O1979" t="s">
        <v>19</v>
      </c>
      <c r="P1979">
        <v>24</v>
      </c>
      <c r="Q1979" t="e">
        <v>#N/A</v>
      </c>
      <c r="R1979" t="e">
        <v>#N/A</v>
      </c>
      <c r="S1979">
        <v>24</v>
      </c>
      <c r="T1979" t="e">
        <v>#N/A</v>
      </c>
      <c r="U1979" t="e">
        <v>#N/A</v>
      </c>
    </row>
    <row r="1980" spans="1:21">
      <c r="A1980">
        <v>82</v>
      </c>
      <c r="B1980">
        <f t="shared" si="94"/>
        <v>8</v>
      </c>
      <c r="C1980">
        <f t="shared" si="92"/>
        <v>2</v>
      </c>
      <c r="D1980">
        <f t="shared" si="93"/>
        <v>8</v>
      </c>
      <c r="E1980">
        <f t="shared" si="93"/>
        <v>2</v>
      </c>
      <c r="F1980">
        <v>25</v>
      </c>
      <c r="G1980" t="s">
        <v>2152</v>
      </c>
      <c r="H1980" t="s">
        <v>74</v>
      </c>
      <c r="I1980" t="s">
        <v>171</v>
      </c>
      <c r="J1980" t="s">
        <v>135</v>
      </c>
      <c r="K1980" t="s">
        <v>113</v>
      </c>
      <c r="L1980">
        <v>82</v>
      </c>
      <c r="M1980">
        <v>25</v>
      </c>
      <c r="N1980" t="s">
        <v>2</v>
      </c>
      <c r="O1980" t="s">
        <v>19</v>
      </c>
      <c r="P1980">
        <v>25</v>
      </c>
      <c r="Q1980" t="e">
        <v>#N/A</v>
      </c>
      <c r="R1980" t="e">
        <v>#N/A</v>
      </c>
      <c r="S1980">
        <v>25</v>
      </c>
      <c r="T1980" t="e">
        <v>#N/A</v>
      </c>
      <c r="U1980" t="e">
        <v>#N/A</v>
      </c>
    </row>
    <row r="1981" spans="1:21">
      <c r="A1981">
        <v>82</v>
      </c>
      <c r="B1981">
        <f t="shared" si="94"/>
        <v>8</v>
      </c>
      <c r="C1981">
        <f t="shared" si="92"/>
        <v>2</v>
      </c>
      <c r="D1981">
        <f t="shared" si="93"/>
        <v>8</v>
      </c>
      <c r="E1981">
        <f t="shared" si="93"/>
        <v>2</v>
      </c>
      <c r="F1981">
        <v>26</v>
      </c>
      <c r="G1981" t="s">
        <v>2153</v>
      </c>
      <c r="H1981" t="s">
        <v>334</v>
      </c>
      <c r="I1981" t="s">
        <v>51</v>
      </c>
      <c r="J1981" t="s">
        <v>135</v>
      </c>
      <c r="K1981" t="s">
        <v>39</v>
      </c>
      <c r="L1981">
        <v>82</v>
      </c>
      <c r="M1981">
        <v>26</v>
      </c>
      <c r="N1981" t="s">
        <v>2</v>
      </c>
      <c r="O1981" t="s">
        <v>19</v>
      </c>
      <c r="P1981">
        <v>26</v>
      </c>
      <c r="Q1981" t="e">
        <v>#N/A</v>
      </c>
      <c r="R1981" t="e">
        <v>#N/A</v>
      </c>
      <c r="S1981">
        <v>26</v>
      </c>
      <c r="T1981" t="e">
        <v>#N/A</v>
      </c>
      <c r="U1981" t="e">
        <v>#N/A</v>
      </c>
    </row>
    <row r="1982" spans="1:21">
      <c r="A1982">
        <v>82</v>
      </c>
      <c r="B1982">
        <f t="shared" si="94"/>
        <v>8</v>
      </c>
      <c r="C1982">
        <f t="shared" si="92"/>
        <v>2</v>
      </c>
      <c r="D1982">
        <f t="shared" si="93"/>
        <v>8</v>
      </c>
      <c r="E1982">
        <f t="shared" si="93"/>
        <v>2</v>
      </c>
      <c r="F1982">
        <v>27</v>
      </c>
      <c r="G1982" t="s">
        <v>2154</v>
      </c>
      <c r="H1982" t="s">
        <v>21</v>
      </c>
      <c r="I1982" t="s">
        <v>141</v>
      </c>
      <c r="J1982" t="s">
        <v>135</v>
      </c>
      <c r="K1982" t="s">
        <v>24</v>
      </c>
      <c r="L1982">
        <v>82</v>
      </c>
      <c r="M1982">
        <v>27</v>
      </c>
      <c r="N1982" t="s">
        <v>2</v>
      </c>
      <c r="O1982" t="s">
        <v>25</v>
      </c>
      <c r="P1982">
        <v>27</v>
      </c>
      <c r="Q1982" t="e">
        <v>#N/A</v>
      </c>
      <c r="R1982" t="e">
        <v>#N/A</v>
      </c>
      <c r="S1982">
        <v>27</v>
      </c>
      <c r="T1982" t="e">
        <v>#N/A</v>
      </c>
      <c r="U1982" t="e">
        <v>#N/A</v>
      </c>
    </row>
    <row r="1983" spans="1:21">
      <c r="A1983">
        <v>82</v>
      </c>
      <c r="B1983">
        <f t="shared" si="94"/>
        <v>8</v>
      </c>
      <c r="C1983">
        <f t="shared" si="92"/>
        <v>2</v>
      </c>
      <c r="D1983">
        <f t="shared" si="93"/>
        <v>8</v>
      </c>
      <c r="E1983">
        <f t="shared" si="93"/>
        <v>2</v>
      </c>
      <c r="F1983">
        <v>28</v>
      </c>
      <c r="G1983" t="s">
        <v>2155</v>
      </c>
      <c r="H1983" t="s">
        <v>75</v>
      </c>
      <c r="I1983" t="s">
        <v>74</v>
      </c>
      <c r="J1983" t="s">
        <v>76</v>
      </c>
      <c r="K1983" t="s">
        <v>56</v>
      </c>
      <c r="L1983">
        <v>82</v>
      </c>
      <c r="M1983">
        <v>28</v>
      </c>
      <c r="N1983" t="s">
        <v>2</v>
      </c>
      <c r="O1983" t="s">
        <v>19</v>
      </c>
      <c r="P1983">
        <v>28</v>
      </c>
      <c r="Q1983" t="e">
        <v>#N/A</v>
      </c>
      <c r="R1983" t="e">
        <v>#N/A</v>
      </c>
      <c r="S1983">
        <v>28</v>
      </c>
      <c r="T1983" t="e">
        <v>#N/A</v>
      </c>
      <c r="U1983" t="e">
        <v>#N/A</v>
      </c>
    </row>
    <row r="1984" spans="1:21">
      <c r="A1984">
        <v>82</v>
      </c>
      <c r="B1984">
        <f t="shared" si="94"/>
        <v>8</v>
      </c>
      <c r="C1984">
        <f t="shared" si="92"/>
        <v>2</v>
      </c>
      <c r="D1984">
        <f t="shared" si="93"/>
        <v>8</v>
      </c>
      <c r="E1984">
        <f t="shared" si="93"/>
        <v>2</v>
      </c>
      <c r="F1984">
        <v>29</v>
      </c>
      <c r="G1984" t="s">
        <v>2156</v>
      </c>
      <c r="H1984" t="s">
        <v>61</v>
      </c>
      <c r="I1984" t="s">
        <v>112</v>
      </c>
      <c r="J1984" t="s">
        <v>76</v>
      </c>
      <c r="K1984" t="s">
        <v>39</v>
      </c>
      <c r="L1984">
        <v>82</v>
      </c>
      <c r="M1984">
        <v>29</v>
      </c>
      <c r="N1984" t="s">
        <v>2</v>
      </c>
      <c r="O1984" t="s">
        <v>19</v>
      </c>
      <c r="P1984">
        <v>29</v>
      </c>
      <c r="Q1984" t="e">
        <v>#N/A</v>
      </c>
      <c r="R1984" t="e">
        <v>#N/A</v>
      </c>
      <c r="S1984">
        <v>29</v>
      </c>
      <c r="T1984" t="e">
        <v>#N/A</v>
      </c>
      <c r="U1984" t="e">
        <v>#N/A</v>
      </c>
    </row>
    <row r="1985" spans="1:21">
      <c r="A1985">
        <v>82</v>
      </c>
      <c r="B1985">
        <f t="shared" si="94"/>
        <v>8</v>
      </c>
      <c r="C1985">
        <f t="shared" si="92"/>
        <v>2</v>
      </c>
      <c r="D1985">
        <f t="shared" si="93"/>
        <v>8</v>
      </c>
      <c r="E1985">
        <f t="shared" si="93"/>
        <v>2</v>
      </c>
      <c r="F1985">
        <v>30</v>
      </c>
      <c r="G1985" t="s">
        <v>2157</v>
      </c>
      <c r="H1985" t="s">
        <v>42</v>
      </c>
      <c r="I1985" t="s">
        <v>111</v>
      </c>
      <c r="J1985" t="s">
        <v>76</v>
      </c>
      <c r="K1985" t="s">
        <v>18</v>
      </c>
      <c r="L1985">
        <v>82</v>
      </c>
      <c r="M1985">
        <v>30</v>
      </c>
      <c r="N1985" t="s">
        <v>2</v>
      </c>
      <c r="O1985" t="s">
        <v>19</v>
      </c>
      <c r="P1985">
        <v>30</v>
      </c>
      <c r="Q1985" t="e">
        <v>#N/A</v>
      </c>
      <c r="R1985" t="e">
        <v>#N/A</v>
      </c>
      <c r="S1985">
        <v>30</v>
      </c>
      <c r="T1985" t="e">
        <v>#N/A</v>
      </c>
      <c r="U1985" t="e">
        <v>#N/A</v>
      </c>
    </row>
    <row r="1986" spans="1:21">
      <c r="A1986">
        <v>82</v>
      </c>
      <c r="B1986">
        <f t="shared" si="94"/>
        <v>8</v>
      </c>
      <c r="C1986">
        <f t="shared" si="92"/>
        <v>2</v>
      </c>
      <c r="D1986">
        <f t="shared" si="93"/>
        <v>8</v>
      </c>
      <c r="E1986">
        <f t="shared" si="93"/>
        <v>2</v>
      </c>
      <c r="F1986">
        <v>31</v>
      </c>
      <c r="G1986" t="s">
        <v>2158</v>
      </c>
      <c r="H1986" t="s">
        <v>205</v>
      </c>
      <c r="I1986" t="s">
        <v>389</v>
      </c>
      <c r="J1986" t="s">
        <v>76</v>
      </c>
      <c r="K1986" t="s">
        <v>94</v>
      </c>
      <c r="L1986">
        <v>82</v>
      </c>
      <c r="M1986">
        <v>31</v>
      </c>
      <c r="N1986" t="s">
        <v>2</v>
      </c>
      <c r="O1986" t="s">
        <v>19</v>
      </c>
      <c r="P1986">
        <v>31</v>
      </c>
      <c r="Q1986" t="e">
        <v>#N/A</v>
      </c>
      <c r="R1986" t="e">
        <v>#N/A</v>
      </c>
      <c r="S1986">
        <v>31</v>
      </c>
      <c r="T1986" t="e">
        <v>#N/A</v>
      </c>
      <c r="U1986" t="e">
        <v>#N/A</v>
      </c>
    </row>
    <row r="1987" spans="1:21">
      <c r="A1987">
        <v>82</v>
      </c>
      <c r="B1987">
        <f t="shared" si="94"/>
        <v>8</v>
      </c>
      <c r="C1987">
        <f t="shared" ref="C1987:C2050" si="95">A1987-B1987*10</f>
        <v>2</v>
      </c>
      <c r="D1987">
        <f t="shared" ref="D1987:E2050" si="96">B1987</f>
        <v>8</v>
      </c>
      <c r="E1987">
        <f t="shared" si="96"/>
        <v>2</v>
      </c>
      <c r="F1987">
        <v>32</v>
      </c>
      <c r="G1987" t="s">
        <v>2159</v>
      </c>
      <c r="H1987" t="s">
        <v>93</v>
      </c>
      <c r="I1987" t="s">
        <v>137</v>
      </c>
      <c r="J1987" t="s">
        <v>76</v>
      </c>
      <c r="K1987" t="s">
        <v>43</v>
      </c>
      <c r="L1987">
        <v>82</v>
      </c>
      <c r="M1987">
        <v>32</v>
      </c>
      <c r="N1987" t="s">
        <v>2</v>
      </c>
      <c r="O1987" t="s">
        <v>19</v>
      </c>
      <c r="P1987">
        <v>32</v>
      </c>
      <c r="Q1987" t="e">
        <v>#N/A</v>
      </c>
      <c r="R1987" t="e">
        <v>#N/A</v>
      </c>
      <c r="S1987">
        <v>32</v>
      </c>
      <c r="T1987" t="e">
        <v>#N/A</v>
      </c>
      <c r="U1987" t="e">
        <v>#N/A</v>
      </c>
    </row>
    <row r="1988" spans="1:21">
      <c r="A1988">
        <v>83</v>
      </c>
      <c r="B1988">
        <f t="shared" si="94"/>
        <v>8</v>
      </c>
      <c r="C1988">
        <f t="shared" si="95"/>
        <v>3</v>
      </c>
      <c r="D1988">
        <f t="shared" si="96"/>
        <v>8</v>
      </c>
      <c r="E1988">
        <f t="shared" si="96"/>
        <v>3</v>
      </c>
      <c r="F1988">
        <v>1</v>
      </c>
      <c r="G1988" t="s">
        <v>2160</v>
      </c>
      <c r="H1988" t="s">
        <v>84</v>
      </c>
      <c r="I1988" t="s">
        <v>399</v>
      </c>
      <c r="J1988" t="s">
        <v>17</v>
      </c>
      <c r="K1988" t="s">
        <v>102</v>
      </c>
      <c r="L1988">
        <v>83</v>
      </c>
      <c r="M1988">
        <v>1</v>
      </c>
      <c r="N1988" t="s">
        <v>2</v>
      </c>
      <c r="O1988" t="s">
        <v>19</v>
      </c>
      <c r="P1988">
        <v>1</v>
      </c>
      <c r="Q1988" t="e">
        <v>#N/A</v>
      </c>
      <c r="R1988" t="e">
        <v>#N/A</v>
      </c>
      <c r="S1988">
        <v>1</v>
      </c>
      <c r="T1988" t="e">
        <v>#N/A</v>
      </c>
      <c r="U1988" t="e">
        <v>#N/A</v>
      </c>
    </row>
    <row r="1989" spans="1:21">
      <c r="A1989">
        <v>83</v>
      </c>
      <c r="B1989">
        <f t="shared" si="94"/>
        <v>8</v>
      </c>
      <c r="C1989">
        <f t="shared" si="95"/>
        <v>3</v>
      </c>
      <c r="D1989">
        <f t="shared" si="96"/>
        <v>8</v>
      </c>
      <c r="E1989">
        <f t="shared" si="96"/>
        <v>3</v>
      </c>
      <c r="F1989">
        <v>2</v>
      </c>
      <c r="G1989" t="s">
        <v>2161</v>
      </c>
      <c r="H1989" t="s">
        <v>78</v>
      </c>
      <c r="I1989" t="s">
        <v>36</v>
      </c>
      <c r="J1989" t="s">
        <v>29</v>
      </c>
      <c r="K1989" t="s">
        <v>56</v>
      </c>
      <c r="L1989">
        <v>83</v>
      </c>
      <c r="M1989">
        <v>2</v>
      </c>
      <c r="N1989" t="s">
        <v>2</v>
      </c>
      <c r="O1989" t="s">
        <v>19</v>
      </c>
      <c r="P1989">
        <v>2</v>
      </c>
      <c r="Q1989" t="e">
        <v>#N/A</v>
      </c>
      <c r="R1989" t="e">
        <v>#N/A</v>
      </c>
      <c r="S1989">
        <v>2</v>
      </c>
      <c r="T1989" t="e">
        <v>#N/A</v>
      </c>
      <c r="U1989" t="e">
        <v>#N/A</v>
      </c>
    </row>
    <row r="1990" spans="1:21">
      <c r="A1990">
        <v>83</v>
      </c>
      <c r="B1990">
        <f t="shared" si="94"/>
        <v>8</v>
      </c>
      <c r="C1990">
        <f t="shared" si="95"/>
        <v>3</v>
      </c>
      <c r="D1990">
        <f t="shared" si="96"/>
        <v>8</v>
      </c>
      <c r="E1990">
        <f t="shared" si="96"/>
        <v>3</v>
      </c>
      <c r="F1990">
        <v>3</v>
      </c>
      <c r="G1990" t="s">
        <v>2162</v>
      </c>
      <c r="H1990" t="s">
        <v>61</v>
      </c>
      <c r="I1990" t="s">
        <v>74</v>
      </c>
      <c r="J1990" t="s">
        <v>117</v>
      </c>
      <c r="K1990" t="s">
        <v>18</v>
      </c>
      <c r="L1990">
        <v>83</v>
      </c>
      <c r="M1990">
        <v>3</v>
      </c>
      <c r="N1990" t="s">
        <v>2</v>
      </c>
      <c r="O1990" t="s">
        <v>19</v>
      </c>
      <c r="P1990">
        <v>3</v>
      </c>
      <c r="Q1990" t="e">
        <v>#N/A</v>
      </c>
      <c r="R1990" t="e">
        <v>#N/A</v>
      </c>
      <c r="S1990">
        <v>3</v>
      </c>
      <c r="T1990" t="e">
        <v>#N/A</v>
      </c>
      <c r="U1990" t="e">
        <v>#N/A</v>
      </c>
    </row>
    <row r="1991" spans="1:21">
      <c r="A1991">
        <v>83</v>
      </c>
      <c r="B1991">
        <f t="shared" si="94"/>
        <v>8</v>
      </c>
      <c r="C1991">
        <f t="shared" si="95"/>
        <v>3</v>
      </c>
      <c r="D1991">
        <f t="shared" si="96"/>
        <v>8</v>
      </c>
      <c r="E1991">
        <f t="shared" si="96"/>
        <v>3</v>
      </c>
      <c r="F1991">
        <v>4</v>
      </c>
      <c r="G1991" t="s">
        <v>2163</v>
      </c>
      <c r="H1991" t="s">
        <v>141</v>
      </c>
      <c r="I1991" t="s">
        <v>399</v>
      </c>
      <c r="J1991" t="s">
        <v>117</v>
      </c>
      <c r="K1991" t="s">
        <v>298</v>
      </c>
      <c r="L1991">
        <v>83</v>
      </c>
      <c r="M1991">
        <v>4</v>
      </c>
      <c r="N1991" t="s">
        <v>2</v>
      </c>
      <c r="O1991" t="s">
        <v>19</v>
      </c>
      <c r="P1991">
        <v>4</v>
      </c>
      <c r="Q1991" t="e">
        <v>#N/A</v>
      </c>
      <c r="R1991" t="e">
        <v>#N/A</v>
      </c>
      <c r="S1991">
        <v>4</v>
      </c>
      <c r="T1991" t="e">
        <v>#N/A</v>
      </c>
      <c r="U1991" t="e">
        <v>#N/A</v>
      </c>
    </row>
    <row r="1992" spans="1:21">
      <c r="A1992">
        <v>83</v>
      </c>
      <c r="B1992">
        <f t="shared" si="94"/>
        <v>8</v>
      </c>
      <c r="C1992">
        <f t="shared" si="95"/>
        <v>3</v>
      </c>
      <c r="D1992">
        <f t="shared" si="96"/>
        <v>8</v>
      </c>
      <c r="E1992">
        <f t="shared" si="96"/>
        <v>3</v>
      </c>
      <c r="F1992">
        <v>5</v>
      </c>
      <c r="G1992" t="s">
        <v>2164</v>
      </c>
      <c r="H1992" t="s">
        <v>32</v>
      </c>
      <c r="I1992" t="s">
        <v>71</v>
      </c>
      <c r="J1992" t="s">
        <v>81</v>
      </c>
      <c r="K1992" t="s">
        <v>276</v>
      </c>
      <c r="L1992">
        <v>83</v>
      </c>
      <c r="M1992">
        <v>5</v>
      </c>
      <c r="N1992" t="s">
        <v>2</v>
      </c>
      <c r="O1992" t="s">
        <v>19</v>
      </c>
      <c r="P1992">
        <v>5</v>
      </c>
      <c r="Q1992" t="e">
        <v>#N/A</v>
      </c>
      <c r="R1992" t="e">
        <v>#N/A</v>
      </c>
      <c r="S1992">
        <v>5</v>
      </c>
      <c r="T1992" t="e">
        <v>#N/A</v>
      </c>
      <c r="U1992" t="e">
        <v>#N/A</v>
      </c>
    </row>
    <row r="1993" spans="1:21">
      <c r="A1993">
        <v>83</v>
      </c>
      <c r="B1993">
        <f t="shared" si="94"/>
        <v>8</v>
      </c>
      <c r="C1993">
        <f t="shared" si="95"/>
        <v>3</v>
      </c>
      <c r="D1993">
        <f t="shared" si="96"/>
        <v>8</v>
      </c>
      <c r="E1993">
        <f t="shared" si="96"/>
        <v>3</v>
      </c>
      <c r="F1993">
        <v>6</v>
      </c>
      <c r="G1993" t="s">
        <v>2165</v>
      </c>
      <c r="H1993" t="s">
        <v>141</v>
      </c>
      <c r="I1993" t="s">
        <v>151</v>
      </c>
      <c r="J1993" t="s">
        <v>81</v>
      </c>
      <c r="K1993" t="s">
        <v>316</v>
      </c>
      <c r="L1993">
        <v>83</v>
      </c>
      <c r="M1993">
        <v>6</v>
      </c>
      <c r="N1993" t="s">
        <v>2</v>
      </c>
      <c r="O1993" t="s">
        <v>19</v>
      </c>
      <c r="P1993">
        <v>6</v>
      </c>
      <c r="Q1993" t="e">
        <v>#N/A</v>
      </c>
      <c r="R1993" t="e">
        <v>#N/A</v>
      </c>
      <c r="S1993">
        <v>6</v>
      </c>
      <c r="T1993" t="e">
        <v>#N/A</v>
      </c>
      <c r="U1993" t="e">
        <v>#N/A</v>
      </c>
    </row>
    <row r="1994" spans="1:21">
      <c r="A1994">
        <v>83</v>
      </c>
      <c r="B1994">
        <f t="shared" si="94"/>
        <v>8</v>
      </c>
      <c r="C1994">
        <f t="shared" si="95"/>
        <v>3</v>
      </c>
      <c r="D1994">
        <f t="shared" si="96"/>
        <v>8</v>
      </c>
      <c r="E1994">
        <f t="shared" si="96"/>
        <v>3</v>
      </c>
      <c r="F1994">
        <v>7</v>
      </c>
      <c r="G1994" t="s">
        <v>2166</v>
      </c>
      <c r="H1994" t="s">
        <v>27</v>
      </c>
      <c r="I1994" t="s">
        <v>66</v>
      </c>
      <c r="J1994" t="s">
        <v>85</v>
      </c>
      <c r="K1994" t="s">
        <v>672</v>
      </c>
      <c r="L1994">
        <v>83</v>
      </c>
      <c r="M1994">
        <v>7</v>
      </c>
      <c r="N1994" t="s">
        <v>2</v>
      </c>
      <c r="O1994" t="s">
        <v>19</v>
      </c>
      <c r="P1994">
        <v>7</v>
      </c>
      <c r="Q1994" t="e">
        <v>#N/A</v>
      </c>
      <c r="R1994" t="e">
        <v>#N/A</v>
      </c>
      <c r="S1994">
        <v>7</v>
      </c>
      <c r="T1994" t="e">
        <v>#N/A</v>
      </c>
      <c r="U1994" t="e">
        <v>#N/A</v>
      </c>
    </row>
    <row r="1995" spans="1:21">
      <c r="A1995">
        <v>83</v>
      </c>
      <c r="B1995">
        <f t="shared" si="94"/>
        <v>8</v>
      </c>
      <c r="C1995">
        <f t="shared" si="95"/>
        <v>3</v>
      </c>
      <c r="D1995">
        <f t="shared" si="96"/>
        <v>8</v>
      </c>
      <c r="E1995">
        <f t="shared" si="96"/>
        <v>3</v>
      </c>
      <c r="F1995">
        <v>8</v>
      </c>
      <c r="G1995" t="s">
        <v>2167</v>
      </c>
      <c r="H1995" t="s">
        <v>27</v>
      </c>
      <c r="I1995" t="s">
        <v>84</v>
      </c>
      <c r="J1995" t="s">
        <v>85</v>
      </c>
      <c r="K1995" t="s">
        <v>153</v>
      </c>
      <c r="L1995">
        <v>83</v>
      </c>
      <c r="M1995">
        <v>8</v>
      </c>
      <c r="N1995" t="s">
        <v>2</v>
      </c>
      <c r="O1995" t="s">
        <v>34</v>
      </c>
      <c r="P1995">
        <v>8</v>
      </c>
      <c r="Q1995" t="e">
        <v>#N/A</v>
      </c>
      <c r="R1995" t="e">
        <v>#N/A</v>
      </c>
      <c r="S1995">
        <v>8</v>
      </c>
      <c r="T1995" t="e">
        <v>#N/A</v>
      </c>
      <c r="U1995" t="e">
        <v>#N/A</v>
      </c>
    </row>
    <row r="1996" spans="1:21">
      <c r="A1996">
        <v>83</v>
      </c>
      <c r="B1996">
        <f t="shared" si="94"/>
        <v>8</v>
      </c>
      <c r="C1996">
        <f t="shared" si="95"/>
        <v>3</v>
      </c>
      <c r="D1996">
        <f t="shared" si="96"/>
        <v>8</v>
      </c>
      <c r="E1996">
        <f t="shared" si="96"/>
        <v>3</v>
      </c>
      <c r="F1996">
        <v>9</v>
      </c>
      <c r="G1996" t="s">
        <v>2168</v>
      </c>
      <c r="H1996" t="s">
        <v>96</v>
      </c>
      <c r="I1996" t="s">
        <v>140</v>
      </c>
      <c r="J1996" t="s">
        <v>38</v>
      </c>
      <c r="K1996" t="s">
        <v>109</v>
      </c>
      <c r="L1996">
        <v>83</v>
      </c>
      <c r="M1996">
        <v>9</v>
      </c>
      <c r="N1996" t="s">
        <v>2</v>
      </c>
      <c r="O1996" t="s">
        <v>19</v>
      </c>
      <c r="P1996">
        <v>9</v>
      </c>
      <c r="Q1996" t="e">
        <v>#N/A</v>
      </c>
      <c r="R1996" t="e">
        <v>#N/A</v>
      </c>
      <c r="S1996">
        <v>9</v>
      </c>
      <c r="T1996" t="e">
        <v>#N/A</v>
      </c>
      <c r="U1996" t="e">
        <v>#N/A</v>
      </c>
    </row>
    <row r="1997" spans="1:21">
      <c r="A1997">
        <v>83</v>
      </c>
      <c r="B1997">
        <f t="shared" si="94"/>
        <v>8</v>
      </c>
      <c r="C1997">
        <f t="shared" si="95"/>
        <v>3</v>
      </c>
      <c r="D1997">
        <f t="shared" si="96"/>
        <v>8</v>
      </c>
      <c r="E1997">
        <f t="shared" si="96"/>
        <v>3</v>
      </c>
      <c r="F1997">
        <v>10</v>
      </c>
      <c r="G1997" t="s">
        <v>2169</v>
      </c>
      <c r="H1997" t="s">
        <v>80</v>
      </c>
      <c r="I1997" t="s">
        <v>141</v>
      </c>
      <c r="J1997" t="s">
        <v>49</v>
      </c>
      <c r="K1997" t="s">
        <v>102</v>
      </c>
      <c r="L1997">
        <v>83</v>
      </c>
      <c r="M1997">
        <v>10</v>
      </c>
      <c r="N1997" t="s">
        <v>2</v>
      </c>
      <c r="O1997" t="s">
        <v>53</v>
      </c>
      <c r="P1997">
        <v>10</v>
      </c>
      <c r="Q1997" t="e">
        <v>#N/A</v>
      </c>
      <c r="R1997" t="e">
        <v>#N/A</v>
      </c>
      <c r="S1997">
        <v>10</v>
      </c>
      <c r="T1997" t="e">
        <v>#N/A</v>
      </c>
      <c r="U1997" t="e">
        <v>#N/A</v>
      </c>
    </row>
    <row r="1998" spans="1:21">
      <c r="A1998">
        <v>83</v>
      </c>
      <c r="B1998">
        <f t="shared" si="94"/>
        <v>8</v>
      </c>
      <c r="C1998">
        <f t="shared" si="95"/>
        <v>3</v>
      </c>
      <c r="D1998">
        <f t="shared" si="96"/>
        <v>8</v>
      </c>
      <c r="E1998">
        <f t="shared" si="96"/>
        <v>3</v>
      </c>
      <c r="F1998">
        <v>11</v>
      </c>
      <c r="G1998" t="s">
        <v>2170</v>
      </c>
      <c r="H1998" t="s">
        <v>42</v>
      </c>
      <c r="I1998" t="s">
        <v>156</v>
      </c>
      <c r="J1998" t="s">
        <v>192</v>
      </c>
      <c r="K1998" t="s">
        <v>102</v>
      </c>
      <c r="L1998">
        <v>83</v>
      </c>
      <c r="M1998">
        <v>11</v>
      </c>
      <c r="N1998" t="s">
        <v>2</v>
      </c>
      <c r="O1998" t="s">
        <v>19</v>
      </c>
      <c r="P1998">
        <v>11</v>
      </c>
      <c r="Q1998" t="e">
        <v>#N/A</v>
      </c>
      <c r="R1998" t="e">
        <v>#N/A</v>
      </c>
      <c r="S1998">
        <v>11</v>
      </c>
      <c r="T1998" t="e">
        <v>#N/A</v>
      </c>
      <c r="U1998" t="e">
        <v>#N/A</v>
      </c>
    </row>
    <row r="1999" spans="1:21">
      <c r="A1999">
        <v>83</v>
      </c>
      <c r="B1999">
        <f t="shared" si="94"/>
        <v>8</v>
      </c>
      <c r="C1999">
        <f t="shared" si="95"/>
        <v>3</v>
      </c>
      <c r="D1999">
        <f t="shared" si="96"/>
        <v>8</v>
      </c>
      <c r="E1999">
        <f t="shared" si="96"/>
        <v>3</v>
      </c>
      <c r="F1999">
        <v>12</v>
      </c>
      <c r="G1999" t="s">
        <v>2171</v>
      </c>
      <c r="H1999" t="s">
        <v>84</v>
      </c>
      <c r="I1999" t="s">
        <v>41</v>
      </c>
      <c r="J1999" t="s">
        <v>192</v>
      </c>
      <c r="K1999" t="s">
        <v>94</v>
      </c>
      <c r="L1999">
        <v>83</v>
      </c>
      <c r="M1999">
        <v>12</v>
      </c>
      <c r="N1999" t="s">
        <v>2</v>
      </c>
      <c r="O1999" t="s">
        <v>19</v>
      </c>
      <c r="P1999">
        <v>12</v>
      </c>
      <c r="Q1999" t="e">
        <v>#N/A</v>
      </c>
      <c r="R1999" t="e">
        <v>#N/A</v>
      </c>
      <c r="S1999">
        <v>12</v>
      </c>
      <c r="T1999" t="e">
        <v>#N/A</v>
      </c>
      <c r="U1999" t="e">
        <v>#N/A</v>
      </c>
    </row>
    <row r="2000" spans="1:21">
      <c r="A2000">
        <v>83</v>
      </c>
      <c r="B2000">
        <f t="shared" si="94"/>
        <v>8</v>
      </c>
      <c r="C2000">
        <f t="shared" si="95"/>
        <v>3</v>
      </c>
      <c r="D2000">
        <f t="shared" si="96"/>
        <v>8</v>
      </c>
      <c r="E2000">
        <f t="shared" si="96"/>
        <v>3</v>
      </c>
      <c r="F2000">
        <v>13</v>
      </c>
      <c r="G2000" t="s">
        <v>2172</v>
      </c>
      <c r="H2000" t="s">
        <v>99</v>
      </c>
      <c r="I2000" t="s">
        <v>32</v>
      </c>
      <c r="J2000" t="s">
        <v>55</v>
      </c>
      <c r="K2000" t="s">
        <v>64</v>
      </c>
      <c r="L2000">
        <v>83</v>
      </c>
      <c r="M2000">
        <v>13</v>
      </c>
      <c r="N2000" t="s">
        <v>2</v>
      </c>
      <c r="O2000" t="s">
        <v>19</v>
      </c>
      <c r="P2000">
        <v>13</v>
      </c>
      <c r="Q2000" t="e">
        <v>#N/A</v>
      </c>
      <c r="R2000" t="e">
        <v>#N/A</v>
      </c>
      <c r="S2000">
        <v>13</v>
      </c>
      <c r="T2000" t="e">
        <v>#N/A</v>
      </c>
      <c r="U2000" t="e">
        <v>#N/A</v>
      </c>
    </row>
    <row r="2001" spans="1:21">
      <c r="A2001">
        <v>83</v>
      </c>
      <c r="B2001">
        <f t="shared" si="94"/>
        <v>8</v>
      </c>
      <c r="C2001">
        <f t="shared" si="95"/>
        <v>3</v>
      </c>
      <c r="D2001">
        <f t="shared" si="96"/>
        <v>8</v>
      </c>
      <c r="E2001">
        <f t="shared" si="96"/>
        <v>3</v>
      </c>
      <c r="F2001">
        <v>14</v>
      </c>
      <c r="G2001" t="s">
        <v>2173</v>
      </c>
      <c r="H2001" t="s">
        <v>16</v>
      </c>
      <c r="I2001" t="s">
        <v>36</v>
      </c>
      <c r="J2001" t="s">
        <v>59</v>
      </c>
      <c r="K2001" t="s">
        <v>127</v>
      </c>
      <c r="L2001">
        <v>83</v>
      </c>
      <c r="M2001">
        <v>14</v>
      </c>
      <c r="N2001" t="s">
        <v>2</v>
      </c>
      <c r="O2001" t="s">
        <v>19</v>
      </c>
      <c r="P2001">
        <v>14</v>
      </c>
      <c r="Q2001" t="e">
        <v>#N/A</v>
      </c>
      <c r="R2001" t="e">
        <v>#N/A</v>
      </c>
      <c r="S2001">
        <v>14</v>
      </c>
      <c r="T2001" t="e">
        <v>#N/A</v>
      </c>
      <c r="U2001" t="e">
        <v>#N/A</v>
      </c>
    </row>
    <row r="2002" spans="1:21">
      <c r="A2002">
        <v>83</v>
      </c>
      <c r="B2002">
        <f t="shared" si="94"/>
        <v>8</v>
      </c>
      <c r="C2002">
        <f t="shared" si="95"/>
        <v>3</v>
      </c>
      <c r="D2002">
        <f t="shared" si="96"/>
        <v>8</v>
      </c>
      <c r="E2002">
        <f t="shared" si="96"/>
        <v>3</v>
      </c>
      <c r="F2002">
        <v>15</v>
      </c>
      <c r="G2002" t="s">
        <v>2174</v>
      </c>
      <c r="H2002" t="s">
        <v>16</v>
      </c>
      <c r="I2002" t="s">
        <v>131</v>
      </c>
      <c r="J2002" t="s">
        <v>59</v>
      </c>
      <c r="K2002" t="s">
        <v>33</v>
      </c>
      <c r="L2002">
        <v>83</v>
      </c>
      <c r="M2002">
        <v>15</v>
      </c>
      <c r="N2002" t="s">
        <v>2</v>
      </c>
      <c r="O2002" t="s">
        <v>19</v>
      </c>
      <c r="P2002">
        <v>15</v>
      </c>
      <c r="Q2002" t="e">
        <v>#N/A</v>
      </c>
      <c r="R2002" t="e">
        <v>#N/A</v>
      </c>
      <c r="S2002">
        <v>15</v>
      </c>
      <c r="T2002" t="e">
        <v>#N/A</v>
      </c>
      <c r="U2002" t="e">
        <v>#N/A</v>
      </c>
    </row>
    <row r="2003" spans="1:21">
      <c r="A2003">
        <v>83</v>
      </c>
      <c r="B2003">
        <f t="shared" si="94"/>
        <v>8</v>
      </c>
      <c r="C2003">
        <f t="shared" si="95"/>
        <v>3</v>
      </c>
      <c r="D2003">
        <f t="shared" si="96"/>
        <v>8</v>
      </c>
      <c r="E2003">
        <f t="shared" si="96"/>
        <v>3</v>
      </c>
      <c r="F2003">
        <v>16</v>
      </c>
      <c r="G2003" t="s">
        <v>2175</v>
      </c>
      <c r="H2003" t="s">
        <v>32</v>
      </c>
      <c r="I2003" t="s">
        <v>156</v>
      </c>
      <c r="J2003" t="s">
        <v>59</v>
      </c>
      <c r="K2003" t="s">
        <v>157</v>
      </c>
      <c r="L2003">
        <v>83</v>
      </c>
      <c r="M2003">
        <v>16</v>
      </c>
      <c r="N2003" t="s">
        <v>2</v>
      </c>
      <c r="O2003" t="s">
        <v>19</v>
      </c>
      <c r="P2003">
        <v>16</v>
      </c>
      <c r="Q2003" t="e">
        <v>#N/A</v>
      </c>
      <c r="R2003" t="e">
        <v>#N/A</v>
      </c>
      <c r="S2003">
        <v>16</v>
      </c>
      <c r="T2003" t="e">
        <v>#N/A</v>
      </c>
      <c r="U2003" t="e">
        <v>#N/A</v>
      </c>
    </row>
    <row r="2004" spans="1:21">
      <c r="A2004">
        <v>83</v>
      </c>
      <c r="B2004">
        <f t="shared" si="94"/>
        <v>8</v>
      </c>
      <c r="C2004">
        <f t="shared" si="95"/>
        <v>3</v>
      </c>
      <c r="D2004">
        <f t="shared" si="96"/>
        <v>8</v>
      </c>
      <c r="E2004">
        <f t="shared" si="96"/>
        <v>3</v>
      </c>
      <c r="F2004">
        <v>17</v>
      </c>
      <c r="G2004" t="s">
        <v>2176</v>
      </c>
      <c r="H2004" t="s">
        <v>58</v>
      </c>
      <c r="I2004" t="s">
        <v>27</v>
      </c>
      <c r="J2004" t="s">
        <v>59</v>
      </c>
      <c r="K2004" t="s">
        <v>18</v>
      </c>
      <c r="L2004">
        <v>83</v>
      </c>
      <c r="M2004">
        <v>17</v>
      </c>
      <c r="N2004" t="s">
        <v>2</v>
      </c>
      <c r="O2004" t="s">
        <v>19</v>
      </c>
      <c r="P2004">
        <v>17</v>
      </c>
      <c r="Q2004" t="e">
        <v>#N/A</v>
      </c>
      <c r="R2004" t="e">
        <v>#N/A</v>
      </c>
      <c r="S2004">
        <v>17</v>
      </c>
      <c r="T2004" t="e">
        <v>#N/A</v>
      </c>
      <c r="U2004" t="e">
        <v>#N/A</v>
      </c>
    </row>
    <row r="2005" spans="1:21">
      <c r="A2005">
        <v>83</v>
      </c>
      <c r="B2005">
        <f t="shared" si="94"/>
        <v>8</v>
      </c>
      <c r="C2005">
        <f t="shared" si="95"/>
        <v>3</v>
      </c>
      <c r="D2005">
        <f t="shared" si="96"/>
        <v>8</v>
      </c>
      <c r="E2005">
        <f t="shared" si="96"/>
        <v>3</v>
      </c>
      <c r="F2005">
        <v>18</v>
      </c>
      <c r="G2005" t="s">
        <v>2177</v>
      </c>
      <c r="H2005" t="s">
        <v>99</v>
      </c>
      <c r="I2005" t="s">
        <v>36</v>
      </c>
      <c r="J2005" t="s">
        <v>59</v>
      </c>
      <c r="K2005" t="s">
        <v>56</v>
      </c>
      <c r="L2005">
        <v>83</v>
      </c>
      <c r="M2005">
        <v>18</v>
      </c>
      <c r="N2005" t="s">
        <v>2</v>
      </c>
      <c r="O2005" t="s">
        <v>19</v>
      </c>
      <c r="P2005">
        <v>18</v>
      </c>
      <c r="Q2005" t="e">
        <v>#N/A</v>
      </c>
      <c r="R2005" t="e">
        <v>#N/A</v>
      </c>
      <c r="S2005">
        <v>18</v>
      </c>
      <c r="T2005" t="e">
        <v>#N/A</v>
      </c>
      <c r="U2005" t="e">
        <v>#N/A</v>
      </c>
    </row>
    <row r="2006" spans="1:21">
      <c r="A2006">
        <v>83</v>
      </c>
      <c r="B2006">
        <f t="shared" si="94"/>
        <v>8</v>
      </c>
      <c r="C2006">
        <f t="shared" si="95"/>
        <v>3</v>
      </c>
      <c r="D2006">
        <f t="shared" si="96"/>
        <v>8</v>
      </c>
      <c r="E2006">
        <f t="shared" si="96"/>
        <v>3</v>
      </c>
      <c r="F2006">
        <v>19</v>
      </c>
      <c r="G2006" t="s">
        <v>2178</v>
      </c>
      <c r="H2006" t="s">
        <v>80</v>
      </c>
      <c r="I2006" t="s">
        <v>36</v>
      </c>
      <c r="J2006" t="s">
        <v>59</v>
      </c>
      <c r="K2006" t="s">
        <v>43</v>
      </c>
      <c r="L2006">
        <v>83</v>
      </c>
      <c r="M2006">
        <v>19</v>
      </c>
      <c r="N2006" t="s">
        <v>2</v>
      </c>
      <c r="O2006" t="s">
        <v>91</v>
      </c>
      <c r="P2006">
        <v>19</v>
      </c>
      <c r="Q2006" t="e">
        <v>#N/A</v>
      </c>
      <c r="R2006" t="e">
        <v>#N/A</v>
      </c>
      <c r="S2006">
        <v>19</v>
      </c>
      <c r="T2006" t="e">
        <v>#N/A</v>
      </c>
      <c r="U2006" t="e">
        <v>#N/A</v>
      </c>
    </row>
    <row r="2007" spans="1:21">
      <c r="A2007">
        <v>83</v>
      </c>
      <c r="B2007">
        <f t="shared" si="94"/>
        <v>8</v>
      </c>
      <c r="C2007">
        <f t="shared" si="95"/>
        <v>3</v>
      </c>
      <c r="D2007">
        <f t="shared" si="96"/>
        <v>8</v>
      </c>
      <c r="E2007">
        <f t="shared" si="96"/>
        <v>3</v>
      </c>
      <c r="F2007">
        <v>20</v>
      </c>
      <c r="G2007" t="s">
        <v>2179</v>
      </c>
      <c r="H2007" t="s">
        <v>71</v>
      </c>
      <c r="I2007" t="s">
        <v>36</v>
      </c>
      <c r="J2007" t="s">
        <v>63</v>
      </c>
      <c r="K2007" t="s">
        <v>105</v>
      </c>
      <c r="L2007">
        <v>83</v>
      </c>
      <c r="M2007">
        <v>20</v>
      </c>
      <c r="N2007" t="s">
        <v>2</v>
      </c>
      <c r="O2007" t="s">
        <v>19</v>
      </c>
      <c r="P2007">
        <v>20</v>
      </c>
      <c r="Q2007" t="e">
        <v>#N/A</v>
      </c>
      <c r="R2007" t="e">
        <v>#N/A</v>
      </c>
      <c r="S2007">
        <v>20</v>
      </c>
      <c r="T2007" t="e">
        <v>#N/A</v>
      </c>
      <c r="U2007" t="e">
        <v>#N/A</v>
      </c>
    </row>
    <row r="2008" spans="1:21">
      <c r="A2008">
        <v>83</v>
      </c>
      <c r="B2008">
        <f t="shared" si="94"/>
        <v>8</v>
      </c>
      <c r="C2008">
        <f t="shared" si="95"/>
        <v>3</v>
      </c>
      <c r="D2008">
        <f t="shared" si="96"/>
        <v>8</v>
      </c>
      <c r="E2008">
        <f t="shared" si="96"/>
        <v>3</v>
      </c>
      <c r="F2008">
        <v>21</v>
      </c>
      <c r="G2008" t="s">
        <v>2180</v>
      </c>
      <c r="H2008" t="s">
        <v>84</v>
      </c>
      <c r="I2008" t="s">
        <v>131</v>
      </c>
      <c r="J2008" t="s">
        <v>63</v>
      </c>
      <c r="K2008" t="s">
        <v>102</v>
      </c>
      <c r="L2008">
        <v>83</v>
      </c>
      <c r="M2008">
        <v>21</v>
      </c>
      <c r="N2008" t="s">
        <v>1</v>
      </c>
      <c r="O2008" t="s">
        <v>129</v>
      </c>
      <c r="P2008" t="e">
        <v>#N/A</v>
      </c>
      <c r="Q2008">
        <v>21</v>
      </c>
      <c r="R2008" t="e">
        <v>#N/A</v>
      </c>
      <c r="S2008" t="e">
        <v>#N/A</v>
      </c>
      <c r="T2008">
        <v>21</v>
      </c>
      <c r="U2008" t="e">
        <v>#N/A</v>
      </c>
    </row>
    <row r="2009" spans="1:21">
      <c r="A2009">
        <v>83</v>
      </c>
      <c r="B2009">
        <f t="shared" si="94"/>
        <v>8</v>
      </c>
      <c r="C2009">
        <f t="shared" si="95"/>
        <v>3</v>
      </c>
      <c r="D2009">
        <f t="shared" si="96"/>
        <v>8</v>
      </c>
      <c r="E2009">
        <f t="shared" si="96"/>
        <v>3</v>
      </c>
      <c r="F2009">
        <v>22</v>
      </c>
      <c r="G2009" t="s">
        <v>2181</v>
      </c>
      <c r="H2009" t="s">
        <v>99</v>
      </c>
      <c r="I2009" t="s">
        <v>80</v>
      </c>
      <c r="J2009" t="s">
        <v>63</v>
      </c>
      <c r="K2009" t="s">
        <v>24</v>
      </c>
      <c r="L2009">
        <v>83</v>
      </c>
      <c r="M2009">
        <v>22</v>
      </c>
      <c r="N2009" t="s">
        <v>2</v>
      </c>
      <c r="O2009" t="s">
        <v>91</v>
      </c>
      <c r="P2009">
        <v>22</v>
      </c>
      <c r="Q2009" t="e">
        <v>#N/A</v>
      </c>
      <c r="R2009" t="e">
        <v>#N/A</v>
      </c>
      <c r="S2009">
        <v>22</v>
      </c>
      <c r="T2009" t="e">
        <v>#N/A</v>
      </c>
      <c r="U2009" t="e">
        <v>#N/A</v>
      </c>
    </row>
    <row r="2010" spans="1:21">
      <c r="A2010">
        <v>83</v>
      </c>
      <c r="B2010">
        <f t="shared" si="94"/>
        <v>8</v>
      </c>
      <c r="C2010">
        <f t="shared" si="95"/>
        <v>3</v>
      </c>
      <c r="D2010">
        <f t="shared" si="96"/>
        <v>8</v>
      </c>
      <c r="E2010">
        <f t="shared" si="96"/>
        <v>3</v>
      </c>
      <c r="F2010">
        <v>23</v>
      </c>
      <c r="G2010" t="s">
        <v>2182</v>
      </c>
      <c r="H2010" t="s">
        <v>339</v>
      </c>
      <c r="I2010" t="s">
        <v>89</v>
      </c>
      <c r="J2010" t="s">
        <v>163</v>
      </c>
      <c r="K2010" t="s">
        <v>127</v>
      </c>
      <c r="L2010">
        <v>83</v>
      </c>
      <c r="M2010">
        <v>23</v>
      </c>
      <c r="N2010" t="s">
        <v>1</v>
      </c>
      <c r="O2010" t="s">
        <v>19</v>
      </c>
      <c r="P2010" t="e">
        <v>#N/A</v>
      </c>
      <c r="Q2010">
        <v>23</v>
      </c>
      <c r="R2010" t="e">
        <v>#N/A</v>
      </c>
      <c r="S2010" t="e">
        <v>#N/A</v>
      </c>
      <c r="T2010">
        <v>23</v>
      </c>
      <c r="U2010" t="e">
        <v>#N/A</v>
      </c>
    </row>
    <row r="2011" spans="1:21">
      <c r="A2011">
        <v>83</v>
      </c>
      <c r="B2011">
        <f t="shared" si="94"/>
        <v>8</v>
      </c>
      <c r="C2011">
        <f t="shared" si="95"/>
        <v>3</v>
      </c>
      <c r="D2011">
        <f t="shared" si="96"/>
        <v>8</v>
      </c>
      <c r="E2011">
        <f t="shared" si="96"/>
        <v>3</v>
      </c>
      <c r="F2011">
        <v>24</v>
      </c>
      <c r="G2011" t="s">
        <v>2183</v>
      </c>
      <c r="H2011" t="s">
        <v>36</v>
      </c>
      <c r="I2011" t="s">
        <v>141</v>
      </c>
      <c r="J2011" t="s">
        <v>163</v>
      </c>
      <c r="K2011" t="s">
        <v>109</v>
      </c>
      <c r="L2011">
        <v>83</v>
      </c>
      <c r="M2011">
        <v>24</v>
      </c>
      <c r="N2011" t="s">
        <v>2</v>
      </c>
      <c r="O2011" t="s">
        <v>129</v>
      </c>
      <c r="P2011">
        <v>24</v>
      </c>
      <c r="Q2011" t="e">
        <v>#N/A</v>
      </c>
      <c r="R2011" t="e">
        <v>#N/A</v>
      </c>
      <c r="S2011">
        <v>24</v>
      </c>
      <c r="T2011" t="e">
        <v>#N/A</v>
      </c>
      <c r="U2011" t="e">
        <v>#N/A</v>
      </c>
    </row>
    <row r="2012" spans="1:21">
      <c r="A2012">
        <v>83</v>
      </c>
      <c r="B2012">
        <f t="shared" si="94"/>
        <v>8</v>
      </c>
      <c r="C2012">
        <f t="shared" si="95"/>
        <v>3</v>
      </c>
      <c r="D2012">
        <f t="shared" si="96"/>
        <v>8</v>
      </c>
      <c r="E2012">
        <f t="shared" si="96"/>
        <v>3</v>
      </c>
      <c r="F2012">
        <v>25</v>
      </c>
      <c r="G2012" t="s">
        <v>2184</v>
      </c>
      <c r="H2012" t="s">
        <v>61</v>
      </c>
      <c r="I2012" t="s">
        <v>140</v>
      </c>
      <c r="J2012" t="s">
        <v>163</v>
      </c>
      <c r="K2012" t="s">
        <v>56</v>
      </c>
      <c r="L2012">
        <v>83</v>
      </c>
      <c r="M2012">
        <v>25</v>
      </c>
      <c r="N2012" t="s">
        <v>2</v>
      </c>
      <c r="O2012" t="s">
        <v>129</v>
      </c>
      <c r="P2012">
        <v>25</v>
      </c>
      <c r="Q2012" t="e">
        <v>#N/A</v>
      </c>
      <c r="R2012" t="e">
        <v>#N/A</v>
      </c>
      <c r="S2012">
        <v>25</v>
      </c>
      <c r="T2012" t="e">
        <v>#N/A</v>
      </c>
      <c r="U2012" t="e">
        <v>#N/A</v>
      </c>
    </row>
    <row r="2013" spans="1:21">
      <c r="A2013">
        <v>83</v>
      </c>
      <c r="B2013">
        <f t="shared" si="94"/>
        <v>8</v>
      </c>
      <c r="C2013">
        <f t="shared" si="95"/>
        <v>3</v>
      </c>
      <c r="D2013">
        <f t="shared" si="96"/>
        <v>8</v>
      </c>
      <c r="E2013">
        <f t="shared" si="96"/>
        <v>3</v>
      </c>
      <c r="F2013">
        <v>26</v>
      </c>
      <c r="G2013" t="s">
        <v>2185</v>
      </c>
      <c r="H2013" t="s">
        <v>58</v>
      </c>
      <c r="I2013" t="s">
        <v>250</v>
      </c>
      <c r="J2013" t="s">
        <v>163</v>
      </c>
      <c r="K2013" t="s">
        <v>24</v>
      </c>
      <c r="L2013">
        <v>83</v>
      </c>
      <c r="M2013">
        <v>26</v>
      </c>
      <c r="N2013" t="s">
        <v>1</v>
      </c>
      <c r="O2013" t="s">
        <v>53</v>
      </c>
      <c r="P2013" t="e">
        <v>#N/A</v>
      </c>
      <c r="Q2013">
        <v>26</v>
      </c>
      <c r="R2013" t="e">
        <v>#N/A</v>
      </c>
      <c r="S2013" t="e">
        <v>#N/A</v>
      </c>
      <c r="T2013">
        <v>26</v>
      </c>
      <c r="U2013" t="e">
        <v>#N/A</v>
      </c>
    </row>
    <row r="2014" spans="1:21">
      <c r="A2014">
        <v>83</v>
      </c>
      <c r="B2014">
        <f t="shared" si="94"/>
        <v>8</v>
      </c>
      <c r="C2014">
        <f t="shared" si="95"/>
        <v>3</v>
      </c>
      <c r="D2014">
        <f t="shared" si="96"/>
        <v>8</v>
      </c>
      <c r="E2014">
        <f t="shared" si="96"/>
        <v>3</v>
      </c>
      <c r="F2014">
        <v>27</v>
      </c>
      <c r="G2014" t="s">
        <v>2186</v>
      </c>
      <c r="H2014" t="s">
        <v>78</v>
      </c>
      <c r="I2014" t="s">
        <v>84</v>
      </c>
      <c r="J2014" t="s">
        <v>68</v>
      </c>
      <c r="K2014" t="s">
        <v>64</v>
      </c>
      <c r="L2014">
        <v>83</v>
      </c>
      <c r="M2014">
        <v>27</v>
      </c>
      <c r="N2014" t="s">
        <v>2</v>
      </c>
      <c r="O2014" t="s">
        <v>19</v>
      </c>
      <c r="P2014">
        <v>27</v>
      </c>
      <c r="Q2014" t="e">
        <v>#N/A</v>
      </c>
      <c r="R2014" t="e">
        <v>#N/A</v>
      </c>
      <c r="S2014">
        <v>27</v>
      </c>
      <c r="T2014" t="e">
        <v>#N/A</v>
      </c>
      <c r="U2014" t="e">
        <v>#N/A</v>
      </c>
    </row>
    <row r="2015" spans="1:21">
      <c r="A2015">
        <v>83</v>
      </c>
      <c r="B2015">
        <f t="shared" ref="B2015:B2078" si="97">IF(A2015&lt;90, 8, 9)</f>
        <v>8</v>
      </c>
      <c r="C2015">
        <f t="shared" si="95"/>
        <v>3</v>
      </c>
      <c r="D2015">
        <f t="shared" si="96"/>
        <v>8</v>
      </c>
      <c r="E2015">
        <f t="shared" si="96"/>
        <v>3</v>
      </c>
      <c r="F2015">
        <v>28</v>
      </c>
      <c r="G2015" t="s">
        <v>2187</v>
      </c>
      <c r="H2015" t="s">
        <v>89</v>
      </c>
      <c r="I2015" t="s">
        <v>71</v>
      </c>
      <c r="J2015" t="s">
        <v>68</v>
      </c>
      <c r="K2015" t="s">
        <v>121</v>
      </c>
      <c r="L2015">
        <v>83</v>
      </c>
      <c r="M2015">
        <v>28</v>
      </c>
      <c r="N2015" t="s">
        <v>2</v>
      </c>
      <c r="O2015" t="s">
        <v>19</v>
      </c>
      <c r="P2015">
        <v>28</v>
      </c>
      <c r="Q2015" t="e">
        <v>#N/A</v>
      </c>
      <c r="R2015" t="e">
        <v>#N/A</v>
      </c>
      <c r="S2015">
        <v>28</v>
      </c>
      <c r="T2015" t="e">
        <v>#N/A</v>
      </c>
      <c r="U2015" t="e">
        <v>#N/A</v>
      </c>
    </row>
    <row r="2016" spans="1:21">
      <c r="A2016">
        <v>83</v>
      </c>
      <c r="B2016">
        <f t="shared" si="97"/>
        <v>8</v>
      </c>
      <c r="C2016">
        <f t="shared" si="95"/>
        <v>3</v>
      </c>
      <c r="D2016">
        <f t="shared" si="96"/>
        <v>8</v>
      </c>
      <c r="E2016">
        <f t="shared" si="96"/>
        <v>3</v>
      </c>
      <c r="F2016">
        <v>29</v>
      </c>
      <c r="G2016" t="s">
        <v>2188</v>
      </c>
      <c r="H2016" t="s">
        <v>205</v>
      </c>
      <c r="I2016" t="s">
        <v>292</v>
      </c>
      <c r="J2016" t="s">
        <v>68</v>
      </c>
      <c r="K2016" t="s">
        <v>133</v>
      </c>
      <c r="L2016">
        <v>83</v>
      </c>
      <c r="M2016">
        <v>29</v>
      </c>
      <c r="N2016" t="s">
        <v>2</v>
      </c>
      <c r="O2016" t="s">
        <v>19</v>
      </c>
      <c r="P2016">
        <v>29</v>
      </c>
      <c r="Q2016" t="e">
        <v>#N/A</v>
      </c>
      <c r="R2016" t="e">
        <v>#N/A</v>
      </c>
      <c r="S2016">
        <v>29</v>
      </c>
      <c r="T2016" t="e">
        <v>#N/A</v>
      </c>
      <c r="U2016" t="e">
        <v>#N/A</v>
      </c>
    </row>
    <row r="2017" spans="1:21">
      <c r="A2017">
        <v>83</v>
      </c>
      <c r="B2017">
        <f t="shared" si="97"/>
        <v>8</v>
      </c>
      <c r="C2017">
        <f t="shared" si="95"/>
        <v>3</v>
      </c>
      <c r="D2017">
        <f t="shared" si="96"/>
        <v>8</v>
      </c>
      <c r="E2017">
        <f t="shared" si="96"/>
        <v>3</v>
      </c>
      <c r="F2017">
        <v>30</v>
      </c>
      <c r="G2017" t="s">
        <v>2189</v>
      </c>
      <c r="H2017" t="s">
        <v>104</v>
      </c>
      <c r="I2017" t="s">
        <v>141</v>
      </c>
      <c r="J2017" t="s">
        <v>72</v>
      </c>
      <c r="K2017" t="s">
        <v>64</v>
      </c>
      <c r="L2017">
        <v>83</v>
      </c>
      <c r="M2017">
        <v>30</v>
      </c>
      <c r="N2017" t="s">
        <v>2</v>
      </c>
      <c r="O2017" t="s">
        <v>19</v>
      </c>
      <c r="P2017">
        <v>30</v>
      </c>
      <c r="Q2017" t="e">
        <v>#N/A</v>
      </c>
      <c r="R2017" t="e">
        <v>#N/A</v>
      </c>
      <c r="S2017">
        <v>30</v>
      </c>
      <c r="T2017" t="e">
        <v>#N/A</v>
      </c>
      <c r="U2017" t="e">
        <v>#N/A</v>
      </c>
    </row>
    <row r="2018" spans="1:21">
      <c r="A2018">
        <v>83</v>
      </c>
      <c r="B2018">
        <f t="shared" si="97"/>
        <v>8</v>
      </c>
      <c r="C2018">
        <f t="shared" si="95"/>
        <v>3</v>
      </c>
      <c r="D2018">
        <f t="shared" si="96"/>
        <v>8</v>
      </c>
      <c r="E2018">
        <f t="shared" si="96"/>
        <v>3</v>
      </c>
      <c r="F2018">
        <v>31</v>
      </c>
      <c r="G2018" t="s">
        <v>2190</v>
      </c>
      <c r="H2018" t="s">
        <v>61</v>
      </c>
      <c r="I2018" t="s">
        <v>66</v>
      </c>
      <c r="J2018" t="s">
        <v>72</v>
      </c>
      <c r="K2018" t="s">
        <v>18</v>
      </c>
      <c r="L2018">
        <v>83</v>
      </c>
      <c r="M2018">
        <v>31</v>
      </c>
      <c r="N2018" t="s">
        <v>1</v>
      </c>
      <c r="O2018" t="s">
        <v>19</v>
      </c>
      <c r="P2018" t="e">
        <v>#N/A</v>
      </c>
      <c r="Q2018">
        <v>31</v>
      </c>
      <c r="R2018" t="e">
        <v>#N/A</v>
      </c>
      <c r="S2018" t="e">
        <v>#N/A</v>
      </c>
      <c r="T2018">
        <v>31</v>
      </c>
      <c r="U2018" t="e">
        <v>#N/A</v>
      </c>
    </row>
    <row r="2019" spans="1:21">
      <c r="A2019">
        <v>83</v>
      </c>
      <c r="B2019">
        <f t="shared" si="97"/>
        <v>8</v>
      </c>
      <c r="C2019">
        <f t="shared" si="95"/>
        <v>3</v>
      </c>
      <c r="D2019">
        <f t="shared" si="96"/>
        <v>8</v>
      </c>
      <c r="E2019">
        <f t="shared" si="96"/>
        <v>3</v>
      </c>
      <c r="F2019">
        <v>32</v>
      </c>
      <c r="G2019" t="s">
        <v>2191</v>
      </c>
      <c r="H2019" t="s">
        <v>74</v>
      </c>
      <c r="I2019" t="s">
        <v>131</v>
      </c>
      <c r="J2019" t="s">
        <v>72</v>
      </c>
      <c r="K2019" t="s">
        <v>43</v>
      </c>
      <c r="L2019">
        <v>83</v>
      </c>
      <c r="M2019">
        <v>32</v>
      </c>
      <c r="N2019" t="s">
        <v>2</v>
      </c>
      <c r="O2019" t="s">
        <v>19</v>
      </c>
      <c r="P2019">
        <v>32</v>
      </c>
      <c r="Q2019" t="e">
        <v>#N/A</v>
      </c>
      <c r="R2019" t="e">
        <v>#N/A</v>
      </c>
      <c r="S2019">
        <v>32</v>
      </c>
      <c r="T2019" t="e">
        <v>#N/A</v>
      </c>
      <c r="U2019" t="e">
        <v>#N/A</v>
      </c>
    </row>
    <row r="2020" spans="1:21">
      <c r="A2020">
        <v>83</v>
      </c>
      <c r="B2020">
        <f t="shared" si="97"/>
        <v>8</v>
      </c>
      <c r="C2020">
        <f t="shared" si="95"/>
        <v>3</v>
      </c>
      <c r="D2020">
        <f t="shared" si="96"/>
        <v>8</v>
      </c>
      <c r="E2020">
        <f t="shared" si="96"/>
        <v>3</v>
      </c>
      <c r="F2020">
        <v>33</v>
      </c>
      <c r="G2020" t="s">
        <v>2192</v>
      </c>
      <c r="H2020" t="s">
        <v>58</v>
      </c>
      <c r="I2020" t="s">
        <v>716</v>
      </c>
      <c r="J2020" t="s">
        <v>108</v>
      </c>
      <c r="K2020" t="s">
        <v>109</v>
      </c>
      <c r="L2020">
        <v>83</v>
      </c>
      <c r="M2020">
        <v>33</v>
      </c>
      <c r="N2020" t="s">
        <v>2</v>
      </c>
      <c r="O2020" t="s">
        <v>19</v>
      </c>
      <c r="P2020">
        <v>33</v>
      </c>
      <c r="Q2020" t="e">
        <v>#N/A</v>
      </c>
      <c r="R2020" t="e">
        <v>#N/A</v>
      </c>
      <c r="S2020">
        <v>33</v>
      </c>
      <c r="T2020" t="e">
        <v>#N/A</v>
      </c>
      <c r="U2020" t="e">
        <v>#N/A</v>
      </c>
    </row>
    <row r="2021" spans="1:21">
      <c r="A2021">
        <v>83</v>
      </c>
      <c r="B2021">
        <f t="shared" si="97"/>
        <v>8</v>
      </c>
      <c r="C2021">
        <f t="shared" si="95"/>
        <v>3</v>
      </c>
      <c r="D2021">
        <f t="shared" si="96"/>
        <v>8</v>
      </c>
      <c r="E2021">
        <f t="shared" si="96"/>
        <v>3</v>
      </c>
      <c r="F2021">
        <v>34</v>
      </c>
      <c r="G2021" t="s">
        <v>2193</v>
      </c>
      <c r="H2021" t="s">
        <v>36</v>
      </c>
      <c r="I2021" t="s">
        <v>75</v>
      </c>
      <c r="J2021" t="s">
        <v>108</v>
      </c>
      <c r="K2021" t="s">
        <v>109</v>
      </c>
      <c r="L2021">
        <v>83</v>
      </c>
      <c r="M2021">
        <v>34</v>
      </c>
      <c r="N2021" t="s">
        <v>2</v>
      </c>
      <c r="O2021" t="s">
        <v>19</v>
      </c>
      <c r="P2021">
        <v>34</v>
      </c>
      <c r="Q2021" t="e">
        <v>#N/A</v>
      </c>
      <c r="R2021" t="e">
        <v>#N/A</v>
      </c>
      <c r="S2021">
        <v>34</v>
      </c>
      <c r="T2021" t="e">
        <v>#N/A</v>
      </c>
      <c r="U2021" t="e">
        <v>#N/A</v>
      </c>
    </row>
    <row r="2022" spans="1:21">
      <c r="A2022">
        <v>83</v>
      </c>
      <c r="B2022">
        <f t="shared" si="97"/>
        <v>8</v>
      </c>
      <c r="C2022">
        <f t="shared" si="95"/>
        <v>3</v>
      </c>
      <c r="D2022">
        <f t="shared" si="96"/>
        <v>8</v>
      </c>
      <c r="E2022">
        <f t="shared" si="96"/>
        <v>3</v>
      </c>
      <c r="F2022">
        <v>35</v>
      </c>
      <c r="G2022" t="s">
        <v>2194</v>
      </c>
      <c r="H2022" t="s">
        <v>27</v>
      </c>
      <c r="I2022" t="s">
        <v>61</v>
      </c>
      <c r="J2022" t="s">
        <v>108</v>
      </c>
      <c r="K2022" t="s">
        <v>18</v>
      </c>
      <c r="L2022">
        <v>83</v>
      </c>
      <c r="M2022">
        <v>35</v>
      </c>
      <c r="N2022" t="s">
        <v>2</v>
      </c>
      <c r="O2022" t="s">
        <v>129</v>
      </c>
      <c r="P2022">
        <v>35</v>
      </c>
      <c r="Q2022" t="e">
        <v>#N/A</v>
      </c>
      <c r="R2022" t="e">
        <v>#N/A</v>
      </c>
      <c r="S2022">
        <v>35</v>
      </c>
      <c r="T2022" t="e">
        <v>#N/A</v>
      </c>
      <c r="U2022" t="e">
        <v>#N/A</v>
      </c>
    </row>
    <row r="2023" spans="1:21">
      <c r="A2023">
        <v>83</v>
      </c>
      <c r="B2023">
        <f t="shared" si="97"/>
        <v>8</v>
      </c>
      <c r="C2023">
        <f t="shared" si="95"/>
        <v>3</v>
      </c>
      <c r="D2023">
        <f t="shared" si="96"/>
        <v>8</v>
      </c>
      <c r="E2023">
        <f t="shared" si="96"/>
        <v>3</v>
      </c>
      <c r="F2023">
        <v>36</v>
      </c>
      <c r="G2023" t="s">
        <v>2195</v>
      </c>
      <c r="H2023" t="s">
        <v>89</v>
      </c>
      <c r="I2023" t="s">
        <v>250</v>
      </c>
      <c r="J2023" t="s">
        <v>135</v>
      </c>
      <c r="K2023" t="s">
        <v>64</v>
      </c>
      <c r="L2023">
        <v>83</v>
      </c>
      <c r="M2023">
        <v>36</v>
      </c>
      <c r="N2023" t="s">
        <v>2</v>
      </c>
      <c r="O2023" t="s">
        <v>19</v>
      </c>
      <c r="P2023">
        <v>36</v>
      </c>
      <c r="Q2023" t="e">
        <v>#N/A</v>
      </c>
      <c r="R2023" t="e">
        <v>#N/A</v>
      </c>
      <c r="S2023">
        <v>36</v>
      </c>
      <c r="T2023" t="e">
        <v>#N/A</v>
      </c>
      <c r="U2023" t="e">
        <v>#N/A</v>
      </c>
    </row>
    <row r="2024" spans="1:21">
      <c r="A2024">
        <v>83</v>
      </c>
      <c r="B2024">
        <f t="shared" si="97"/>
        <v>8</v>
      </c>
      <c r="C2024">
        <f t="shared" si="95"/>
        <v>3</v>
      </c>
      <c r="D2024">
        <f t="shared" si="96"/>
        <v>8</v>
      </c>
      <c r="E2024">
        <f t="shared" si="96"/>
        <v>3</v>
      </c>
      <c r="F2024">
        <v>37</v>
      </c>
      <c r="G2024" t="s">
        <v>2196</v>
      </c>
      <c r="H2024" t="s">
        <v>61</v>
      </c>
      <c r="I2024" t="s">
        <v>66</v>
      </c>
      <c r="J2024" t="s">
        <v>135</v>
      </c>
      <c r="K2024" t="s">
        <v>133</v>
      </c>
      <c r="L2024">
        <v>83</v>
      </c>
      <c r="M2024">
        <v>37</v>
      </c>
      <c r="N2024" t="s">
        <v>2</v>
      </c>
      <c r="O2024" t="s">
        <v>53</v>
      </c>
      <c r="P2024">
        <v>37</v>
      </c>
      <c r="Q2024" t="e">
        <v>#N/A</v>
      </c>
      <c r="R2024" t="e">
        <v>#N/A</v>
      </c>
      <c r="S2024">
        <v>37</v>
      </c>
      <c r="T2024" t="e">
        <v>#N/A</v>
      </c>
      <c r="U2024" t="e">
        <v>#N/A</v>
      </c>
    </row>
    <row r="2025" spans="1:21">
      <c r="A2025">
        <v>83</v>
      </c>
      <c r="B2025">
        <f t="shared" si="97"/>
        <v>8</v>
      </c>
      <c r="C2025">
        <f t="shared" si="95"/>
        <v>3</v>
      </c>
      <c r="D2025">
        <f t="shared" si="96"/>
        <v>8</v>
      </c>
      <c r="E2025">
        <f t="shared" si="96"/>
        <v>3</v>
      </c>
      <c r="F2025">
        <v>38</v>
      </c>
      <c r="G2025" t="s">
        <v>2197</v>
      </c>
      <c r="H2025" t="s">
        <v>137</v>
      </c>
      <c r="I2025" t="s">
        <v>93</v>
      </c>
      <c r="J2025" t="s">
        <v>76</v>
      </c>
      <c r="K2025" t="s">
        <v>18</v>
      </c>
      <c r="L2025">
        <v>83</v>
      </c>
      <c r="M2025">
        <v>38</v>
      </c>
      <c r="N2025" t="s">
        <v>2</v>
      </c>
      <c r="O2025" t="s">
        <v>19</v>
      </c>
      <c r="P2025">
        <v>38</v>
      </c>
      <c r="Q2025" t="e">
        <v>#N/A</v>
      </c>
      <c r="R2025" t="e">
        <v>#N/A</v>
      </c>
      <c r="S2025">
        <v>38</v>
      </c>
      <c r="T2025" t="e">
        <v>#N/A</v>
      </c>
      <c r="U2025" t="e">
        <v>#N/A</v>
      </c>
    </row>
    <row r="2026" spans="1:21">
      <c r="A2026">
        <v>84</v>
      </c>
      <c r="B2026">
        <f t="shared" si="97"/>
        <v>8</v>
      </c>
      <c r="C2026">
        <f t="shared" si="95"/>
        <v>4</v>
      </c>
      <c r="D2026">
        <f t="shared" si="96"/>
        <v>8</v>
      </c>
      <c r="E2026">
        <f t="shared" si="96"/>
        <v>4</v>
      </c>
      <c r="F2026">
        <v>1</v>
      </c>
      <c r="G2026" t="s">
        <v>2198</v>
      </c>
      <c r="H2026" t="s">
        <v>89</v>
      </c>
      <c r="I2026" t="s">
        <v>37</v>
      </c>
      <c r="J2026" t="s">
        <v>23</v>
      </c>
      <c r="K2026" t="s">
        <v>105</v>
      </c>
      <c r="L2026">
        <v>84</v>
      </c>
      <c r="M2026">
        <v>1</v>
      </c>
      <c r="N2026" t="s">
        <v>2</v>
      </c>
      <c r="O2026" t="s">
        <v>19</v>
      </c>
      <c r="P2026">
        <v>1</v>
      </c>
      <c r="Q2026" t="e">
        <v>#N/A</v>
      </c>
      <c r="R2026" t="e">
        <v>#N/A</v>
      </c>
      <c r="S2026">
        <v>1</v>
      </c>
      <c r="T2026" t="e">
        <v>#N/A</v>
      </c>
      <c r="U2026" t="e">
        <v>#N/A</v>
      </c>
    </row>
    <row r="2027" spans="1:21">
      <c r="A2027">
        <v>84</v>
      </c>
      <c r="B2027">
        <f t="shared" si="97"/>
        <v>8</v>
      </c>
      <c r="C2027">
        <f t="shared" si="95"/>
        <v>4</v>
      </c>
      <c r="D2027">
        <f t="shared" si="96"/>
        <v>8</v>
      </c>
      <c r="E2027">
        <f t="shared" si="96"/>
        <v>4</v>
      </c>
      <c r="F2027">
        <v>2</v>
      </c>
      <c r="G2027" t="s">
        <v>2199</v>
      </c>
      <c r="H2027" t="s">
        <v>31</v>
      </c>
      <c r="I2027" t="s">
        <v>297</v>
      </c>
      <c r="J2027" t="s">
        <v>29</v>
      </c>
      <c r="K2027" t="s">
        <v>298</v>
      </c>
      <c r="L2027">
        <v>84</v>
      </c>
      <c r="M2027">
        <v>2</v>
      </c>
      <c r="N2027" t="s">
        <v>2</v>
      </c>
      <c r="O2027" t="s">
        <v>53</v>
      </c>
      <c r="P2027">
        <v>2</v>
      </c>
      <c r="Q2027" t="e">
        <v>#N/A</v>
      </c>
      <c r="R2027" t="e">
        <v>#N/A</v>
      </c>
      <c r="S2027">
        <v>2</v>
      </c>
      <c r="T2027" t="e">
        <v>#N/A</v>
      </c>
      <c r="U2027" t="e">
        <v>#N/A</v>
      </c>
    </row>
    <row r="2028" spans="1:21">
      <c r="A2028">
        <v>84</v>
      </c>
      <c r="B2028">
        <f t="shared" si="97"/>
        <v>8</v>
      </c>
      <c r="C2028">
        <f t="shared" si="95"/>
        <v>4</v>
      </c>
      <c r="D2028">
        <f t="shared" si="96"/>
        <v>8</v>
      </c>
      <c r="E2028">
        <f t="shared" si="96"/>
        <v>4</v>
      </c>
      <c r="F2028">
        <v>3</v>
      </c>
      <c r="G2028" t="s">
        <v>2200</v>
      </c>
      <c r="H2028" t="s">
        <v>80</v>
      </c>
      <c r="I2028" t="s">
        <v>70</v>
      </c>
      <c r="J2028" t="s">
        <v>81</v>
      </c>
      <c r="K2028" t="s">
        <v>94</v>
      </c>
      <c r="L2028">
        <v>84</v>
      </c>
      <c r="M2028">
        <v>3</v>
      </c>
      <c r="N2028" t="s">
        <v>2</v>
      </c>
      <c r="O2028" t="s">
        <v>19</v>
      </c>
      <c r="P2028">
        <v>3</v>
      </c>
      <c r="Q2028" t="e">
        <v>#N/A</v>
      </c>
      <c r="R2028" t="e">
        <v>#N/A</v>
      </c>
      <c r="S2028">
        <v>3</v>
      </c>
      <c r="T2028" t="e">
        <v>#N/A</v>
      </c>
      <c r="U2028" t="e">
        <v>#N/A</v>
      </c>
    </row>
    <row r="2029" spans="1:21">
      <c r="A2029">
        <v>84</v>
      </c>
      <c r="B2029">
        <f t="shared" si="97"/>
        <v>8</v>
      </c>
      <c r="C2029">
        <f t="shared" si="95"/>
        <v>4</v>
      </c>
      <c r="D2029">
        <f t="shared" si="96"/>
        <v>8</v>
      </c>
      <c r="E2029">
        <f t="shared" si="96"/>
        <v>4</v>
      </c>
      <c r="F2029">
        <v>4</v>
      </c>
      <c r="G2029" t="s">
        <v>2201</v>
      </c>
      <c r="H2029" t="s">
        <v>80</v>
      </c>
      <c r="I2029" t="s">
        <v>32</v>
      </c>
      <c r="J2029" t="s">
        <v>81</v>
      </c>
      <c r="K2029" t="s">
        <v>696</v>
      </c>
      <c r="L2029">
        <v>84</v>
      </c>
      <c r="M2029">
        <v>4</v>
      </c>
      <c r="N2029" t="s">
        <v>2</v>
      </c>
      <c r="O2029" t="s">
        <v>19</v>
      </c>
      <c r="P2029">
        <v>4</v>
      </c>
      <c r="Q2029" t="e">
        <v>#N/A</v>
      </c>
      <c r="R2029" t="e">
        <v>#N/A</v>
      </c>
      <c r="S2029">
        <v>4</v>
      </c>
      <c r="T2029" t="e">
        <v>#N/A</v>
      </c>
      <c r="U2029" t="e">
        <v>#N/A</v>
      </c>
    </row>
    <row r="2030" spans="1:21">
      <c r="A2030">
        <v>84</v>
      </c>
      <c r="B2030">
        <f t="shared" si="97"/>
        <v>8</v>
      </c>
      <c r="C2030">
        <f t="shared" si="95"/>
        <v>4</v>
      </c>
      <c r="D2030">
        <f t="shared" si="96"/>
        <v>8</v>
      </c>
      <c r="E2030">
        <f t="shared" si="96"/>
        <v>4</v>
      </c>
      <c r="F2030">
        <v>5</v>
      </c>
      <c r="G2030" t="s">
        <v>2202</v>
      </c>
      <c r="H2030" t="s">
        <v>80</v>
      </c>
      <c r="I2030" t="s">
        <v>32</v>
      </c>
      <c r="J2030" t="s">
        <v>81</v>
      </c>
      <c r="K2030" t="s">
        <v>24</v>
      </c>
      <c r="L2030">
        <v>84</v>
      </c>
      <c r="M2030">
        <v>5</v>
      </c>
      <c r="N2030" t="s">
        <v>2</v>
      </c>
      <c r="O2030" t="s">
        <v>91</v>
      </c>
      <c r="P2030">
        <v>5</v>
      </c>
      <c r="Q2030" t="e">
        <v>#N/A</v>
      </c>
      <c r="R2030" t="e">
        <v>#N/A</v>
      </c>
      <c r="S2030">
        <v>5</v>
      </c>
      <c r="T2030" t="e">
        <v>#N/A</v>
      </c>
      <c r="U2030" t="e">
        <v>#N/A</v>
      </c>
    </row>
    <row r="2031" spans="1:21">
      <c r="A2031">
        <v>84</v>
      </c>
      <c r="B2031">
        <f t="shared" si="97"/>
        <v>8</v>
      </c>
      <c r="C2031">
        <f t="shared" si="95"/>
        <v>4</v>
      </c>
      <c r="D2031">
        <f t="shared" si="96"/>
        <v>8</v>
      </c>
      <c r="E2031">
        <f t="shared" si="96"/>
        <v>4</v>
      </c>
      <c r="F2031">
        <v>6</v>
      </c>
      <c r="G2031" t="s">
        <v>2203</v>
      </c>
      <c r="H2031" t="s">
        <v>80</v>
      </c>
      <c r="I2031" t="s">
        <v>27</v>
      </c>
      <c r="J2031" t="s">
        <v>85</v>
      </c>
      <c r="K2031" t="s">
        <v>524</v>
      </c>
      <c r="L2031">
        <v>84</v>
      </c>
      <c r="M2031">
        <v>6</v>
      </c>
      <c r="N2031" t="s">
        <v>2</v>
      </c>
      <c r="O2031" t="s">
        <v>25</v>
      </c>
      <c r="P2031">
        <v>6</v>
      </c>
      <c r="Q2031" t="e">
        <v>#N/A</v>
      </c>
      <c r="R2031" t="e">
        <v>#N/A</v>
      </c>
      <c r="S2031">
        <v>6</v>
      </c>
      <c r="T2031" t="e">
        <v>#N/A</v>
      </c>
      <c r="U2031" t="e">
        <v>#N/A</v>
      </c>
    </row>
    <row r="2032" spans="1:21">
      <c r="A2032">
        <v>84</v>
      </c>
      <c r="B2032">
        <f t="shared" si="97"/>
        <v>8</v>
      </c>
      <c r="C2032">
        <f t="shared" si="95"/>
        <v>4</v>
      </c>
      <c r="D2032">
        <f t="shared" si="96"/>
        <v>8</v>
      </c>
      <c r="E2032">
        <f t="shared" si="96"/>
        <v>4</v>
      </c>
      <c r="F2032">
        <v>7</v>
      </c>
      <c r="G2032" t="s">
        <v>2204</v>
      </c>
      <c r="H2032" t="s">
        <v>41</v>
      </c>
      <c r="I2032" t="s">
        <v>140</v>
      </c>
      <c r="J2032" t="s">
        <v>38</v>
      </c>
      <c r="K2032" t="s">
        <v>18</v>
      </c>
      <c r="L2032">
        <v>84</v>
      </c>
      <c r="M2032">
        <v>7</v>
      </c>
      <c r="N2032" t="s">
        <v>1</v>
      </c>
      <c r="O2032" t="s">
        <v>34</v>
      </c>
      <c r="P2032" t="e">
        <v>#N/A</v>
      </c>
      <c r="Q2032">
        <v>7</v>
      </c>
      <c r="R2032" t="e">
        <v>#N/A</v>
      </c>
      <c r="S2032" t="e">
        <v>#N/A</v>
      </c>
      <c r="T2032">
        <v>7</v>
      </c>
      <c r="U2032" t="e">
        <v>#N/A</v>
      </c>
    </row>
    <row r="2033" spans="1:21">
      <c r="A2033">
        <v>84</v>
      </c>
      <c r="B2033">
        <f t="shared" si="97"/>
        <v>8</v>
      </c>
      <c r="C2033">
        <f t="shared" si="95"/>
        <v>4</v>
      </c>
      <c r="D2033">
        <f t="shared" si="96"/>
        <v>8</v>
      </c>
      <c r="E2033">
        <f t="shared" si="96"/>
        <v>4</v>
      </c>
      <c r="F2033">
        <v>8</v>
      </c>
      <c r="G2033" t="s">
        <v>2205</v>
      </c>
      <c r="H2033" t="s">
        <v>80</v>
      </c>
      <c r="I2033" t="s">
        <v>61</v>
      </c>
      <c r="J2033" t="s">
        <v>49</v>
      </c>
      <c r="K2033" t="s">
        <v>64</v>
      </c>
      <c r="L2033">
        <v>84</v>
      </c>
      <c r="M2033">
        <v>8</v>
      </c>
      <c r="N2033" t="s">
        <v>2</v>
      </c>
      <c r="O2033" t="s">
        <v>19</v>
      </c>
      <c r="P2033">
        <v>8</v>
      </c>
      <c r="Q2033" t="e">
        <v>#N/A</v>
      </c>
      <c r="R2033" t="e">
        <v>#N/A</v>
      </c>
      <c r="S2033">
        <v>8</v>
      </c>
      <c r="T2033" t="e">
        <v>#N/A</v>
      </c>
      <c r="U2033" t="e">
        <v>#N/A</v>
      </c>
    </row>
    <row r="2034" spans="1:21">
      <c r="A2034">
        <v>84</v>
      </c>
      <c r="B2034">
        <f t="shared" si="97"/>
        <v>8</v>
      </c>
      <c r="C2034">
        <f t="shared" si="95"/>
        <v>4</v>
      </c>
      <c r="D2034">
        <f t="shared" si="96"/>
        <v>8</v>
      </c>
      <c r="E2034">
        <f t="shared" si="96"/>
        <v>4</v>
      </c>
      <c r="F2034">
        <v>9</v>
      </c>
      <c r="G2034" t="s">
        <v>2206</v>
      </c>
      <c r="H2034" t="s">
        <v>15</v>
      </c>
      <c r="I2034" t="s">
        <v>84</v>
      </c>
      <c r="J2034" t="s">
        <v>192</v>
      </c>
      <c r="K2034" t="s">
        <v>105</v>
      </c>
      <c r="L2034">
        <v>84</v>
      </c>
      <c r="M2034">
        <v>9</v>
      </c>
      <c r="N2034" t="s">
        <v>2</v>
      </c>
      <c r="O2034" t="s">
        <v>19</v>
      </c>
      <c r="P2034">
        <v>9</v>
      </c>
      <c r="Q2034" t="e">
        <v>#N/A</v>
      </c>
      <c r="R2034" t="e">
        <v>#N/A</v>
      </c>
      <c r="S2034">
        <v>9</v>
      </c>
      <c r="T2034" t="e">
        <v>#N/A</v>
      </c>
      <c r="U2034" t="e">
        <v>#N/A</v>
      </c>
    </row>
    <row r="2035" spans="1:21">
      <c r="A2035">
        <v>84</v>
      </c>
      <c r="B2035">
        <f t="shared" si="97"/>
        <v>8</v>
      </c>
      <c r="C2035">
        <f t="shared" si="95"/>
        <v>4</v>
      </c>
      <c r="D2035">
        <f t="shared" si="96"/>
        <v>8</v>
      </c>
      <c r="E2035">
        <f t="shared" si="96"/>
        <v>4</v>
      </c>
      <c r="F2035">
        <v>10</v>
      </c>
      <c r="G2035" t="s">
        <v>2207</v>
      </c>
      <c r="H2035" t="s">
        <v>131</v>
      </c>
      <c r="I2035" t="s">
        <v>42</v>
      </c>
      <c r="J2035" t="s">
        <v>55</v>
      </c>
      <c r="K2035" t="s">
        <v>18</v>
      </c>
      <c r="L2035">
        <v>84</v>
      </c>
      <c r="M2035">
        <v>10</v>
      </c>
      <c r="N2035" t="s">
        <v>2</v>
      </c>
      <c r="O2035" t="s">
        <v>19</v>
      </c>
      <c r="P2035">
        <v>10</v>
      </c>
      <c r="Q2035" t="e">
        <v>#N/A</v>
      </c>
      <c r="R2035" t="e">
        <v>#N/A</v>
      </c>
      <c r="S2035">
        <v>10</v>
      </c>
      <c r="T2035" t="e">
        <v>#N/A</v>
      </c>
      <c r="U2035" t="e">
        <v>#N/A</v>
      </c>
    </row>
    <row r="2036" spans="1:21">
      <c r="A2036">
        <v>84</v>
      </c>
      <c r="B2036">
        <f t="shared" si="97"/>
        <v>8</v>
      </c>
      <c r="C2036">
        <f t="shared" si="95"/>
        <v>4</v>
      </c>
      <c r="D2036">
        <f t="shared" si="96"/>
        <v>8</v>
      </c>
      <c r="E2036">
        <f t="shared" si="96"/>
        <v>4</v>
      </c>
      <c r="F2036">
        <v>11</v>
      </c>
      <c r="G2036" t="s">
        <v>2208</v>
      </c>
      <c r="H2036" t="s">
        <v>41</v>
      </c>
      <c r="I2036" t="s">
        <v>27</v>
      </c>
      <c r="J2036" t="s">
        <v>59</v>
      </c>
      <c r="K2036" t="s">
        <v>127</v>
      </c>
      <c r="L2036">
        <v>84</v>
      </c>
      <c r="M2036">
        <v>11</v>
      </c>
      <c r="N2036" t="s">
        <v>1</v>
      </c>
      <c r="O2036" t="s">
        <v>19</v>
      </c>
      <c r="P2036" t="e">
        <v>#N/A</v>
      </c>
      <c r="Q2036">
        <v>11</v>
      </c>
      <c r="R2036" t="e">
        <v>#N/A</v>
      </c>
      <c r="S2036" t="e">
        <v>#N/A</v>
      </c>
      <c r="T2036">
        <v>11</v>
      </c>
      <c r="U2036" t="e">
        <v>#N/A</v>
      </c>
    </row>
    <row r="2037" spans="1:21">
      <c r="A2037">
        <v>84</v>
      </c>
      <c r="B2037">
        <f t="shared" si="97"/>
        <v>8</v>
      </c>
      <c r="C2037">
        <f t="shared" si="95"/>
        <v>4</v>
      </c>
      <c r="D2037">
        <f t="shared" si="96"/>
        <v>8</v>
      </c>
      <c r="E2037">
        <f t="shared" si="96"/>
        <v>4</v>
      </c>
      <c r="F2037">
        <v>12</v>
      </c>
      <c r="G2037" t="s">
        <v>2209</v>
      </c>
      <c r="H2037" t="s">
        <v>96</v>
      </c>
      <c r="I2037" t="s">
        <v>151</v>
      </c>
      <c r="J2037" t="s">
        <v>59</v>
      </c>
      <c r="K2037" t="s">
        <v>113</v>
      </c>
      <c r="L2037">
        <v>84</v>
      </c>
      <c r="M2037">
        <v>12</v>
      </c>
      <c r="N2037" t="s">
        <v>2</v>
      </c>
      <c r="O2037" t="s">
        <v>19</v>
      </c>
      <c r="P2037">
        <v>12</v>
      </c>
      <c r="Q2037" t="e">
        <v>#N/A</v>
      </c>
      <c r="R2037" t="e">
        <v>#N/A</v>
      </c>
      <c r="S2037">
        <v>12</v>
      </c>
      <c r="T2037" t="e">
        <v>#N/A</v>
      </c>
      <c r="U2037" t="e">
        <v>#N/A</v>
      </c>
    </row>
    <row r="2038" spans="1:21">
      <c r="A2038">
        <v>84</v>
      </c>
      <c r="B2038">
        <f t="shared" si="97"/>
        <v>8</v>
      </c>
      <c r="C2038">
        <f t="shared" si="95"/>
        <v>4</v>
      </c>
      <c r="D2038">
        <f t="shared" si="96"/>
        <v>8</v>
      </c>
      <c r="E2038">
        <f t="shared" si="96"/>
        <v>4</v>
      </c>
      <c r="F2038">
        <v>13</v>
      </c>
      <c r="G2038" t="s">
        <v>2210</v>
      </c>
      <c r="H2038" t="s">
        <v>27</v>
      </c>
      <c r="I2038" t="s">
        <v>32</v>
      </c>
      <c r="J2038" t="s">
        <v>63</v>
      </c>
      <c r="K2038" t="s">
        <v>39</v>
      </c>
      <c r="L2038">
        <v>84</v>
      </c>
      <c r="M2038">
        <v>13</v>
      </c>
      <c r="N2038" t="s">
        <v>2</v>
      </c>
      <c r="O2038" t="s">
        <v>19</v>
      </c>
      <c r="P2038">
        <v>13</v>
      </c>
      <c r="Q2038" t="e">
        <v>#N/A</v>
      </c>
      <c r="R2038" t="e">
        <v>#N/A</v>
      </c>
      <c r="S2038">
        <v>13</v>
      </c>
      <c r="T2038" t="e">
        <v>#N/A</v>
      </c>
      <c r="U2038" t="e">
        <v>#N/A</v>
      </c>
    </row>
    <row r="2039" spans="1:21">
      <c r="A2039">
        <v>84</v>
      </c>
      <c r="B2039">
        <f t="shared" si="97"/>
        <v>8</v>
      </c>
      <c r="C2039">
        <f t="shared" si="95"/>
        <v>4</v>
      </c>
      <c r="D2039">
        <f t="shared" si="96"/>
        <v>8</v>
      </c>
      <c r="E2039">
        <f t="shared" si="96"/>
        <v>4</v>
      </c>
      <c r="F2039">
        <v>14</v>
      </c>
      <c r="G2039" t="s">
        <v>2211</v>
      </c>
      <c r="H2039" t="s">
        <v>80</v>
      </c>
      <c r="I2039" t="s">
        <v>141</v>
      </c>
      <c r="J2039" t="s">
        <v>63</v>
      </c>
      <c r="K2039" t="s">
        <v>127</v>
      </c>
      <c r="L2039">
        <v>84</v>
      </c>
      <c r="M2039">
        <v>14</v>
      </c>
      <c r="N2039" t="s">
        <v>2</v>
      </c>
      <c r="O2039" t="s">
        <v>19</v>
      </c>
      <c r="P2039">
        <v>14</v>
      </c>
      <c r="Q2039" t="e">
        <v>#N/A</v>
      </c>
      <c r="R2039" t="e">
        <v>#N/A</v>
      </c>
      <c r="S2039">
        <v>14</v>
      </c>
      <c r="T2039" t="e">
        <v>#N/A</v>
      </c>
      <c r="U2039" t="e">
        <v>#N/A</v>
      </c>
    </row>
    <row r="2040" spans="1:21">
      <c r="A2040">
        <v>84</v>
      </c>
      <c r="B2040">
        <f t="shared" si="97"/>
        <v>8</v>
      </c>
      <c r="C2040">
        <f t="shared" si="95"/>
        <v>4</v>
      </c>
      <c r="D2040">
        <f t="shared" si="96"/>
        <v>8</v>
      </c>
      <c r="E2040">
        <f t="shared" si="96"/>
        <v>4</v>
      </c>
      <c r="F2040">
        <v>15</v>
      </c>
      <c r="G2040" t="s">
        <v>2212</v>
      </c>
      <c r="H2040" t="s">
        <v>78</v>
      </c>
      <c r="I2040" t="s">
        <v>42</v>
      </c>
      <c r="J2040" t="s">
        <v>101</v>
      </c>
      <c r="K2040" t="s">
        <v>133</v>
      </c>
      <c r="L2040">
        <v>84</v>
      </c>
      <c r="M2040">
        <v>15</v>
      </c>
      <c r="N2040" t="s">
        <v>2</v>
      </c>
      <c r="O2040" t="s">
        <v>19</v>
      </c>
      <c r="P2040">
        <v>15</v>
      </c>
      <c r="Q2040" t="e">
        <v>#N/A</v>
      </c>
      <c r="R2040" t="e">
        <v>#N/A</v>
      </c>
      <c r="S2040">
        <v>15</v>
      </c>
      <c r="T2040" t="e">
        <v>#N/A</v>
      </c>
      <c r="U2040" t="e">
        <v>#N/A</v>
      </c>
    </row>
    <row r="2041" spans="1:21">
      <c r="A2041">
        <v>84</v>
      </c>
      <c r="B2041">
        <f t="shared" si="97"/>
        <v>8</v>
      </c>
      <c r="C2041">
        <f t="shared" si="95"/>
        <v>4</v>
      </c>
      <c r="D2041">
        <f t="shared" si="96"/>
        <v>8</v>
      </c>
      <c r="E2041">
        <f t="shared" si="96"/>
        <v>4</v>
      </c>
      <c r="F2041">
        <v>16</v>
      </c>
      <c r="G2041" t="s">
        <v>2213</v>
      </c>
      <c r="H2041" t="s">
        <v>253</v>
      </c>
      <c r="I2041" t="s">
        <v>42</v>
      </c>
      <c r="J2041" t="s">
        <v>101</v>
      </c>
      <c r="K2041" t="s">
        <v>56</v>
      </c>
      <c r="L2041">
        <v>84</v>
      </c>
      <c r="M2041">
        <v>16</v>
      </c>
      <c r="N2041" t="s">
        <v>2</v>
      </c>
      <c r="O2041" t="s">
        <v>19</v>
      </c>
      <c r="P2041">
        <v>16</v>
      </c>
      <c r="Q2041" t="e">
        <v>#N/A</v>
      </c>
      <c r="R2041" t="e">
        <v>#N/A</v>
      </c>
      <c r="S2041">
        <v>16</v>
      </c>
      <c r="T2041" t="e">
        <v>#N/A</v>
      </c>
      <c r="U2041" t="e">
        <v>#N/A</v>
      </c>
    </row>
    <row r="2042" spans="1:21">
      <c r="A2042">
        <v>84</v>
      </c>
      <c r="B2042">
        <f t="shared" si="97"/>
        <v>8</v>
      </c>
      <c r="C2042">
        <f t="shared" si="95"/>
        <v>4</v>
      </c>
      <c r="D2042">
        <f t="shared" si="96"/>
        <v>8</v>
      </c>
      <c r="E2042">
        <f t="shared" si="96"/>
        <v>4</v>
      </c>
      <c r="F2042">
        <v>17</v>
      </c>
      <c r="G2042" t="s">
        <v>2214</v>
      </c>
      <c r="H2042" t="s">
        <v>42</v>
      </c>
      <c r="I2042" t="s">
        <v>71</v>
      </c>
      <c r="J2042" t="s">
        <v>68</v>
      </c>
      <c r="K2042" t="s">
        <v>18</v>
      </c>
      <c r="L2042">
        <v>84</v>
      </c>
      <c r="M2042">
        <v>17</v>
      </c>
      <c r="N2042" t="s">
        <v>2</v>
      </c>
      <c r="O2042" t="s">
        <v>19</v>
      </c>
      <c r="P2042">
        <v>17</v>
      </c>
      <c r="Q2042" t="e">
        <v>#N/A</v>
      </c>
      <c r="R2042" t="e">
        <v>#N/A</v>
      </c>
      <c r="S2042">
        <v>17</v>
      </c>
      <c r="T2042" t="e">
        <v>#N/A</v>
      </c>
      <c r="U2042" t="e">
        <v>#N/A</v>
      </c>
    </row>
    <row r="2043" spans="1:21">
      <c r="A2043">
        <v>84</v>
      </c>
      <c r="B2043">
        <f t="shared" si="97"/>
        <v>8</v>
      </c>
      <c r="C2043">
        <f t="shared" si="95"/>
        <v>4</v>
      </c>
      <c r="D2043">
        <f t="shared" si="96"/>
        <v>8</v>
      </c>
      <c r="E2043">
        <f t="shared" si="96"/>
        <v>4</v>
      </c>
      <c r="F2043">
        <v>18</v>
      </c>
      <c r="G2043" t="s">
        <v>2215</v>
      </c>
      <c r="H2043" t="s">
        <v>93</v>
      </c>
      <c r="I2043" t="s">
        <v>74</v>
      </c>
      <c r="J2043" t="s">
        <v>68</v>
      </c>
      <c r="K2043" t="s">
        <v>64</v>
      </c>
      <c r="L2043">
        <v>84</v>
      </c>
      <c r="M2043">
        <v>18</v>
      </c>
      <c r="N2043" t="s">
        <v>2</v>
      </c>
      <c r="O2043" t="s">
        <v>19</v>
      </c>
      <c r="P2043">
        <v>18</v>
      </c>
      <c r="Q2043" t="e">
        <v>#N/A</v>
      </c>
      <c r="R2043" t="e">
        <v>#N/A</v>
      </c>
      <c r="S2043">
        <v>18</v>
      </c>
      <c r="T2043" t="e">
        <v>#N/A</v>
      </c>
      <c r="U2043" t="e">
        <v>#N/A</v>
      </c>
    </row>
    <row r="2044" spans="1:21">
      <c r="A2044">
        <v>84</v>
      </c>
      <c r="B2044">
        <f t="shared" si="97"/>
        <v>8</v>
      </c>
      <c r="C2044">
        <f t="shared" si="95"/>
        <v>4</v>
      </c>
      <c r="D2044">
        <f t="shared" si="96"/>
        <v>8</v>
      </c>
      <c r="E2044">
        <f t="shared" si="96"/>
        <v>4</v>
      </c>
      <c r="F2044">
        <v>19</v>
      </c>
      <c r="G2044" t="s">
        <v>2216</v>
      </c>
      <c r="H2044" t="s">
        <v>66</v>
      </c>
      <c r="I2044" t="s">
        <v>171</v>
      </c>
      <c r="J2044" t="s">
        <v>72</v>
      </c>
      <c r="K2044" t="s">
        <v>18</v>
      </c>
      <c r="L2044">
        <v>84</v>
      </c>
      <c r="M2044">
        <v>19</v>
      </c>
      <c r="N2044" t="s">
        <v>2</v>
      </c>
      <c r="O2044" t="s">
        <v>19</v>
      </c>
      <c r="P2044">
        <v>19</v>
      </c>
      <c r="Q2044" t="e">
        <v>#N/A</v>
      </c>
      <c r="R2044" t="e">
        <v>#N/A</v>
      </c>
      <c r="S2044">
        <v>19</v>
      </c>
      <c r="T2044" t="e">
        <v>#N/A</v>
      </c>
      <c r="U2044" t="e">
        <v>#N/A</v>
      </c>
    </row>
    <row r="2045" spans="1:21">
      <c r="A2045">
        <v>84</v>
      </c>
      <c r="B2045">
        <f t="shared" si="97"/>
        <v>8</v>
      </c>
      <c r="C2045">
        <f t="shared" si="95"/>
        <v>4</v>
      </c>
      <c r="D2045">
        <f t="shared" si="96"/>
        <v>8</v>
      </c>
      <c r="E2045">
        <f t="shared" si="96"/>
        <v>4</v>
      </c>
      <c r="F2045">
        <v>20</v>
      </c>
      <c r="G2045" t="s">
        <v>2217</v>
      </c>
      <c r="H2045" t="s">
        <v>21</v>
      </c>
      <c r="I2045" t="s">
        <v>180</v>
      </c>
      <c r="J2045" t="s">
        <v>72</v>
      </c>
      <c r="K2045" t="s">
        <v>298</v>
      </c>
      <c r="L2045">
        <v>84</v>
      </c>
      <c r="M2045">
        <v>20</v>
      </c>
      <c r="N2045" t="s">
        <v>2</v>
      </c>
      <c r="O2045" t="s">
        <v>19</v>
      </c>
      <c r="P2045">
        <v>20</v>
      </c>
      <c r="Q2045" t="e">
        <v>#N/A</v>
      </c>
      <c r="R2045" t="e">
        <v>#N/A</v>
      </c>
      <c r="S2045">
        <v>20</v>
      </c>
      <c r="T2045" t="e">
        <v>#N/A</v>
      </c>
      <c r="U2045" t="e">
        <v>#N/A</v>
      </c>
    </row>
    <row r="2046" spans="1:21">
      <c r="A2046">
        <v>84</v>
      </c>
      <c r="B2046">
        <f t="shared" si="97"/>
        <v>8</v>
      </c>
      <c r="C2046">
        <f t="shared" si="95"/>
        <v>4</v>
      </c>
      <c r="D2046">
        <f t="shared" si="96"/>
        <v>8</v>
      </c>
      <c r="E2046">
        <f t="shared" si="96"/>
        <v>4</v>
      </c>
      <c r="F2046">
        <v>21</v>
      </c>
      <c r="G2046" t="s">
        <v>2218</v>
      </c>
      <c r="H2046" t="s">
        <v>99</v>
      </c>
      <c r="I2046" t="s">
        <v>227</v>
      </c>
      <c r="J2046" t="s">
        <v>108</v>
      </c>
      <c r="K2046" t="s">
        <v>97</v>
      </c>
      <c r="L2046">
        <v>84</v>
      </c>
      <c r="M2046">
        <v>21</v>
      </c>
      <c r="N2046" t="s">
        <v>2</v>
      </c>
      <c r="O2046" t="s">
        <v>19</v>
      </c>
      <c r="P2046">
        <v>21</v>
      </c>
      <c r="Q2046" t="e">
        <v>#N/A</v>
      </c>
      <c r="R2046" t="e">
        <v>#N/A</v>
      </c>
      <c r="S2046">
        <v>21</v>
      </c>
      <c r="T2046" t="e">
        <v>#N/A</v>
      </c>
      <c r="U2046" t="e">
        <v>#N/A</v>
      </c>
    </row>
    <row r="2047" spans="1:21">
      <c r="A2047">
        <v>84</v>
      </c>
      <c r="B2047">
        <f t="shared" si="97"/>
        <v>8</v>
      </c>
      <c r="C2047">
        <f t="shared" si="95"/>
        <v>4</v>
      </c>
      <c r="D2047">
        <f t="shared" si="96"/>
        <v>8</v>
      </c>
      <c r="E2047">
        <f t="shared" si="96"/>
        <v>4</v>
      </c>
      <c r="F2047">
        <v>22</v>
      </c>
      <c r="G2047" t="s">
        <v>2219</v>
      </c>
      <c r="H2047" t="s">
        <v>112</v>
      </c>
      <c r="I2047" t="s">
        <v>389</v>
      </c>
      <c r="J2047" t="s">
        <v>108</v>
      </c>
      <c r="K2047" t="s">
        <v>18</v>
      </c>
      <c r="L2047">
        <v>84</v>
      </c>
      <c r="M2047">
        <v>22</v>
      </c>
      <c r="N2047" t="s">
        <v>2</v>
      </c>
      <c r="O2047" t="s">
        <v>19</v>
      </c>
      <c r="P2047">
        <v>22</v>
      </c>
      <c r="Q2047" t="e">
        <v>#N/A</v>
      </c>
      <c r="R2047" t="e">
        <v>#N/A</v>
      </c>
      <c r="S2047">
        <v>22</v>
      </c>
      <c r="T2047" t="e">
        <v>#N/A</v>
      </c>
      <c r="U2047" t="e">
        <v>#N/A</v>
      </c>
    </row>
    <row r="2048" spans="1:21">
      <c r="A2048">
        <v>84</v>
      </c>
      <c r="B2048">
        <f t="shared" si="97"/>
        <v>8</v>
      </c>
      <c r="C2048">
        <f t="shared" si="95"/>
        <v>4</v>
      </c>
      <c r="D2048">
        <f t="shared" si="96"/>
        <v>8</v>
      </c>
      <c r="E2048">
        <f t="shared" si="96"/>
        <v>4</v>
      </c>
      <c r="F2048">
        <v>23</v>
      </c>
      <c r="G2048" t="s">
        <v>2220</v>
      </c>
      <c r="H2048" t="s">
        <v>180</v>
      </c>
      <c r="I2048" t="s">
        <v>292</v>
      </c>
      <c r="J2048" t="s">
        <v>108</v>
      </c>
      <c r="K2048" t="s">
        <v>113</v>
      </c>
      <c r="L2048">
        <v>84</v>
      </c>
      <c r="M2048">
        <v>23</v>
      </c>
      <c r="N2048" t="s">
        <v>2</v>
      </c>
      <c r="O2048" t="s">
        <v>19</v>
      </c>
      <c r="P2048">
        <v>23</v>
      </c>
      <c r="Q2048" t="e">
        <v>#N/A</v>
      </c>
      <c r="R2048" t="e">
        <v>#N/A</v>
      </c>
      <c r="S2048">
        <v>23</v>
      </c>
      <c r="T2048" t="e">
        <v>#N/A</v>
      </c>
      <c r="U2048" t="e">
        <v>#N/A</v>
      </c>
    </row>
    <row r="2049" spans="1:21">
      <c r="A2049">
        <v>84</v>
      </c>
      <c r="B2049">
        <f t="shared" si="97"/>
        <v>8</v>
      </c>
      <c r="C2049">
        <f t="shared" si="95"/>
        <v>4</v>
      </c>
      <c r="D2049">
        <f t="shared" si="96"/>
        <v>8</v>
      </c>
      <c r="E2049">
        <f t="shared" si="96"/>
        <v>4</v>
      </c>
      <c r="F2049">
        <v>24</v>
      </c>
      <c r="G2049" t="s">
        <v>2221</v>
      </c>
      <c r="H2049" t="s">
        <v>179</v>
      </c>
      <c r="I2049" t="s">
        <v>180</v>
      </c>
      <c r="J2049" t="s">
        <v>108</v>
      </c>
      <c r="K2049" t="s">
        <v>102</v>
      </c>
      <c r="L2049">
        <v>84</v>
      </c>
      <c r="M2049">
        <v>24</v>
      </c>
      <c r="N2049" t="s">
        <v>2</v>
      </c>
      <c r="O2049" t="s">
        <v>19</v>
      </c>
      <c r="P2049">
        <v>24</v>
      </c>
      <c r="Q2049" t="e">
        <v>#N/A</v>
      </c>
      <c r="R2049" t="e">
        <v>#N/A</v>
      </c>
      <c r="S2049">
        <v>24</v>
      </c>
      <c r="T2049" t="e">
        <v>#N/A</v>
      </c>
      <c r="U2049" t="e">
        <v>#N/A</v>
      </c>
    </row>
    <row r="2050" spans="1:21">
      <c r="A2050">
        <v>84</v>
      </c>
      <c r="B2050">
        <f t="shared" si="97"/>
        <v>8</v>
      </c>
      <c r="C2050">
        <f t="shared" si="95"/>
        <v>4</v>
      </c>
      <c r="D2050">
        <f t="shared" si="96"/>
        <v>8</v>
      </c>
      <c r="E2050">
        <f t="shared" si="96"/>
        <v>4</v>
      </c>
      <c r="F2050">
        <v>25</v>
      </c>
      <c r="G2050" t="s">
        <v>2222</v>
      </c>
      <c r="H2050" t="s">
        <v>84</v>
      </c>
      <c r="I2050" t="s">
        <v>75</v>
      </c>
      <c r="J2050" t="s">
        <v>108</v>
      </c>
      <c r="K2050" t="s">
        <v>39</v>
      </c>
      <c r="L2050">
        <v>84</v>
      </c>
      <c r="M2050">
        <v>25</v>
      </c>
      <c r="N2050" t="s">
        <v>2</v>
      </c>
      <c r="O2050" t="s">
        <v>129</v>
      </c>
      <c r="P2050">
        <v>25</v>
      </c>
      <c r="Q2050" t="e">
        <v>#N/A</v>
      </c>
      <c r="R2050" t="e">
        <v>#N/A</v>
      </c>
      <c r="S2050">
        <v>25</v>
      </c>
      <c r="T2050" t="e">
        <v>#N/A</v>
      </c>
      <c r="U2050" t="e">
        <v>#N/A</v>
      </c>
    </row>
    <row r="2051" spans="1:21">
      <c r="A2051">
        <v>84</v>
      </c>
      <c r="B2051">
        <f t="shared" si="97"/>
        <v>8</v>
      </c>
      <c r="C2051">
        <f t="shared" ref="C2051:C2114" si="98">A2051-B2051*10</f>
        <v>4</v>
      </c>
      <c r="D2051">
        <f t="shared" ref="D2051:E2114" si="99">B2051</f>
        <v>8</v>
      </c>
      <c r="E2051">
        <f t="shared" si="99"/>
        <v>4</v>
      </c>
      <c r="F2051">
        <v>26</v>
      </c>
      <c r="G2051" t="s">
        <v>2223</v>
      </c>
      <c r="H2051" t="s">
        <v>991</v>
      </c>
      <c r="I2051" t="s">
        <v>112</v>
      </c>
      <c r="J2051" t="s">
        <v>135</v>
      </c>
      <c r="K2051" t="s">
        <v>56</v>
      </c>
      <c r="L2051">
        <v>84</v>
      </c>
      <c r="M2051">
        <v>26</v>
      </c>
      <c r="N2051" t="s">
        <v>2</v>
      </c>
      <c r="O2051" t="s">
        <v>19</v>
      </c>
      <c r="P2051">
        <v>26</v>
      </c>
      <c r="Q2051" t="e">
        <v>#N/A</v>
      </c>
      <c r="R2051" t="e">
        <v>#N/A</v>
      </c>
      <c r="S2051">
        <v>26</v>
      </c>
      <c r="T2051" t="e">
        <v>#N/A</v>
      </c>
      <c r="U2051" t="e">
        <v>#N/A</v>
      </c>
    </row>
    <row r="2052" spans="1:21">
      <c r="A2052">
        <v>84</v>
      </c>
      <c r="B2052">
        <f t="shared" si="97"/>
        <v>8</v>
      </c>
      <c r="C2052">
        <f t="shared" si="98"/>
        <v>4</v>
      </c>
      <c r="D2052">
        <f t="shared" si="99"/>
        <v>8</v>
      </c>
      <c r="E2052">
        <f t="shared" si="99"/>
        <v>4</v>
      </c>
      <c r="F2052">
        <v>27</v>
      </c>
      <c r="G2052" t="s">
        <v>2224</v>
      </c>
      <c r="H2052" t="s">
        <v>89</v>
      </c>
      <c r="I2052" t="s">
        <v>549</v>
      </c>
      <c r="J2052" t="s">
        <v>135</v>
      </c>
      <c r="K2052" t="s">
        <v>64</v>
      </c>
      <c r="L2052">
        <v>84</v>
      </c>
      <c r="M2052">
        <v>27</v>
      </c>
      <c r="N2052" t="s">
        <v>2</v>
      </c>
      <c r="O2052" t="s">
        <v>129</v>
      </c>
      <c r="P2052">
        <v>27</v>
      </c>
      <c r="Q2052" t="e">
        <v>#N/A</v>
      </c>
      <c r="R2052" t="e">
        <v>#N/A</v>
      </c>
      <c r="S2052">
        <v>27</v>
      </c>
      <c r="T2052" t="e">
        <v>#N/A</v>
      </c>
      <c r="U2052" t="e">
        <v>#N/A</v>
      </c>
    </row>
    <row r="2053" spans="1:21">
      <c r="A2053">
        <v>84</v>
      </c>
      <c r="B2053">
        <f t="shared" si="97"/>
        <v>8</v>
      </c>
      <c r="C2053">
        <f t="shared" si="98"/>
        <v>4</v>
      </c>
      <c r="D2053">
        <f t="shared" si="99"/>
        <v>8</v>
      </c>
      <c r="E2053">
        <f t="shared" si="99"/>
        <v>4</v>
      </c>
      <c r="F2053">
        <v>28</v>
      </c>
      <c r="G2053" t="s">
        <v>2225</v>
      </c>
      <c r="H2053" t="s">
        <v>225</v>
      </c>
      <c r="I2053" t="s">
        <v>141</v>
      </c>
      <c r="J2053" t="s">
        <v>76</v>
      </c>
      <c r="K2053" t="s">
        <v>18</v>
      </c>
      <c r="L2053">
        <v>84</v>
      </c>
      <c r="M2053">
        <v>28</v>
      </c>
      <c r="N2053" t="s">
        <v>2</v>
      </c>
      <c r="O2053" t="s">
        <v>19</v>
      </c>
      <c r="P2053">
        <v>28</v>
      </c>
      <c r="Q2053" t="e">
        <v>#N/A</v>
      </c>
      <c r="R2053" t="e">
        <v>#N/A</v>
      </c>
      <c r="S2053">
        <v>28</v>
      </c>
      <c r="T2053" t="e">
        <v>#N/A</v>
      </c>
      <c r="U2053" t="e">
        <v>#N/A</v>
      </c>
    </row>
    <row r="2054" spans="1:21">
      <c r="A2054">
        <v>84</v>
      </c>
      <c r="B2054">
        <f t="shared" si="97"/>
        <v>8</v>
      </c>
      <c r="C2054">
        <f t="shared" si="98"/>
        <v>4</v>
      </c>
      <c r="D2054">
        <f t="shared" si="99"/>
        <v>8</v>
      </c>
      <c r="E2054">
        <f t="shared" si="99"/>
        <v>4</v>
      </c>
      <c r="F2054">
        <v>29</v>
      </c>
      <c r="G2054" t="s">
        <v>2226</v>
      </c>
      <c r="H2054" t="s">
        <v>84</v>
      </c>
      <c r="I2054" t="s">
        <v>250</v>
      </c>
      <c r="J2054" t="s">
        <v>76</v>
      </c>
      <c r="K2054" t="s">
        <v>94</v>
      </c>
      <c r="L2054">
        <v>84</v>
      </c>
      <c r="M2054">
        <v>29</v>
      </c>
      <c r="N2054" t="s">
        <v>2</v>
      </c>
      <c r="O2054" t="s">
        <v>19</v>
      </c>
      <c r="P2054">
        <v>29</v>
      </c>
      <c r="Q2054" t="e">
        <v>#N/A</v>
      </c>
      <c r="R2054" t="e">
        <v>#N/A</v>
      </c>
      <c r="S2054">
        <v>29</v>
      </c>
      <c r="T2054" t="e">
        <v>#N/A</v>
      </c>
      <c r="U2054" t="e">
        <v>#N/A</v>
      </c>
    </row>
    <row r="2055" spans="1:21">
      <c r="A2055">
        <v>85</v>
      </c>
      <c r="B2055">
        <f t="shared" si="97"/>
        <v>8</v>
      </c>
      <c r="C2055">
        <f t="shared" si="98"/>
        <v>5</v>
      </c>
      <c r="D2055">
        <f t="shared" si="99"/>
        <v>8</v>
      </c>
      <c r="E2055">
        <f t="shared" si="99"/>
        <v>5</v>
      </c>
      <c r="F2055">
        <v>1</v>
      </c>
      <c r="G2055" t="s">
        <v>2227</v>
      </c>
      <c r="H2055" t="s">
        <v>140</v>
      </c>
      <c r="I2055" t="s">
        <v>399</v>
      </c>
      <c r="J2055" t="s">
        <v>17</v>
      </c>
      <c r="K2055" t="s">
        <v>102</v>
      </c>
      <c r="L2055">
        <v>85</v>
      </c>
      <c r="M2055">
        <v>1</v>
      </c>
      <c r="N2055" t="s">
        <v>2</v>
      </c>
      <c r="O2055" t="s">
        <v>19</v>
      </c>
      <c r="P2055">
        <v>1</v>
      </c>
      <c r="Q2055" t="e">
        <v>#N/A</v>
      </c>
      <c r="R2055" t="e">
        <v>#N/A</v>
      </c>
      <c r="S2055">
        <v>1</v>
      </c>
      <c r="T2055" t="e">
        <v>#N/A</v>
      </c>
      <c r="U2055" t="e">
        <v>#N/A</v>
      </c>
    </row>
    <row r="2056" spans="1:21">
      <c r="A2056">
        <v>85</v>
      </c>
      <c r="B2056">
        <f t="shared" si="97"/>
        <v>8</v>
      </c>
      <c r="C2056">
        <f t="shared" si="98"/>
        <v>5</v>
      </c>
      <c r="D2056">
        <f t="shared" si="99"/>
        <v>8</v>
      </c>
      <c r="E2056">
        <f t="shared" si="99"/>
        <v>5</v>
      </c>
      <c r="F2056">
        <v>2</v>
      </c>
      <c r="G2056" t="s">
        <v>2228</v>
      </c>
      <c r="H2056" t="s">
        <v>99</v>
      </c>
      <c r="I2056" t="s">
        <v>74</v>
      </c>
      <c r="J2056" t="s">
        <v>17</v>
      </c>
      <c r="K2056" t="s">
        <v>46</v>
      </c>
      <c r="L2056">
        <v>85</v>
      </c>
      <c r="M2056">
        <v>2</v>
      </c>
      <c r="N2056" t="s">
        <v>2</v>
      </c>
      <c r="O2056" t="s">
        <v>34</v>
      </c>
      <c r="P2056">
        <v>2</v>
      </c>
      <c r="Q2056" t="e">
        <v>#N/A</v>
      </c>
      <c r="R2056" t="e">
        <v>#N/A</v>
      </c>
      <c r="S2056">
        <v>2</v>
      </c>
      <c r="T2056" t="e">
        <v>#N/A</v>
      </c>
      <c r="U2056" t="e">
        <v>#N/A</v>
      </c>
    </row>
    <row r="2057" spans="1:21">
      <c r="A2057">
        <v>85</v>
      </c>
      <c r="B2057">
        <f t="shared" si="97"/>
        <v>8</v>
      </c>
      <c r="C2057">
        <f t="shared" si="98"/>
        <v>5</v>
      </c>
      <c r="D2057">
        <f t="shared" si="99"/>
        <v>8</v>
      </c>
      <c r="E2057">
        <f t="shared" si="99"/>
        <v>5</v>
      </c>
      <c r="F2057">
        <v>3</v>
      </c>
      <c r="G2057" t="s">
        <v>2229</v>
      </c>
      <c r="H2057" t="s">
        <v>32</v>
      </c>
      <c r="I2057" t="s">
        <v>31</v>
      </c>
      <c r="J2057" t="s">
        <v>29</v>
      </c>
      <c r="K2057" t="s">
        <v>213</v>
      </c>
      <c r="L2057">
        <v>85</v>
      </c>
      <c r="M2057">
        <v>3</v>
      </c>
      <c r="N2057" t="s">
        <v>2</v>
      </c>
      <c r="O2057" t="s">
        <v>34</v>
      </c>
      <c r="P2057">
        <v>3</v>
      </c>
      <c r="Q2057" t="e">
        <v>#N/A</v>
      </c>
      <c r="R2057" t="e">
        <v>#N/A</v>
      </c>
      <c r="S2057">
        <v>3</v>
      </c>
      <c r="T2057" t="e">
        <v>#N/A</v>
      </c>
      <c r="U2057" t="e">
        <v>#N/A</v>
      </c>
    </row>
    <row r="2058" spans="1:21">
      <c r="A2058">
        <v>85</v>
      </c>
      <c r="B2058">
        <f t="shared" si="97"/>
        <v>8</v>
      </c>
      <c r="C2058">
        <f t="shared" si="98"/>
        <v>5</v>
      </c>
      <c r="D2058">
        <f t="shared" si="99"/>
        <v>8</v>
      </c>
      <c r="E2058">
        <f t="shared" si="99"/>
        <v>5</v>
      </c>
      <c r="F2058">
        <v>4</v>
      </c>
      <c r="G2058" t="s">
        <v>2230</v>
      </c>
      <c r="H2058" t="s">
        <v>84</v>
      </c>
      <c r="I2058" t="s">
        <v>31</v>
      </c>
      <c r="J2058" t="s">
        <v>117</v>
      </c>
      <c r="K2058" t="s">
        <v>483</v>
      </c>
      <c r="L2058">
        <v>85</v>
      </c>
      <c r="M2058">
        <v>4</v>
      </c>
      <c r="N2058" t="s">
        <v>2</v>
      </c>
      <c r="O2058" t="s">
        <v>19</v>
      </c>
      <c r="P2058">
        <v>4</v>
      </c>
      <c r="Q2058" t="e">
        <v>#N/A</v>
      </c>
      <c r="R2058" t="e">
        <v>#N/A</v>
      </c>
      <c r="S2058">
        <v>4</v>
      </c>
      <c r="T2058" t="e">
        <v>#N/A</v>
      </c>
      <c r="U2058" t="e">
        <v>#N/A</v>
      </c>
    </row>
    <row r="2059" spans="1:21">
      <c r="A2059">
        <v>85</v>
      </c>
      <c r="B2059">
        <f t="shared" si="97"/>
        <v>8</v>
      </c>
      <c r="C2059">
        <f t="shared" si="98"/>
        <v>5</v>
      </c>
      <c r="D2059">
        <f t="shared" si="99"/>
        <v>8</v>
      </c>
      <c r="E2059">
        <f t="shared" si="99"/>
        <v>5</v>
      </c>
      <c r="F2059">
        <v>5</v>
      </c>
      <c r="G2059" t="s">
        <v>2231</v>
      </c>
      <c r="H2059" t="s">
        <v>141</v>
      </c>
      <c r="I2059" t="s">
        <v>31</v>
      </c>
      <c r="J2059" t="s">
        <v>117</v>
      </c>
      <c r="K2059" t="s">
        <v>24</v>
      </c>
      <c r="L2059">
        <v>85</v>
      </c>
      <c r="M2059">
        <v>5</v>
      </c>
      <c r="N2059" t="s">
        <v>2</v>
      </c>
      <c r="O2059" t="s">
        <v>19</v>
      </c>
      <c r="P2059">
        <v>5</v>
      </c>
      <c r="Q2059" t="e">
        <v>#N/A</v>
      </c>
      <c r="R2059" t="e">
        <v>#N/A</v>
      </c>
      <c r="S2059">
        <v>5</v>
      </c>
      <c r="T2059" t="e">
        <v>#N/A</v>
      </c>
      <c r="U2059" t="e">
        <v>#N/A</v>
      </c>
    </row>
    <row r="2060" spans="1:21">
      <c r="A2060">
        <v>85</v>
      </c>
      <c r="B2060">
        <f t="shared" si="97"/>
        <v>8</v>
      </c>
      <c r="C2060">
        <f t="shared" si="98"/>
        <v>5</v>
      </c>
      <c r="D2060">
        <f t="shared" si="99"/>
        <v>8</v>
      </c>
      <c r="E2060">
        <f t="shared" si="99"/>
        <v>5</v>
      </c>
      <c r="F2060">
        <v>6</v>
      </c>
      <c r="G2060" t="s">
        <v>2232</v>
      </c>
      <c r="H2060" t="s">
        <v>42</v>
      </c>
      <c r="I2060" t="s">
        <v>27</v>
      </c>
      <c r="J2060" t="s">
        <v>81</v>
      </c>
      <c r="K2060" t="s">
        <v>105</v>
      </c>
      <c r="L2060">
        <v>85</v>
      </c>
      <c r="M2060">
        <v>6</v>
      </c>
      <c r="N2060" t="s">
        <v>2</v>
      </c>
      <c r="O2060" t="s">
        <v>19</v>
      </c>
      <c r="P2060">
        <v>6</v>
      </c>
      <c r="Q2060" t="e">
        <v>#N/A</v>
      </c>
      <c r="R2060" t="e">
        <v>#N/A</v>
      </c>
      <c r="S2060">
        <v>6</v>
      </c>
      <c r="T2060" t="e">
        <v>#N/A</v>
      </c>
      <c r="U2060" t="e">
        <v>#N/A</v>
      </c>
    </row>
    <row r="2061" spans="1:21">
      <c r="A2061">
        <v>85</v>
      </c>
      <c r="B2061">
        <f t="shared" si="97"/>
        <v>8</v>
      </c>
      <c r="C2061">
        <f t="shared" si="98"/>
        <v>5</v>
      </c>
      <c r="D2061">
        <f t="shared" si="99"/>
        <v>8</v>
      </c>
      <c r="E2061">
        <f t="shared" si="99"/>
        <v>5</v>
      </c>
      <c r="F2061">
        <v>7</v>
      </c>
      <c r="G2061" t="s">
        <v>2233</v>
      </c>
      <c r="H2061" t="s">
        <v>141</v>
      </c>
      <c r="I2061" t="s">
        <v>151</v>
      </c>
      <c r="J2061" t="s">
        <v>81</v>
      </c>
      <c r="K2061" t="s">
        <v>316</v>
      </c>
      <c r="L2061">
        <v>85</v>
      </c>
      <c r="M2061">
        <v>7</v>
      </c>
      <c r="N2061" t="s">
        <v>2</v>
      </c>
      <c r="O2061" t="s">
        <v>19</v>
      </c>
      <c r="P2061">
        <v>7</v>
      </c>
      <c r="Q2061" t="e">
        <v>#N/A</v>
      </c>
      <c r="R2061" t="e">
        <v>#N/A</v>
      </c>
      <c r="S2061">
        <v>7</v>
      </c>
      <c r="T2061" t="e">
        <v>#N/A</v>
      </c>
      <c r="U2061" t="e">
        <v>#N/A</v>
      </c>
    </row>
    <row r="2062" spans="1:21">
      <c r="A2062">
        <v>85</v>
      </c>
      <c r="B2062">
        <f t="shared" si="97"/>
        <v>8</v>
      </c>
      <c r="C2062">
        <f t="shared" si="98"/>
        <v>5</v>
      </c>
      <c r="D2062">
        <f t="shared" si="99"/>
        <v>8</v>
      </c>
      <c r="E2062">
        <f t="shared" si="99"/>
        <v>5</v>
      </c>
      <c r="F2062">
        <v>8</v>
      </c>
      <c r="G2062" t="s">
        <v>2234</v>
      </c>
      <c r="H2062" t="s">
        <v>37</v>
      </c>
      <c r="I2062" t="s">
        <v>36</v>
      </c>
      <c r="J2062" t="s">
        <v>81</v>
      </c>
      <c r="K2062" t="s">
        <v>94</v>
      </c>
      <c r="L2062">
        <v>85</v>
      </c>
      <c r="M2062">
        <v>8</v>
      </c>
      <c r="N2062" t="s">
        <v>2</v>
      </c>
      <c r="O2062" t="s">
        <v>240</v>
      </c>
      <c r="P2062">
        <v>8</v>
      </c>
      <c r="Q2062" t="e">
        <v>#N/A</v>
      </c>
      <c r="R2062" t="e">
        <v>#N/A</v>
      </c>
      <c r="S2062">
        <v>8</v>
      </c>
      <c r="T2062" t="e">
        <v>#N/A</v>
      </c>
      <c r="U2062" t="e">
        <v>#N/A</v>
      </c>
    </row>
    <row r="2063" spans="1:21">
      <c r="A2063">
        <v>85</v>
      </c>
      <c r="B2063">
        <f t="shared" si="97"/>
        <v>8</v>
      </c>
      <c r="C2063">
        <f t="shared" si="98"/>
        <v>5</v>
      </c>
      <c r="D2063">
        <f t="shared" si="99"/>
        <v>8</v>
      </c>
      <c r="E2063">
        <f t="shared" si="99"/>
        <v>5</v>
      </c>
      <c r="F2063">
        <v>9</v>
      </c>
      <c r="G2063" t="s">
        <v>2235</v>
      </c>
      <c r="H2063" t="s">
        <v>80</v>
      </c>
      <c r="I2063" t="s">
        <v>140</v>
      </c>
      <c r="J2063" t="s">
        <v>81</v>
      </c>
      <c r="K2063" t="s">
        <v>109</v>
      </c>
      <c r="L2063">
        <v>85</v>
      </c>
      <c r="M2063">
        <v>9</v>
      </c>
      <c r="N2063" t="s">
        <v>2</v>
      </c>
      <c r="O2063" t="s">
        <v>53</v>
      </c>
      <c r="P2063">
        <v>9</v>
      </c>
      <c r="Q2063" t="e">
        <v>#N/A</v>
      </c>
      <c r="R2063" t="e">
        <v>#N/A</v>
      </c>
      <c r="S2063">
        <v>9</v>
      </c>
      <c r="T2063" t="e">
        <v>#N/A</v>
      </c>
      <c r="U2063" t="e">
        <v>#N/A</v>
      </c>
    </row>
    <row r="2064" spans="1:21">
      <c r="A2064">
        <v>85</v>
      </c>
      <c r="B2064">
        <f t="shared" si="97"/>
        <v>8</v>
      </c>
      <c r="C2064">
        <f t="shared" si="98"/>
        <v>5</v>
      </c>
      <c r="D2064">
        <f t="shared" si="99"/>
        <v>8</v>
      </c>
      <c r="E2064">
        <f t="shared" si="99"/>
        <v>5</v>
      </c>
      <c r="F2064">
        <v>10</v>
      </c>
      <c r="G2064" t="s">
        <v>2236</v>
      </c>
      <c r="H2064" t="s">
        <v>27</v>
      </c>
      <c r="I2064" t="s">
        <v>140</v>
      </c>
      <c r="J2064" t="s">
        <v>85</v>
      </c>
      <c r="K2064" t="s">
        <v>105</v>
      </c>
      <c r="L2064">
        <v>85</v>
      </c>
      <c r="M2064">
        <v>10</v>
      </c>
      <c r="N2064" t="s">
        <v>2</v>
      </c>
      <c r="O2064" t="s">
        <v>19</v>
      </c>
      <c r="P2064">
        <v>10</v>
      </c>
      <c r="Q2064" t="e">
        <v>#N/A</v>
      </c>
      <c r="R2064" t="e">
        <v>#N/A</v>
      </c>
      <c r="S2064">
        <v>10</v>
      </c>
      <c r="T2064" t="e">
        <v>#N/A</v>
      </c>
      <c r="U2064" t="e">
        <v>#N/A</v>
      </c>
    </row>
    <row r="2065" spans="1:21">
      <c r="A2065">
        <v>85</v>
      </c>
      <c r="B2065">
        <f t="shared" si="97"/>
        <v>8</v>
      </c>
      <c r="C2065">
        <f t="shared" si="98"/>
        <v>5</v>
      </c>
      <c r="D2065">
        <f t="shared" si="99"/>
        <v>8</v>
      </c>
      <c r="E2065">
        <f t="shared" si="99"/>
        <v>5</v>
      </c>
      <c r="F2065">
        <v>11</v>
      </c>
      <c r="G2065" t="s">
        <v>2237</v>
      </c>
      <c r="H2065" t="s">
        <v>84</v>
      </c>
      <c r="I2065" t="s">
        <v>22</v>
      </c>
      <c r="J2065" t="s">
        <v>85</v>
      </c>
      <c r="K2065" t="s">
        <v>39</v>
      </c>
      <c r="L2065">
        <v>85</v>
      </c>
      <c r="M2065">
        <v>11</v>
      </c>
      <c r="N2065" t="s">
        <v>2</v>
      </c>
      <c r="O2065" t="s">
        <v>19</v>
      </c>
      <c r="P2065">
        <v>11</v>
      </c>
      <c r="Q2065" t="e">
        <v>#N/A</v>
      </c>
      <c r="R2065" t="e">
        <v>#N/A</v>
      </c>
      <c r="S2065">
        <v>11</v>
      </c>
      <c r="T2065" t="e">
        <v>#N/A</v>
      </c>
      <c r="U2065" t="e">
        <v>#N/A</v>
      </c>
    </row>
    <row r="2066" spans="1:21">
      <c r="A2066">
        <v>85</v>
      </c>
      <c r="B2066">
        <f t="shared" si="97"/>
        <v>8</v>
      </c>
      <c r="C2066">
        <f t="shared" si="98"/>
        <v>5</v>
      </c>
      <c r="D2066">
        <f t="shared" si="99"/>
        <v>8</v>
      </c>
      <c r="E2066">
        <f t="shared" si="99"/>
        <v>5</v>
      </c>
      <c r="F2066">
        <v>12</v>
      </c>
      <c r="G2066" t="s">
        <v>2238</v>
      </c>
      <c r="H2066" t="s">
        <v>58</v>
      </c>
      <c r="I2066" t="s">
        <v>96</v>
      </c>
      <c r="J2066" t="s">
        <v>85</v>
      </c>
      <c r="K2066" t="s">
        <v>113</v>
      </c>
      <c r="L2066">
        <v>85</v>
      </c>
      <c r="M2066">
        <v>12</v>
      </c>
      <c r="N2066" t="s">
        <v>1</v>
      </c>
      <c r="O2066" t="s">
        <v>19</v>
      </c>
      <c r="P2066" t="e">
        <v>#N/A</v>
      </c>
      <c r="Q2066">
        <v>12</v>
      </c>
      <c r="R2066" t="e">
        <v>#N/A</v>
      </c>
      <c r="S2066" t="e">
        <v>#N/A</v>
      </c>
      <c r="T2066">
        <v>12</v>
      </c>
      <c r="U2066" t="e">
        <v>#N/A</v>
      </c>
    </row>
    <row r="2067" spans="1:21">
      <c r="A2067">
        <v>85</v>
      </c>
      <c r="B2067">
        <f t="shared" si="97"/>
        <v>8</v>
      </c>
      <c r="C2067">
        <f t="shared" si="98"/>
        <v>5</v>
      </c>
      <c r="D2067">
        <f t="shared" si="99"/>
        <v>8</v>
      </c>
      <c r="E2067">
        <f t="shared" si="99"/>
        <v>5</v>
      </c>
      <c r="F2067">
        <v>13</v>
      </c>
      <c r="G2067" t="s">
        <v>2239</v>
      </c>
      <c r="H2067" t="s">
        <v>140</v>
      </c>
      <c r="I2067" t="s">
        <v>80</v>
      </c>
      <c r="J2067" t="s">
        <v>38</v>
      </c>
      <c r="K2067" t="s">
        <v>133</v>
      </c>
      <c r="L2067">
        <v>85</v>
      </c>
      <c r="M2067">
        <v>13</v>
      </c>
      <c r="N2067" t="s">
        <v>2</v>
      </c>
      <c r="O2067" t="s">
        <v>53</v>
      </c>
      <c r="P2067">
        <v>13</v>
      </c>
      <c r="Q2067" t="e">
        <v>#N/A</v>
      </c>
      <c r="R2067" t="e">
        <v>#N/A</v>
      </c>
      <c r="S2067">
        <v>13</v>
      </c>
      <c r="T2067" t="e">
        <v>#N/A</v>
      </c>
      <c r="U2067" t="e">
        <v>#N/A</v>
      </c>
    </row>
    <row r="2068" spans="1:21">
      <c r="A2068">
        <v>85</v>
      </c>
      <c r="B2068">
        <f t="shared" si="97"/>
        <v>8</v>
      </c>
      <c r="C2068">
        <f t="shared" si="98"/>
        <v>5</v>
      </c>
      <c r="D2068">
        <f t="shared" si="99"/>
        <v>8</v>
      </c>
      <c r="E2068">
        <f t="shared" si="99"/>
        <v>5</v>
      </c>
      <c r="F2068">
        <v>14</v>
      </c>
      <c r="G2068" t="s">
        <v>2240</v>
      </c>
      <c r="H2068" t="s">
        <v>48</v>
      </c>
      <c r="I2068" t="s">
        <v>84</v>
      </c>
      <c r="J2068" t="s">
        <v>49</v>
      </c>
      <c r="K2068" t="s">
        <v>18</v>
      </c>
      <c r="L2068">
        <v>85</v>
      </c>
      <c r="M2068">
        <v>14</v>
      </c>
      <c r="N2068" t="s">
        <v>2</v>
      </c>
      <c r="O2068" t="s">
        <v>19</v>
      </c>
      <c r="P2068">
        <v>14</v>
      </c>
      <c r="Q2068" t="e">
        <v>#N/A</v>
      </c>
      <c r="R2068" t="e">
        <v>#N/A</v>
      </c>
      <c r="S2068">
        <v>14</v>
      </c>
      <c r="T2068" t="e">
        <v>#N/A</v>
      </c>
      <c r="U2068" t="e">
        <v>#N/A</v>
      </c>
    </row>
    <row r="2069" spans="1:21">
      <c r="A2069">
        <v>85</v>
      </c>
      <c r="B2069">
        <f t="shared" si="97"/>
        <v>8</v>
      </c>
      <c r="C2069">
        <f t="shared" si="98"/>
        <v>5</v>
      </c>
      <c r="D2069">
        <f t="shared" si="99"/>
        <v>8</v>
      </c>
      <c r="E2069">
        <f t="shared" si="99"/>
        <v>5</v>
      </c>
      <c r="F2069">
        <v>15</v>
      </c>
      <c r="G2069" t="s">
        <v>2241</v>
      </c>
      <c r="H2069" t="s">
        <v>96</v>
      </c>
      <c r="I2069" t="s">
        <v>115</v>
      </c>
      <c r="J2069" t="s">
        <v>49</v>
      </c>
      <c r="K2069" t="s">
        <v>64</v>
      </c>
      <c r="L2069">
        <v>85</v>
      </c>
      <c r="M2069">
        <v>15</v>
      </c>
      <c r="N2069" t="s">
        <v>2</v>
      </c>
      <c r="O2069" t="s">
        <v>19</v>
      </c>
      <c r="P2069">
        <v>15</v>
      </c>
      <c r="Q2069" t="e">
        <v>#N/A</v>
      </c>
      <c r="R2069" t="e">
        <v>#N/A</v>
      </c>
      <c r="S2069">
        <v>15</v>
      </c>
      <c r="T2069" t="e">
        <v>#N/A</v>
      </c>
      <c r="U2069" t="e">
        <v>#N/A</v>
      </c>
    </row>
    <row r="2070" spans="1:21">
      <c r="A2070">
        <v>85</v>
      </c>
      <c r="B2070">
        <f t="shared" si="97"/>
        <v>8</v>
      </c>
      <c r="C2070">
        <f t="shared" si="98"/>
        <v>5</v>
      </c>
      <c r="D2070">
        <f t="shared" si="99"/>
        <v>8</v>
      </c>
      <c r="E2070">
        <f t="shared" si="99"/>
        <v>5</v>
      </c>
      <c r="F2070">
        <v>16</v>
      </c>
      <c r="G2070" t="s">
        <v>2242</v>
      </c>
      <c r="H2070" t="s">
        <v>36</v>
      </c>
      <c r="I2070" t="s">
        <v>131</v>
      </c>
      <c r="J2070" t="s">
        <v>90</v>
      </c>
      <c r="K2070" t="s">
        <v>56</v>
      </c>
      <c r="L2070">
        <v>85</v>
      </c>
      <c r="M2070">
        <v>16</v>
      </c>
      <c r="N2070" t="s">
        <v>2</v>
      </c>
      <c r="O2070" t="s">
        <v>19</v>
      </c>
      <c r="P2070">
        <v>16</v>
      </c>
      <c r="Q2070" t="e">
        <v>#N/A</v>
      </c>
      <c r="R2070" t="e">
        <v>#N/A</v>
      </c>
      <c r="S2070">
        <v>16</v>
      </c>
      <c r="T2070" t="e">
        <v>#N/A</v>
      </c>
      <c r="U2070" t="e">
        <v>#N/A</v>
      </c>
    </row>
    <row r="2071" spans="1:21">
      <c r="A2071">
        <v>85</v>
      </c>
      <c r="B2071">
        <f t="shared" si="97"/>
        <v>8</v>
      </c>
      <c r="C2071">
        <f t="shared" si="98"/>
        <v>5</v>
      </c>
      <c r="D2071">
        <f t="shared" si="99"/>
        <v>8</v>
      </c>
      <c r="E2071">
        <f t="shared" si="99"/>
        <v>5</v>
      </c>
      <c r="F2071">
        <v>17</v>
      </c>
      <c r="G2071" t="s">
        <v>2243</v>
      </c>
      <c r="H2071" t="s">
        <v>31</v>
      </c>
      <c r="I2071" t="s">
        <v>140</v>
      </c>
      <c r="J2071" t="s">
        <v>90</v>
      </c>
      <c r="K2071" t="s">
        <v>64</v>
      </c>
      <c r="L2071">
        <v>85</v>
      </c>
      <c r="M2071">
        <v>17</v>
      </c>
      <c r="N2071" t="s">
        <v>2</v>
      </c>
      <c r="O2071" t="s">
        <v>19</v>
      </c>
      <c r="P2071">
        <v>17</v>
      </c>
      <c r="Q2071" t="e">
        <v>#N/A</v>
      </c>
      <c r="R2071" t="e">
        <v>#N/A</v>
      </c>
      <c r="S2071">
        <v>17</v>
      </c>
      <c r="T2071" t="e">
        <v>#N/A</v>
      </c>
      <c r="U2071" t="e">
        <v>#N/A</v>
      </c>
    </row>
    <row r="2072" spans="1:21">
      <c r="A2072">
        <v>85</v>
      </c>
      <c r="B2072">
        <f t="shared" si="97"/>
        <v>8</v>
      </c>
      <c r="C2072">
        <f t="shared" si="98"/>
        <v>5</v>
      </c>
      <c r="D2072">
        <f t="shared" si="99"/>
        <v>8</v>
      </c>
      <c r="E2072">
        <f t="shared" si="99"/>
        <v>5</v>
      </c>
      <c r="F2072">
        <v>18</v>
      </c>
      <c r="G2072" t="s">
        <v>2244</v>
      </c>
      <c r="H2072" t="s">
        <v>45</v>
      </c>
      <c r="I2072" t="s">
        <v>36</v>
      </c>
      <c r="J2072" t="s">
        <v>63</v>
      </c>
      <c r="K2072" t="s">
        <v>127</v>
      </c>
      <c r="L2072">
        <v>85</v>
      </c>
      <c r="M2072">
        <v>18</v>
      </c>
      <c r="N2072" t="s">
        <v>2</v>
      </c>
      <c r="O2072" t="s">
        <v>19</v>
      </c>
      <c r="P2072">
        <v>18</v>
      </c>
      <c r="Q2072" t="e">
        <v>#N/A</v>
      </c>
      <c r="R2072" t="e">
        <v>#N/A</v>
      </c>
      <c r="S2072">
        <v>18</v>
      </c>
      <c r="T2072" t="e">
        <v>#N/A</v>
      </c>
      <c r="U2072" t="e">
        <v>#N/A</v>
      </c>
    </row>
    <row r="2073" spans="1:21">
      <c r="A2073">
        <v>85</v>
      </c>
      <c r="B2073">
        <f t="shared" si="97"/>
        <v>8</v>
      </c>
      <c r="C2073">
        <f t="shared" si="98"/>
        <v>5</v>
      </c>
      <c r="D2073">
        <f t="shared" si="99"/>
        <v>8</v>
      </c>
      <c r="E2073">
        <f t="shared" si="99"/>
        <v>5</v>
      </c>
      <c r="F2073">
        <v>19</v>
      </c>
      <c r="G2073" t="s">
        <v>2245</v>
      </c>
      <c r="H2073" t="s">
        <v>66</v>
      </c>
      <c r="I2073" t="s">
        <v>42</v>
      </c>
      <c r="J2073" t="s">
        <v>63</v>
      </c>
      <c r="K2073" t="s">
        <v>127</v>
      </c>
      <c r="L2073">
        <v>85</v>
      </c>
      <c r="M2073">
        <v>19</v>
      </c>
      <c r="N2073" t="s">
        <v>2</v>
      </c>
      <c r="O2073" t="s">
        <v>19</v>
      </c>
      <c r="P2073">
        <v>19</v>
      </c>
      <c r="Q2073" t="e">
        <v>#N/A</v>
      </c>
      <c r="R2073" t="e">
        <v>#N/A</v>
      </c>
      <c r="S2073">
        <v>19</v>
      </c>
      <c r="T2073" t="e">
        <v>#N/A</v>
      </c>
      <c r="U2073" t="e">
        <v>#N/A</v>
      </c>
    </row>
    <row r="2074" spans="1:21">
      <c r="A2074">
        <v>85</v>
      </c>
      <c r="B2074">
        <f t="shared" si="97"/>
        <v>8</v>
      </c>
      <c r="C2074">
        <f t="shared" si="98"/>
        <v>5</v>
      </c>
      <c r="D2074">
        <f t="shared" si="99"/>
        <v>8</v>
      </c>
      <c r="E2074">
        <f t="shared" si="99"/>
        <v>5</v>
      </c>
      <c r="F2074">
        <v>20</v>
      </c>
      <c r="G2074" t="s">
        <v>2246</v>
      </c>
      <c r="H2074" t="s">
        <v>61</v>
      </c>
      <c r="I2074" t="s">
        <v>28</v>
      </c>
      <c r="J2074" t="s">
        <v>63</v>
      </c>
      <c r="K2074" t="s">
        <v>127</v>
      </c>
      <c r="L2074">
        <v>85</v>
      </c>
      <c r="M2074">
        <v>20</v>
      </c>
      <c r="N2074" t="s">
        <v>2</v>
      </c>
      <c r="O2074" t="s">
        <v>53</v>
      </c>
      <c r="P2074">
        <v>20</v>
      </c>
      <c r="Q2074" t="e">
        <v>#N/A</v>
      </c>
      <c r="R2074" t="e">
        <v>#N/A</v>
      </c>
      <c r="S2074">
        <v>20</v>
      </c>
      <c r="T2074" t="e">
        <v>#N/A</v>
      </c>
      <c r="U2074" t="e">
        <v>#N/A</v>
      </c>
    </row>
    <row r="2075" spans="1:21">
      <c r="A2075">
        <v>85</v>
      </c>
      <c r="B2075">
        <f t="shared" si="97"/>
        <v>8</v>
      </c>
      <c r="C2075">
        <f t="shared" si="98"/>
        <v>5</v>
      </c>
      <c r="D2075">
        <f t="shared" si="99"/>
        <v>8</v>
      </c>
      <c r="E2075">
        <f t="shared" si="99"/>
        <v>5</v>
      </c>
      <c r="F2075">
        <v>21</v>
      </c>
      <c r="G2075" t="s">
        <v>2247</v>
      </c>
      <c r="H2075" t="s">
        <v>74</v>
      </c>
      <c r="I2075" t="s">
        <v>22</v>
      </c>
      <c r="J2075" t="s">
        <v>163</v>
      </c>
      <c r="K2075" t="s">
        <v>56</v>
      </c>
      <c r="L2075">
        <v>85</v>
      </c>
      <c r="M2075">
        <v>21</v>
      </c>
      <c r="N2075" t="s">
        <v>2</v>
      </c>
      <c r="O2075" t="s">
        <v>19</v>
      </c>
      <c r="P2075">
        <v>21</v>
      </c>
      <c r="Q2075" t="e">
        <v>#N/A</v>
      </c>
      <c r="R2075" t="e">
        <v>#N/A</v>
      </c>
      <c r="S2075">
        <v>21</v>
      </c>
      <c r="T2075" t="e">
        <v>#N/A</v>
      </c>
      <c r="U2075" t="e">
        <v>#N/A</v>
      </c>
    </row>
    <row r="2076" spans="1:21">
      <c r="A2076">
        <v>85</v>
      </c>
      <c r="B2076">
        <f t="shared" si="97"/>
        <v>8</v>
      </c>
      <c r="C2076">
        <f t="shared" si="98"/>
        <v>5</v>
      </c>
      <c r="D2076">
        <f t="shared" si="99"/>
        <v>8</v>
      </c>
      <c r="E2076">
        <f t="shared" si="99"/>
        <v>5</v>
      </c>
      <c r="F2076">
        <v>22</v>
      </c>
      <c r="G2076" t="s">
        <v>2248</v>
      </c>
      <c r="H2076" t="s">
        <v>205</v>
      </c>
      <c r="I2076" t="s">
        <v>162</v>
      </c>
      <c r="J2076" t="s">
        <v>163</v>
      </c>
      <c r="K2076" t="s">
        <v>109</v>
      </c>
      <c r="L2076">
        <v>85</v>
      </c>
      <c r="M2076">
        <v>22</v>
      </c>
      <c r="N2076" t="s">
        <v>2</v>
      </c>
      <c r="O2076" t="s">
        <v>19</v>
      </c>
      <c r="P2076">
        <v>22</v>
      </c>
      <c r="Q2076" t="e">
        <v>#N/A</v>
      </c>
      <c r="R2076" t="e">
        <v>#N/A</v>
      </c>
      <c r="S2076">
        <v>22</v>
      </c>
      <c r="T2076" t="e">
        <v>#N/A</v>
      </c>
      <c r="U2076" t="e">
        <v>#N/A</v>
      </c>
    </row>
    <row r="2077" spans="1:21">
      <c r="A2077">
        <v>85</v>
      </c>
      <c r="B2077">
        <f t="shared" si="97"/>
        <v>8</v>
      </c>
      <c r="C2077">
        <f t="shared" si="98"/>
        <v>5</v>
      </c>
      <c r="D2077">
        <f t="shared" si="99"/>
        <v>8</v>
      </c>
      <c r="E2077">
        <f t="shared" si="99"/>
        <v>5</v>
      </c>
      <c r="F2077">
        <v>23</v>
      </c>
      <c r="G2077" t="s">
        <v>2249</v>
      </c>
      <c r="H2077" t="s">
        <v>80</v>
      </c>
      <c r="I2077" t="s">
        <v>99</v>
      </c>
      <c r="J2077" t="s">
        <v>163</v>
      </c>
      <c r="K2077" t="s">
        <v>133</v>
      </c>
      <c r="L2077">
        <v>85</v>
      </c>
      <c r="M2077">
        <v>23</v>
      </c>
      <c r="N2077" t="s">
        <v>1</v>
      </c>
      <c r="O2077" t="s">
        <v>91</v>
      </c>
      <c r="P2077" t="e">
        <v>#N/A</v>
      </c>
      <c r="Q2077">
        <v>23</v>
      </c>
      <c r="R2077" t="e">
        <v>#N/A</v>
      </c>
      <c r="S2077" t="e">
        <v>#N/A</v>
      </c>
      <c r="T2077">
        <v>23</v>
      </c>
      <c r="U2077" t="e">
        <v>#N/A</v>
      </c>
    </row>
    <row r="2078" spans="1:21">
      <c r="A2078">
        <v>85</v>
      </c>
      <c r="B2078">
        <f t="shared" si="97"/>
        <v>8</v>
      </c>
      <c r="C2078">
        <f t="shared" si="98"/>
        <v>5</v>
      </c>
      <c r="D2078">
        <f t="shared" si="99"/>
        <v>8</v>
      </c>
      <c r="E2078">
        <f t="shared" si="99"/>
        <v>5</v>
      </c>
      <c r="F2078">
        <v>24</v>
      </c>
      <c r="G2078" t="s">
        <v>2250</v>
      </c>
      <c r="H2078" t="s">
        <v>71</v>
      </c>
      <c r="I2078" t="s">
        <v>61</v>
      </c>
      <c r="J2078" t="s">
        <v>101</v>
      </c>
      <c r="K2078" t="s">
        <v>113</v>
      </c>
      <c r="L2078">
        <v>85</v>
      </c>
      <c r="M2078">
        <v>24</v>
      </c>
      <c r="N2078" t="s">
        <v>2</v>
      </c>
      <c r="O2078" t="s">
        <v>19</v>
      </c>
      <c r="P2078">
        <v>24</v>
      </c>
      <c r="Q2078" t="e">
        <v>#N/A</v>
      </c>
      <c r="R2078" t="e">
        <v>#N/A</v>
      </c>
      <c r="S2078">
        <v>24</v>
      </c>
      <c r="T2078" t="e">
        <v>#N/A</v>
      </c>
      <c r="U2078" t="e">
        <v>#N/A</v>
      </c>
    </row>
    <row r="2079" spans="1:21">
      <c r="A2079">
        <v>85</v>
      </c>
      <c r="B2079">
        <f t="shared" ref="B2079:B2142" si="100">IF(A2079&lt;90, 8, 9)</f>
        <v>8</v>
      </c>
      <c r="C2079">
        <f t="shared" si="98"/>
        <v>5</v>
      </c>
      <c r="D2079">
        <f t="shared" si="99"/>
        <v>8</v>
      </c>
      <c r="E2079">
        <f t="shared" si="99"/>
        <v>5</v>
      </c>
      <c r="F2079">
        <v>25</v>
      </c>
      <c r="G2079" t="s">
        <v>2251</v>
      </c>
      <c r="H2079" t="s">
        <v>180</v>
      </c>
      <c r="I2079" t="s">
        <v>31</v>
      </c>
      <c r="J2079" t="s">
        <v>101</v>
      </c>
      <c r="K2079" t="s">
        <v>43</v>
      </c>
      <c r="L2079">
        <v>85</v>
      </c>
      <c r="M2079">
        <v>25</v>
      </c>
      <c r="N2079" t="s">
        <v>2</v>
      </c>
      <c r="O2079" t="s">
        <v>129</v>
      </c>
      <c r="P2079">
        <v>25</v>
      </c>
      <c r="Q2079" t="e">
        <v>#N/A</v>
      </c>
      <c r="R2079" t="e">
        <v>#N/A</v>
      </c>
      <c r="S2079">
        <v>25</v>
      </c>
      <c r="T2079" t="e">
        <v>#N/A</v>
      </c>
      <c r="U2079" t="e">
        <v>#N/A</v>
      </c>
    </row>
    <row r="2080" spans="1:21">
      <c r="A2080">
        <v>85</v>
      </c>
      <c r="B2080">
        <f t="shared" si="100"/>
        <v>8</v>
      </c>
      <c r="C2080">
        <f t="shared" si="98"/>
        <v>5</v>
      </c>
      <c r="D2080">
        <f t="shared" si="99"/>
        <v>8</v>
      </c>
      <c r="E2080">
        <f t="shared" si="99"/>
        <v>5</v>
      </c>
      <c r="F2080">
        <v>26</v>
      </c>
      <c r="G2080" t="s">
        <v>2252</v>
      </c>
      <c r="H2080" t="s">
        <v>248</v>
      </c>
      <c r="I2080" t="s">
        <v>151</v>
      </c>
      <c r="J2080" t="s">
        <v>68</v>
      </c>
      <c r="K2080" t="s">
        <v>39</v>
      </c>
      <c r="L2080">
        <v>85</v>
      </c>
      <c r="M2080">
        <v>26</v>
      </c>
      <c r="N2080" t="s">
        <v>2</v>
      </c>
      <c r="O2080" t="s">
        <v>19</v>
      </c>
      <c r="P2080">
        <v>26</v>
      </c>
      <c r="Q2080" t="e">
        <v>#N/A</v>
      </c>
      <c r="R2080" t="e">
        <v>#N/A</v>
      </c>
      <c r="S2080">
        <v>26</v>
      </c>
      <c r="T2080" t="e">
        <v>#N/A</v>
      </c>
      <c r="U2080" t="e">
        <v>#N/A</v>
      </c>
    </row>
    <row r="2081" spans="1:21">
      <c r="A2081">
        <v>85</v>
      </c>
      <c r="B2081">
        <f t="shared" si="100"/>
        <v>8</v>
      </c>
      <c r="C2081">
        <f t="shared" si="98"/>
        <v>5</v>
      </c>
      <c r="D2081">
        <f t="shared" si="99"/>
        <v>8</v>
      </c>
      <c r="E2081">
        <f t="shared" si="99"/>
        <v>5</v>
      </c>
      <c r="F2081">
        <v>27</v>
      </c>
      <c r="G2081" t="s">
        <v>2253</v>
      </c>
      <c r="H2081" t="s">
        <v>36</v>
      </c>
      <c r="I2081" t="s">
        <v>115</v>
      </c>
      <c r="J2081" t="s">
        <v>68</v>
      </c>
      <c r="K2081" t="s">
        <v>113</v>
      </c>
      <c r="L2081">
        <v>85</v>
      </c>
      <c r="M2081">
        <v>27</v>
      </c>
      <c r="N2081" t="s">
        <v>1</v>
      </c>
      <c r="O2081" t="s">
        <v>19</v>
      </c>
      <c r="P2081" t="e">
        <v>#N/A</v>
      </c>
      <c r="Q2081">
        <v>27</v>
      </c>
      <c r="R2081" t="e">
        <v>#N/A</v>
      </c>
      <c r="S2081" t="e">
        <v>#N/A</v>
      </c>
      <c r="T2081">
        <v>27</v>
      </c>
      <c r="U2081" t="e">
        <v>#N/A</v>
      </c>
    </row>
    <row r="2082" spans="1:21">
      <c r="A2082">
        <v>85</v>
      </c>
      <c r="B2082">
        <f t="shared" si="100"/>
        <v>8</v>
      </c>
      <c r="C2082">
        <f t="shared" si="98"/>
        <v>5</v>
      </c>
      <c r="D2082">
        <f t="shared" si="99"/>
        <v>8</v>
      </c>
      <c r="E2082">
        <f t="shared" si="99"/>
        <v>5</v>
      </c>
      <c r="F2082">
        <v>28</v>
      </c>
      <c r="G2082" t="s">
        <v>2254</v>
      </c>
      <c r="H2082" t="s">
        <v>27</v>
      </c>
      <c r="I2082" t="s">
        <v>180</v>
      </c>
      <c r="J2082" t="s">
        <v>68</v>
      </c>
      <c r="K2082" t="s">
        <v>102</v>
      </c>
      <c r="L2082">
        <v>85</v>
      </c>
      <c r="M2082">
        <v>28</v>
      </c>
      <c r="N2082" t="s">
        <v>2</v>
      </c>
      <c r="O2082" t="s">
        <v>19</v>
      </c>
      <c r="P2082">
        <v>28</v>
      </c>
      <c r="Q2082" t="e">
        <v>#N/A</v>
      </c>
      <c r="R2082" t="e">
        <v>#N/A</v>
      </c>
      <c r="S2082">
        <v>28</v>
      </c>
      <c r="T2082" t="e">
        <v>#N/A</v>
      </c>
      <c r="U2082" t="e">
        <v>#N/A</v>
      </c>
    </row>
    <row r="2083" spans="1:21">
      <c r="A2083">
        <v>85</v>
      </c>
      <c r="B2083">
        <f t="shared" si="100"/>
        <v>8</v>
      </c>
      <c r="C2083">
        <f t="shared" si="98"/>
        <v>5</v>
      </c>
      <c r="D2083">
        <f t="shared" si="99"/>
        <v>8</v>
      </c>
      <c r="E2083">
        <f t="shared" si="99"/>
        <v>5</v>
      </c>
      <c r="F2083">
        <v>29</v>
      </c>
      <c r="G2083" t="s">
        <v>2255</v>
      </c>
      <c r="H2083" t="s">
        <v>111</v>
      </c>
      <c r="I2083" t="s">
        <v>21</v>
      </c>
      <c r="J2083" t="s">
        <v>68</v>
      </c>
      <c r="K2083" t="s">
        <v>39</v>
      </c>
      <c r="L2083">
        <v>85</v>
      </c>
      <c r="M2083">
        <v>29</v>
      </c>
      <c r="N2083" t="s">
        <v>2</v>
      </c>
      <c r="O2083" t="s">
        <v>53</v>
      </c>
      <c r="P2083">
        <v>29</v>
      </c>
      <c r="Q2083" t="e">
        <v>#N/A</v>
      </c>
      <c r="R2083" t="e">
        <v>#N/A</v>
      </c>
      <c r="S2083">
        <v>29</v>
      </c>
      <c r="T2083" t="e">
        <v>#N/A</v>
      </c>
      <c r="U2083" t="e">
        <v>#N/A</v>
      </c>
    </row>
    <row r="2084" spans="1:21">
      <c r="A2084">
        <v>85</v>
      </c>
      <c r="B2084">
        <f t="shared" si="100"/>
        <v>8</v>
      </c>
      <c r="C2084">
        <f t="shared" si="98"/>
        <v>5</v>
      </c>
      <c r="D2084">
        <f t="shared" si="99"/>
        <v>8</v>
      </c>
      <c r="E2084">
        <f t="shared" si="99"/>
        <v>5</v>
      </c>
      <c r="F2084">
        <v>30</v>
      </c>
      <c r="G2084" t="s">
        <v>2256</v>
      </c>
      <c r="H2084" t="s">
        <v>70</v>
      </c>
      <c r="I2084" t="s">
        <v>223</v>
      </c>
      <c r="J2084" t="s">
        <v>72</v>
      </c>
      <c r="K2084" t="s">
        <v>39</v>
      </c>
      <c r="L2084">
        <v>85</v>
      </c>
      <c r="M2084">
        <v>30</v>
      </c>
      <c r="N2084" t="s">
        <v>2</v>
      </c>
      <c r="O2084" t="s">
        <v>19</v>
      </c>
      <c r="P2084">
        <v>30</v>
      </c>
      <c r="Q2084" t="e">
        <v>#N/A</v>
      </c>
      <c r="R2084" t="e">
        <v>#N/A</v>
      </c>
      <c r="S2084">
        <v>30</v>
      </c>
      <c r="T2084" t="e">
        <v>#N/A</v>
      </c>
      <c r="U2084" t="e">
        <v>#N/A</v>
      </c>
    </row>
    <row r="2085" spans="1:21">
      <c r="A2085">
        <v>85</v>
      </c>
      <c r="B2085">
        <f t="shared" si="100"/>
        <v>8</v>
      </c>
      <c r="C2085">
        <f t="shared" si="98"/>
        <v>5</v>
      </c>
      <c r="D2085">
        <f t="shared" si="99"/>
        <v>8</v>
      </c>
      <c r="E2085">
        <f t="shared" si="99"/>
        <v>5</v>
      </c>
      <c r="F2085">
        <v>31</v>
      </c>
      <c r="G2085" t="s">
        <v>2257</v>
      </c>
      <c r="H2085" t="s">
        <v>36</v>
      </c>
      <c r="I2085" t="s">
        <v>42</v>
      </c>
      <c r="J2085" t="s">
        <v>72</v>
      </c>
      <c r="K2085" t="s">
        <v>127</v>
      </c>
      <c r="L2085">
        <v>85</v>
      </c>
      <c r="M2085">
        <v>31</v>
      </c>
      <c r="N2085" t="s">
        <v>2</v>
      </c>
      <c r="O2085" t="s">
        <v>19</v>
      </c>
      <c r="P2085">
        <v>31</v>
      </c>
      <c r="Q2085" t="e">
        <v>#N/A</v>
      </c>
      <c r="R2085" t="e">
        <v>#N/A</v>
      </c>
      <c r="S2085">
        <v>31</v>
      </c>
      <c r="T2085" t="e">
        <v>#N/A</v>
      </c>
      <c r="U2085" t="e">
        <v>#N/A</v>
      </c>
    </row>
    <row r="2086" spans="1:21">
      <c r="A2086">
        <v>85</v>
      </c>
      <c r="B2086">
        <f t="shared" si="100"/>
        <v>8</v>
      </c>
      <c r="C2086">
        <f t="shared" si="98"/>
        <v>5</v>
      </c>
      <c r="D2086">
        <f t="shared" si="99"/>
        <v>8</v>
      </c>
      <c r="E2086">
        <f t="shared" si="99"/>
        <v>5</v>
      </c>
      <c r="F2086">
        <v>32</v>
      </c>
      <c r="G2086" t="s">
        <v>2258</v>
      </c>
      <c r="H2086" t="s">
        <v>58</v>
      </c>
      <c r="I2086" t="s">
        <v>31</v>
      </c>
      <c r="J2086" t="s">
        <v>108</v>
      </c>
      <c r="K2086" t="s">
        <v>113</v>
      </c>
      <c r="L2086">
        <v>85</v>
      </c>
      <c r="M2086">
        <v>32</v>
      </c>
      <c r="N2086" t="s">
        <v>2</v>
      </c>
      <c r="O2086" t="s">
        <v>19</v>
      </c>
      <c r="P2086">
        <v>32</v>
      </c>
      <c r="Q2086" t="e">
        <v>#N/A</v>
      </c>
      <c r="R2086" t="e">
        <v>#N/A</v>
      </c>
      <c r="S2086">
        <v>32</v>
      </c>
      <c r="T2086" t="e">
        <v>#N/A</v>
      </c>
      <c r="U2086" t="e">
        <v>#N/A</v>
      </c>
    </row>
    <row r="2087" spans="1:21">
      <c r="A2087">
        <v>85</v>
      </c>
      <c r="B2087">
        <f t="shared" si="100"/>
        <v>8</v>
      </c>
      <c r="C2087">
        <f t="shared" si="98"/>
        <v>5</v>
      </c>
      <c r="D2087">
        <f t="shared" si="99"/>
        <v>8</v>
      </c>
      <c r="E2087">
        <f t="shared" si="99"/>
        <v>5</v>
      </c>
      <c r="F2087">
        <v>33</v>
      </c>
      <c r="G2087" t="s">
        <v>2259</v>
      </c>
      <c r="H2087" t="s">
        <v>75</v>
      </c>
      <c r="I2087" t="s">
        <v>2260</v>
      </c>
      <c r="J2087" t="s">
        <v>135</v>
      </c>
      <c r="K2087" t="s">
        <v>133</v>
      </c>
      <c r="L2087">
        <v>85</v>
      </c>
      <c r="M2087">
        <v>33</v>
      </c>
      <c r="N2087" t="s">
        <v>1</v>
      </c>
      <c r="O2087" t="s">
        <v>19</v>
      </c>
      <c r="P2087" t="e">
        <v>#N/A</v>
      </c>
      <c r="Q2087">
        <v>33</v>
      </c>
      <c r="R2087" t="e">
        <v>#N/A</v>
      </c>
      <c r="S2087" t="e">
        <v>#N/A</v>
      </c>
      <c r="T2087">
        <v>33</v>
      </c>
      <c r="U2087" t="e">
        <v>#N/A</v>
      </c>
    </row>
    <row r="2088" spans="1:21">
      <c r="A2088">
        <v>85</v>
      </c>
      <c r="B2088">
        <f t="shared" si="100"/>
        <v>8</v>
      </c>
      <c r="C2088">
        <f t="shared" si="98"/>
        <v>5</v>
      </c>
      <c r="D2088">
        <f t="shared" si="99"/>
        <v>8</v>
      </c>
      <c r="E2088">
        <f t="shared" si="99"/>
        <v>5</v>
      </c>
      <c r="F2088">
        <v>34</v>
      </c>
      <c r="G2088" t="s">
        <v>2261</v>
      </c>
      <c r="H2088" t="s">
        <v>89</v>
      </c>
      <c r="I2088" t="s">
        <v>104</v>
      </c>
      <c r="J2088" t="s">
        <v>135</v>
      </c>
      <c r="K2088" t="s">
        <v>109</v>
      </c>
      <c r="L2088">
        <v>85</v>
      </c>
      <c r="M2088">
        <v>34</v>
      </c>
      <c r="N2088" t="s">
        <v>2</v>
      </c>
      <c r="O2088" t="s">
        <v>19</v>
      </c>
      <c r="P2088">
        <v>34</v>
      </c>
      <c r="Q2088" t="e">
        <v>#N/A</v>
      </c>
      <c r="R2088" t="e">
        <v>#N/A</v>
      </c>
      <c r="S2088">
        <v>34</v>
      </c>
      <c r="T2088" t="e">
        <v>#N/A</v>
      </c>
      <c r="U2088" t="e">
        <v>#N/A</v>
      </c>
    </row>
    <row r="2089" spans="1:21">
      <c r="A2089">
        <v>85</v>
      </c>
      <c r="B2089">
        <f t="shared" si="100"/>
        <v>8</v>
      </c>
      <c r="C2089">
        <f t="shared" si="98"/>
        <v>5</v>
      </c>
      <c r="D2089">
        <f t="shared" si="99"/>
        <v>8</v>
      </c>
      <c r="E2089">
        <f t="shared" si="99"/>
        <v>5</v>
      </c>
      <c r="F2089">
        <v>35</v>
      </c>
      <c r="G2089" t="s">
        <v>2262</v>
      </c>
      <c r="H2089" t="s">
        <v>137</v>
      </c>
      <c r="I2089" t="s">
        <v>99</v>
      </c>
      <c r="J2089" t="s">
        <v>76</v>
      </c>
      <c r="K2089" t="s">
        <v>56</v>
      </c>
      <c r="L2089">
        <v>85</v>
      </c>
      <c r="M2089">
        <v>35</v>
      </c>
      <c r="N2089" t="s">
        <v>2</v>
      </c>
      <c r="O2089" t="s">
        <v>19</v>
      </c>
      <c r="P2089">
        <v>35</v>
      </c>
      <c r="Q2089" t="e">
        <v>#N/A</v>
      </c>
      <c r="R2089" t="e">
        <v>#N/A</v>
      </c>
      <c r="S2089">
        <v>35</v>
      </c>
      <c r="T2089" t="e">
        <v>#N/A</v>
      </c>
      <c r="U2089" t="e">
        <v>#N/A</v>
      </c>
    </row>
    <row r="2090" spans="1:21">
      <c r="A2090">
        <v>85</v>
      </c>
      <c r="B2090">
        <f t="shared" si="100"/>
        <v>8</v>
      </c>
      <c r="C2090">
        <f t="shared" si="98"/>
        <v>5</v>
      </c>
      <c r="D2090">
        <f t="shared" si="99"/>
        <v>8</v>
      </c>
      <c r="E2090">
        <f t="shared" si="99"/>
        <v>5</v>
      </c>
      <c r="F2090">
        <v>36</v>
      </c>
      <c r="G2090" t="s">
        <v>2263</v>
      </c>
      <c r="H2090" t="s">
        <v>141</v>
      </c>
      <c r="I2090" t="s">
        <v>58</v>
      </c>
      <c r="J2090" t="s">
        <v>76</v>
      </c>
      <c r="K2090" t="s">
        <v>64</v>
      </c>
      <c r="L2090">
        <v>85</v>
      </c>
      <c r="M2090">
        <v>36</v>
      </c>
      <c r="N2090" t="s">
        <v>2</v>
      </c>
      <c r="O2090" t="s">
        <v>19</v>
      </c>
      <c r="P2090">
        <v>36</v>
      </c>
      <c r="Q2090" t="e">
        <v>#N/A</v>
      </c>
      <c r="R2090" t="e">
        <v>#N/A</v>
      </c>
      <c r="S2090">
        <v>36</v>
      </c>
      <c r="T2090" t="e">
        <v>#N/A</v>
      </c>
      <c r="U2090" t="e">
        <v>#N/A</v>
      </c>
    </row>
    <row r="2091" spans="1:21">
      <c r="A2091">
        <v>86</v>
      </c>
      <c r="B2091">
        <f t="shared" si="100"/>
        <v>8</v>
      </c>
      <c r="C2091">
        <f t="shared" si="98"/>
        <v>6</v>
      </c>
      <c r="D2091">
        <f t="shared" si="99"/>
        <v>8</v>
      </c>
      <c r="E2091">
        <f t="shared" si="99"/>
        <v>6</v>
      </c>
      <c r="F2091">
        <v>1</v>
      </c>
      <c r="G2091" t="s">
        <v>2264</v>
      </c>
      <c r="H2091" t="s">
        <v>141</v>
      </c>
      <c r="I2091" t="s">
        <v>32</v>
      </c>
      <c r="J2091" t="s">
        <v>81</v>
      </c>
      <c r="K2091" t="s">
        <v>264</v>
      </c>
      <c r="L2091">
        <v>86</v>
      </c>
      <c r="M2091">
        <v>1</v>
      </c>
      <c r="N2091" t="s">
        <v>2</v>
      </c>
      <c r="O2091" t="s">
        <v>34</v>
      </c>
      <c r="P2091">
        <v>1</v>
      </c>
      <c r="Q2091" t="e">
        <v>#N/A</v>
      </c>
      <c r="R2091" t="e">
        <v>#N/A</v>
      </c>
      <c r="S2091">
        <v>1</v>
      </c>
      <c r="T2091" t="e">
        <v>#N/A</v>
      </c>
      <c r="U2091" t="e">
        <v>#N/A</v>
      </c>
    </row>
    <row r="2092" spans="1:21">
      <c r="A2092">
        <v>86</v>
      </c>
      <c r="B2092">
        <f t="shared" si="100"/>
        <v>8</v>
      </c>
      <c r="C2092">
        <f t="shared" si="98"/>
        <v>6</v>
      </c>
      <c r="D2092">
        <f t="shared" si="99"/>
        <v>8</v>
      </c>
      <c r="E2092">
        <f t="shared" si="99"/>
        <v>6</v>
      </c>
      <c r="F2092">
        <v>2</v>
      </c>
      <c r="G2092" t="s">
        <v>2265</v>
      </c>
      <c r="H2092" t="s">
        <v>205</v>
      </c>
      <c r="I2092" t="s">
        <v>96</v>
      </c>
      <c r="J2092" t="s">
        <v>38</v>
      </c>
      <c r="K2092" t="s">
        <v>186</v>
      </c>
      <c r="L2092">
        <v>86</v>
      </c>
      <c r="M2092">
        <v>2</v>
      </c>
      <c r="N2092" t="s">
        <v>2</v>
      </c>
      <c r="O2092" t="s">
        <v>19</v>
      </c>
      <c r="P2092">
        <v>2</v>
      </c>
      <c r="Q2092" t="e">
        <v>#N/A</v>
      </c>
      <c r="R2092" t="e">
        <v>#N/A</v>
      </c>
      <c r="S2092">
        <v>2</v>
      </c>
      <c r="T2092" t="e">
        <v>#N/A</v>
      </c>
      <c r="U2092" t="e">
        <v>#N/A</v>
      </c>
    </row>
    <row r="2093" spans="1:21">
      <c r="A2093">
        <v>86</v>
      </c>
      <c r="B2093">
        <f t="shared" si="100"/>
        <v>8</v>
      </c>
      <c r="C2093">
        <f t="shared" si="98"/>
        <v>6</v>
      </c>
      <c r="D2093">
        <f t="shared" si="99"/>
        <v>8</v>
      </c>
      <c r="E2093">
        <f t="shared" si="99"/>
        <v>6</v>
      </c>
      <c r="F2093">
        <v>3</v>
      </c>
      <c r="G2093" t="s">
        <v>2266</v>
      </c>
      <c r="H2093" t="s">
        <v>84</v>
      </c>
      <c r="I2093" t="s">
        <v>61</v>
      </c>
      <c r="J2093" t="s">
        <v>38</v>
      </c>
      <c r="K2093" t="s">
        <v>64</v>
      </c>
      <c r="L2093">
        <v>86</v>
      </c>
      <c r="M2093">
        <v>3</v>
      </c>
      <c r="N2093" t="s">
        <v>2</v>
      </c>
      <c r="O2093" t="s">
        <v>19</v>
      </c>
      <c r="P2093">
        <v>3</v>
      </c>
      <c r="Q2093" t="e">
        <v>#N/A</v>
      </c>
      <c r="R2093" t="e">
        <v>#N/A</v>
      </c>
      <c r="S2093">
        <v>3</v>
      </c>
      <c r="T2093" t="e">
        <v>#N/A</v>
      </c>
      <c r="U2093" t="e">
        <v>#N/A</v>
      </c>
    </row>
    <row r="2094" spans="1:21">
      <c r="A2094">
        <v>86</v>
      </c>
      <c r="B2094">
        <f t="shared" si="100"/>
        <v>8</v>
      </c>
      <c r="C2094">
        <f t="shared" si="98"/>
        <v>6</v>
      </c>
      <c r="D2094">
        <f t="shared" si="99"/>
        <v>8</v>
      </c>
      <c r="E2094">
        <f t="shared" si="99"/>
        <v>6</v>
      </c>
      <c r="F2094">
        <v>4</v>
      </c>
      <c r="G2094" t="s">
        <v>2267</v>
      </c>
      <c r="H2094" t="s">
        <v>28</v>
      </c>
      <c r="I2094" t="s">
        <v>96</v>
      </c>
      <c r="J2094" t="s">
        <v>192</v>
      </c>
      <c r="K2094" t="s">
        <v>82</v>
      </c>
      <c r="L2094">
        <v>86</v>
      </c>
      <c r="M2094">
        <v>4</v>
      </c>
      <c r="N2094" t="s">
        <v>2</v>
      </c>
      <c r="O2094" t="s">
        <v>19</v>
      </c>
      <c r="P2094">
        <v>4</v>
      </c>
      <c r="Q2094" t="e">
        <v>#N/A</v>
      </c>
      <c r="R2094" t="e">
        <v>#N/A</v>
      </c>
      <c r="S2094">
        <v>4</v>
      </c>
      <c r="T2094" t="e">
        <v>#N/A</v>
      </c>
      <c r="U2094" t="e">
        <v>#N/A</v>
      </c>
    </row>
    <row r="2095" spans="1:21">
      <c r="A2095">
        <v>86</v>
      </c>
      <c r="B2095">
        <f t="shared" si="100"/>
        <v>8</v>
      </c>
      <c r="C2095">
        <f t="shared" si="98"/>
        <v>6</v>
      </c>
      <c r="D2095">
        <f t="shared" si="99"/>
        <v>8</v>
      </c>
      <c r="E2095">
        <f t="shared" si="99"/>
        <v>6</v>
      </c>
      <c r="F2095">
        <v>5</v>
      </c>
      <c r="G2095" t="s">
        <v>2268</v>
      </c>
      <c r="H2095" t="s">
        <v>84</v>
      </c>
      <c r="I2095" t="s">
        <v>36</v>
      </c>
      <c r="J2095" t="s">
        <v>192</v>
      </c>
      <c r="K2095" t="s">
        <v>94</v>
      </c>
      <c r="L2095">
        <v>86</v>
      </c>
      <c r="M2095">
        <v>5</v>
      </c>
      <c r="N2095" t="s">
        <v>2</v>
      </c>
      <c r="O2095" t="s">
        <v>91</v>
      </c>
      <c r="P2095">
        <v>5</v>
      </c>
      <c r="Q2095" t="e">
        <v>#N/A</v>
      </c>
      <c r="R2095" t="e">
        <v>#N/A</v>
      </c>
      <c r="S2095">
        <v>5</v>
      </c>
      <c r="T2095" t="e">
        <v>#N/A</v>
      </c>
      <c r="U2095" t="e">
        <v>#N/A</v>
      </c>
    </row>
    <row r="2096" spans="1:21">
      <c r="A2096">
        <v>86</v>
      </c>
      <c r="B2096">
        <f t="shared" si="100"/>
        <v>8</v>
      </c>
      <c r="C2096">
        <f t="shared" si="98"/>
        <v>6</v>
      </c>
      <c r="D2096">
        <f t="shared" si="99"/>
        <v>8</v>
      </c>
      <c r="E2096">
        <f t="shared" si="99"/>
        <v>6</v>
      </c>
      <c r="F2096">
        <v>6</v>
      </c>
      <c r="G2096" t="s">
        <v>2269</v>
      </c>
      <c r="H2096" t="s">
        <v>89</v>
      </c>
      <c r="I2096" t="s">
        <v>141</v>
      </c>
      <c r="J2096" t="s">
        <v>90</v>
      </c>
      <c r="K2096" t="s">
        <v>109</v>
      </c>
      <c r="L2096">
        <v>86</v>
      </c>
      <c r="M2096">
        <v>6</v>
      </c>
      <c r="N2096" t="s">
        <v>2</v>
      </c>
      <c r="O2096" t="s">
        <v>19</v>
      </c>
      <c r="P2096">
        <v>6</v>
      </c>
      <c r="Q2096" t="e">
        <v>#N/A</v>
      </c>
      <c r="R2096" t="e">
        <v>#N/A</v>
      </c>
      <c r="S2096">
        <v>6</v>
      </c>
      <c r="T2096" t="e">
        <v>#N/A</v>
      </c>
      <c r="U2096" t="e">
        <v>#N/A</v>
      </c>
    </row>
    <row r="2097" spans="1:21">
      <c r="A2097">
        <v>86</v>
      </c>
      <c r="B2097">
        <f t="shared" si="100"/>
        <v>8</v>
      </c>
      <c r="C2097">
        <f t="shared" si="98"/>
        <v>6</v>
      </c>
      <c r="D2097">
        <f t="shared" si="99"/>
        <v>8</v>
      </c>
      <c r="E2097">
        <f t="shared" si="99"/>
        <v>6</v>
      </c>
      <c r="F2097">
        <v>7</v>
      </c>
      <c r="G2097" t="s">
        <v>2270</v>
      </c>
      <c r="H2097" t="s">
        <v>250</v>
      </c>
      <c r="I2097" t="s">
        <v>15</v>
      </c>
      <c r="J2097" t="s">
        <v>163</v>
      </c>
      <c r="K2097" t="s">
        <v>64</v>
      </c>
      <c r="L2097">
        <v>86</v>
      </c>
      <c r="M2097">
        <v>7</v>
      </c>
      <c r="N2097" t="s">
        <v>2</v>
      </c>
      <c r="O2097" t="s">
        <v>19</v>
      </c>
      <c r="P2097">
        <v>7</v>
      </c>
      <c r="Q2097" t="e">
        <v>#N/A</v>
      </c>
      <c r="R2097" t="e">
        <v>#N/A</v>
      </c>
      <c r="S2097">
        <v>7</v>
      </c>
      <c r="T2097" t="e">
        <v>#N/A</v>
      </c>
      <c r="U2097" t="e">
        <v>#N/A</v>
      </c>
    </row>
    <row r="2098" spans="1:21">
      <c r="A2098">
        <v>86</v>
      </c>
      <c r="B2098">
        <f t="shared" si="100"/>
        <v>8</v>
      </c>
      <c r="C2098">
        <f t="shared" si="98"/>
        <v>6</v>
      </c>
      <c r="D2098">
        <f t="shared" si="99"/>
        <v>8</v>
      </c>
      <c r="E2098">
        <f t="shared" si="99"/>
        <v>6</v>
      </c>
      <c r="F2098">
        <v>8</v>
      </c>
      <c r="G2098" t="s">
        <v>2271</v>
      </c>
      <c r="H2098" t="s">
        <v>31</v>
      </c>
      <c r="I2098" t="s">
        <v>151</v>
      </c>
      <c r="J2098" t="s">
        <v>163</v>
      </c>
      <c r="K2098" t="s">
        <v>56</v>
      </c>
      <c r="L2098">
        <v>86</v>
      </c>
      <c r="M2098">
        <v>8</v>
      </c>
      <c r="N2098" t="s">
        <v>2</v>
      </c>
      <c r="O2098" t="s">
        <v>19</v>
      </c>
      <c r="P2098">
        <v>8</v>
      </c>
      <c r="Q2098" t="e">
        <v>#N/A</v>
      </c>
      <c r="R2098" t="e">
        <v>#N/A</v>
      </c>
      <c r="S2098">
        <v>8</v>
      </c>
      <c r="T2098" t="e">
        <v>#N/A</v>
      </c>
      <c r="U2098" t="e">
        <v>#N/A</v>
      </c>
    </row>
    <row r="2099" spans="1:21">
      <c r="A2099">
        <v>86</v>
      </c>
      <c r="B2099">
        <f t="shared" si="100"/>
        <v>8</v>
      </c>
      <c r="C2099">
        <f t="shared" si="98"/>
        <v>6</v>
      </c>
      <c r="D2099">
        <f t="shared" si="99"/>
        <v>8</v>
      </c>
      <c r="E2099">
        <f t="shared" si="99"/>
        <v>6</v>
      </c>
      <c r="F2099">
        <v>9</v>
      </c>
      <c r="G2099" t="s">
        <v>2272</v>
      </c>
      <c r="H2099" t="s">
        <v>36</v>
      </c>
      <c r="I2099" t="s">
        <v>58</v>
      </c>
      <c r="J2099" t="s">
        <v>163</v>
      </c>
      <c r="K2099" t="s">
        <v>64</v>
      </c>
      <c r="L2099">
        <v>86</v>
      </c>
      <c r="M2099">
        <v>9</v>
      </c>
      <c r="N2099" t="s">
        <v>1</v>
      </c>
      <c r="O2099" t="s">
        <v>25</v>
      </c>
      <c r="P2099" t="e">
        <v>#N/A</v>
      </c>
      <c r="Q2099">
        <v>9</v>
      </c>
      <c r="R2099" t="e">
        <v>#N/A</v>
      </c>
      <c r="S2099" t="e">
        <v>#N/A</v>
      </c>
      <c r="T2099">
        <v>9</v>
      </c>
      <c r="U2099" t="e">
        <v>#N/A</v>
      </c>
    </row>
    <row r="2100" spans="1:21">
      <c r="A2100">
        <v>86</v>
      </c>
      <c r="B2100">
        <f t="shared" si="100"/>
        <v>8</v>
      </c>
      <c r="C2100">
        <f t="shared" si="98"/>
        <v>6</v>
      </c>
      <c r="D2100">
        <f t="shared" si="99"/>
        <v>8</v>
      </c>
      <c r="E2100">
        <f t="shared" si="99"/>
        <v>6</v>
      </c>
      <c r="F2100">
        <v>10</v>
      </c>
      <c r="G2100" t="s">
        <v>2273</v>
      </c>
      <c r="H2100" t="s">
        <v>89</v>
      </c>
      <c r="I2100" t="s">
        <v>180</v>
      </c>
      <c r="J2100" t="s">
        <v>101</v>
      </c>
      <c r="K2100" t="s">
        <v>64</v>
      </c>
      <c r="L2100">
        <v>86</v>
      </c>
      <c r="M2100">
        <v>10</v>
      </c>
      <c r="N2100" t="s">
        <v>2</v>
      </c>
      <c r="O2100" t="s">
        <v>19</v>
      </c>
      <c r="P2100">
        <v>10</v>
      </c>
      <c r="Q2100" t="e">
        <v>#N/A</v>
      </c>
      <c r="R2100" t="e">
        <v>#N/A</v>
      </c>
      <c r="S2100">
        <v>10</v>
      </c>
      <c r="T2100" t="e">
        <v>#N/A</v>
      </c>
      <c r="U2100" t="e">
        <v>#N/A</v>
      </c>
    </row>
    <row r="2101" spans="1:21">
      <c r="A2101">
        <v>86</v>
      </c>
      <c r="B2101">
        <f t="shared" si="100"/>
        <v>8</v>
      </c>
      <c r="C2101">
        <f t="shared" si="98"/>
        <v>6</v>
      </c>
      <c r="D2101">
        <f t="shared" si="99"/>
        <v>8</v>
      </c>
      <c r="E2101">
        <f t="shared" si="99"/>
        <v>6</v>
      </c>
      <c r="F2101">
        <v>11</v>
      </c>
      <c r="G2101" t="s">
        <v>2274</v>
      </c>
      <c r="H2101" t="s">
        <v>61</v>
      </c>
      <c r="I2101" t="s">
        <v>37</v>
      </c>
      <c r="J2101" t="s">
        <v>101</v>
      </c>
      <c r="K2101" t="s">
        <v>39</v>
      </c>
      <c r="L2101">
        <v>86</v>
      </c>
      <c r="M2101">
        <v>11</v>
      </c>
      <c r="N2101" t="s">
        <v>1</v>
      </c>
      <c r="O2101" t="s">
        <v>129</v>
      </c>
      <c r="P2101" t="e">
        <v>#N/A</v>
      </c>
      <c r="Q2101">
        <v>11</v>
      </c>
      <c r="R2101" t="e">
        <v>#N/A</v>
      </c>
      <c r="S2101" t="e">
        <v>#N/A</v>
      </c>
      <c r="T2101">
        <v>11</v>
      </c>
      <c r="U2101" t="e">
        <v>#N/A</v>
      </c>
    </row>
    <row r="2102" spans="1:21">
      <c r="A2102">
        <v>86</v>
      </c>
      <c r="B2102">
        <f t="shared" si="100"/>
        <v>8</v>
      </c>
      <c r="C2102">
        <f t="shared" si="98"/>
        <v>6</v>
      </c>
      <c r="D2102">
        <f t="shared" si="99"/>
        <v>8</v>
      </c>
      <c r="E2102">
        <f t="shared" si="99"/>
        <v>6</v>
      </c>
      <c r="F2102">
        <v>12</v>
      </c>
      <c r="G2102" t="s">
        <v>2275</v>
      </c>
      <c r="H2102" t="s">
        <v>66</v>
      </c>
      <c r="I2102" t="s">
        <v>67</v>
      </c>
      <c r="J2102" t="s">
        <v>68</v>
      </c>
      <c r="K2102" t="s">
        <v>18</v>
      </c>
      <c r="L2102">
        <v>86</v>
      </c>
      <c r="M2102">
        <v>12</v>
      </c>
      <c r="N2102" t="s">
        <v>2</v>
      </c>
      <c r="O2102" t="s">
        <v>19</v>
      </c>
      <c r="P2102">
        <v>12</v>
      </c>
      <c r="Q2102" t="e">
        <v>#N/A</v>
      </c>
      <c r="R2102" t="e">
        <v>#N/A</v>
      </c>
      <c r="S2102">
        <v>12</v>
      </c>
      <c r="T2102" t="e">
        <v>#N/A</v>
      </c>
      <c r="U2102" t="e">
        <v>#N/A</v>
      </c>
    </row>
    <row r="2103" spans="1:21">
      <c r="A2103">
        <v>86</v>
      </c>
      <c r="B2103">
        <f t="shared" si="100"/>
        <v>8</v>
      </c>
      <c r="C2103">
        <f t="shared" si="98"/>
        <v>6</v>
      </c>
      <c r="D2103">
        <f t="shared" si="99"/>
        <v>8</v>
      </c>
      <c r="E2103">
        <f t="shared" si="99"/>
        <v>6</v>
      </c>
      <c r="F2103">
        <v>13</v>
      </c>
      <c r="G2103" t="s">
        <v>2276</v>
      </c>
      <c r="H2103" t="s">
        <v>225</v>
      </c>
      <c r="I2103" t="s">
        <v>70</v>
      </c>
      <c r="J2103" t="s">
        <v>72</v>
      </c>
      <c r="K2103" t="s">
        <v>127</v>
      </c>
      <c r="L2103">
        <v>86</v>
      </c>
      <c r="M2103">
        <v>13</v>
      </c>
      <c r="N2103" t="s">
        <v>2</v>
      </c>
      <c r="O2103" t="s">
        <v>19</v>
      </c>
      <c r="P2103">
        <v>13</v>
      </c>
      <c r="Q2103" t="e">
        <v>#N/A</v>
      </c>
      <c r="R2103" t="e">
        <v>#N/A</v>
      </c>
      <c r="S2103">
        <v>13</v>
      </c>
      <c r="T2103" t="e">
        <v>#N/A</v>
      </c>
      <c r="U2103" t="e">
        <v>#N/A</v>
      </c>
    </row>
    <row r="2104" spans="1:21">
      <c r="A2104">
        <v>86</v>
      </c>
      <c r="B2104">
        <f t="shared" si="100"/>
        <v>8</v>
      </c>
      <c r="C2104">
        <f t="shared" si="98"/>
        <v>6</v>
      </c>
      <c r="D2104">
        <f t="shared" si="99"/>
        <v>8</v>
      </c>
      <c r="E2104">
        <f t="shared" si="99"/>
        <v>6</v>
      </c>
      <c r="F2104">
        <v>14</v>
      </c>
      <c r="G2104" t="s">
        <v>2277</v>
      </c>
      <c r="H2104" t="s">
        <v>66</v>
      </c>
      <c r="I2104" t="s">
        <v>716</v>
      </c>
      <c r="J2104" t="s">
        <v>108</v>
      </c>
      <c r="K2104" t="s">
        <v>109</v>
      </c>
      <c r="L2104">
        <v>86</v>
      </c>
      <c r="M2104">
        <v>14</v>
      </c>
      <c r="N2104" t="s">
        <v>2</v>
      </c>
      <c r="O2104" t="s">
        <v>19</v>
      </c>
      <c r="P2104">
        <v>14</v>
      </c>
      <c r="Q2104" t="e">
        <v>#N/A</v>
      </c>
      <c r="R2104" t="e">
        <v>#N/A</v>
      </c>
      <c r="S2104">
        <v>14</v>
      </c>
      <c r="T2104" t="e">
        <v>#N/A</v>
      </c>
      <c r="U2104" t="e">
        <v>#N/A</v>
      </c>
    </row>
    <row r="2105" spans="1:21">
      <c r="A2105">
        <v>86</v>
      </c>
      <c r="B2105">
        <f t="shared" si="100"/>
        <v>8</v>
      </c>
      <c r="C2105">
        <f t="shared" si="98"/>
        <v>6</v>
      </c>
      <c r="D2105">
        <f t="shared" si="99"/>
        <v>8</v>
      </c>
      <c r="E2105">
        <f t="shared" si="99"/>
        <v>6</v>
      </c>
      <c r="F2105">
        <v>15</v>
      </c>
      <c r="G2105" t="s">
        <v>2278</v>
      </c>
      <c r="H2105" t="s">
        <v>334</v>
      </c>
      <c r="I2105" t="s">
        <v>227</v>
      </c>
      <c r="J2105" t="s">
        <v>108</v>
      </c>
      <c r="K2105" t="s">
        <v>24</v>
      </c>
      <c r="L2105">
        <v>86</v>
      </c>
      <c r="M2105">
        <v>15</v>
      </c>
      <c r="N2105" t="s">
        <v>1</v>
      </c>
      <c r="O2105" t="s">
        <v>19</v>
      </c>
      <c r="P2105" t="e">
        <v>#N/A</v>
      </c>
      <c r="Q2105">
        <v>15</v>
      </c>
      <c r="R2105" t="e">
        <v>#N/A</v>
      </c>
      <c r="S2105" t="e">
        <v>#N/A</v>
      </c>
      <c r="T2105">
        <v>15</v>
      </c>
      <c r="U2105" t="e">
        <v>#N/A</v>
      </c>
    </row>
    <row r="2106" spans="1:21">
      <c r="A2106">
        <v>86</v>
      </c>
      <c r="B2106">
        <f t="shared" si="100"/>
        <v>8</v>
      </c>
      <c r="C2106">
        <f t="shared" si="98"/>
        <v>6</v>
      </c>
      <c r="D2106">
        <f t="shared" si="99"/>
        <v>8</v>
      </c>
      <c r="E2106">
        <f t="shared" si="99"/>
        <v>6</v>
      </c>
      <c r="F2106">
        <v>16</v>
      </c>
      <c r="G2106" t="s">
        <v>2279</v>
      </c>
      <c r="H2106" t="s">
        <v>66</v>
      </c>
      <c r="I2106" t="s">
        <v>549</v>
      </c>
      <c r="J2106" t="s">
        <v>135</v>
      </c>
      <c r="K2106" t="s">
        <v>109</v>
      </c>
      <c r="L2106">
        <v>86</v>
      </c>
      <c r="M2106">
        <v>16</v>
      </c>
      <c r="N2106" t="s">
        <v>2</v>
      </c>
      <c r="O2106" t="s">
        <v>19</v>
      </c>
      <c r="P2106">
        <v>16</v>
      </c>
      <c r="Q2106" t="e">
        <v>#N/A</v>
      </c>
      <c r="R2106" t="e">
        <v>#N/A</v>
      </c>
      <c r="S2106">
        <v>16</v>
      </c>
      <c r="T2106" t="e">
        <v>#N/A</v>
      </c>
      <c r="U2106" t="e">
        <v>#N/A</v>
      </c>
    </row>
    <row r="2107" spans="1:21">
      <c r="A2107">
        <v>86</v>
      </c>
      <c r="B2107">
        <f t="shared" si="100"/>
        <v>8</v>
      </c>
      <c r="C2107">
        <f t="shared" si="98"/>
        <v>6</v>
      </c>
      <c r="D2107">
        <f t="shared" si="99"/>
        <v>8</v>
      </c>
      <c r="E2107">
        <f t="shared" si="99"/>
        <v>6</v>
      </c>
      <c r="F2107">
        <v>17</v>
      </c>
      <c r="G2107" t="s">
        <v>2280</v>
      </c>
      <c r="H2107" t="s">
        <v>74</v>
      </c>
      <c r="I2107" t="s">
        <v>75</v>
      </c>
      <c r="J2107" t="s">
        <v>76</v>
      </c>
      <c r="K2107" t="s">
        <v>64</v>
      </c>
      <c r="L2107">
        <v>86</v>
      </c>
      <c r="M2107">
        <v>17</v>
      </c>
      <c r="N2107" t="s">
        <v>2</v>
      </c>
      <c r="O2107" t="s">
        <v>19</v>
      </c>
      <c r="P2107">
        <v>17</v>
      </c>
      <c r="Q2107" t="e">
        <v>#N/A</v>
      </c>
      <c r="R2107" t="e">
        <v>#N/A</v>
      </c>
      <c r="S2107">
        <v>17</v>
      </c>
      <c r="T2107" t="e">
        <v>#N/A</v>
      </c>
      <c r="U2107" t="e">
        <v>#N/A</v>
      </c>
    </row>
    <row r="2108" spans="1:21">
      <c r="A2108">
        <v>87</v>
      </c>
      <c r="B2108">
        <f t="shared" si="100"/>
        <v>8</v>
      </c>
      <c r="C2108">
        <f t="shared" si="98"/>
        <v>7</v>
      </c>
      <c r="D2108">
        <f t="shared" si="99"/>
        <v>8</v>
      </c>
      <c r="E2108">
        <f t="shared" si="99"/>
        <v>7</v>
      </c>
      <c r="F2108">
        <v>1</v>
      </c>
      <c r="G2108" t="s">
        <v>2281</v>
      </c>
      <c r="H2108" t="s">
        <v>27</v>
      </c>
      <c r="I2108" t="s">
        <v>42</v>
      </c>
      <c r="J2108" t="s">
        <v>17</v>
      </c>
      <c r="K2108" t="s">
        <v>94</v>
      </c>
      <c r="L2108">
        <v>87</v>
      </c>
      <c r="M2108">
        <v>1</v>
      </c>
      <c r="N2108" t="s">
        <v>2</v>
      </c>
      <c r="O2108" t="s">
        <v>19</v>
      </c>
      <c r="P2108">
        <v>1</v>
      </c>
      <c r="Q2108" t="e">
        <v>#N/A</v>
      </c>
      <c r="R2108" t="e">
        <v>#N/A</v>
      </c>
      <c r="S2108">
        <v>1</v>
      </c>
      <c r="T2108" t="e">
        <v>#N/A</v>
      </c>
      <c r="U2108" t="e">
        <v>#N/A</v>
      </c>
    </row>
    <row r="2109" spans="1:21">
      <c r="A2109">
        <v>87</v>
      </c>
      <c r="B2109">
        <f t="shared" si="100"/>
        <v>8</v>
      </c>
      <c r="C2109">
        <f t="shared" si="98"/>
        <v>7</v>
      </c>
      <c r="D2109">
        <f t="shared" si="99"/>
        <v>8</v>
      </c>
      <c r="E2109">
        <f t="shared" si="99"/>
        <v>7</v>
      </c>
      <c r="F2109">
        <v>2</v>
      </c>
      <c r="G2109" t="s">
        <v>2282</v>
      </c>
      <c r="H2109" t="s">
        <v>99</v>
      </c>
      <c r="I2109" t="s">
        <v>74</v>
      </c>
      <c r="J2109" t="s">
        <v>17</v>
      </c>
      <c r="K2109" t="s">
        <v>46</v>
      </c>
      <c r="L2109">
        <v>87</v>
      </c>
      <c r="M2109">
        <v>2</v>
      </c>
      <c r="N2109" t="s">
        <v>2</v>
      </c>
      <c r="O2109" t="s">
        <v>34</v>
      </c>
      <c r="P2109">
        <v>2</v>
      </c>
      <c r="Q2109" t="e">
        <v>#N/A</v>
      </c>
      <c r="R2109" t="e">
        <v>#N/A</v>
      </c>
      <c r="S2109">
        <v>2</v>
      </c>
      <c r="T2109" t="e">
        <v>#N/A</v>
      </c>
      <c r="U2109" t="e">
        <v>#N/A</v>
      </c>
    </row>
    <row r="2110" spans="1:21">
      <c r="A2110">
        <v>87</v>
      </c>
      <c r="B2110">
        <f t="shared" si="100"/>
        <v>8</v>
      </c>
      <c r="C2110">
        <f t="shared" si="98"/>
        <v>7</v>
      </c>
      <c r="D2110">
        <f t="shared" si="99"/>
        <v>8</v>
      </c>
      <c r="E2110">
        <f t="shared" si="99"/>
        <v>7</v>
      </c>
      <c r="F2110">
        <v>3</v>
      </c>
      <c r="G2110" t="s">
        <v>2283</v>
      </c>
      <c r="H2110" t="s">
        <v>21</v>
      </c>
      <c r="I2110" t="s">
        <v>28</v>
      </c>
      <c r="J2110" t="s">
        <v>23</v>
      </c>
      <c r="K2110" t="s">
        <v>86</v>
      </c>
      <c r="L2110">
        <v>87</v>
      </c>
      <c r="M2110">
        <v>3</v>
      </c>
      <c r="N2110" t="s">
        <v>2</v>
      </c>
      <c r="O2110" t="s">
        <v>19</v>
      </c>
      <c r="P2110">
        <v>3</v>
      </c>
      <c r="Q2110" t="e">
        <v>#N/A</v>
      </c>
      <c r="R2110" t="e">
        <v>#N/A</v>
      </c>
      <c r="S2110">
        <v>3</v>
      </c>
      <c r="T2110" t="e">
        <v>#N/A</v>
      </c>
      <c r="U2110" t="e">
        <v>#N/A</v>
      </c>
    </row>
    <row r="2111" spans="1:21">
      <c r="A2111">
        <v>87</v>
      </c>
      <c r="B2111">
        <f t="shared" si="100"/>
        <v>8</v>
      </c>
      <c r="C2111">
        <f t="shared" si="98"/>
        <v>7</v>
      </c>
      <c r="D2111">
        <f t="shared" si="99"/>
        <v>8</v>
      </c>
      <c r="E2111">
        <f t="shared" si="99"/>
        <v>7</v>
      </c>
      <c r="F2111">
        <v>4</v>
      </c>
      <c r="G2111" t="s">
        <v>2284</v>
      </c>
      <c r="H2111" t="s">
        <v>297</v>
      </c>
      <c r="I2111" t="s">
        <v>15</v>
      </c>
      <c r="J2111" t="s">
        <v>29</v>
      </c>
      <c r="K2111" t="s">
        <v>495</v>
      </c>
      <c r="L2111">
        <v>87</v>
      </c>
      <c r="M2111">
        <v>4</v>
      </c>
      <c r="N2111" t="s">
        <v>2</v>
      </c>
      <c r="O2111" t="s">
        <v>19</v>
      </c>
      <c r="P2111">
        <v>4</v>
      </c>
      <c r="Q2111" t="e">
        <v>#N/A</v>
      </c>
      <c r="R2111" t="e">
        <v>#N/A</v>
      </c>
      <c r="S2111">
        <v>4</v>
      </c>
      <c r="T2111" t="e">
        <v>#N/A</v>
      </c>
      <c r="U2111" t="e">
        <v>#N/A</v>
      </c>
    </row>
    <row r="2112" spans="1:21">
      <c r="A2112">
        <v>87</v>
      </c>
      <c r="B2112">
        <f t="shared" si="100"/>
        <v>8</v>
      </c>
      <c r="C2112">
        <f t="shared" si="98"/>
        <v>7</v>
      </c>
      <c r="D2112">
        <f t="shared" si="99"/>
        <v>8</v>
      </c>
      <c r="E2112">
        <f t="shared" si="99"/>
        <v>7</v>
      </c>
      <c r="F2112">
        <v>5</v>
      </c>
      <c r="G2112" t="s">
        <v>2285</v>
      </c>
      <c r="H2112" t="s">
        <v>84</v>
      </c>
      <c r="I2112" t="s">
        <v>36</v>
      </c>
      <c r="J2112" t="s">
        <v>29</v>
      </c>
      <c r="K2112" t="s">
        <v>56</v>
      </c>
      <c r="L2112">
        <v>87</v>
      </c>
      <c r="M2112">
        <v>5</v>
      </c>
      <c r="N2112" t="s">
        <v>2</v>
      </c>
      <c r="O2112" t="s">
        <v>34</v>
      </c>
      <c r="P2112">
        <v>5</v>
      </c>
      <c r="Q2112" t="e">
        <v>#N/A</v>
      </c>
      <c r="R2112" t="e">
        <v>#N/A</v>
      </c>
      <c r="S2112">
        <v>5</v>
      </c>
      <c r="T2112" t="e">
        <v>#N/A</v>
      </c>
      <c r="U2112" t="e">
        <v>#N/A</v>
      </c>
    </row>
    <row r="2113" spans="1:21">
      <c r="A2113">
        <v>87</v>
      </c>
      <c r="B2113">
        <f t="shared" si="100"/>
        <v>8</v>
      </c>
      <c r="C2113">
        <f t="shared" si="98"/>
        <v>7</v>
      </c>
      <c r="D2113">
        <f t="shared" si="99"/>
        <v>8</v>
      </c>
      <c r="E2113">
        <f t="shared" si="99"/>
        <v>7</v>
      </c>
      <c r="F2113">
        <v>6</v>
      </c>
      <c r="G2113" t="s">
        <v>2286</v>
      </c>
      <c r="H2113" t="s">
        <v>141</v>
      </c>
      <c r="I2113" t="s">
        <v>399</v>
      </c>
      <c r="J2113" t="s">
        <v>117</v>
      </c>
      <c r="K2113" t="s">
        <v>298</v>
      </c>
      <c r="L2113">
        <v>87</v>
      </c>
      <c r="M2113">
        <v>6</v>
      </c>
      <c r="N2113" t="s">
        <v>2</v>
      </c>
      <c r="O2113" t="s">
        <v>19</v>
      </c>
      <c r="P2113">
        <v>6</v>
      </c>
      <c r="Q2113" t="e">
        <v>#N/A</v>
      </c>
      <c r="R2113" t="e">
        <v>#N/A</v>
      </c>
      <c r="S2113">
        <v>6</v>
      </c>
      <c r="T2113" t="e">
        <v>#N/A</v>
      </c>
      <c r="U2113" t="e">
        <v>#N/A</v>
      </c>
    </row>
    <row r="2114" spans="1:21">
      <c r="A2114">
        <v>87</v>
      </c>
      <c r="B2114">
        <f t="shared" si="100"/>
        <v>8</v>
      </c>
      <c r="C2114">
        <f t="shared" si="98"/>
        <v>7</v>
      </c>
      <c r="D2114">
        <f t="shared" si="99"/>
        <v>8</v>
      </c>
      <c r="E2114">
        <f t="shared" si="99"/>
        <v>7</v>
      </c>
      <c r="F2114">
        <v>7</v>
      </c>
      <c r="G2114" t="s">
        <v>2287</v>
      </c>
      <c r="H2114" t="s">
        <v>140</v>
      </c>
      <c r="I2114" t="s">
        <v>205</v>
      </c>
      <c r="J2114" t="s">
        <v>38</v>
      </c>
      <c r="K2114" t="s">
        <v>121</v>
      </c>
      <c r="L2114">
        <v>87</v>
      </c>
      <c r="M2114">
        <v>7</v>
      </c>
      <c r="N2114" t="s">
        <v>2</v>
      </c>
      <c r="O2114" t="s">
        <v>19</v>
      </c>
      <c r="P2114">
        <v>7</v>
      </c>
      <c r="Q2114" t="e">
        <v>#N/A</v>
      </c>
      <c r="R2114" t="e">
        <v>#N/A</v>
      </c>
      <c r="S2114">
        <v>7</v>
      </c>
      <c r="T2114" t="e">
        <v>#N/A</v>
      </c>
      <c r="U2114" t="e">
        <v>#N/A</v>
      </c>
    </row>
    <row r="2115" spans="1:21">
      <c r="A2115">
        <v>87</v>
      </c>
      <c r="B2115">
        <f t="shared" si="100"/>
        <v>8</v>
      </c>
      <c r="C2115">
        <f t="shared" ref="C2115:C2178" si="101">A2115-B2115*10</f>
        <v>7</v>
      </c>
      <c r="D2115">
        <f t="shared" ref="D2115:E2178" si="102">B2115</f>
        <v>8</v>
      </c>
      <c r="E2115">
        <f t="shared" si="102"/>
        <v>7</v>
      </c>
      <c r="F2115">
        <v>8</v>
      </c>
      <c r="G2115" t="s">
        <v>2288</v>
      </c>
      <c r="H2115" t="s">
        <v>115</v>
      </c>
      <c r="I2115" t="s">
        <v>36</v>
      </c>
      <c r="J2115" t="s">
        <v>38</v>
      </c>
      <c r="K2115" t="s">
        <v>109</v>
      </c>
      <c r="L2115">
        <v>87</v>
      </c>
      <c r="M2115">
        <v>8</v>
      </c>
      <c r="N2115" t="s">
        <v>2</v>
      </c>
      <c r="O2115" t="s">
        <v>19</v>
      </c>
      <c r="P2115">
        <v>8</v>
      </c>
      <c r="Q2115" t="e">
        <v>#N/A</v>
      </c>
      <c r="R2115" t="e">
        <v>#N/A</v>
      </c>
      <c r="S2115">
        <v>8</v>
      </c>
      <c r="T2115" t="e">
        <v>#N/A</v>
      </c>
      <c r="U2115" t="e">
        <v>#N/A</v>
      </c>
    </row>
    <row r="2116" spans="1:21">
      <c r="A2116">
        <v>87</v>
      </c>
      <c r="B2116">
        <f t="shared" si="100"/>
        <v>8</v>
      </c>
      <c r="C2116">
        <f t="shared" si="101"/>
        <v>7</v>
      </c>
      <c r="D2116">
        <f t="shared" si="102"/>
        <v>8</v>
      </c>
      <c r="E2116">
        <f t="shared" si="102"/>
        <v>7</v>
      </c>
      <c r="F2116">
        <v>9</v>
      </c>
      <c r="G2116" t="s">
        <v>2289</v>
      </c>
      <c r="H2116" t="s">
        <v>141</v>
      </c>
      <c r="I2116" t="s">
        <v>45</v>
      </c>
      <c r="J2116" t="s">
        <v>90</v>
      </c>
      <c r="K2116" t="s">
        <v>127</v>
      </c>
      <c r="L2116">
        <v>87</v>
      </c>
      <c r="M2116">
        <v>9</v>
      </c>
      <c r="N2116" t="s">
        <v>2</v>
      </c>
      <c r="O2116" t="s">
        <v>19</v>
      </c>
      <c r="P2116">
        <v>9</v>
      </c>
      <c r="Q2116" t="e">
        <v>#N/A</v>
      </c>
      <c r="R2116" t="e">
        <v>#N/A</v>
      </c>
      <c r="S2116">
        <v>9</v>
      </c>
      <c r="T2116" t="e">
        <v>#N/A</v>
      </c>
      <c r="U2116" t="e">
        <v>#N/A</v>
      </c>
    </row>
    <row r="2117" spans="1:21">
      <c r="A2117">
        <v>87</v>
      </c>
      <c r="B2117">
        <f t="shared" si="100"/>
        <v>8</v>
      </c>
      <c r="C2117">
        <f t="shared" si="101"/>
        <v>7</v>
      </c>
      <c r="D2117">
        <f t="shared" si="102"/>
        <v>8</v>
      </c>
      <c r="E2117">
        <f t="shared" si="102"/>
        <v>7</v>
      </c>
      <c r="F2117">
        <v>10</v>
      </c>
      <c r="G2117" t="s">
        <v>2290</v>
      </c>
      <c r="H2117" t="s">
        <v>131</v>
      </c>
      <c r="I2117" t="s">
        <v>442</v>
      </c>
      <c r="J2117" t="s">
        <v>90</v>
      </c>
      <c r="K2117" t="s">
        <v>316</v>
      </c>
      <c r="L2117">
        <v>87</v>
      </c>
      <c r="M2117">
        <v>10</v>
      </c>
      <c r="N2117" t="s">
        <v>2</v>
      </c>
      <c r="O2117" t="s">
        <v>19</v>
      </c>
      <c r="P2117">
        <v>10</v>
      </c>
      <c r="Q2117" t="e">
        <v>#N/A</v>
      </c>
      <c r="R2117" t="e">
        <v>#N/A</v>
      </c>
      <c r="S2117">
        <v>10</v>
      </c>
      <c r="T2117" t="e">
        <v>#N/A</v>
      </c>
      <c r="U2117" t="e">
        <v>#N/A</v>
      </c>
    </row>
    <row r="2118" spans="1:21">
      <c r="A2118">
        <v>87</v>
      </c>
      <c r="B2118">
        <f t="shared" si="100"/>
        <v>8</v>
      </c>
      <c r="C2118">
        <f t="shared" si="101"/>
        <v>7</v>
      </c>
      <c r="D2118">
        <f t="shared" si="102"/>
        <v>8</v>
      </c>
      <c r="E2118">
        <f t="shared" si="102"/>
        <v>7</v>
      </c>
      <c r="F2118">
        <v>11</v>
      </c>
      <c r="G2118" t="s">
        <v>2291</v>
      </c>
      <c r="H2118" t="s">
        <v>292</v>
      </c>
      <c r="I2118" t="s">
        <v>42</v>
      </c>
      <c r="J2118" t="s">
        <v>55</v>
      </c>
      <c r="K2118" t="s">
        <v>18</v>
      </c>
      <c r="L2118">
        <v>87</v>
      </c>
      <c r="M2118">
        <v>11</v>
      </c>
      <c r="N2118" t="s">
        <v>2</v>
      </c>
      <c r="O2118" t="s">
        <v>19</v>
      </c>
      <c r="P2118">
        <v>11</v>
      </c>
      <c r="Q2118" t="e">
        <v>#N/A</v>
      </c>
      <c r="R2118" t="e">
        <v>#N/A</v>
      </c>
      <c r="S2118">
        <v>11</v>
      </c>
      <c r="T2118" t="e">
        <v>#N/A</v>
      </c>
      <c r="U2118" t="e">
        <v>#N/A</v>
      </c>
    </row>
    <row r="2119" spans="1:21">
      <c r="A2119">
        <v>87</v>
      </c>
      <c r="B2119">
        <f t="shared" si="100"/>
        <v>8</v>
      </c>
      <c r="C2119">
        <f t="shared" si="101"/>
        <v>7</v>
      </c>
      <c r="D2119">
        <f t="shared" si="102"/>
        <v>8</v>
      </c>
      <c r="E2119">
        <f t="shared" si="102"/>
        <v>7</v>
      </c>
      <c r="F2119">
        <v>12</v>
      </c>
      <c r="G2119" t="s">
        <v>2292</v>
      </c>
      <c r="H2119" t="s">
        <v>22</v>
      </c>
      <c r="I2119" t="s">
        <v>80</v>
      </c>
      <c r="J2119" t="s">
        <v>55</v>
      </c>
      <c r="K2119" t="s">
        <v>24</v>
      </c>
      <c r="L2119">
        <v>87</v>
      </c>
      <c r="M2119">
        <v>12</v>
      </c>
      <c r="N2119" t="s">
        <v>2</v>
      </c>
      <c r="O2119" t="s">
        <v>19</v>
      </c>
      <c r="P2119">
        <v>12</v>
      </c>
      <c r="Q2119" t="e">
        <v>#N/A</v>
      </c>
      <c r="R2119" t="e">
        <v>#N/A</v>
      </c>
      <c r="S2119">
        <v>12</v>
      </c>
      <c r="T2119" t="e">
        <v>#N/A</v>
      </c>
      <c r="U2119" t="e">
        <v>#N/A</v>
      </c>
    </row>
    <row r="2120" spans="1:21">
      <c r="A2120">
        <v>87</v>
      </c>
      <c r="B2120">
        <f t="shared" si="100"/>
        <v>8</v>
      </c>
      <c r="C2120">
        <f t="shared" si="101"/>
        <v>7</v>
      </c>
      <c r="D2120">
        <f t="shared" si="102"/>
        <v>8</v>
      </c>
      <c r="E2120">
        <f t="shared" si="102"/>
        <v>7</v>
      </c>
      <c r="F2120">
        <v>13</v>
      </c>
      <c r="G2120" t="s">
        <v>2293</v>
      </c>
      <c r="H2120" t="s">
        <v>84</v>
      </c>
      <c r="I2120" t="s">
        <v>96</v>
      </c>
      <c r="J2120" t="s">
        <v>59</v>
      </c>
      <c r="K2120" t="s">
        <v>64</v>
      </c>
      <c r="L2120">
        <v>87</v>
      </c>
      <c r="M2120">
        <v>13</v>
      </c>
      <c r="N2120" t="s">
        <v>2</v>
      </c>
      <c r="O2120" t="s">
        <v>19</v>
      </c>
      <c r="P2120">
        <v>13</v>
      </c>
      <c r="Q2120" t="e">
        <v>#N/A</v>
      </c>
      <c r="R2120" t="e">
        <v>#N/A</v>
      </c>
      <c r="S2120">
        <v>13</v>
      </c>
      <c r="T2120" t="e">
        <v>#N/A</v>
      </c>
      <c r="U2120" t="e">
        <v>#N/A</v>
      </c>
    </row>
    <row r="2121" spans="1:21">
      <c r="A2121">
        <v>87</v>
      </c>
      <c r="B2121">
        <f t="shared" si="100"/>
        <v>8</v>
      </c>
      <c r="C2121">
        <f t="shared" si="101"/>
        <v>7</v>
      </c>
      <c r="D2121">
        <f t="shared" si="102"/>
        <v>8</v>
      </c>
      <c r="E2121">
        <f t="shared" si="102"/>
        <v>7</v>
      </c>
      <c r="F2121">
        <v>14</v>
      </c>
      <c r="G2121" t="s">
        <v>2294</v>
      </c>
      <c r="H2121" t="s">
        <v>84</v>
      </c>
      <c r="I2121" t="s">
        <v>151</v>
      </c>
      <c r="J2121" t="s">
        <v>59</v>
      </c>
      <c r="K2121" t="s">
        <v>94</v>
      </c>
      <c r="L2121">
        <v>87</v>
      </c>
      <c r="M2121">
        <v>14</v>
      </c>
      <c r="N2121" t="s">
        <v>2</v>
      </c>
      <c r="O2121" t="s">
        <v>19</v>
      </c>
      <c r="P2121">
        <v>14</v>
      </c>
      <c r="Q2121" t="e">
        <v>#N/A</v>
      </c>
      <c r="R2121" t="e">
        <v>#N/A</v>
      </c>
      <c r="S2121">
        <v>14</v>
      </c>
      <c r="T2121" t="e">
        <v>#N/A</v>
      </c>
      <c r="U2121" t="e">
        <v>#N/A</v>
      </c>
    </row>
    <row r="2122" spans="1:21">
      <c r="A2122">
        <v>87</v>
      </c>
      <c r="B2122">
        <f t="shared" si="100"/>
        <v>8</v>
      </c>
      <c r="C2122">
        <f t="shared" si="101"/>
        <v>7</v>
      </c>
      <c r="D2122">
        <f t="shared" si="102"/>
        <v>8</v>
      </c>
      <c r="E2122">
        <f t="shared" si="102"/>
        <v>7</v>
      </c>
      <c r="F2122">
        <v>15</v>
      </c>
      <c r="G2122" t="s">
        <v>2295</v>
      </c>
      <c r="H2122" t="s">
        <v>151</v>
      </c>
      <c r="I2122" t="s">
        <v>96</v>
      </c>
      <c r="J2122" t="s">
        <v>59</v>
      </c>
      <c r="K2122" t="s">
        <v>113</v>
      </c>
      <c r="L2122">
        <v>87</v>
      </c>
      <c r="M2122">
        <v>15</v>
      </c>
      <c r="N2122" t="s">
        <v>2</v>
      </c>
      <c r="O2122" t="s">
        <v>19</v>
      </c>
      <c r="P2122">
        <v>15</v>
      </c>
      <c r="Q2122" t="e">
        <v>#N/A</v>
      </c>
      <c r="R2122" t="e">
        <v>#N/A</v>
      </c>
      <c r="S2122">
        <v>15</v>
      </c>
      <c r="T2122" t="e">
        <v>#N/A</v>
      </c>
      <c r="U2122" t="e">
        <v>#N/A</v>
      </c>
    </row>
    <row r="2123" spans="1:21">
      <c r="A2123">
        <v>87</v>
      </c>
      <c r="B2123">
        <f t="shared" si="100"/>
        <v>8</v>
      </c>
      <c r="C2123">
        <f t="shared" si="101"/>
        <v>7</v>
      </c>
      <c r="D2123">
        <f t="shared" si="102"/>
        <v>8</v>
      </c>
      <c r="E2123">
        <f t="shared" si="102"/>
        <v>7</v>
      </c>
      <c r="F2123">
        <v>16</v>
      </c>
      <c r="G2123" t="s">
        <v>2296</v>
      </c>
      <c r="H2123" t="s">
        <v>84</v>
      </c>
      <c r="I2123" t="s">
        <v>62</v>
      </c>
      <c r="J2123" t="s">
        <v>63</v>
      </c>
      <c r="K2123" t="s">
        <v>39</v>
      </c>
      <c r="L2123">
        <v>87</v>
      </c>
      <c r="M2123">
        <v>16</v>
      </c>
      <c r="N2123" t="s">
        <v>2</v>
      </c>
      <c r="O2123" t="s">
        <v>19</v>
      </c>
      <c r="P2123">
        <v>16</v>
      </c>
      <c r="Q2123" t="e">
        <v>#N/A</v>
      </c>
      <c r="R2123" t="e">
        <v>#N/A</v>
      </c>
      <c r="S2123">
        <v>16</v>
      </c>
      <c r="T2123" t="e">
        <v>#N/A</v>
      </c>
      <c r="U2123" t="e">
        <v>#N/A</v>
      </c>
    </row>
    <row r="2124" spans="1:21">
      <c r="A2124">
        <v>87</v>
      </c>
      <c r="B2124">
        <f t="shared" si="100"/>
        <v>8</v>
      </c>
      <c r="C2124">
        <f t="shared" si="101"/>
        <v>7</v>
      </c>
      <c r="D2124">
        <f t="shared" si="102"/>
        <v>8</v>
      </c>
      <c r="E2124">
        <f t="shared" si="102"/>
        <v>7</v>
      </c>
      <c r="F2124">
        <v>17</v>
      </c>
      <c r="G2124" t="s">
        <v>2297</v>
      </c>
      <c r="H2124" t="s">
        <v>80</v>
      </c>
      <c r="I2124" t="s">
        <v>248</v>
      </c>
      <c r="J2124" t="s">
        <v>63</v>
      </c>
      <c r="K2124" t="s">
        <v>133</v>
      </c>
      <c r="L2124">
        <v>87</v>
      </c>
      <c r="M2124">
        <v>17</v>
      </c>
      <c r="N2124" t="s">
        <v>2</v>
      </c>
      <c r="O2124" t="s">
        <v>129</v>
      </c>
      <c r="P2124">
        <v>17</v>
      </c>
      <c r="Q2124" t="e">
        <v>#N/A</v>
      </c>
      <c r="R2124" t="e">
        <v>#N/A</v>
      </c>
      <c r="S2124">
        <v>17</v>
      </c>
      <c r="T2124" t="e">
        <v>#N/A</v>
      </c>
      <c r="U2124" t="e">
        <v>#N/A</v>
      </c>
    </row>
    <row r="2125" spans="1:21">
      <c r="A2125">
        <v>87</v>
      </c>
      <c r="B2125">
        <f t="shared" si="100"/>
        <v>8</v>
      </c>
      <c r="C2125">
        <f t="shared" si="101"/>
        <v>7</v>
      </c>
      <c r="D2125">
        <f t="shared" si="102"/>
        <v>8</v>
      </c>
      <c r="E2125">
        <f t="shared" si="102"/>
        <v>7</v>
      </c>
      <c r="F2125">
        <v>18</v>
      </c>
      <c r="G2125" t="s">
        <v>2298</v>
      </c>
      <c r="H2125" t="s">
        <v>74</v>
      </c>
      <c r="I2125" t="s">
        <v>93</v>
      </c>
      <c r="J2125" t="s">
        <v>68</v>
      </c>
      <c r="K2125" t="s">
        <v>56</v>
      </c>
      <c r="L2125">
        <v>87</v>
      </c>
      <c r="M2125">
        <v>18</v>
      </c>
      <c r="N2125" t="s">
        <v>2</v>
      </c>
      <c r="O2125" t="s">
        <v>19</v>
      </c>
      <c r="P2125">
        <v>18</v>
      </c>
      <c r="Q2125" t="e">
        <v>#N/A</v>
      </c>
      <c r="R2125" t="e">
        <v>#N/A</v>
      </c>
      <c r="S2125">
        <v>18</v>
      </c>
      <c r="T2125" t="e">
        <v>#N/A</v>
      </c>
      <c r="U2125" t="e">
        <v>#N/A</v>
      </c>
    </row>
    <row r="2126" spans="1:21">
      <c r="A2126">
        <v>87</v>
      </c>
      <c r="B2126">
        <f t="shared" si="100"/>
        <v>8</v>
      </c>
      <c r="C2126">
        <f t="shared" si="101"/>
        <v>7</v>
      </c>
      <c r="D2126">
        <f t="shared" si="102"/>
        <v>8</v>
      </c>
      <c r="E2126">
        <f t="shared" si="102"/>
        <v>7</v>
      </c>
      <c r="F2126">
        <v>19</v>
      </c>
      <c r="G2126" t="s">
        <v>2299</v>
      </c>
      <c r="H2126" t="s">
        <v>89</v>
      </c>
      <c r="I2126" t="s">
        <v>84</v>
      </c>
      <c r="J2126" t="s">
        <v>68</v>
      </c>
      <c r="K2126" t="s">
        <v>127</v>
      </c>
      <c r="L2126">
        <v>87</v>
      </c>
      <c r="M2126">
        <v>19</v>
      </c>
      <c r="N2126" t="s">
        <v>2</v>
      </c>
      <c r="O2126" t="s">
        <v>34</v>
      </c>
      <c r="P2126">
        <v>19</v>
      </c>
      <c r="Q2126" t="e">
        <v>#N/A</v>
      </c>
      <c r="R2126" t="e">
        <v>#N/A</v>
      </c>
      <c r="S2126">
        <v>19</v>
      </c>
      <c r="T2126" t="e">
        <v>#N/A</v>
      </c>
      <c r="U2126" t="e">
        <v>#N/A</v>
      </c>
    </row>
    <row r="2127" spans="1:21">
      <c r="A2127">
        <v>87</v>
      </c>
      <c r="B2127">
        <f t="shared" si="100"/>
        <v>8</v>
      </c>
      <c r="C2127">
        <f t="shared" si="101"/>
        <v>7</v>
      </c>
      <c r="D2127">
        <f t="shared" si="102"/>
        <v>8</v>
      </c>
      <c r="E2127">
        <f t="shared" si="102"/>
        <v>7</v>
      </c>
      <c r="F2127">
        <v>20</v>
      </c>
      <c r="G2127" t="s">
        <v>2300</v>
      </c>
      <c r="H2127" t="s">
        <v>61</v>
      </c>
      <c r="I2127" t="s">
        <v>171</v>
      </c>
      <c r="J2127" t="s">
        <v>72</v>
      </c>
      <c r="K2127" t="s">
        <v>18</v>
      </c>
      <c r="L2127">
        <v>87</v>
      </c>
      <c r="M2127">
        <v>20</v>
      </c>
      <c r="N2127" t="s">
        <v>1</v>
      </c>
      <c r="O2127" t="s">
        <v>19</v>
      </c>
      <c r="P2127" t="e">
        <v>#N/A</v>
      </c>
      <c r="Q2127">
        <v>20</v>
      </c>
      <c r="R2127" t="e">
        <v>#N/A</v>
      </c>
      <c r="S2127" t="e">
        <v>#N/A</v>
      </c>
      <c r="T2127">
        <v>20</v>
      </c>
      <c r="U2127" t="e">
        <v>#N/A</v>
      </c>
    </row>
    <row r="2128" spans="1:21">
      <c r="A2128">
        <v>87</v>
      </c>
      <c r="B2128">
        <f t="shared" si="100"/>
        <v>8</v>
      </c>
      <c r="C2128">
        <f t="shared" si="101"/>
        <v>7</v>
      </c>
      <c r="D2128">
        <f t="shared" si="102"/>
        <v>8</v>
      </c>
      <c r="E2128">
        <f t="shared" si="102"/>
        <v>7</v>
      </c>
      <c r="F2128">
        <v>21</v>
      </c>
      <c r="G2128" t="s">
        <v>2301</v>
      </c>
      <c r="H2128" t="s">
        <v>84</v>
      </c>
      <c r="I2128" t="s">
        <v>70</v>
      </c>
      <c r="J2128" t="s">
        <v>72</v>
      </c>
      <c r="K2128" t="s">
        <v>64</v>
      </c>
      <c r="L2128">
        <v>87</v>
      </c>
      <c r="M2128">
        <v>21</v>
      </c>
      <c r="N2128" t="s">
        <v>1</v>
      </c>
      <c r="O2128" t="s">
        <v>19</v>
      </c>
      <c r="P2128" t="e">
        <v>#N/A</v>
      </c>
      <c r="Q2128">
        <v>21</v>
      </c>
      <c r="R2128" t="e">
        <v>#N/A</v>
      </c>
      <c r="S2128" t="e">
        <v>#N/A</v>
      </c>
      <c r="T2128">
        <v>21</v>
      </c>
      <c r="U2128" t="e">
        <v>#N/A</v>
      </c>
    </row>
    <row r="2129" spans="1:21">
      <c r="A2129">
        <v>87</v>
      </c>
      <c r="B2129">
        <f t="shared" si="100"/>
        <v>8</v>
      </c>
      <c r="C2129">
        <f t="shared" si="101"/>
        <v>7</v>
      </c>
      <c r="D2129">
        <f t="shared" si="102"/>
        <v>8</v>
      </c>
      <c r="E2129">
        <f t="shared" si="102"/>
        <v>7</v>
      </c>
      <c r="F2129">
        <v>22</v>
      </c>
      <c r="G2129" t="s">
        <v>2302</v>
      </c>
      <c r="H2129" t="s">
        <v>253</v>
      </c>
      <c r="I2129" t="s">
        <v>180</v>
      </c>
      <c r="J2129" t="s">
        <v>72</v>
      </c>
      <c r="K2129" t="s">
        <v>39</v>
      </c>
      <c r="L2129">
        <v>87</v>
      </c>
      <c r="M2129">
        <v>22</v>
      </c>
      <c r="N2129" t="s">
        <v>2</v>
      </c>
      <c r="O2129" t="s">
        <v>19</v>
      </c>
      <c r="P2129">
        <v>22</v>
      </c>
      <c r="Q2129" t="e">
        <v>#N/A</v>
      </c>
      <c r="R2129" t="e">
        <v>#N/A</v>
      </c>
      <c r="S2129">
        <v>22</v>
      </c>
      <c r="T2129" t="e">
        <v>#N/A</v>
      </c>
      <c r="U2129" t="e">
        <v>#N/A</v>
      </c>
    </row>
    <row r="2130" spans="1:21">
      <c r="A2130">
        <v>87</v>
      </c>
      <c r="B2130">
        <f t="shared" si="100"/>
        <v>8</v>
      </c>
      <c r="C2130">
        <f t="shared" si="101"/>
        <v>7</v>
      </c>
      <c r="D2130">
        <f t="shared" si="102"/>
        <v>8</v>
      </c>
      <c r="E2130">
        <f t="shared" si="102"/>
        <v>7</v>
      </c>
      <c r="F2130">
        <v>23</v>
      </c>
      <c r="G2130" t="s">
        <v>2303</v>
      </c>
      <c r="H2130" t="s">
        <v>84</v>
      </c>
      <c r="I2130" t="s">
        <v>28</v>
      </c>
      <c r="J2130" t="s">
        <v>72</v>
      </c>
      <c r="K2130" t="s">
        <v>109</v>
      </c>
      <c r="L2130">
        <v>87</v>
      </c>
      <c r="M2130">
        <v>23</v>
      </c>
      <c r="N2130" t="s">
        <v>2</v>
      </c>
      <c r="O2130" t="s">
        <v>129</v>
      </c>
      <c r="P2130">
        <v>23</v>
      </c>
      <c r="Q2130" t="e">
        <v>#N/A</v>
      </c>
      <c r="R2130" t="e">
        <v>#N/A</v>
      </c>
      <c r="S2130">
        <v>23</v>
      </c>
      <c r="T2130" t="e">
        <v>#N/A</v>
      </c>
      <c r="U2130" t="e">
        <v>#N/A</v>
      </c>
    </row>
    <row r="2131" spans="1:21">
      <c r="A2131">
        <v>87</v>
      </c>
      <c r="B2131">
        <f t="shared" si="100"/>
        <v>8</v>
      </c>
      <c r="C2131">
        <f t="shared" si="101"/>
        <v>7</v>
      </c>
      <c r="D2131">
        <f t="shared" si="102"/>
        <v>8</v>
      </c>
      <c r="E2131">
        <f t="shared" si="102"/>
        <v>7</v>
      </c>
      <c r="F2131">
        <v>24</v>
      </c>
      <c r="G2131" t="s">
        <v>2304</v>
      </c>
      <c r="H2131" t="s">
        <v>21</v>
      </c>
      <c r="I2131" t="s">
        <v>225</v>
      </c>
      <c r="J2131" t="s">
        <v>108</v>
      </c>
      <c r="K2131" t="s">
        <v>147</v>
      </c>
      <c r="L2131">
        <v>87</v>
      </c>
      <c r="M2131">
        <v>24</v>
      </c>
      <c r="N2131" t="s">
        <v>2</v>
      </c>
      <c r="O2131" t="s">
        <v>19</v>
      </c>
      <c r="P2131">
        <v>24</v>
      </c>
      <c r="Q2131" t="e">
        <v>#N/A</v>
      </c>
      <c r="R2131" t="e">
        <v>#N/A</v>
      </c>
      <c r="S2131">
        <v>24</v>
      </c>
      <c r="T2131" t="e">
        <v>#N/A</v>
      </c>
      <c r="U2131" t="e">
        <v>#N/A</v>
      </c>
    </row>
    <row r="2132" spans="1:21">
      <c r="A2132">
        <v>87</v>
      </c>
      <c r="B2132">
        <f t="shared" si="100"/>
        <v>8</v>
      </c>
      <c r="C2132">
        <f t="shared" si="101"/>
        <v>7</v>
      </c>
      <c r="D2132">
        <f t="shared" si="102"/>
        <v>8</v>
      </c>
      <c r="E2132">
        <f t="shared" si="102"/>
        <v>7</v>
      </c>
      <c r="F2132">
        <v>25</v>
      </c>
      <c r="G2132" t="s">
        <v>2305</v>
      </c>
      <c r="H2132" t="s">
        <v>36</v>
      </c>
      <c r="I2132" t="s">
        <v>107</v>
      </c>
      <c r="J2132" t="s">
        <v>108</v>
      </c>
      <c r="K2132" t="s">
        <v>109</v>
      </c>
      <c r="L2132">
        <v>87</v>
      </c>
      <c r="M2132">
        <v>25</v>
      </c>
      <c r="N2132" t="s">
        <v>2</v>
      </c>
      <c r="O2132" t="s">
        <v>19</v>
      </c>
      <c r="P2132">
        <v>25</v>
      </c>
      <c r="Q2132" t="e">
        <v>#N/A</v>
      </c>
      <c r="R2132" t="e">
        <v>#N/A</v>
      </c>
      <c r="S2132">
        <v>25</v>
      </c>
      <c r="T2132" t="e">
        <v>#N/A</v>
      </c>
      <c r="U2132" t="e">
        <v>#N/A</v>
      </c>
    </row>
    <row r="2133" spans="1:21">
      <c r="A2133">
        <v>87</v>
      </c>
      <c r="B2133">
        <f t="shared" si="100"/>
        <v>8</v>
      </c>
      <c r="C2133">
        <f t="shared" si="101"/>
        <v>7</v>
      </c>
      <c r="D2133">
        <f t="shared" si="102"/>
        <v>8</v>
      </c>
      <c r="E2133">
        <f t="shared" si="102"/>
        <v>7</v>
      </c>
      <c r="F2133">
        <v>26</v>
      </c>
      <c r="G2133" t="s">
        <v>2306</v>
      </c>
      <c r="H2133" t="s">
        <v>389</v>
      </c>
      <c r="I2133" t="s">
        <v>104</v>
      </c>
      <c r="J2133" t="s">
        <v>135</v>
      </c>
      <c r="K2133" t="s">
        <v>18</v>
      </c>
      <c r="L2133">
        <v>87</v>
      </c>
      <c r="M2133">
        <v>26</v>
      </c>
      <c r="N2133" t="s">
        <v>2</v>
      </c>
      <c r="O2133" t="s">
        <v>19</v>
      </c>
      <c r="P2133">
        <v>26</v>
      </c>
      <c r="Q2133" t="e">
        <v>#N/A</v>
      </c>
      <c r="R2133" t="e">
        <v>#N/A</v>
      </c>
      <c r="S2133">
        <v>26</v>
      </c>
      <c r="T2133" t="e">
        <v>#N/A</v>
      </c>
      <c r="U2133" t="e">
        <v>#N/A</v>
      </c>
    </row>
    <row r="2134" spans="1:21">
      <c r="A2134">
        <v>87</v>
      </c>
      <c r="B2134">
        <f t="shared" si="100"/>
        <v>8</v>
      </c>
      <c r="C2134">
        <f t="shared" si="101"/>
        <v>7</v>
      </c>
      <c r="D2134">
        <f t="shared" si="102"/>
        <v>8</v>
      </c>
      <c r="E2134">
        <f t="shared" si="102"/>
        <v>7</v>
      </c>
      <c r="F2134">
        <v>27</v>
      </c>
      <c r="G2134" t="s">
        <v>2307</v>
      </c>
      <c r="H2134" t="s">
        <v>48</v>
      </c>
      <c r="I2134" t="s">
        <v>51</v>
      </c>
      <c r="J2134" t="s">
        <v>135</v>
      </c>
      <c r="K2134" t="s">
        <v>316</v>
      </c>
      <c r="L2134">
        <v>87</v>
      </c>
      <c r="M2134">
        <v>27</v>
      </c>
      <c r="N2134" t="s">
        <v>2</v>
      </c>
      <c r="O2134" t="s">
        <v>19</v>
      </c>
      <c r="P2134">
        <v>27</v>
      </c>
      <c r="Q2134" t="e">
        <v>#N/A</v>
      </c>
      <c r="R2134" t="e">
        <v>#N/A</v>
      </c>
      <c r="S2134">
        <v>27</v>
      </c>
      <c r="T2134" t="e">
        <v>#N/A</v>
      </c>
      <c r="U2134" t="e">
        <v>#N/A</v>
      </c>
    </row>
    <row r="2135" spans="1:21">
      <c r="A2135">
        <v>87</v>
      </c>
      <c r="B2135">
        <f t="shared" si="100"/>
        <v>8</v>
      </c>
      <c r="C2135">
        <f t="shared" si="101"/>
        <v>7</v>
      </c>
      <c r="D2135">
        <f t="shared" si="102"/>
        <v>8</v>
      </c>
      <c r="E2135">
        <f t="shared" si="102"/>
        <v>7</v>
      </c>
      <c r="F2135">
        <v>28</v>
      </c>
      <c r="G2135" t="s">
        <v>2308</v>
      </c>
      <c r="H2135" t="s">
        <v>37</v>
      </c>
      <c r="I2135" t="s">
        <v>27</v>
      </c>
      <c r="J2135" t="s">
        <v>76</v>
      </c>
      <c r="K2135" t="s">
        <v>153</v>
      </c>
      <c r="L2135">
        <v>87</v>
      </c>
      <c r="M2135">
        <v>28</v>
      </c>
      <c r="N2135" t="s">
        <v>2</v>
      </c>
      <c r="O2135" t="s">
        <v>19</v>
      </c>
      <c r="P2135">
        <v>28</v>
      </c>
      <c r="Q2135" t="e">
        <v>#N/A</v>
      </c>
      <c r="R2135" t="e">
        <v>#N/A</v>
      </c>
      <c r="S2135">
        <v>28</v>
      </c>
      <c r="T2135" t="e">
        <v>#N/A</v>
      </c>
      <c r="U2135" t="e">
        <v>#N/A</v>
      </c>
    </row>
    <row r="2136" spans="1:21">
      <c r="A2136">
        <v>87</v>
      </c>
      <c r="B2136">
        <f t="shared" si="100"/>
        <v>8</v>
      </c>
      <c r="C2136">
        <f t="shared" si="101"/>
        <v>7</v>
      </c>
      <c r="D2136">
        <f t="shared" si="102"/>
        <v>8</v>
      </c>
      <c r="E2136">
        <f t="shared" si="102"/>
        <v>7</v>
      </c>
      <c r="F2136">
        <v>29</v>
      </c>
      <c r="G2136" t="s">
        <v>2309</v>
      </c>
      <c r="H2136" t="s">
        <v>111</v>
      </c>
      <c r="I2136" t="s">
        <v>42</v>
      </c>
      <c r="J2136" t="s">
        <v>76</v>
      </c>
      <c r="K2136" t="s">
        <v>43</v>
      </c>
      <c r="L2136">
        <v>87</v>
      </c>
      <c r="M2136">
        <v>29</v>
      </c>
      <c r="N2136" t="s">
        <v>2</v>
      </c>
      <c r="O2136" t="s">
        <v>19</v>
      </c>
      <c r="P2136">
        <v>29</v>
      </c>
      <c r="Q2136" t="e">
        <v>#N/A</v>
      </c>
      <c r="R2136" t="e">
        <v>#N/A</v>
      </c>
      <c r="S2136">
        <v>29</v>
      </c>
      <c r="T2136" t="e">
        <v>#N/A</v>
      </c>
      <c r="U2136" t="e">
        <v>#N/A</v>
      </c>
    </row>
    <row r="2137" spans="1:21">
      <c r="A2137">
        <v>88</v>
      </c>
      <c r="B2137">
        <f t="shared" si="100"/>
        <v>8</v>
      </c>
      <c r="C2137">
        <f t="shared" si="101"/>
        <v>8</v>
      </c>
      <c r="D2137">
        <f t="shared" si="102"/>
        <v>8</v>
      </c>
      <c r="E2137">
        <f t="shared" si="102"/>
        <v>8</v>
      </c>
      <c r="F2137">
        <v>1</v>
      </c>
      <c r="G2137" t="s">
        <v>2310</v>
      </c>
      <c r="H2137" t="s">
        <v>32</v>
      </c>
      <c r="I2137" t="s">
        <v>397</v>
      </c>
      <c r="J2137" t="s">
        <v>29</v>
      </c>
      <c r="K2137" t="s">
        <v>97</v>
      </c>
      <c r="L2137">
        <v>88</v>
      </c>
      <c r="M2137">
        <v>1</v>
      </c>
      <c r="N2137" t="s">
        <v>2</v>
      </c>
      <c r="O2137" t="s">
        <v>19</v>
      </c>
      <c r="P2137">
        <v>1</v>
      </c>
      <c r="Q2137" t="e">
        <v>#N/A</v>
      </c>
      <c r="R2137" t="e">
        <v>#N/A</v>
      </c>
      <c r="S2137">
        <v>1</v>
      </c>
      <c r="T2137" t="e">
        <v>#N/A</v>
      </c>
      <c r="U2137" t="e">
        <v>#N/A</v>
      </c>
    </row>
    <row r="2138" spans="1:21">
      <c r="A2138">
        <v>88</v>
      </c>
      <c r="B2138">
        <f t="shared" si="100"/>
        <v>8</v>
      </c>
      <c r="C2138">
        <f t="shared" si="101"/>
        <v>8</v>
      </c>
      <c r="D2138">
        <f t="shared" si="102"/>
        <v>8</v>
      </c>
      <c r="E2138">
        <f t="shared" si="102"/>
        <v>8</v>
      </c>
      <c r="F2138">
        <v>2</v>
      </c>
      <c r="G2138" t="s">
        <v>2311</v>
      </c>
      <c r="H2138" t="s">
        <v>15</v>
      </c>
      <c r="I2138" t="s">
        <v>297</v>
      </c>
      <c r="J2138" t="s">
        <v>29</v>
      </c>
      <c r="K2138" t="s">
        <v>495</v>
      </c>
      <c r="L2138">
        <v>88</v>
      </c>
      <c r="M2138">
        <v>2</v>
      </c>
      <c r="N2138" t="s">
        <v>2</v>
      </c>
      <c r="O2138" t="s">
        <v>19</v>
      </c>
      <c r="P2138">
        <v>2</v>
      </c>
      <c r="Q2138" t="e">
        <v>#N/A</v>
      </c>
      <c r="R2138" t="e">
        <v>#N/A</v>
      </c>
      <c r="S2138">
        <v>2</v>
      </c>
      <c r="T2138" t="e">
        <v>#N/A</v>
      </c>
      <c r="U2138" t="e">
        <v>#N/A</v>
      </c>
    </row>
    <row r="2139" spans="1:21">
      <c r="A2139">
        <v>88</v>
      </c>
      <c r="B2139">
        <f t="shared" si="100"/>
        <v>8</v>
      </c>
      <c r="C2139">
        <f t="shared" si="101"/>
        <v>8</v>
      </c>
      <c r="D2139">
        <f t="shared" si="102"/>
        <v>8</v>
      </c>
      <c r="E2139">
        <f t="shared" si="102"/>
        <v>8</v>
      </c>
      <c r="F2139">
        <v>3</v>
      </c>
      <c r="G2139" t="s">
        <v>2312</v>
      </c>
      <c r="H2139" t="s">
        <v>37</v>
      </c>
      <c r="I2139" t="s">
        <v>84</v>
      </c>
      <c r="J2139" t="s">
        <v>117</v>
      </c>
      <c r="K2139" t="s">
        <v>113</v>
      </c>
      <c r="L2139">
        <v>88</v>
      </c>
      <c r="M2139">
        <v>3</v>
      </c>
      <c r="N2139" t="s">
        <v>2</v>
      </c>
      <c r="O2139" t="s">
        <v>19</v>
      </c>
      <c r="P2139">
        <v>3</v>
      </c>
      <c r="Q2139" t="e">
        <v>#N/A</v>
      </c>
      <c r="R2139" t="e">
        <v>#N/A</v>
      </c>
      <c r="S2139">
        <v>3</v>
      </c>
      <c r="T2139" t="e">
        <v>#N/A</v>
      </c>
      <c r="U2139" t="e">
        <v>#N/A</v>
      </c>
    </row>
    <row r="2140" spans="1:21">
      <c r="A2140">
        <v>88</v>
      </c>
      <c r="B2140">
        <f t="shared" si="100"/>
        <v>8</v>
      </c>
      <c r="C2140">
        <f t="shared" si="101"/>
        <v>8</v>
      </c>
      <c r="D2140">
        <f t="shared" si="102"/>
        <v>8</v>
      </c>
      <c r="E2140">
        <f t="shared" si="102"/>
        <v>8</v>
      </c>
      <c r="F2140">
        <v>4</v>
      </c>
      <c r="G2140" t="s">
        <v>2313</v>
      </c>
      <c r="H2140" t="s">
        <v>84</v>
      </c>
      <c r="I2140" t="s">
        <v>31</v>
      </c>
      <c r="J2140" t="s">
        <v>117</v>
      </c>
      <c r="K2140" t="s">
        <v>483</v>
      </c>
      <c r="L2140">
        <v>88</v>
      </c>
      <c r="M2140">
        <v>4</v>
      </c>
      <c r="N2140" t="s">
        <v>2</v>
      </c>
      <c r="O2140" t="s">
        <v>19</v>
      </c>
      <c r="P2140">
        <v>4</v>
      </c>
      <c r="Q2140" t="e">
        <v>#N/A</v>
      </c>
      <c r="R2140" t="e">
        <v>#N/A</v>
      </c>
      <c r="S2140">
        <v>4</v>
      </c>
      <c r="T2140" t="e">
        <v>#N/A</v>
      </c>
      <c r="U2140" t="e">
        <v>#N/A</v>
      </c>
    </row>
    <row r="2141" spans="1:21">
      <c r="A2141">
        <v>88</v>
      </c>
      <c r="B2141">
        <f t="shared" si="100"/>
        <v>8</v>
      </c>
      <c r="C2141">
        <f t="shared" si="101"/>
        <v>8</v>
      </c>
      <c r="D2141">
        <f t="shared" si="102"/>
        <v>8</v>
      </c>
      <c r="E2141">
        <f t="shared" si="102"/>
        <v>8</v>
      </c>
      <c r="F2141">
        <v>5</v>
      </c>
      <c r="G2141" t="s">
        <v>2314</v>
      </c>
      <c r="H2141" t="s">
        <v>27</v>
      </c>
      <c r="I2141" t="s">
        <v>42</v>
      </c>
      <c r="J2141" t="s">
        <v>81</v>
      </c>
      <c r="K2141" t="s">
        <v>24</v>
      </c>
      <c r="L2141">
        <v>88</v>
      </c>
      <c r="M2141">
        <v>5</v>
      </c>
      <c r="N2141" t="s">
        <v>1</v>
      </c>
      <c r="O2141" t="s">
        <v>19</v>
      </c>
      <c r="P2141" t="e">
        <v>#N/A</v>
      </c>
      <c r="Q2141">
        <v>5</v>
      </c>
      <c r="R2141" t="e">
        <v>#N/A</v>
      </c>
      <c r="S2141" t="e">
        <v>#N/A</v>
      </c>
      <c r="T2141">
        <v>5</v>
      </c>
      <c r="U2141" t="e">
        <v>#N/A</v>
      </c>
    </row>
    <row r="2142" spans="1:21">
      <c r="A2142">
        <v>88</v>
      </c>
      <c r="B2142">
        <f t="shared" si="100"/>
        <v>8</v>
      </c>
      <c r="C2142">
        <f t="shared" si="101"/>
        <v>8</v>
      </c>
      <c r="D2142">
        <f t="shared" si="102"/>
        <v>8</v>
      </c>
      <c r="E2142">
        <f t="shared" si="102"/>
        <v>8</v>
      </c>
      <c r="F2142">
        <v>6</v>
      </c>
      <c r="G2142" t="s">
        <v>2315</v>
      </c>
      <c r="H2142" t="s">
        <v>32</v>
      </c>
      <c r="I2142" t="s">
        <v>84</v>
      </c>
      <c r="J2142" t="s">
        <v>81</v>
      </c>
      <c r="K2142" t="s">
        <v>147</v>
      </c>
      <c r="L2142">
        <v>88</v>
      </c>
      <c r="M2142">
        <v>6</v>
      </c>
      <c r="N2142" t="s">
        <v>2</v>
      </c>
      <c r="O2142" t="s">
        <v>53</v>
      </c>
      <c r="P2142">
        <v>6</v>
      </c>
      <c r="Q2142" t="e">
        <v>#N/A</v>
      </c>
      <c r="R2142" t="e">
        <v>#N/A</v>
      </c>
      <c r="S2142">
        <v>6</v>
      </c>
      <c r="T2142" t="e">
        <v>#N/A</v>
      </c>
      <c r="U2142" t="e">
        <v>#N/A</v>
      </c>
    </row>
    <row r="2143" spans="1:21">
      <c r="A2143">
        <v>88</v>
      </c>
      <c r="B2143">
        <f t="shared" ref="B2143:B2206" si="103">IF(A2143&lt;90, 8, 9)</f>
        <v>8</v>
      </c>
      <c r="C2143">
        <f t="shared" si="101"/>
        <v>8</v>
      </c>
      <c r="D2143">
        <f t="shared" si="102"/>
        <v>8</v>
      </c>
      <c r="E2143">
        <f t="shared" si="102"/>
        <v>8</v>
      </c>
      <c r="F2143">
        <v>7</v>
      </c>
      <c r="G2143" t="s">
        <v>2316</v>
      </c>
      <c r="H2143" t="s">
        <v>140</v>
      </c>
      <c r="I2143" t="s">
        <v>27</v>
      </c>
      <c r="J2143" t="s">
        <v>85</v>
      </c>
      <c r="K2143" t="s">
        <v>24</v>
      </c>
      <c r="L2143">
        <v>88</v>
      </c>
      <c r="M2143">
        <v>7</v>
      </c>
      <c r="N2143" t="s">
        <v>2</v>
      </c>
      <c r="O2143" t="s">
        <v>19</v>
      </c>
      <c r="P2143">
        <v>7</v>
      </c>
      <c r="Q2143" t="e">
        <v>#N/A</v>
      </c>
      <c r="R2143" t="e">
        <v>#N/A</v>
      </c>
      <c r="S2143">
        <v>7</v>
      </c>
      <c r="T2143" t="e">
        <v>#N/A</v>
      </c>
      <c r="U2143" t="e">
        <v>#N/A</v>
      </c>
    </row>
    <row r="2144" spans="1:21">
      <c r="A2144">
        <v>88</v>
      </c>
      <c r="B2144">
        <f t="shared" si="103"/>
        <v>8</v>
      </c>
      <c r="C2144">
        <f t="shared" si="101"/>
        <v>8</v>
      </c>
      <c r="D2144">
        <f t="shared" si="102"/>
        <v>8</v>
      </c>
      <c r="E2144">
        <f t="shared" si="102"/>
        <v>8</v>
      </c>
      <c r="F2144">
        <v>8</v>
      </c>
      <c r="G2144" t="s">
        <v>2317</v>
      </c>
      <c r="H2144" t="s">
        <v>31</v>
      </c>
      <c r="I2144" t="s">
        <v>96</v>
      </c>
      <c r="J2144" t="s">
        <v>85</v>
      </c>
      <c r="K2144" t="s">
        <v>109</v>
      </c>
      <c r="L2144">
        <v>88</v>
      </c>
      <c r="M2144">
        <v>8</v>
      </c>
      <c r="N2144" t="s">
        <v>2</v>
      </c>
      <c r="O2144" t="s">
        <v>53</v>
      </c>
      <c r="P2144">
        <v>8</v>
      </c>
      <c r="Q2144" t="e">
        <v>#N/A</v>
      </c>
      <c r="R2144" t="e">
        <v>#N/A</v>
      </c>
      <c r="S2144">
        <v>8</v>
      </c>
      <c r="T2144" t="e">
        <v>#N/A</v>
      </c>
      <c r="U2144" t="e">
        <v>#N/A</v>
      </c>
    </row>
    <row r="2145" spans="1:21">
      <c r="A2145">
        <v>88</v>
      </c>
      <c r="B2145">
        <f t="shared" si="103"/>
        <v>8</v>
      </c>
      <c r="C2145">
        <f t="shared" si="101"/>
        <v>8</v>
      </c>
      <c r="D2145">
        <f t="shared" si="102"/>
        <v>8</v>
      </c>
      <c r="E2145">
        <f t="shared" si="102"/>
        <v>8</v>
      </c>
      <c r="F2145">
        <v>9</v>
      </c>
      <c r="G2145" t="s">
        <v>2318</v>
      </c>
      <c r="H2145" t="s">
        <v>31</v>
      </c>
      <c r="I2145" t="s">
        <v>80</v>
      </c>
      <c r="J2145" t="s">
        <v>85</v>
      </c>
      <c r="K2145" t="s">
        <v>18</v>
      </c>
      <c r="L2145">
        <v>88</v>
      </c>
      <c r="M2145">
        <v>9</v>
      </c>
      <c r="N2145" t="s">
        <v>2</v>
      </c>
      <c r="O2145" t="s">
        <v>34</v>
      </c>
      <c r="P2145">
        <v>9</v>
      </c>
      <c r="Q2145" t="e">
        <v>#N/A</v>
      </c>
      <c r="R2145" t="e">
        <v>#N/A</v>
      </c>
      <c r="S2145">
        <v>9</v>
      </c>
      <c r="T2145" t="e">
        <v>#N/A</v>
      </c>
      <c r="U2145" t="e">
        <v>#N/A</v>
      </c>
    </row>
    <row r="2146" spans="1:21">
      <c r="A2146">
        <v>88</v>
      </c>
      <c r="B2146">
        <f t="shared" si="103"/>
        <v>8</v>
      </c>
      <c r="C2146">
        <f t="shared" si="101"/>
        <v>8</v>
      </c>
      <c r="D2146">
        <f t="shared" si="102"/>
        <v>8</v>
      </c>
      <c r="E2146">
        <f t="shared" si="102"/>
        <v>8</v>
      </c>
      <c r="F2146">
        <v>10</v>
      </c>
      <c r="G2146" t="s">
        <v>2319</v>
      </c>
      <c r="H2146" t="s">
        <v>96</v>
      </c>
      <c r="I2146" t="s">
        <v>51</v>
      </c>
      <c r="J2146" t="s">
        <v>49</v>
      </c>
      <c r="K2146" t="s">
        <v>39</v>
      </c>
      <c r="L2146">
        <v>88</v>
      </c>
      <c r="M2146">
        <v>10</v>
      </c>
      <c r="N2146" t="s">
        <v>2</v>
      </c>
      <c r="O2146" t="s">
        <v>19</v>
      </c>
      <c r="P2146">
        <v>10</v>
      </c>
      <c r="Q2146" t="e">
        <v>#N/A</v>
      </c>
      <c r="R2146" t="e">
        <v>#N/A</v>
      </c>
      <c r="S2146">
        <v>10</v>
      </c>
      <c r="T2146" t="e">
        <v>#N/A</v>
      </c>
      <c r="U2146" t="e">
        <v>#N/A</v>
      </c>
    </row>
    <row r="2147" spans="1:21">
      <c r="A2147">
        <v>88</v>
      </c>
      <c r="B2147">
        <f t="shared" si="103"/>
        <v>8</v>
      </c>
      <c r="C2147">
        <f t="shared" si="101"/>
        <v>8</v>
      </c>
      <c r="D2147">
        <f t="shared" si="102"/>
        <v>8</v>
      </c>
      <c r="E2147">
        <f t="shared" si="102"/>
        <v>8</v>
      </c>
      <c r="F2147">
        <v>11</v>
      </c>
      <c r="G2147" t="s">
        <v>2320</v>
      </c>
      <c r="H2147" t="s">
        <v>36</v>
      </c>
      <c r="I2147" t="s">
        <v>115</v>
      </c>
      <c r="J2147" t="s">
        <v>49</v>
      </c>
      <c r="K2147" t="s">
        <v>109</v>
      </c>
      <c r="L2147">
        <v>88</v>
      </c>
      <c r="M2147">
        <v>11</v>
      </c>
      <c r="N2147" t="s">
        <v>2</v>
      </c>
      <c r="O2147" t="s">
        <v>19</v>
      </c>
      <c r="P2147">
        <v>11</v>
      </c>
      <c r="Q2147" t="e">
        <v>#N/A</v>
      </c>
      <c r="R2147" t="e">
        <v>#N/A</v>
      </c>
      <c r="S2147">
        <v>11</v>
      </c>
      <c r="T2147" t="e">
        <v>#N/A</v>
      </c>
      <c r="U2147" t="e">
        <v>#N/A</v>
      </c>
    </row>
    <row r="2148" spans="1:21">
      <c r="A2148">
        <v>88</v>
      </c>
      <c r="B2148">
        <f t="shared" si="103"/>
        <v>8</v>
      </c>
      <c r="C2148">
        <f t="shared" si="101"/>
        <v>8</v>
      </c>
      <c r="D2148">
        <f t="shared" si="102"/>
        <v>8</v>
      </c>
      <c r="E2148">
        <f t="shared" si="102"/>
        <v>8</v>
      </c>
      <c r="F2148">
        <v>12</v>
      </c>
      <c r="G2148" t="s">
        <v>2321</v>
      </c>
      <c r="H2148" t="s">
        <v>51</v>
      </c>
      <c r="I2148" t="s">
        <v>115</v>
      </c>
      <c r="J2148" t="s">
        <v>49</v>
      </c>
      <c r="K2148" t="s">
        <v>127</v>
      </c>
      <c r="L2148">
        <v>88</v>
      </c>
      <c r="M2148">
        <v>12</v>
      </c>
      <c r="N2148" t="s">
        <v>2</v>
      </c>
      <c r="O2148" t="s">
        <v>19</v>
      </c>
      <c r="P2148">
        <v>12</v>
      </c>
      <c r="Q2148" t="e">
        <v>#N/A</v>
      </c>
      <c r="R2148" t="e">
        <v>#N/A</v>
      </c>
      <c r="S2148">
        <v>12</v>
      </c>
      <c r="T2148" t="e">
        <v>#N/A</v>
      </c>
      <c r="U2148" t="e">
        <v>#N/A</v>
      </c>
    </row>
    <row r="2149" spans="1:21">
      <c r="A2149">
        <v>88</v>
      </c>
      <c r="B2149">
        <f t="shared" si="103"/>
        <v>8</v>
      </c>
      <c r="C2149">
        <f t="shared" si="101"/>
        <v>8</v>
      </c>
      <c r="D2149">
        <f t="shared" si="102"/>
        <v>8</v>
      </c>
      <c r="E2149">
        <f t="shared" si="102"/>
        <v>8</v>
      </c>
      <c r="F2149">
        <v>13</v>
      </c>
      <c r="G2149" t="s">
        <v>2322</v>
      </c>
      <c r="H2149" t="s">
        <v>96</v>
      </c>
      <c r="I2149" t="s">
        <v>80</v>
      </c>
      <c r="J2149" t="s">
        <v>49</v>
      </c>
      <c r="K2149" t="s">
        <v>56</v>
      </c>
      <c r="L2149">
        <v>88</v>
      </c>
      <c r="M2149">
        <v>13</v>
      </c>
      <c r="N2149" t="s">
        <v>2</v>
      </c>
      <c r="O2149" t="s">
        <v>34</v>
      </c>
      <c r="P2149">
        <v>13</v>
      </c>
      <c r="Q2149" t="e">
        <v>#N/A</v>
      </c>
      <c r="R2149" t="e">
        <v>#N/A</v>
      </c>
      <c r="S2149">
        <v>13</v>
      </c>
      <c r="T2149" t="e">
        <v>#N/A</v>
      </c>
      <c r="U2149" t="e">
        <v>#N/A</v>
      </c>
    </row>
    <row r="2150" spans="1:21">
      <c r="A2150">
        <v>88</v>
      </c>
      <c r="B2150">
        <f t="shared" si="103"/>
        <v>8</v>
      </c>
      <c r="C2150">
        <f t="shared" si="101"/>
        <v>8</v>
      </c>
      <c r="D2150">
        <f t="shared" si="102"/>
        <v>8</v>
      </c>
      <c r="E2150">
        <f t="shared" si="102"/>
        <v>8</v>
      </c>
      <c r="F2150">
        <v>14</v>
      </c>
      <c r="G2150" t="s">
        <v>2323</v>
      </c>
      <c r="H2150" t="s">
        <v>80</v>
      </c>
      <c r="I2150" t="s">
        <v>45</v>
      </c>
      <c r="J2150" t="s">
        <v>192</v>
      </c>
      <c r="K2150" t="s">
        <v>86</v>
      </c>
      <c r="L2150">
        <v>88</v>
      </c>
      <c r="M2150">
        <v>14</v>
      </c>
      <c r="N2150" t="s">
        <v>2</v>
      </c>
      <c r="O2150" t="s">
        <v>19</v>
      </c>
      <c r="P2150">
        <v>14</v>
      </c>
      <c r="Q2150" t="e">
        <v>#N/A</v>
      </c>
      <c r="R2150" t="e">
        <v>#N/A</v>
      </c>
      <c r="S2150">
        <v>14</v>
      </c>
      <c r="T2150" t="e">
        <v>#N/A</v>
      </c>
      <c r="U2150" t="e">
        <v>#N/A</v>
      </c>
    </row>
    <row r="2151" spans="1:21">
      <c r="A2151">
        <v>88</v>
      </c>
      <c r="B2151">
        <f t="shared" si="103"/>
        <v>8</v>
      </c>
      <c r="C2151">
        <f t="shared" si="101"/>
        <v>8</v>
      </c>
      <c r="D2151">
        <f t="shared" si="102"/>
        <v>8</v>
      </c>
      <c r="E2151">
        <f t="shared" si="102"/>
        <v>8</v>
      </c>
      <c r="F2151">
        <v>15</v>
      </c>
      <c r="G2151" t="s">
        <v>2324</v>
      </c>
      <c r="H2151" t="s">
        <v>151</v>
      </c>
      <c r="I2151" t="s">
        <v>140</v>
      </c>
      <c r="J2151" t="s">
        <v>90</v>
      </c>
      <c r="K2151" t="s">
        <v>127</v>
      </c>
      <c r="L2151">
        <v>88</v>
      </c>
      <c r="M2151">
        <v>15</v>
      </c>
      <c r="N2151" t="s">
        <v>2</v>
      </c>
      <c r="O2151" t="s">
        <v>19</v>
      </c>
      <c r="P2151">
        <v>15</v>
      </c>
      <c r="Q2151" t="e">
        <v>#N/A</v>
      </c>
      <c r="R2151" t="e">
        <v>#N/A</v>
      </c>
      <c r="S2151">
        <v>15</v>
      </c>
      <c r="T2151" t="e">
        <v>#N/A</v>
      </c>
      <c r="U2151" t="e">
        <v>#N/A</v>
      </c>
    </row>
    <row r="2152" spans="1:21">
      <c r="A2152">
        <v>88</v>
      </c>
      <c r="B2152">
        <f t="shared" si="103"/>
        <v>8</v>
      </c>
      <c r="C2152">
        <f t="shared" si="101"/>
        <v>8</v>
      </c>
      <c r="D2152">
        <f t="shared" si="102"/>
        <v>8</v>
      </c>
      <c r="E2152">
        <f t="shared" si="102"/>
        <v>8</v>
      </c>
      <c r="F2152">
        <v>16</v>
      </c>
      <c r="G2152" t="s">
        <v>2325</v>
      </c>
      <c r="H2152" t="s">
        <v>89</v>
      </c>
      <c r="I2152" t="s">
        <v>45</v>
      </c>
      <c r="J2152" t="s">
        <v>90</v>
      </c>
      <c r="K2152" t="s">
        <v>94</v>
      </c>
      <c r="L2152">
        <v>88</v>
      </c>
      <c r="M2152">
        <v>16</v>
      </c>
      <c r="N2152" t="s">
        <v>2</v>
      </c>
      <c r="O2152" t="s">
        <v>19</v>
      </c>
      <c r="P2152">
        <v>16</v>
      </c>
      <c r="Q2152" t="e">
        <v>#N/A</v>
      </c>
      <c r="R2152" t="e">
        <v>#N/A</v>
      </c>
      <c r="S2152">
        <v>16</v>
      </c>
      <c r="T2152" t="e">
        <v>#N/A</v>
      </c>
      <c r="U2152" t="e">
        <v>#N/A</v>
      </c>
    </row>
    <row r="2153" spans="1:21">
      <c r="A2153">
        <v>88</v>
      </c>
      <c r="B2153">
        <f t="shared" si="103"/>
        <v>8</v>
      </c>
      <c r="C2153">
        <f t="shared" si="101"/>
        <v>8</v>
      </c>
      <c r="D2153">
        <f t="shared" si="102"/>
        <v>8</v>
      </c>
      <c r="E2153">
        <f t="shared" si="102"/>
        <v>8</v>
      </c>
      <c r="F2153">
        <v>17</v>
      </c>
      <c r="G2153" t="s">
        <v>2326</v>
      </c>
      <c r="H2153" t="s">
        <v>140</v>
      </c>
      <c r="I2153" t="s">
        <v>233</v>
      </c>
      <c r="J2153" t="s">
        <v>59</v>
      </c>
      <c r="K2153" t="s">
        <v>133</v>
      </c>
      <c r="L2153">
        <v>88</v>
      </c>
      <c r="M2153">
        <v>17</v>
      </c>
      <c r="N2153" t="s">
        <v>1</v>
      </c>
      <c r="O2153" t="s">
        <v>19</v>
      </c>
      <c r="P2153" t="e">
        <v>#N/A</v>
      </c>
      <c r="Q2153">
        <v>17</v>
      </c>
      <c r="R2153" t="e">
        <v>#N/A</v>
      </c>
      <c r="S2153" t="e">
        <v>#N/A</v>
      </c>
      <c r="T2153">
        <v>17</v>
      </c>
      <c r="U2153" t="e">
        <v>#N/A</v>
      </c>
    </row>
    <row r="2154" spans="1:21">
      <c r="A2154">
        <v>88</v>
      </c>
      <c r="B2154">
        <f t="shared" si="103"/>
        <v>8</v>
      </c>
      <c r="C2154">
        <f t="shared" si="101"/>
        <v>8</v>
      </c>
      <c r="D2154">
        <f t="shared" si="102"/>
        <v>8</v>
      </c>
      <c r="E2154">
        <f t="shared" si="102"/>
        <v>8</v>
      </c>
      <c r="F2154">
        <v>18</v>
      </c>
      <c r="G2154" t="s">
        <v>2327</v>
      </c>
      <c r="H2154" t="s">
        <v>104</v>
      </c>
      <c r="I2154" t="s">
        <v>141</v>
      </c>
      <c r="J2154" t="s">
        <v>63</v>
      </c>
      <c r="K2154" t="s">
        <v>46</v>
      </c>
      <c r="L2154">
        <v>88</v>
      </c>
      <c r="M2154">
        <v>18</v>
      </c>
      <c r="N2154" t="s">
        <v>2</v>
      </c>
      <c r="O2154" t="s">
        <v>19</v>
      </c>
      <c r="P2154">
        <v>18</v>
      </c>
      <c r="Q2154" t="e">
        <v>#N/A</v>
      </c>
      <c r="R2154" t="e">
        <v>#N/A</v>
      </c>
      <c r="S2154">
        <v>18</v>
      </c>
      <c r="T2154" t="e">
        <v>#N/A</v>
      </c>
      <c r="U2154" t="e">
        <v>#N/A</v>
      </c>
    </row>
    <row r="2155" spans="1:21">
      <c r="A2155">
        <v>88</v>
      </c>
      <c r="B2155">
        <f t="shared" si="103"/>
        <v>8</v>
      </c>
      <c r="C2155">
        <f t="shared" si="101"/>
        <v>8</v>
      </c>
      <c r="D2155">
        <f t="shared" si="102"/>
        <v>8</v>
      </c>
      <c r="E2155">
        <f t="shared" si="102"/>
        <v>8</v>
      </c>
      <c r="F2155">
        <v>19</v>
      </c>
      <c r="G2155" t="s">
        <v>2328</v>
      </c>
      <c r="H2155" t="s">
        <v>61</v>
      </c>
      <c r="I2155" t="s">
        <v>104</v>
      </c>
      <c r="J2155" t="s">
        <v>63</v>
      </c>
      <c r="K2155" t="s">
        <v>213</v>
      </c>
      <c r="L2155">
        <v>88</v>
      </c>
      <c r="M2155">
        <v>19</v>
      </c>
      <c r="N2155" t="s">
        <v>1</v>
      </c>
      <c r="O2155" t="s">
        <v>129</v>
      </c>
      <c r="P2155" t="e">
        <v>#N/A</v>
      </c>
      <c r="Q2155">
        <v>19</v>
      </c>
      <c r="R2155" t="e">
        <v>#N/A</v>
      </c>
      <c r="S2155" t="e">
        <v>#N/A</v>
      </c>
      <c r="T2155">
        <v>19</v>
      </c>
      <c r="U2155" t="e">
        <v>#N/A</v>
      </c>
    </row>
    <row r="2156" spans="1:21">
      <c r="A2156">
        <v>88</v>
      </c>
      <c r="B2156">
        <f t="shared" si="103"/>
        <v>8</v>
      </c>
      <c r="C2156">
        <f t="shared" si="101"/>
        <v>8</v>
      </c>
      <c r="D2156">
        <f t="shared" si="102"/>
        <v>8</v>
      </c>
      <c r="E2156">
        <f t="shared" si="102"/>
        <v>8</v>
      </c>
      <c r="F2156">
        <v>20</v>
      </c>
      <c r="G2156" t="s">
        <v>2329</v>
      </c>
      <c r="H2156" t="s">
        <v>15</v>
      </c>
      <c r="I2156" t="s">
        <v>250</v>
      </c>
      <c r="J2156" t="s">
        <v>163</v>
      </c>
      <c r="K2156" t="s">
        <v>56</v>
      </c>
      <c r="L2156">
        <v>88</v>
      </c>
      <c r="M2156">
        <v>20</v>
      </c>
      <c r="N2156" t="s">
        <v>2</v>
      </c>
      <c r="O2156" t="s">
        <v>19</v>
      </c>
      <c r="P2156">
        <v>20</v>
      </c>
      <c r="Q2156" t="e">
        <v>#N/A</v>
      </c>
      <c r="R2156" t="e">
        <v>#N/A</v>
      </c>
      <c r="S2156">
        <v>20</v>
      </c>
      <c r="T2156" t="e">
        <v>#N/A</v>
      </c>
      <c r="U2156" t="e">
        <v>#N/A</v>
      </c>
    </row>
    <row r="2157" spans="1:21">
      <c r="A2157">
        <v>88</v>
      </c>
      <c r="B2157">
        <f t="shared" si="103"/>
        <v>8</v>
      </c>
      <c r="C2157">
        <f t="shared" si="101"/>
        <v>8</v>
      </c>
      <c r="D2157">
        <f t="shared" si="102"/>
        <v>8</v>
      </c>
      <c r="E2157">
        <f t="shared" si="102"/>
        <v>8</v>
      </c>
      <c r="F2157">
        <v>21</v>
      </c>
      <c r="G2157" t="s">
        <v>2330</v>
      </c>
      <c r="H2157" t="s">
        <v>225</v>
      </c>
      <c r="I2157" t="s">
        <v>31</v>
      </c>
      <c r="J2157" t="s">
        <v>163</v>
      </c>
      <c r="K2157" t="s">
        <v>64</v>
      </c>
      <c r="L2157">
        <v>88</v>
      </c>
      <c r="M2157">
        <v>21</v>
      </c>
      <c r="N2157" t="s">
        <v>2</v>
      </c>
      <c r="O2157" t="s">
        <v>19</v>
      </c>
      <c r="P2157">
        <v>21</v>
      </c>
      <c r="Q2157" t="e">
        <v>#N/A</v>
      </c>
      <c r="R2157" t="e">
        <v>#N/A</v>
      </c>
      <c r="S2157">
        <v>21</v>
      </c>
      <c r="T2157" t="e">
        <v>#N/A</v>
      </c>
      <c r="U2157" t="e">
        <v>#N/A</v>
      </c>
    </row>
    <row r="2158" spans="1:21">
      <c r="A2158">
        <v>88</v>
      </c>
      <c r="B2158">
        <f t="shared" si="103"/>
        <v>8</v>
      </c>
      <c r="C2158">
        <f t="shared" si="101"/>
        <v>8</v>
      </c>
      <c r="D2158">
        <f t="shared" si="102"/>
        <v>8</v>
      </c>
      <c r="E2158">
        <f t="shared" si="102"/>
        <v>8</v>
      </c>
      <c r="F2158">
        <v>22</v>
      </c>
      <c r="G2158" t="s">
        <v>2331</v>
      </c>
      <c r="H2158" t="s">
        <v>31</v>
      </c>
      <c r="I2158" t="s">
        <v>180</v>
      </c>
      <c r="J2158" t="s">
        <v>101</v>
      </c>
      <c r="K2158" t="s">
        <v>18</v>
      </c>
      <c r="L2158">
        <v>88</v>
      </c>
      <c r="M2158">
        <v>22</v>
      </c>
      <c r="N2158" t="s">
        <v>2</v>
      </c>
      <c r="O2158" t="s">
        <v>129</v>
      </c>
      <c r="P2158">
        <v>22</v>
      </c>
      <c r="Q2158" t="e">
        <v>#N/A</v>
      </c>
      <c r="R2158" t="e">
        <v>#N/A</v>
      </c>
      <c r="S2158">
        <v>22</v>
      </c>
      <c r="T2158" t="e">
        <v>#N/A</v>
      </c>
      <c r="U2158" t="e">
        <v>#N/A</v>
      </c>
    </row>
    <row r="2159" spans="1:21">
      <c r="A2159">
        <v>88</v>
      </c>
      <c r="B2159">
        <f t="shared" si="103"/>
        <v>8</v>
      </c>
      <c r="C2159">
        <f t="shared" si="101"/>
        <v>8</v>
      </c>
      <c r="D2159">
        <f t="shared" si="102"/>
        <v>8</v>
      </c>
      <c r="E2159">
        <f t="shared" si="102"/>
        <v>8</v>
      </c>
      <c r="F2159">
        <v>23</v>
      </c>
      <c r="G2159" t="s">
        <v>2332</v>
      </c>
      <c r="H2159" t="s">
        <v>36</v>
      </c>
      <c r="I2159" t="s">
        <v>67</v>
      </c>
      <c r="J2159" t="s">
        <v>101</v>
      </c>
      <c r="K2159" t="s">
        <v>64</v>
      </c>
      <c r="L2159">
        <v>88</v>
      </c>
      <c r="M2159">
        <v>23</v>
      </c>
      <c r="N2159" t="s">
        <v>2</v>
      </c>
      <c r="O2159" t="s">
        <v>129</v>
      </c>
      <c r="P2159">
        <v>23</v>
      </c>
      <c r="Q2159" t="e">
        <v>#N/A</v>
      </c>
      <c r="R2159" t="e">
        <v>#N/A</v>
      </c>
      <c r="S2159">
        <v>23</v>
      </c>
      <c r="T2159" t="e">
        <v>#N/A</v>
      </c>
      <c r="U2159" t="e">
        <v>#N/A</v>
      </c>
    </row>
    <row r="2160" spans="1:21">
      <c r="A2160">
        <v>88</v>
      </c>
      <c r="B2160">
        <f t="shared" si="103"/>
        <v>8</v>
      </c>
      <c r="C2160">
        <f t="shared" si="101"/>
        <v>8</v>
      </c>
      <c r="D2160">
        <f t="shared" si="102"/>
        <v>8</v>
      </c>
      <c r="E2160">
        <f t="shared" si="102"/>
        <v>8</v>
      </c>
      <c r="F2160">
        <v>24</v>
      </c>
      <c r="G2160" t="s">
        <v>2333</v>
      </c>
      <c r="H2160" t="s">
        <v>36</v>
      </c>
      <c r="I2160" t="s">
        <v>61</v>
      </c>
      <c r="J2160" t="s">
        <v>101</v>
      </c>
      <c r="K2160" t="s">
        <v>64</v>
      </c>
      <c r="L2160">
        <v>88</v>
      </c>
      <c r="M2160">
        <v>24</v>
      </c>
      <c r="N2160" t="s">
        <v>2</v>
      </c>
      <c r="O2160" t="s">
        <v>53</v>
      </c>
      <c r="P2160">
        <v>24</v>
      </c>
      <c r="Q2160" t="e">
        <v>#N/A</v>
      </c>
      <c r="R2160" t="e">
        <v>#N/A</v>
      </c>
      <c r="S2160">
        <v>24</v>
      </c>
      <c r="T2160" t="e">
        <v>#N/A</v>
      </c>
      <c r="U2160" t="e">
        <v>#N/A</v>
      </c>
    </row>
    <row r="2161" spans="1:21">
      <c r="A2161">
        <v>88</v>
      </c>
      <c r="B2161">
        <f t="shared" si="103"/>
        <v>8</v>
      </c>
      <c r="C2161">
        <f t="shared" si="101"/>
        <v>8</v>
      </c>
      <c r="D2161">
        <f t="shared" si="102"/>
        <v>8</v>
      </c>
      <c r="E2161">
        <f t="shared" si="102"/>
        <v>8</v>
      </c>
      <c r="F2161">
        <v>25</v>
      </c>
      <c r="G2161" t="s">
        <v>2334</v>
      </c>
      <c r="H2161" t="s">
        <v>15</v>
      </c>
      <c r="I2161" t="s">
        <v>31</v>
      </c>
      <c r="J2161" t="s">
        <v>101</v>
      </c>
      <c r="K2161" t="s">
        <v>113</v>
      </c>
      <c r="L2161">
        <v>88</v>
      </c>
      <c r="M2161">
        <v>25</v>
      </c>
      <c r="N2161" t="s">
        <v>2</v>
      </c>
      <c r="O2161" t="s">
        <v>53</v>
      </c>
      <c r="P2161">
        <v>25</v>
      </c>
      <c r="Q2161" t="e">
        <v>#N/A</v>
      </c>
      <c r="R2161" t="e">
        <v>#N/A</v>
      </c>
      <c r="S2161">
        <v>25</v>
      </c>
      <c r="T2161" t="e">
        <v>#N/A</v>
      </c>
      <c r="U2161" t="e">
        <v>#N/A</v>
      </c>
    </row>
    <row r="2162" spans="1:21">
      <c r="A2162">
        <v>88</v>
      </c>
      <c r="B2162">
        <f t="shared" si="103"/>
        <v>8</v>
      </c>
      <c r="C2162">
        <f t="shared" si="101"/>
        <v>8</v>
      </c>
      <c r="D2162">
        <f t="shared" si="102"/>
        <v>8</v>
      </c>
      <c r="E2162">
        <f t="shared" si="102"/>
        <v>8</v>
      </c>
      <c r="F2162">
        <v>26</v>
      </c>
      <c r="G2162" t="s">
        <v>2335</v>
      </c>
      <c r="H2162" t="s">
        <v>78</v>
      </c>
      <c r="I2162" t="s">
        <v>84</v>
      </c>
      <c r="J2162" t="s">
        <v>68</v>
      </c>
      <c r="K2162" t="s">
        <v>64</v>
      </c>
      <c r="L2162">
        <v>88</v>
      </c>
      <c r="M2162">
        <v>26</v>
      </c>
      <c r="N2162" t="s">
        <v>1</v>
      </c>
      <c r="O2162" t="s">
        <v>19</v>
      </c>
      <c r="P2162" t="e">
        <v>#N/A</v>
      </c>
      <c r="Q2162">
        <v>26</v>
      </c>
      <c r="R2162" t="e">
        <v>#N/A</v>
      </c>
      <c r="S2162" t="e">
        <v>#N/A</v>
      </c>
      <c r="T2162">
        <v>26</v>
      </c>
      <c r="U2162" t="e">
        <v>#N/A</v>
      </c>
    </row>
    <row r="2163" spans="1:21">
      <c r="A2163">
        <v>88</v>
      </c>
      <c r="B2163">
        <f t="shared" si="103"/>
        <v>8</v>
      </c>
      <c r="C2163">
        <f t="shared" si="101"/>
        <v>8</v>
      </c>
      <c r="D2163">
        <f t="shared" si="102"/>
        <v>8</v>
      </c>
      <c r="E2163">
        <f t="shared" si="102"/>
        <v>8</v>
      </c>
      <c r="F2163">
        <v>27</v>
      </c>
      <c r="G2163" t="s">
        <v>2336</v>
      </c>
      <c r="H2163" t="s">
        <v>61</v>
      </c>
      <c r="I2163" t="s">
        <v>45</v>
      </c>
      <c r="J2163" t="s">
        <v>68</v>
      </c>
      <c r="K2163" t="s">
        <v>46</v>
      </c>
      <c r="L2163">
        <v>88</v>
      </c>
      <c r="M2163">
        <v>27</v>
      </c>
      <c r="N2163" t="s">
        <v>2</v>
      </c>
      <c r="O2163" t="s">
        <v>19</v>
      </c>
      <c r="P2163">
        <v>27</v>
      </c>
      <c r="Q2163" t="e">
        <v>#N/A</v>
      </c>
      <c r="R2163" t="e">
        <v>#N/A</v>
      </c>
      <c r="S2163">
        <v>27</v>
      </c>
      <c r="T2163" t="e">
        <v>#N/A</v>
      </c>
      <c r="U2163" t="e">
        <v>#N/A</v>
      </c>
    </row>
    <row r="2164" spans="1:21">
      <c r="A2164">
        <v>88</v>
      </c>
      <c r="B2164">
        <f t="shared" si="103"/>
        <v>8</v>
      </c>
      <c r="C2164">
        <f t="shared" si="101"/>
        <v>8</v>
      </c>
      <c r="D2164">
        <f t="shared" si="102"/>
        <v>8</v>
      </c>
      <c r="E2164">
        <f t="shared" si="102"/>
        <v>8</v>
      </c>
      <c r="F2164">
        <v>28</v>
      </c>
      <c r="G2164" t="s">
        <v>2337</v>
      </c>
      <c r="H2164" t="s">
        <v>21</v>
      </c>
      <c r="I2164" t="s">
        <v>42</v>
      </c>
      <c r="J2164" t="s">
        <v>68</v>
      </c>
      <c r="K2164" t="s">
        <v>64</v>
      </c>
      <c r="L2164">
        <v>88</v>
      </c>
      <c r="M2164">
        <v>28</v>
      </c>
      <c r="N2164" t="s">
        <v>2</v>
      </c>
      <c r="O2164" t="s">
        <v>129</v>
      </c>
      <c r="P2164">
        <v>28</v>
      </c>
      <c r="Q2164" t="e">
        <v>#N/A</v>
      </c>
      <c r="R2164" t="e">
        <v>#N/A</v>
      </c>
      <c r="S2164">
        <v>28</v>
      </c>
      <c r="T2164" t="e">
        <v>#N/A</v>
      </c>
      <c r="U2164" t="e">
        <v>#N/A</v>
      </c>
    </row>
    <row r="2165" spans="1:21">
      <c r="A2165">
        <v>88</v>
      </c>
      <c r="B2165">
        <f t="shared" si="103"/>
        <v>8</v>
      </c>
      <c r="C2165">
        <f t="shared" si="101"/>
        <v>8</v>
      </c>
      <c r="D2165">
        <f t="shared" si="102"/>
        <v>8</v>
      </c>
      <c r="E2165">
        <f t="shared" si="102"/>
        <v>8</v>
      </c>
      <c r="F2165">
        <v>29</v>
      </c>
      <c r="G2165" t="s">
        <v>2338</v>
      </c>
      <c r="H2165" t="s">
        <v>141</v>
      </c>
      <c r="I2165" t="s">
        <v>362</v>
      </c>
      <c r="J2165" t="s">
        <v>72</v>
      </c>
      <c r="K2165" t="s">
        <v>495</v>
      </c>
      <c r="L2165">
        <v>88</v>
      </c>
      <c r="M2165">
        <v>29</v>
      </c>
      <c r="N2165" t="s">
        <v>1</v>
      </c>
      <c r="O2165" t="s">
        <v>19</v>
      </c>
      <c r="P2165" t="e">
        <v>#N/A</v>
      </c>
      <c r="Q2165">
        <v>29</v>
      </c>
      <c r="R2165" t="e">
        <v>#N/A</v>
      </c>
      <c r="S2165" t="e">
        <v>#N/A</v>
      </c>
      <c r="T2165">
        <v>29</v>
      </c>
      <c r="U2165" t="e">
        <v>#N/A</v>
      </c>
    </row>
    <row r="2166" spans="1:21">
      <c r="A2166">
        <v>88</v>
      </c>
      <c r="B2166">
        <f t="shared" si="103"/>
        <v>8</v>
      </c>
      <c r="C2166">
        <f t="shared" si="101"/>
        <v>8</v>
      </c>
      <c r="D2166">
        <f t="shared" si="102"/>
        <v>8</v>
      </c>
      <c r="E2166">
        <f t="shared" si="102"/>
        <v>8</v>
      </c>
      <c r="F2166">
        <v>30</v>
      </c>
      <c r="G2166" t="s">
        <v>2339</v>
      </c>
      <c r="H2166" t="s">
        <v>48</v>
      </c>
      <c r="I2166" t="s">
        <v>131</v>
      </c>
      <c r="J2166" t="s">
        <v>72</v>
      </c>
      <c r="K2166" t="s">
        <v>102</v>
      </c>
      <c r="L2166">
        <v>88</v>
      </c>
      <c r="M2166">
        <v>30</v>
      </c>
      <c r="N2166" t="s">
        <v>2</v>
      </c>
      <c r="O2166" t="s">
        <v>19</v>
      </c>
      <c r="P2166">
        <v>30</v>
      </c>
      <c r="Q2166" t="e">
        <v>#N/A</v>
      </c>
      <c r="R2166" t="e">
        <v>#N/A</v>
      </c>
      <c r="S2166">
        <v>30</v>
      </c>
      <c r="T2166" t="e">
        <v>#N/A</v>
      </c>
      <c r="U2166" t="e">
        <v>#N/A</v>
      </c>
    </row>
    <row r="2167" spans="1:21">
      <c r="A2167">
        <v>88</v>
      </c>
      <c r="B2167">
        <f t="shared" si="103"/>
        <v>8</v>
      </c>
      <c r="C2167">
        <f t="shared" si="101"/>
        <v>8</v>
      </c>
      <c r="D2167">
        <f t="shared" si="102"/>
        <v>8</v>
      </c>
      <c r="E2167">
        <f t="shared" si="102"/>
        <v>8</v>
      </c>
      <c r="F2167">
        <v>31</v>
      </c>
      <c r="G2167" t="s">
        <v>2340</v>
      </c>
      <c r="H2167" t="s">
        <v>165</v>
      </c>
      <c r="I2167" t="s">
        <v>28</v>
      </c>
      <c r="J2167" t="s">
        <v>72</v>
      </c>
      <c r="K2167" t="s">
        <v>105</v>
      </c>
      <c r="L2167">
        <v>88</v>
      </c>
      <c r="M2167">
        <v>31</v>
      </c>
      <c r="N2167" t="s">
        <v>2</v>
      </c>
      <c r="O2167" t="s">
        <v>19</v>
      </c>
      <c r="P2167">
        <v>31</v>
      </c>
      <c r="Q2167" t="e">
        <v>#N/A</v>
      </c>
      <c r="R2167" t="e">
        <v>#N/A</v>
      </c>
      <c r="S2167">
        <v>31</v>
      </c>
      <c r="T2167" t="e">
        <v>#N/A</v>
      </c>
      <c r="U2167" t="e">
        <v>#N/A</v>
      </c>
    </row>
    <row r="2168" spans="1:21">
      <c r="A2168">
        <v>88</v>
      </c>
      <c r="B2168">
        <f t="shared" si="103"/>
        <v>8</v>
      </c>
      <c r="C2168">
        <f t="shared" si="101"/>
        <v>8</v>
      </c>
      <c r="D2168">
        <f t="shared" si="102"/>
        <v>8</v>
      </c>
      <c r="E2168">
        <f t="shared" si="102"/>
        <v>8</v>
      </c>
      <c r="F2168">
        <v>32</v>
      </c>
      <c r="G2168" t="s">
        <v>2341</v>
      </c>
      <c r="H2168" t="s">
        <v>21</v>
      </c>
      <c r="I2168" t="s">
        <v>66</v>
      </c>
      <c r="J2168" t="s">
        <v>72</v>
      </c>
      <c r="K2168" t="s">
        <v>133</v>
      </c>
      <c r="L2168">
        <v>88</v>
      </c>
      <c r="M2168">
        <v>32</v>
      </c>
      <c r="N2168" t="s">
        <v>2</v>
      </c>
      <c r="O2168" t="s">
        <v>129</v>
      </c>
      <c r="P2168">
        <v>32</v>
      </c>
      <c r="Q2168" t="e">
        <v>#N/A</v>
      </c>
      <c r="R2168" t="e">
        <v>#N/A</v>
      </c>
      <c r="S2168">
        <v>32</v>
      </c>
      <c r="T2168" t="e">
        <v>#N/A</v>
      </c>
      <c r="U2168" t="e">
        <v>#N/A</v>
      </c>
    </row>
    <row r="2169" spans="1:21">
      <c r="A2169">
        <v>88</v>
      </c>
      <c r="B2169">
        <f t="shared" si="103"/>
        <v>8</v>
      </c>
      <c r="C2169">
        <f t="shared" si="101"/>
        <v>8</v>
      </c>
      <c r="D2169">
        <f t="shared" si="102"/>
        <v>8</v>
      </c>
      <c r="E2169">
        <f t="shared" si="102"/>
        <v>8</v>
      </c>
      <c r="F2169">
        <v>33</v>
      </c>
      <c r="G2169" t="s">
        <v>2342</v>
      </c>
      <c r="H2169" t="s">
        <v>71</v>
      </c>
      <c r="I2169" t="s">
        <v>36</v>
      </c>
      <c r="J2169" t="s">
        <v>72</v>
      </c>
      <c r="K2169" t="s">
        <v>64</v>
      </c>
      <c r="L2169">
        <v>88</v>
      </c>
      <c r="M2169">
        <v>33</v>
      </c>
      <c r="N2169" t="s">
        <v>2</v>
      </c>
      <c r="O2169" t="s">
        <v>129</v>
      </c>
      <c r="P2169">
        <v>33</v>
      </c>
      <c r="Q2169" t="e">
        <v>#N/A</v>
      </c>
      <c r="R2169" t="e">
        <v>#N/A</v>
      </c>
      <c r="S2169">
        <v>33</v>
      </c>
      <c r="T2169" t="e">
        <v>#N/A</v>
      </c>
      <c r="U2169" t="e">
        <v>#N/A</v>
      </c>
    </row>
    <row r="2170" spans="1:21">
      <c r="A2170">
        <v>88</v>
      </c>
      <c r="B2170">
        <f t="shared" si="103"/>
        <v>8</v>
      </c>
      <c r="C2170">
        <f t="shared" si="101"/>
        <v>8</v>
      </c>
      <c r="D2170">
        <f t="shared" si="102"/>
        <v>8</v>
      </c>
      <c r="E2170">
        <f t="shared" si="102"/>
        <v>8</v>
      </c>
      <c r="F2170">
        <v>34</v>
      </c>
      <c r="G2170" t="s">
        <v>2343</v>
      </c>
      <c r="H2170" t="s">
        <v>99</v>
      </c>
      <c r="I2170" t="s">
        <v>227</v>
      </c>
      <c r="J2170" t="s">
        <v>108</v>
      </c>
      <c r="K2170" t="s">
        <v>97</v>
      </c>
      <c r="L2170">
        <v>88</v>
      </c>
      <c r="M2170">
        <v>34</v>
      </c>
      <c r="N2170" t="s">
        <v>2</v>
      </c>
      <c r="O2170" t="s">
        <v>19</v>
      </c>
      <c r="P2170">
        <v>34</v>
      </c>
      <c r="Q2170" t="e">
        <v>#N/A</v>
      </c>
      <c r="R2170" t="e">
        <v>#N/A</v>
      </c>
      <c r="S2170">
        <v>34</v>
      </c>
      <c r="T2170" t="e">
        <v>#N/A</v>
      </c>
      <c r="U2170" t="e">
        <v>#N/A</v>
      </c>
    </row>
    <row r="2171" spans="1:21">
      <c r="A2171">
        <v>88</v>
      </c>
      <c r="B2171">
        <f t="shared" si="103"/>
        <v>8</v>
      </c>
      <c r="C2171">
        <f t="shared" si="101"/>
        <v>8</v>
      </c>
      <c r="D2171">
        <f t="shared" si="102"/>
        <v>8</v>
      </c>
      <c r="E2171">
        <f t="shared" si="102"/>
        <v>8</v>
      </c>
      <c r="F2171">
        <v>35</v>
      </c>
      <c r="G2171" t="s">
        <v>2344</v>
      </c>
      <c r="H2171" t="s">
        <v>37</v>
      </c>
      <c r="I2171" t="s">
        <v>474</v>
      </c>
      <c r="J2171" t="s">
        <v>108</v>
      </c>
      <c r="K2171" t="s">
        <v>109</v>
      </c>
      <c r="L2171">
        <v>88</v>
      </c>
      <c r="M2171">
        <v>35</v>
      </c>
      <c r="N2171" t="s">
        <v>2</v>
      </c>
      <c r="O2171" t="s">
        <v>19</v>
      </c>
      <c r="P2171">
        <v>35</v>
      </c>
      <c r="Q2171" t="e">
        <v>#N/A</v>
      </c>
      <c r="R2171" t="e">
        <v>#N/A</v>
      </c>
      <c r="S2171">
        <v>35</v>
      </c>
      <c r="T2171" t="e">
        <v>#N/A</v>
      </c>
      <c r="U2171" t="e">
        <v>#N/A</v>
      </c>
    </row>
    <row r="2172" spans="1:21">
      <c r="A2172">
        <v>88</v>
      </c>
      <c r="B2172">
        <f t="shared" si="103"/>
        <v>8</v>
      </c>
      <c r="C2172">
        <f t="shared" si="101"/>
        <v>8</v>
      </c>
      <c r="D2172">
        <f t="shared" si="102"/>
        <v>8</v>
      </c>
      <c r="E2172">
        <f t="shared" si="102"/>
        <v>8</v>
      </c>
      <c r="F2172">
        <v>36</v>
      </c>
      <c r="G2172" t="s">
        <v>2345</v>
      </c>
      <c r="H2172" t="s">
        <v>48</v>
      </c>
      <c r="I2172" t="s">
        <v>21</v>
      </c>
      <c r="J2172" t="s">
        <v>108</v>
      </c>
      <c r="K2172" t="s">
        <v>43</v>
      </c>
      <c r="L2172">
        <v>88</v>
      </c>
      <c r="M2172">
        <v>36</v>
      </c>
      <c r="N2172" t="s">
        <v>2</v>
      </c>
      <c r="O2172" t="s">
        <v>25</v>
      </c>
      <c r="P2172">
        <v>36</v>
      </c>
      <c r="Q2172" t="e">
        <v>#N/A</v>
      </c>
      <c r="R2172" t="e">
        <v>#N/A</v>
      </c>
      <c r="S2172">
        <v>36</v>
      </c>
      <c r="T2172" t="e">
        <v>#N/A</v>
      </c>
      <c r="U2172" t="e">
        <v>#N/A</v>
      </c>
    </row>
    <row r="2173" spans="1:21">
      <c r="A2173">
        <v>88</v>
      </c>
      <c r="B2173">
        <f t="shared" si="103"/>
        <v>8</v>
      </c>
      <c r="C2173">
        <f t="shared" si="101"/>
        <v>8</v>
      </c>
      <c r="D2173">
        <f t="shared" si="102"/>
        <v>8</v>
      </c>
      <c r="E2173">
        <f t="shared" si="102"/>
        <v>8</v>
      </c>
      <c r="F2173">
        <v>37</v>
      </c>
      <c r="G2173" t="s">
        <v>2346</v>
      </c>
      <c r="H2173" t="s">
        <v>28</v>
      </c>
      <c r="I2173" t="s">
        <v>165</v>
      </c>
      <c r="J2173" t="s">
        <v>76</v>
      </c>
      <c r="K2173" t="s">
        <v>133</v>
      </c>
      <c r="L2173">
        <v>88</v>
      </c>
      <c r="M2173">
        <v>37</v>
      </c>
      <c r="N2173" t="s">
        <v>2</v>
      </c>
      <c r="O2173" t="s">
        <v>19</v>
      </c>
      <c r="P2173">
        <v>37</v>
      </c>
      <c r="Q2173" t="e">
        <v>#N/A</v>
      </c>
      <c r="R2173" t="e">
        <v>#N/A</v>
      </c>
      <c r="S2173">
        <v>37</v>
      </c>
      <c r="T2173" t="e">
        <v>#N/A</v>
      </c>
      <c r="U2173" t="e">
        <v>#N/A</v>
      </c>
    </row>
    <row r="2174" spans="1:21">
      <c r="A2174">
        <v>88</v>
      </c>
      <c r="B2174">
        <f t="shared" si="103"/>
        <v>8</v>
      </c>
      <c r="C2174">
        <f t="shared" si="101"/>
        <v>8</v>
      </c>
      <c r="D2174">
        <f t="shared" si="102"/>
        <v>8</v>
      </c>
      <c r="E2174">
        <f t="shared" si="102"/>
        <v>8</v>
      </c>
      <c r="F2174">
        <v>38</v>
      </c>
      <c r="G2174" t="s">
        <v>2347</v>
      </c>
      <c r="H2174" t="s">
        <v>89</v>
      </c>
      <c r="I2174" t="s">
        <v>42</v>
      </c>
      <c r="J2174" t="s">
        <v>76</v>
      </c>
      <c r="K2174" t="s">
        <v>64</v>
      </c>
      <c r="L2174">
        <v>88</v>
      </c>
      <c r="M2174">
        <v>38</v>
      </c>
      <c r="N2174" t="s">
        <v>2</v>
      </c>
      <c r="O2174" t="s">
        <v>129</v>
      </c>
      <c r="P2174">
        <v>38</v>
      </c>
      <c r="Q2174" t="e">
        <v>#N/A</v>
      </c>
      <c r="R2174" t="e">
        <v>#N/A</v>
      </c>
      <c r="S2174">
        <v>38</v>
      </c>
      <c r="T2174" t="e">
        <v>#N/A</v>
      </c>
      <c r="U2174" t="e">
        <v>#N/A</v>
      </c>
    </row>
    <row r="2175" spans="1:21">
      <c r="A2175">
        <v>89</v>
      </c>
      <c r="B2175">
        <f t="shared" si="103"/>
        <v>8</v>
      </c>
      <c r="C2175">
        <f t="shared" si="101"/>
        <v>9</v>
      </c>
      <c r="D2175">
        <f t="shared" si="102"/>
        <v>8</v>
      </c>
      <c r="E2175">
        <f t="shared" si="102"/>
        <v>9</v>
      </c>
      <c r="F2175">
        <v>1</v>
      </c>
      <c r="G2175" t="s">
        <v>2348</v>
      </c>
      <c r="H2175" t="s">
        <v>15</v>
      </c>
      <c r="I2175" t="s">
        <v>16</v>
      </c>
      <c r="J2175" t="s">
        <v>17</v>
      </c>
      <c r="K2175" t="s">
        <v>18</v>
      </c>
      <c r="L2175">
        <v>89</v>
      </c>
      <c r="M2175">
        <v>1</v>
      </c>
      <c r="N2175" t="s">
        <v>2</v>
      </c>
      <c r="O2175" t="s">
        <v>19</v>
      </c>
      <c r="P2175">
        <v>1</v>
      </c>
      <c r="Q2175" t="e">
        <v>#N/A</v>
      </c>
      <c r="R2175" t="e">
        <v>#N/A</v>
      </c>
      <c r="S2175">
        <v>1</v>
      </c>
      <c r="T2175" t="e">
        <v>#N/A</v>
      </c>
      <c r="U2175" t="e">
        <v>#N/A</v>
      </c>
    </row>
    <row r="2176" spans="1:21">
      <c r="A2176">
        <v>89</v>
      </c>
      <c r="B2176">
        <f t="shared" si="103"/>
        <v>8</v>
      </c>
      <c r="C2176">
        <f t="shared" si="101"/>
        <v>9</v>
      </c>
      <c r="D2176">
        <f t="shared" si="102"/>
        <v>8</v>
      </c>
      <c r="E2176">
        <f t="shared" si="102"/>
        <v>9</v>
      </c>
      <c r="F2176">
        <v>2</v>
      </c>
      <c r="G2176" t="s">
        <v>2349</v>
      </c>
      <c r="H2176" t="s">
        <v>74</v>
      </c>
      <c r="I2176" t="s">
        <v>99</v>
      </c>
      <c r="J2176" t="s">
        <v>17</v>
      </c>
      <c r="K2176" t="s">
        <v>142</v>
      </c>
      <c r="L2176">
        <v>89</v>
      </c>
      <c r="M2176">
        <v>2</v>
      </c>
      <c r="N2176" t="s">
        <v>2</v>
      </c>
      <c r="O2176" t="s">
        <v>34</v>
      </c>
      <c r="P2176">
        <v>2</v>
      </c>
      <c r="Q2176" t="e">
        <v>#N/A</v>
      </c>
      <c r="R2176" t="e">
        <v>#N/A</v>
      </c>
      <c r="S2176">
        <v>2</v>
      </c>
      <c r="T2176" t="e">
        <v>#N/A</v>
      </c>
      <c r="U2176" t="e">
        <v>#N/A</v>
      </c>
    </row>
    <row r="2177" spans="1:21">
      <c r="A2177">
        <v>89</v>
      </c>
      <c r="B2177">
        <f t="shared" si="103"/>
        <v>8</v>
      </c>
      <c r="C2177">
        <f t="shared" si="101"/>
        <v>9</v>
      </c>
      <c r="D2177">
        <f t="shared" si="102"/>
        <v>8</v>
      </c>
      <c r="E2177">
        <f t="shared" si="102"/>
        <v>9</v>
      </c>
      <c r="F2177">
        <v>3</v>
      </c>
      <c r="G2177" t="s">
        <v>2350</v>
      </c>
      <c r="H2177" t="s">
        <v>141</v>
      </c>
      <c r="I2177" t="s">
        <v>99</v>
      </c>
      <c r="J2177" t="s">
        <v>17</v>
      </c>
      <c r="K2177" t="s">
        <v>147</v>
      </c>
      <c r="L2177">
        <v>89</v>
      </c>
      <c r="M2177">
        <v>3</v>
      </c>
      <c r="N2177" t="s">
        <v>2</v>
      </c>
      <c r="O2177" t="s">
        <v>91</v>
      </c>
      <c r="P2177">
        <v>3</v>
      </c>
      <c r="Q2177" t="e">
        <v>#N/A</v>
      </c>
      <c r="R2177" t="e">
        <v>#N/A</v>
      </c>
      <c r="S2177">
        <v>3</v>
      </c>
      <c r="T2177" t="e">
        <v>#N/A</v>
      </c>
      <c r="U2177" t="e">
        <v>#N/A</v>
      </c>
    </row>
    <row r="2178" spans="1:21">
      <c r="A2178">
        <v>89</v>
      </c>
      <c r="B2178">
        <f t="shared" si="103"/>
        <v>8</v>
      </c>
      <c r="C2178">
        <f t="shared" si="101"/>
        <v>9</v>
      </c>
      <c r="D2178">
        <f t="shared" si="102"/>
        <v>8</v>
      </c>
      <c r="E2178">
        <f t="shared" si="102"/>
        <v>9</v>
      </c>
      <c r="F2178">
        <v>4</v>
      </c>
      <c r="G2178" t="s">
        <v>2351</v>
      </c>
      <c r="H2178" t="s">
        <v>131</v>
      </c>
      <c r="I2178" t="s">
        <v>84</v>
      </c>
      <c r="J2178" t="s">
        <v>29</v>
      </c>
      <c r="K2178" t="s">
        <v>647</v>
      </c>
      <c r="L2178">
        <v>89</v>
      </c>
      <c r="M2178">
        <v>4</v>
      </c>
      <c r="N2178" t="s">
        <v>2</v>
      </c>
      <c r="O2178" t="s">
        <v>19</v>
      </c>
      <c r="P2178">
        <v>4</v>
      </c>
      <c r="Q2178" t="e">
        <v>#N/A</v>
      </c>
      <c r="R2178" t="e">
        <v>#N/A</v>
      </c>
      <c r="S2178">
        <v>4</v>
      </c>
      <c r="T2178" t="e">
        <v>#N/A</v>
      </c>
      <c r="U2178" t="e">
        <v>#N/A</v>
      </c>
    </row>
    <row r="2179" spans="1:21">
      <c r="A2179">
        <v>89</v>
      </c>
      <c r="B2179">
        <f t="shared" si="103"/>
        <v>8</v>
      </c>
      <c r="C2179">
        <f t="shared" ref="C2179:C2242" si="104">A2179-B2179*10</f>
        <v>9</v>
      </c>
      <c r="D2179">
        <f t="shared" ref="D2179:E2242" si="105">B2179</f>
        <v>8</v>
      </c>
      <c r="E2179">
        <f t="shared" si="105"/>
        <v>9</v>
      </c>
      <c r="F2179">
        <v>5</v>
      </c>
      <c r="G2179" t="s">
        <v>2352</v>
      </c>
      <c r="H2179" t="s">
        <v>32</v>
      </c>
      <c r="I2179" t="s">
        <v>37</v>
      </c>
      <c r="J2179" t="s">
        <v>29</v>
      </c>
      <c r="K2179" t="s">
        <v>109</v>
      </c>
      <c r="L2179">
        <v>89</v>
      </c>
      <c r="M2179">
        <v>5</v>
      </c>
      <c r="N2179" t="s">
        <v>2</v>
      </c>
      <c r="O2179" t="s">
        <v>53</v>
      </c>
      <c r="P2179">
        <v>5</v>
      </c>
      <c r="Q2179" t="e">
        <v>#N/A</v>
      </c>
      <c r="R2179" t="e">
        <v>#N/A</v>
      </c>
      <c r="S2179">
        <v>5</v>
      </c>
      <c r="T2179" t="e">
        <v>#N/A</v>
      </c>
      <c r="U2179" t="e">
        <v>#N/A</v>
      </c>
    </row>
    <row r="2180" spans="1:21">
      <c r="A2180">
        <v>89</v>
      </c>
      <c r="B2180">
        <f t="shared" si="103"/>
        <v>8</v>
      </c>
      <c r="C2180">
        <f t="shared" si="104"/>
        <v>9</v>
      </c>
      <c r="D2180">
        <f t="shared" si="105"/>
        <v>8</v>
      </c>
      <c r="E2180">
        <f t="shared" si="105"/>
        <v>9</v>
      </c>
      <c r="F2180">
        <v>6</v>
      </c>
      <c r="G2180" t="s">
        <v>2353</v>
      </c>
      <c r="H2180" t="s">
        <v>42</v>
      </c>
      <c r="I2180" t="s">
        <v>140</v>
      </c>
      <c r="J2180" t="s">
        <v>117</v>
      </c>
      <c r="K2180" t="s">
        <v>82</v>
      </c>
      <c r="L2180">
        <v>89</v>
      </c>
      <c r="M2180">
        <v>6</v>
      </c>
      <c r="N2180" t="s">
        <v>1</v>
      </c>
      <c r="O2180" t="s">
        <v>19</v>
      </c>
      <c r="P2180" t="e">
        <v>#N/A</v>
      </c>
      <c r="Q2180">
        <v>6</v>
      </c>
      <c r="R2180" t="e">
        <v>#N/A</v>
      </c>
      <c r="S2180" t="e">
        <v>#N/A</v>
      </c>
      <c r="T2180">
        <v>6</v>
      </c>
      <c r="U2180" t="e">
        <v>#N/A</v>
      </c>
    </row>
    <row r="2181" spans="1:21">
      <c r="A2181">
        <v>89</v>
      </c>
      <c r="B2181">
        <f t="shared" si="103"/>
        <v>8</v>
      </c>
      <c r="C2181">
        <f t="shared" si="104"/>
        <v>9</v>
      </c>
      <c r="D2181">
        <f t="shared" si="105"/>
        <v>8</v>
      </c>
      <c r="E2181">
        <f t="shared" si="105"/>
        <v>9</v>
      </c>
      <c r="F2181">
        <v>7</v>
      </c>
      <c r="G2181" t="s">
        <v>2354</v>
      </c>
      <c r="H2181" t="s">
        <v>42</v>
      </c>
      <c r="I2181" t="s">
        <v>37</v>
      </c>
      <c r="J2181" t="s">
        <v>117</v>
      </c>
      <c r="K2181" t="s">
        <v>56</v>
      </c>
      <c r="L2181">
        <v>89</v>
      </c>
      <c r="M2181">
        <v>7</v>
      </c>
      <c r="N2181" t="s">
        <v>2</v>
      </c>
      <c r="O2181" t="s">
        <v>19</v>
      </c>
      <c r="P2181">
        <v>7</v>
      </c>
      <c r="Q2181" t="e">
        <v>#N/A</v>
      </c>
      <c r="R2181" t="e">
        <v>#N/A</v>
      </c>
      <c r="S2181">
        <v>7</v>
      </c>
      <c r="T2181" t="e">
        <v>#N/A</v>
      </c>
      <c r="U2181" t="e">
        <v>#N/A</v>
      </c>
    </row>
    <row r="2182" spans="1:21">
      <c r="A2182">
        <v>89</v>
      </c>
      <c r="B2182">
        <f t="shared" si="103"/>
        <v>8</v>
      </c>
      <c r="C2182">
        <f t="shared" si="104"/>
        <v>9</v>
      </c>
      <c r="D2182">
        <f t="shared" si="105"/>
        <v>8</v>
      </c>
      <c r="E2182">
        <f t="shared" si="105"/>
        <v>9</v>
      </c>
      <c r="F2182">
        <v>8</v>
      </c>
      <c r="G2182" t="s">
        <v>2355</v>
      </c>
      <c r="H2182" t="s">
        <v>61</v>
      </c>
      <c r="I2182" t="s">
        <v>74</v>
      </c>
      <c r="J2182" t="s">
        <v>117</v>
      </c>
      <c r="K2182" t="s">
        <v>18</v>
      </c>
      <c r="L2182">
        <v>89</v>
      </c>
      <c r="M2182">
        <v>8</v>
      </c>
      <c r="N2182" t="s">
        <v>2</v>
      </c>
      <c r="O2182" t="s">
        <v>19</v>
      </c>
      <c r="P2182">
        <v>8</v>
      </c>
      <c r="Q2182" t="e">
        <v>#N/A</v>
      </c>
      <c r="R2182" t="e">
        <v>#N/A</v>
      </c>
      <c r="S2182">
        <v>8</v>
      </c>
      <c r="T2182" t="e">
        <v>#N/A</v>
      </c>
      <c r="U2182" t="e">
        <v>#N/A</v>
      </c>
    </row>
    <row r="2183" spans="1:21">
      <c r="A2183">
        <v>89</v>
      </c>
      <c r="B2183">
        <f t="shared" si="103"/>
        <v>8</v>
      </c>
      <c r="C2183">
        <f t="shared" si="104"/>
        <v>9</v>
      </c>
      <c r="D2183">
        <f t="shared" si="105"/>
        <v>8</v>
      </c>
      <c r="E2183">
        <f t="shared" si="105"/>
        <v>9</v>
      </c>
      <c r="F2183">
        <v>9</v>
      </c>
      <c r="G2183" t="s">
        <v>2356</v>
      </c>
      <c r="H2183" t="s">
        <v>32</v>
      </c>
      <c r="I2183" t="s">
        <v>71</v>
      </c>
      <c r="J2183" t="s">
        <v>81</v>
      </c>
      <c r="K2183" t="s">
        <v>276</v>
      </c>
      <c r="L2183">
        <v>89</v>
      </c>
      <c r="M2183">
        <v>9</v>
      </c>
      <c r="N2183" t="s">
        <v>2</v>
      </c>
      <c r="O2183" t="s">
        <v>19</v>
      </c>
      <c r="P2183">
        <v>9</v>
      </c>
      <c r="Q2183" t="e">
        <v>#N/A</v>
      </c>
      <c r="R2183" t="e">
        <v>#N/A</v>
      </c>
      <c r="S2183">
        <v>9</v>
      </c>
      <c r="T2183" t="e">
        <v>#N/A</v>
      </c>
      <c r="U2183" t="e">
        <v>#N/A</v>
      </c>
    </row>
    <row r="2184" spans="1:21">
      <c r="A2184">
        <v>89</v>
      </c>
      <c r="B2184">
        <f t="shared" si="103"/>
        <v>8</v>
      </c>
      <c r="C2184">
        <f t="shared" si="104"/>
        <v>9</v>
      </c>
      <c r="D2184">
        <f t="shared" si="105"/>
        <v>8</v>
      </c>
      <c r="E2184">
        <f t="shared" si="105"/>
        <v>9</v>
      </c>
      <c r="F2184">
        <v>10</v>
      </c>
      <c r="G2184" t="s">
        <v>2357</v>
      </c>
      <c r="H2184" t="s">
        <v>80</v>
      </c>
      <c r="I2184" t="s">
        <v>22</v>
      </c>
      <c r="J2184" t="s">
        <v>81</v>
      </c>
      <c r="K2184" t="s">
        <v>46</v>
      </c>
      <c r="L2184">
        <v>89</v>
      </c>
      <c r="M2184">
        <v>10</v>
      </c>
      <c r="N2184" t="s">
        <v>2</v>
      </c>
      <c r="O2184" t="s">
        <v>34</v>
      </c>
      <c r="P2184">
        <v>10</v>
      </c>
      <c r="Q2184" t="e">
        <v>#N/A</v>
      </c>
      <c r="R2184" t="e">
        <v>#N/A</v>
      </c>
      <c r="S2184">
        <v>10</v>
      </c>
      <c r="T2184" t="e">
        <v>#N/A</v>
      </c>
      <c r="U2184" t="e">
        <v>#N/A</v>
      </c>
    </row>
    <row r="2185" spans="1:21">
      <c r="A2185">
        <v>89</v>
      </c>
      <c r="B2185">
        <f t="shared" si="103"/>
        <v>8</v>
      </c>
      <c r="C2185">
        <f t="shared" si="104"/>
        <v>9</v>
      </c>
      <c r="D2185">
        <f t="shared" si="105"/>
        <v>8</v>
      </c>
      <c r="E2185">
        <f t="shared" si="105"/>
        <v>9</v>
      </c>
      <c r="F2185">
        <v>11</v>
      </c>
      <c r="G2185" t="s">
        <v>2358</v>
      </c>
      <c r="H2185" t="s">
        <v>22</v>
      </c>
      <c r="I2185" t="s">
        <v>141</v>
      </c>
      <c r="J2185" t="s">
        <v>81</v>
      </c>
      <c r="K2185" t="s">
        <v>18</v>
      </c>
      <c r="L2185">
        <v>89</v>
      </c>
      <c r="M2185">
        <v>11</v>
      </c>
      <c r="N2185" t="s">
        <v>2</v>
      </c>
      <c r="O2185" t="s">
        <v>25</v>
      </c>
      <c r="P2185">
        <v>11</v>
      </c>
      <c r="Q2185" t="e">
        <v>#N/A</v>
      </c>
      <c r="R2185" t="e">
        <v>#N/A</v>
      </c>
      <c r="S2185">
        <v>11</v>
      </c>
      <c r="T2185" t="e">
        <v>#N/A</v>
      </c>
      <c r="U2185" t="e">
        <v>#N/A</v>
      </c>
    </row>
    <row r="2186" spans="1:21">
      <c r="A2186">
        <v>89</v>
      </c>
      <c r="B2186">
        <f t="shared" si="103"/>
        <v>8</v>
      </c>
      <c r="C2186">
        <f t="shared" si="104"/>
        <v>9</v>
      </c>
      <c r="D2186">
        <f t="shared" si="105"/>
        <v>8</v>
      </c>
      <c r="E2186">
        <f t="shared" si="105"/>
        <v>9</v>
      </c>
      <c r="F2186">
        <v>12</v>
      </c>
      <c r="G2186" t="s">
        <v>2359</v>
      </c>
      <c r="H2186" t="s">
        <v>41</v>
      </c>
      <c r="I2186" t="s">
        <v>99</v>
      </c>
      <c r="J2186" t="s">
        <v>85</v>
      </c>
      <c r="K2186" t="s">
        <v>46</v>
      </c>
      <c r="L2186">
        <v>89</v>
      </c>
      <c r="M2186">
        <v>12</v>
      </c>
      <c r="N2186" t="s">
        <v>2</v>
      </c>
      <c r="O2186" t="s">
        <v>19</v>
      </c>
      <c r="P2186">
        <v>12</v>
      </c>
      <c r="Q2186" t="e">
        <v>#N/A</v>
      </c>
      <c r="R2186" t="e">
        <v>#N/A</v>
      </c>
      <c r="S2186">
        <v>12</v>
      </c>
      <c r="T2186" t="e">
        <v>#N/A</v>
      </c>
      <c r="U2186" t="e">
        <v>#N/A</v>
      </c>
    </row>
    <row r="2187" spans="1:21">
      <c r="A2187">
        <v>89</v>
      </c>
      <c r="B2187">
        <f t="shared" si="103"/>
        <v>8</v>
      </c>
      <c r="C2187">
        <f t="shared" si="104"/>
        <v>9</v>
      </c>
      <c r="D2187">
        <f t="shared" si="105"/>
        <v>8</v>
      </c>
      <c r="E2187">
        <f t="shared" si="105"/>
        <v>9</v>
      </c>
      <c r="F2187">
        <v>13</v>
      </c>
      <c r="G2187" t="s">
        <v>2360</v>
      </c>
      <c r="H2187" t="s">
        <v>42</v>
      </c>
      <c r="I2187" t="s">
        <v>189</v>
      </c>
      <c r="J2187" t="s">
        <v>85</v>
      </c>
      <c r="K2187" t="s">
        <v>127</v>
      </c>
      <c r="L2187">
        <v>89</v>
      </c>
      <c r="M2187">
        <v>13</v>
      </c>
      <c r="N2187" t="s">
        <v>2</v>
      </c>
      <c r="O2187" t="s">
        <v>19</v>
      </c>
      <c r="P2187">
        <v>13</v>
      </c>
      <c r="Q2187" t="e">
        <v>#N/A</v>
      </c>
      <c r="R2187" t="e">
        <v>#N/A</v>
      </c>
      <c r="S2187">
        <v>13</v>
      </c>
      <c r="T2187" t="e">
        <v>#N/A</v>
      </c>
      <c r="U2187" t="e">
        <v>#N/A</v>
      </c>
    </row>
    <row r="2188" spans="1:21">
      <c r="A2188">
        <v>89</v>
      </c>
      <c r="B2188">
        <f t="shared" si="103"/>
        <v>8</v>
      </c>
      <c r="C2188">
        <f t="shared" si="104"/>
        <v>9</v>
      </c>
      <c r="D2188">
        <f t="shared" si="105"/>
        <v>8</v>
      </c>
      <c r="E2188">
        <f t="shared" si="105"/>
        <v>9</v>
      </c>
      <c r="F2188">
        <v>14</v>
      </c>
      <c r="G2188" t="s">
        <v>2361</v>
      </c>
      <c r="H2188" t="s">
        <v>27</v>
      </c>
      <c r="I2188" t="s">
        <v>80</v>
      </c>
      <c r="J2188" t="s">
        <v>85</v>
      </c>
      <c r="K2188" t="s">
        <v>261</v>
      </c>
      <c r="L2188">
        <v>89</v>
      </c>
      <c r="M2188">
        <v>14</v>
      </c>
      <c r="N2188" t="s">
        <v>2</v>
      </c>
      <c r="O2188" t="s">
        <v>25</v>
      </c>
      <c r="P2188">
        <v>14</v>
      </c>
      <c r="Q2188" t="e">
        <v>#N/A</v>
      </c>
      <c r="R2188" t="e">
        <v>#N/A</v>
      </c>
      <c r="S2188">
        <v>14</v>
      </c>
      <c r="T2188" t="e">
        <v>#N/A</v>
      </c>
      <c r="U2188" t="e">
        <v>#N/A</v>
      </c>
    </row>
    <row r="2189" spans="1:21">
      <c r="A2189">
        <v>89</v>
      </c>
      <c r="B2189">
        <f t="shared" si="103"/>
        <v>8</v>
      </c>
      <c r="C2189">
        <f t="shared" si="104"/>
        <v>9</v>
      </c>
      <c r="D2189">
        <f t="shared" si="105"/>
        <v>8</v>
      </c>
      <c r="E2189">
        <f t="shared" si="105"/>
        <v>9</v>
      </c>
      <c r="F2189">
        <v>15</v>
      </c>
      <c r="G2189" t="s">
        <v>2362</v>
      </c>
      <c r="H2189" t="s">
        <v>96</v>
      </c>
      <c r="I2189" t="s">
        <v>141</v>
      </c>
      <c r="J2189" t="s">
        <v>38</v>
      </c>
      <c r="K2189" t="s">
        <v>64</v>
      </c>
      <c r="L2189">
        <v>89</v>
      </c>
      <c r="M2189">
        <v>15</v>
      </c>
      <c r="N2189" t="s">
        <v>2</v>
      </c>
      <c r="O2189" t="s">
        <v>19</v>
      </c>
      <c r="P2189">
        <v>15</v>
      </c>
      <c r="Q2189" t="e">
        <v>#N/A</v>
      </c>
      <c r="R2189" t="e">
        <v>#N/A</v>
      </c>
      <c r="S2189">
        <v>15</v>
      </c>
      <c r="T2189" t="e">
        <v>#N/A</v>
      </c>
      <c r="U2189" t="e">
        <v>#N/A</v>
      </c>
    </row>
    <row r="2190" spans="1:21">
      <c r="A2190">
        <v>89</v>
      </c>
      <c r="B2190">
        <f t="shared" si="103"/>
        <v>8</v>
      </c>
      <c r="C2190">
        <f t="shared" si="104"/>
        <v>9</v>
      </c>
      <c r="D2190">
        <f t="shared" si="105"/>
        <v>8</v>
      </c>
      <c r="E2190">
        <f t="shared" si="105"/>
        <v>9</v>
      </c>
      <c r="F2190">
        <v>16</v>
      </c>
      <c r="G2190" t="s">
        <v>2363</v>
      </c>
      <c r="H2190" t="s">
        <v>48</v>
      </c>
      <c r="I2190" t="s">
        <v>96</v>
      </c>
      <c r="J2190" t="s">
        <v>49</v>
      </c>
      <c r="K2190" t="s">
        <v>64</v>
      </c>
      <c r="L2190">
        <v>89</v>
      </c>
      <c r="M2190">
        <v>16</v>
      </c>
      <c r="N2190" t="s">
        <v>2</v>
      </c>
      <c r="O2190" t="s">
        <v>25</v>
      </c>
      <c r="P2190">
        <v>16</v>
      </c>
      <c r="Q2190" t="e">
        <v>#N/A</v>
      </c>
      <c r="R2190" t="e">
        <v>#N/A</v>
      </c>
      <c r="S2190">
        <v>16</v>
      </c>
      <c r="T2190" t="e">
        <v>#N/A</v>
      </c>
      <c r="U2190" t="e">
        <v>#N/A</v>
      </c>
    </row>
    <row r="2191" spans="1:21">
      <c r="A2191">
        <v>89</v>
      </c>
      <c r="B2191">
        <f t="shared" si="103"/>
        <v>8</v>
      </c>
      <c r="C2191">
        <f t="shared" si="104"/>
        <v>9</v>
      </c>
      <c r="D2191">
        <f t="shared" si="105"/>
        <v>8</v>
      </c>
      <c r="E2191">
        <f t="shared" si="105"/>
        <v>9</v>
      </c>
      <c r="F2191">
        <v>17</v>
      </c>
      <c r="G2191" t="s">
        <v>2364</v>
      </c>
      <c r="H2191" t="s">
        <v>80</v>
      </c>
      <c r="I2191" t="s">
        <v>58</v>
      </c>
      <c r="J2191" t="s">
        <v>49</v>
      </c>
      <c r="K2191" t="s">
        <v>264</v>
      </c>
      <c r="L2191">
        <v>89</v>
      </c>
      <c r="M2191">
        <v>17</v>
      </c>
      <c r="N2191" t="s">
        <v>2</v>
      </c>
      <c r="O2191" t="s">
        <v>91</v>
      </c>
      <c r="P2191">
        <v>17</v>
      </c>
      <c r="Q2191" t="e">
        <v>#N/A</v>
      </c>
      <c r="R2191" t="e">
        <v>#N/A</v>
      </c>
      <c r="S2191">
        <v>17</v>
      </c>
      <c r="T2191" t="e">
        <v>#N/A</v>
      </c>
      <c r="U2191" t="e">
        <v>#N/A</v>
      </c>
    </row>
    <row r="2192" spans="1:21">
      <c r="A2192">
        <v>89</v>
      </c>
      <c r="B2192">
        <f t="shared" si="103"/>
        <v>8</v>
      </c>
      <c r="C2192">
        <f t="shared" si="104"/>
        <v>9</v>
      </c>
      <c r="D2192">
        <f t="shared" si="105"/>
        <v>8</v>
      </c>
      <c r="E2192">
        <f t="shared" si="105"/>
        <v>9</v>
      </c>
      <c r="F2192">
        <v>18</v>
      </c>
      <c r="G2192" t="s">
        <v>2365</v>
      </c>
      <c r="H2192" t="s">
        <v>45</v>
      </c>
      <c r="I2192" t="s">
        <v>80</v>
      </c>
      <c r="J2192" t="s">
        <v>192</v>
      </c>
      <c r="K2192" t="s">
        <v>153</v>
      </c>
      <c r="L2192">
        <v>89</v>
      </c>
      <c r="M2192">
        <v>18</v>
      </c>
      <c r="N2192" t="s">
        <v>2</v>
      </c>
      <c r="O2192" t="s">
        <v>19</v>
      </c>
      <c r="P2192">
        <v>18</v>
      </c>
      <c r="Q2192" t="e">
        <v>#N/A</v>
      </c>
      <c r="R2192" t="e">
        <v>#N/A</v>
      </c>
      <c r="S2192">
        <v>18</v>
      </c>
      <c r="T2192" t="e">
        <v>#N/A</v>
      </c>
      <c r="U2192" t="e">
        <v>#N/A</v>
      </c>
    </row>
    <row r="2193" spans="1:21">
      <c r="A2193">
        <v>89</v>
      </c>
      <c r="B2193">
        <f t="shared" si="103"/>
        <v>8</v>
      </c>
      <c r="C2193">
        <f t="shared" si="104"/>
        <v>9</v>
      </c>
      <c r="D2193">
        <f t="shared" si="105"/>
        <v>8</v>
      </c>
      <c r="E2193">
        <f t="shared" si="105"/>
        <v>9</v>
      </c>
      <c r="F2193">
        <v>19</v>
      </c>
      <c r="G2193" t="s">
        <v>2366</v>
      </c>
      <c r="H2193" t="s">
        <v>84</v>
      </c>
      <c r="I2193" t="s">
        <v>141</v>
      </c>
      <c r="J2193" t="s">
        <v>192</v>
      </c>
      <c r="K2193" t="s">
        <v>18</v>
      </c>
      <c r="L2193">
        <v>89</v>
      </c>
      <c r="M2193">
        <v>19</v>
      </c>
      <c r="N2193" t="s">
        <v>2</v>
      </c>
      <c r="O2193" t="s">
        <v>34</v>
      </c>
      <c r="P2193">
        <v>19</v>
      </c>
      <c r="Q2193" t="e">
        <v>#N/A</v>
      </c>
      <c r="R2193" t="e">
        <v>#N/A</v>
      </c>
      <c r="S2193">
        <v>19</v>
      </c>
      <c r="T2193" t="e">
        <v>#N/A</v>
      </c>
      <c r="U2193" t="e">
        <v>#N/A</v>
      </c>
    </row>
    <row r="2194" spans="1:21">
      <c r="A2194">
        <v>89</v>
      </c>
      <c r="B2194">
        <f t="shared" si="103"/>
        <v>8</v>
      </c>
      <c r="C2194">
        <f t="shared" si="104"/>
        <v>9</v>
      </c>
      <c r="D2194">
        <f t="shared" si="105"/>
        <v>8</v>
      </c>
      <c r="E2194">
        <f t="shared" si="105"/>
        <v>9</v>
      </c>
      <c r="F2194">
        <v>20</v>
      </c>
      <c r="G2194" t="s">
        <v>2367</v>
      </c>
      <c r="H2194" t="s">
        <v>80</v>
      </c>
      <c r="I2194" t="s">
        <v>31</v>
      </c>
      <c r="J2194" t="s">
        <v>90</v>
      </c>
      <c r="K2194" t="s">
        <v>147</v>
      </c>
      <c r="L2194">
        <v>89</v>
      </c>
      <c r="M2194">
        <v>20</v>
      </c>
      <c r="N2194" t="s">
        <v>1</v>
      </c>
      <c r="O2194" t="s">
        <v>19</v>
      </c>
      <c r="P2194" t="e">
        <v>#N/A</v>
      </c>
      <c r="Q2194">
        <v>20</v>
      </c>
      <c r="R2194" t="e">
        <v>#N/A</v>
      </c>
      <c r="S2194" t="e">
        <v>#N/A</v>
      </c>
      <c r="T2194">
        <v>20</v>
      </c>
      <c r="U2194" t="e">
        <v>#N/A</v>
      </c>
    </row>
    <row r="2195" spans="1:21">
      <c r="A2195">
        <v>89</v>
      </c>
      <c r="B2195">
        <f t="shared" si="103"/>
        <v>8</v>
      </c>
      <c r="C2195">
        <f t="shared" si="104"/>
        <v>9</v>
      </c>
      <c r="D2195">
        <f t="shared" si="105"/>
        <v>8</v>
      </c>
      <c r="E2195">
        <f t="shared" si="105"/>
        <v>9</v>
      </c>
      <c r="F2195">
        <v>21</v>
      </c>
      <c r="G2195" t="s">
        <v>2368</v>
      </c>
      <c r="H2195" t="s">
        <v>80</v>
      </c>
      <c r="I2195" t="s">
        <v>42</v>
      </c>
      <c r="J2195" t="s">
        <v>55</v>
      </c>
      <c r="K2195" t="s">
        <v>97</v>
      </c>
      <c r="L2195">
        <v>89</v>
      </c>
      <c r="M2195">
        <v>21</v>
      </c>
      <c r="N2195" t="s">
        <v>2</v>
      </c>
      <c r="O2195" t="s">
        <v>19</v>
      </c>
      <c r="P2195">
        <v>21</v>
      </c>
      <c r="Q2195" t="e">
        <v>#N/A</v>
      </c>
      <c r="R2195" t="e">
        <v>#N/A</v>
      </c>
      <c r="S2195">
        <v>21</v>
      </c>
      <c r="T2195" t="e">
        <v>#N/A</v>
      </c>
      <c r="U2195" t="e">
        <v>#N/A</v>
      </c>
    </row>
    <row r="2196" spans="1:21">
      <c r="A2196">
        <v>89</v>
      </c>
      <c r="B2196">
        <f t="shared" si="103"/>
        <v>8</v>
      </c>
      <c r="C2196">
        <f t="shared" si="104"/>
        <v>9</v>
      </c>
      <c r="D2196">
        <f t="shared" si="105"/>
        <v>8</v>
      </c>
      <c r="E2196">
        <f t="shared" si="105"/>
        <v>9</v>
      </c>
      <c r="F2196">
        <v>22</v>
      </c>
      <c r="G2196" t="s">
        <v>2369</v>
      </c>
      <c r="H2196" t="s">
        <v>27</v>
      </c>
      <c r="I2196" t="s">
        <v>618</v>
      </c>
      <c r="J2196" t="s">
        <v>59</v>
      </c>
      <c r="K2196" t="s">
        <v>94</v>
      </c>
      <c r="L2196">
        <v>89</v>
      </c>
      <c r="M2196">
        <v>22</v>
      </c>
      <c r="N2196" t="s">
        <v>2</v>
      </c>
      <c r="O2196" t="s">
        <v>19</v>
      </c>
      <c r="P2196">
        <v>22</v>
      </c>
      <c r="Q2196" t="e">
        <v>#N/A</v>
      </c>
      <c r="R2196" t="e">
        <v>#N/A</v>
      </c>
      <c r="S2196">
        <v>22</v>
      </c>
      <c r="T2196" t="e">
        <v>#N/A</v>
      </c>
      <c r="U2196" t="e">
        <v>#N/A</v>
      </c>
    </row>
    <row r="2197" spans="1:21">
      <c r="A2197">
        <v>89</v>
      </c>
      <c r="B2197">
        <f t="shared" si="103"/>
        <v>8</v>
      </c>
      <c r="C2197">
        <f t="shared" si="104"/>
        <v>9</v>
      </c>
      <c r="D2197">
        <f t="shared" si="105"/>
        <v>8</v>
      </c>
      <c r="E2197">
        <f t="shared" si="105"/>
        <v>9</v>
      </c>
      <c r="F2197">
        <v>23</v>
      </c>
      <c r="G2197" t="s">
        <v>2370</v>
      </c>
      <c r="H2197" t="s">
        <v>99</v>
      </c>
      <c r="I2197" t="s">
        <v>84</v>
      </c>
      <c r="J2197" t="s">
        <v>59</v>
      </c>
      <c r="K2197" t="s">
        <v>43</v>
      </c>
      <c r="L2197">
        <v>89</v>
      </c>
      <c r="M2197">
        <v>23</v>
      </c>
      <c r="N2197" t="s">
        <v>2</v>
      </c>
      <c r="O2197" t="s">
        <v>19</v>
      </c>
      <c r="P2197">
        <v>23</v>
      </c>
      <c r="Q2197" t="e">
        <v>#N/A</v>
      </c>
      <c r="R2197" t="e">
        <v>#N/A</v>
      </c>
      <c r="S2197">
        <v>23</v>
      </c>
      <c r="T2197" t="e">
        <v>#N/A</v>
      </c>
      <c r="U2197" t="e">
        <v>#N/A</v>
      </c>
    </row>
    <row r="2198" spans="1:21">
      <c r="A2198">
        <v>89</v>
      </c>
      <c r="B2198">
        <f t="shared" si="103"/>
        <v>8</v>
      </c>
      <c r="C2198">
        <f t="shared" si="104"/>
        <v>9</v>
      </c>
      <c r="D2198">
        <f t="shared" si="105"/>
        <v>8</v>
      </c>
      <c r="E2198">
        <f t="shared" si="105"/>
        <v>9</v>
      </c>
      <c r="F2198">
        <v>24</v>
      </c>
      <c r="G2198" t="s">
        <v>2371</v>
      </c>
      <c r="H2198" t="s">
        <v>80</v>
      </c>
      <c r="I2198" t="s">
        <v>27</v>
      </c>
      <c r="J2198" t="s">
        <v>63</v>
      </c>
      <c r="K2198" t="s">
        <v>109</v>
      </c>
      <c r="L2198">
        <v>89</v>
      </c>
      <c r="M2198">
        <v>24</v>
      </c>
      <c r="N2198" t="s">
        <v>2</v>
      </c>
      <c r="O2198" t="s">
        <v>34</v>
      </c>
      <c r="P2198">
        <v>24</v>
      </c>
      <c r="Q2198" t="e">
        <v>#N/A</v>
      </c>
      <c r="R2198" t="e">
        <v>#N/A</v>
      </c>
      <c r="S2198">
        <v>24</v>
      </c>
      <c r="T2198" t="e">
        <v>#N/A</v>
      </c>
      <c r="U2198" t="e">
        <v>#N/A</v>
      </c>
    </row>
    <row r="2199" spans="1:21">
      <c r="A2199">
        <v>89</v>
      </c>
      <c r="B2199">
        <f t="shared" si="103"/>
        <v>8</v>
      </c>
      <c r="C2199">
        <f t="shared" si="104"/>
        <v>9</v>
      </c>
      <c r="D2199">
        <f t="shared" si="105"/>
        <v>8</v>
      </c>
      <c r="E2199">
        <f t="shared" si="105"/>
        <v>9</v>
      </c>
      <c r="F2199">
        <v>25</v>
      </c>
      <c r="G2199" t="s">
        <v>2372</v>
      </c>
      <c r="H2199" t="s">
        <v>80</v>
      </c>
      <c r="I2199" t="s">
        <v>205</v>
      </c>
      <c r="J2199" t="s">
        <v>163</v>
      </c>
      <c r="K2199" t="s">
        <v>127</v>
      </c>
      <c r="L2199">
        <v>89</v>
      </c>
      <c r="M2199">
        <v>25</v>
      </c>
      <c r="N2199" t="s">
        <v>2</v>
      </c>
      <c r="O2199" t="s">
        <v>19</v>
      </c>
      <c r="P2199">
        <v>25</v>
      </c>
      <c r="Q2199" t="e">
        <v>#N/A</v>
      </c>
      <c r="R2199" t="e">
        <v>#N/A</v>
      </c>
      <c r="S2199">
        <v>25</v>
      </c>
      <c r="T2199" t="e">
        <v>#N/A</v>
      </c>
      <c r="U2199" t="e">
        <v>#N/A</v>
      </c>
    </row>
    <row r="2200" spans="1:21">
      <c r="A2200">
        <v>89</v>
      </c>
      <c r="B2200">
        <f t="shared" si="103"/>
        <v>8</v>
      </c>
      <c r="C2200">
        <f t="shared" si="104"/>
        <v>9</v>
      </c>
      <c r="D2200">
        <f t="shared" si="105"/>
        <v>8</v>
      </c>
      <c r="E2200">
        <f t="shared" si="105"/>
        <v>9</v>
      </c>
      <c r="F2200">
        <v>26</v>
      </c>
      <c r="G2200" t="s">
        <v>2373</v>
      </c>
      <c r="H2200" t="s">
        <v>89</v>
      </c>
      <c r="I2200" t="s">
        <v>80</v>
      </c>
      <c r="J2200" t="s">
        <v>163</v>
      </c>
      <c r="K2200" t="s">
        <v>56</v>
      </c>
      <c r="L2200">
        <v>89</v>
      </c>
      <c r="M2200">
        <v>26</v>
      </c>
      <c r="N2200" t="s">
        <v>1</v>
      </c>
      <c r="O2200" t="s">
        <v>129</v>
      </c>
      <c r="P2200" t="e">
        <v>#N/A</v>
      </c>
      <c r="Q2200">
        <v>26</v>
      </c>
      <c r="R2200" t="e">
        <v>#N/A</v>
      </c>
      <c r="S2200" t="e">
        <v>#N/A</v>
      </c>
      <c r="T2200">
        <v>26</v>
      </c>
      <c r="U2200" t="e">
        <v>#N/A</v>
      </c>
    </row>
    <row r="2201" spans="1:21">
      <c r="A2201">
        <v>89</v>
      </c>
      <c r="B2201">
        <f t="shared" si="103"/>
        <v>8</v>
      </c>
      <c r="C2201">
        <f t="shared" si="104"/>
        <v>9</v>
      </c>
      <c r="D2201">
        <f t="shared" si="105"/>
        <v>8</v>
      </c>
      <c r="E2201">
        <f t="shared" si="105"/>
        <v>9</v>
      </c>
      <c r="F2201">
        <v>27</v>
      </c>
      <c r="G2201" t="s">
        <v>2374</v>
      </c>
      <c r="H2201" t="s">
        <v>15</v>
      </c>
      <c r="I2201" t="s">
        <v>205</v>
      </c>
      <c r="J2201" t="s">
        <v>101</v>
      </c>
      <c r="K2201" t="s">
        <v>18</v>
      </c>
      <c r="L2201">
        <v>89</v>
      </c>
      <c r="M2201">
        <v>27</v>
      </c>
      <c r="N2201" t="s">
        <v>2</v>
      </c>
      <c r="O2201" t="s">
        <v>19</v>
      </c>
      <c r="P2201">
        <v>27</v>
      </c>
      <c r="Q2201" t="e">
        <v>#N/A</v>
      </c>
      <c r="R2201" t="e">
        <v>#N/A</v>
      </c>
      <c r="S2201">
        <v>27</v>
      </c>
      <c r="T2201" t="e">
        <v>#N/A</v>
      </c>
      <c r="U2201" t="e">
        <v>#N/A</v>
      </c>
    </row>
    <row r="2202" spans="1:21">
      <c r="A2202">
        <v>89</v>
      </c>
      <c r="B2202">
        <f t="shared" si="103"/>
        <v>8</v>
      </c>
      <c r="C2202">
        <f t="shared" si="104"/>
        <v>9</v>
      </c>
      <c r="D2202">
        <f t="shared" si="105"/>
        <v>8</v>
      </c>
      <c r="E2202">
        <f t="shared" si="105"/>
        <v>9</v>
      </c>
      <c r="F2202">
        <v>28</v>
      </c>
      <c r="G2202" t="s">
        <v>2375</v>
      </c>
      <c r="H2202" t="s">
        <v>36</v>
      </c>
      <c r="I2202" t="s">
        <v>250</v>
      </c>
      <c r="J2202" t="s">
        <v>68</v>
      </c>
      <c r="K2202" t="s">
        <v>39</v>
      </c>
      <c r="L2202">
        <v>89</v>
      </c>
      <c r="M2202">
        <v>28</v>
      </c>
      <c r="N2202" t="s">
        <v>2</v>
      </c>
      <c r="O2202" t="s">
        <v>19</v>
      </c>
      <c r="P2202">
        <v>28</v>
      </c>
      <c r="Q2202" t="e">
        <v>#N/A</v>
      </c>
      <c r="R2202" t="e">
        <v>#N/A</v>
      </c>
      <c r="S2202">
        <v>28</v>
      </c>
      <c r="T2202" t="e">
        <v>#N/A</v>
      </c>
      <c r="U2202" t="e">
        <v>#N/A</v>
      </c>
    </row>
    <row r="2203" spans="1:21">
      <c r="A2203">
        <v>89</v>
      </c>
      <c r="B2203">
        <f t="shared" si="103"/>
        <v>8</v>
      </c>
      <c r="C2203">
        <f t="shared" si="104"/>
        <v>9</v>
      </c>
      <c r="D2203">
        <f t="shared" si="105"/>
        <v>8</v>
      </c>
      <c r="E2203">
        <f t="shared" si="105"/>
        <v>9</v>
      </c>
      <c r="F2203">
        <v>29</v>
      </c>
      <c r="G2203" t="s">
        <v>2376</v>
      </c>
      <c r="H2203" t="s">
        <v>36</v>
      </c>
      <c r="I2203" t="s">
        <v>22</v>
      </c>
      <c r="J2203" t="s">
        <v>68</v>
      </c>
      <c r="K2203" t="s">
        <v>64</v>
      </c>
      <c r="L2203">
        <v>89</v>
      </c>
      <c r="M2203">
        <v>29</v>
      </c>
      <c r="N2203" t="s">
        <v>2</v>
      </c>
      <c r="O2203" t="s">
        <v>19</v>
      </c>
      <c r="P2203">
        <v>29</v>
      </c>
      <c r="Q2203" t="e">
        <v>#N/A</v>
      </c>
      <c r="R2203" t="e">
        <v>#N/A</v>
      </c>
      <c r="S2203">
        <v>29</v>
      </c>
      <c r="T2203" t="e">
        <v>#N/A</v>
      </c>
      <c r="U2203" t="e">
        <v>#N/A</v>
      </c>
    </row>
    <row r="2204" spans="1:21">
      <c r="A2204">
        <v>89</v>
      </c>
      <c r="B2204">
        <f t="shared" si="103"/>
        <v>8</v>
      </c>
      <c r="C2204">
        <f t="shared" si="104"/>
        <v>9</v>
      </c>
      <c r="D2204">
        <f t="shared" si="105"/>
        <v>8</v>
      </c>
      <c r="E2204">
        <f t="shared" si="105"/>
        <v>9</v>
      </c>
      <c r="F2204">
        <v>30</v>
      </c>
      <c r="G2204" t="s">
        <v>2377</v>
      </c>
      <c r="H2204" t="s">
        <v>58</v>
      </c>
      <c r="I2204" t="s">
        <v>292</v>
      </c>
      <c r="J2204" t="s">
        <v>68</v>
      </c>
      <c r="K2204" t="s">
        <v>109</v>
      </c>
      <c r="L2204">
        <v>89</v>
      </c>
      <c r="M2204">
        <v>30</v>
      </c>
      <c r="N2204" t="s">
        <v>2</v>
      </c>
      <c r="O2204" t="s">
        <v>19</v>
      </c>
      <c r="P2204">
        <v>30</v>
      </c>
      <c r="Q2204" t="e">
        <v>#N/A</v>
      </c>
      <c r="R2204" t="e">
        <v>#N/A</v>
      </c>
      <c r="S2204">
        <v>30</v>
      </c>
      <c r="T2204" t="e">
        <v>#N/A</v>
      </c>
      <c r="U2204" t="e">
        <v>#N/A</v>
      </c>
    </row>
    <row r="2205" spans="1:21">
      <c r="A2205">
        <v>89</v>
      </c>
      <c r="B2205">
        <f t="shared" si="103"/>
        <v>8</v>
      </c>
      <c r="C2205">
        <f t="shared" si="104"/>
        <v>9</v>
      </c>
      <c r="D2205">
        <f t="shared" si="105"/>
        <v>8</v>
      </c>
      <c r="E2205">
        <f t="shared" si="105"/>
        <v>9</v>
      </c>
      <c r="F2205">
        <v>31</v>
      </c>
      <c r="G2205" t="s">
        <v>2378</v>
      </c>
      <c r="H2205" t="s">
        <v>89</v>
      </c>
      <c r="I2205" t="s">
        <v>99</v>
      </c>
      <c r="J2205" t="s">
        <v>68</v>
      </c>
      <c r="K2205" t="s">
        <v>64</v>
      </c>
      <c r="L2205">
        <v>89</v>
      </c>
      <c r="M2205">
        <v>31</v>
      </c>
      <c r="N2205" t="s">
        <v>2</v>
      </c>
      <c r="O2205" t="s">
        <v>53</v>
      </c>
      <c r="P2205">
        <v>31</v>
      </c>
      <c r="Q2205" t="e">
        <v>#N/A</v>
      </c>
      <c r="R2205" t="e">
        <v>#N/A</v>
      </c>
      <c r="S2205">
        <v>31</v>
      </c>
      <c r="T2205" t="e">
        <v>#N/A</v>
      </c>
      <c r="U2205" t="e">
        <v>#N/A</v>
      </c>
    </row>
    <row r="2206" spans="1:21">
      <c r="A2206">
        <v>89</v>
      </c>
      <c r="B2206">
        <f t="shared" si="103"/>
        <v>8</v>
      </c>
      <c r="C2206">
        <f t="shared" si="104"/>
        <v>9</v>
      </c>
      <c r="D2206">
        <f t="shared" si="105"/>
        <v>8</v>
      </c>
      <c r="E2206">
        <f t="shared" si="105"/>
        <v>9</v>
      </c>
      <c r="F2206">
        <v>32</v>
      </c>
      <c r="G2206" t="s">
        <v>2379</v>
      </c>
      <c r="H2206" t="s">
        <v>99</v>
      </c>
      <c r="I2206" t="s">
        <v>31</v>
      </c>
      <c r="J2206" t="s">
        <v>72</v>
      </c>
      <c r="K2206" t="s">
        <v>127</v>
      </c>
      <c r="L2206">
        <v>89</v>
      </c>
      <c r="M2206">
        <v>32</v>
      </c>
      <c r="N2206" t="s">
        <v>2</v>
      </c>
      <c r="O2206" t="s">
        <v>19</v>
      </c>
      <c r="P2206">
        <v>32</v>
      </c>
      <c r="Q2206" t="e">
        <v>#N/A</v>
      </c>
      <c r="R2206" t="e">
        <v>#N/A</v>
      </c>
      <c r="S2206">
        <v>32</v>
      </c>
      <c r="T2206" t="e">
        <v>#N/A</v>
      </c>
      <c r="U2206" t="e">
        <v>#N/A</v>
      </c>
    </row>
    <row r="2207" spans="1:21">
      <c r="A2207">
        <v>89</v>
      </c>
      <c r="B2207">
        <f t="shared" ref="B2207:B2263" si="106">IF(A2207&lt;90, 8, 9)</f>
        <v>8</v>
      </c>
      <c r="C2207">
        <f t="shared" si="104"/>
        <v>9</v>
      </c>
      <c r="D2207">
        <f t="shared" si="105"/>
        <v>8</v>
      </c>
      <c r="E2207">
        <f t="shared" si="105"/>
        <v>9</v>
      </c>
      <c r="F2207">
        <v>33</v>
      </c>
      <c r="G2207" t="s">
        <v>2380</v>
      </c>
      <c r="H2207" t="s">
        <v>31</v>
      </c>
      <c r="I2207" t="s">
        <v>66</v>
      </c>
      <c r="J2207" t="s">
        <v>108</v>
      </c>
      <c r="K2207" t="s">
        <v>133</v>
      </c>
      <c r="L2207">
        <v>89</v>
      </c>
      <c r="M2207">
        <v>33</v>
      </c>
      <c r="N2207" t="s">
        <v>2</v>
      </c>
      <c r="O2207" t="s">
        <v>19</v>
      </c>
      <c r="P2207">
        <v>33</v>
      </c>
      <c r="Q2207" t="e">
        <v>#N/A</v>
      </c>
      <c r="R2207" t="e">
        <v>#N/A</v>
      </c>
      <c r="S2207">
        <v>33</v>
      </c>
      <c r="T2207" t="e">
        <v>#N/A</v>
      </c>
      <c r="U2207" t="e">
        <v>#N/A</v>
      </c>
    </row>
    <row r="2208" spans="1:21">
      <c r="A2208">
        <v>89</v>
      </c>
      <c r="B2208">
        <f t="shared" si="106"/>
        <v>8</v>
      </c>
      <c r="C2208">
        <f t="shared" si="104"/>
        <v>9</v>
      </c>
      <c r="D2208">
        <f t="shared" si="105"/>
        <v>8</v>
      </c>
      <c r="E2208">
        <f t="shared" si="105"/>
        <v>9</v>
      </c>
      <c r="F2208">
        <v>34</v>
      </c>
      <c r="G2208" t="s">
        <v>2381</v>
      </c>
      <c r="H2208" t="s">
        <v>112</v>
      </c>
      <c r="I2208" t="s">
        <v>389</v>
      </c>
      <c r="J2208" t="s">
        <v>108</v>
      </c>
      <c r="K2208" t="s">
        <v>18</v>
      </c>
      <c r="L2208">
        <v>89</v>
      </c>
      <c r="M2208">
        <v>34</v>
      </c>
      <c r="N2208" t="s">
        <v>2</v>
      </c>
      <c r="O2208" t="s">
        <v>19</v>
      </c>
      <c r="P2208">
        <v>34</v>
      </c>
      <c r="Q2208" t="e">
        <v>#N/A</v>
      </c>
      <c r="R2208" t="e">
        <v>#N/A</v>
      </c>
      <c r="S2208">
        <v>34</v>
      </c>
      <c r="T2208" t="e">
        <v>#N/A</v>
      </c>
      <c r="U2208" t="e">
        <v>#N/A</v>
      </c>
    </row>
    <row r="2209" spans="1:21">
      <c r="A2209">
        <v>89</v>
      </c>
      <c r="B2209">
        <f t="shared" si="106"/>
        <v>8</v>
      </c>
      <c r="C2209">
        <f t="shared" si="104"/>
        <v>9</v>
      </c>
      <c r="D2209">
        <f t="shared" si="105"/>
        <v>8</v>
      </c>
      <c r="E2209">
        <f t="shared" si="105"/>
        <v>9</v>
      </c>
      <c r="F2209">
        <v>35</v>
      </c>
      <c r="G2209" t="s">
        <v>2382</v>
      </c>
      <c r="H2209" t="s">
        <v>99</v>
      </c>
      <c r="I2209" t="s">
        <v>100</v>
      </c>
      <c r="J2209" t="s">
        <v>135</v>
      </c>
      <c r="K2209" t="s">
        <v>109</v>
      </c>
      <c r="L2209">
        <v>89</v>
      </c>
      <c r="M2209">
        <v>35</v>
      </c>
      <c r="N2209" t="s">
        <v>2</v>
      </c>
      <c r="O2209" t="s">
        <v>19</v>
      </c>
      <c r="P2209">
        <v>35</v>
      </c>
      <c r="Q2209" t="e">
        <v>#N/A</v>
      </c>
      <c r="R2209" t="e">
        <v>#N/A</v>
      </c>
      <c r="S2209">
        <v>35</v>
      </c>
      <c r="T2209" t="e">
        <v>#N/A</v>
      </c>
      <c r="U2209" t="e">
        <v>#N/A</v>
      </c>
    </row>
    <row r="2210" spans="1:21">
      <c r="A2210">
        <v>89</v>
      </c>
      <c r="B2210">
        <f t="shared" si="106"/>
        <v>8</v>
      </c>
      <c r="C2210">
        <f t="shared" si="104"/>
        <v>9</v>
      </c>
      <c r="D2210">
        <f t="shared" si="105"/>
        <v>8</v>
      </c>
      <c r="E2210">
        <f t="shared" si="105"/>
        <v>9</v>
      </c>
      <c r="F2210">
        <v>36</v>
      </c>
      <c r="G2210" t="s">
        <v>2383</v>
      </c>
      <c r="H2210" t="s">
        <v>549</v>
      </c>
      <c r="I2210" t="s">
        <v>36</v>
      </c>
      <c r="J2210" t="s">
        <v>135</v>
      </c>
      <c r="K2210" t="s">
        <v>24</v>
      </c>
      <c r="L2210">
        <v>89</v>
      </c>
      <c r="M2210">
        <v>36</v>
      </c>
      <c r="N2210" t="s">
        <v>2</v>
      </c>
      <c r="O2210" t="s">
        <v>19</v>
      </c>
      <c r="P2210">
        <v>36</v>
      </c>
      <c r="Q2210" t="e">
        <v>#N/A</v>
      </c>
      <c r="R2210" t="e">
        <v>#N/A</v>
      </c>
      <c r="S2210">
        <v>36</v>
      </c>
      <c r="T2210" t="e">
        <v>#N/A</v>
      </c>
      <c r="U2210" t="e">
        <v>#N/A</v>
      </c>
    </row>
    <row r="2211" spans="1:21">
      <c r="A2211">
        <v>89</v>
      </c>
      <c r="B2211">
        <f t="shared" si="106"/>
        <v>8</v>
      </c>
      <c r="C2211">
        <f t="shared" si="104"/>
        <v>9</v>
      </c>
      <c r="D2211">
        <f t="shared" si="105"/>
        <v>8</v>
      </c>
      <c r="E2211">
        <f t="shared" si="105"/>
        <v>9</v>
      </c>
      <c r="F2211">
        <v>37</v>
      </c>
      <c r="G2211" t="s">
        <v>2384</v>
      </c>
      <c r="H2211" t="s">
        <v>51</v>
      </c>
      <c r="I2211" t="s">
        <v>84</v>
      </c>
      <c r="J2211" t="s">
        <v>135</v>
      </c>
      <c r="K2211" t="s">
        <v>56</v>
      </c>
      <c r="L2211">
        <v>89</v>
      </c>
      <c r="M2211">
        <v>37</v>
      </c>
      <c r="N2211" t="s">
        <v>2</v>
      </c>
      <c r="O2211" t="s">
        <v>19</v>
      </c>
      <c r="P2211">
        <v>37</v>
      </c>
      <c r="Q2211" t="e">
        <v>#N/A</v>
      </c>
      <c r="R2211" t="e">
        <v>#N/A</v>
      </c>
      <c r="S2211">
        <v>37</v>
      </c>
      <c r="T2211" t="e">
        <v>#N/A</v>
      </c>
      <c r="U2211" t="e">
        <v>#N/A</v>
      </c>
    </row>
    <row r="2212" spans="1:21">
      <c r="A2212">
        <v>89</v>
      </c>
      <c r="B2212">
        <f t="shared" si="106"/>
        <v>8</v>
      </c>
      <c r="C2212">
        <f t="shared" si="104"/>
        <v>9</v>
      </c>
      <c r="D2212">
        <f t="shared" si="105"/>
        <v>8</v>
      </c>
      <c r="E2212">
        <f t="shared" si="105"/>
        <v>9</v>
      </c>
      <c r="F2212">
        <v>38</v>
      </c>
      <c r="G2212" t="s">
        <v>2385</v>
      </c>
      <c r="H2212" t="s">
        <v>48</v>
      </c>
      <c r="I2212" t="s">
        <v>51</v>
      </c>
      <c r="J2212" t="s">
        <v>135</v>
      </c>
      <c r="K2212" t="s">
        <v>316</v>
      </c>
      <c r="L2212">
        <v>89</v>
      </c>
      <c r="M2212">
        <v>38</v>
      </c>
      <c r="N2212" t="s">
        <v>2</v>
      </c>
      <c r="O2212" t="s">
        <v>19</v>
      </c>
      <c r="P2212">
        <v>38</v>
      </c>
      <c r="Q2212" t="e">
        <v>#N/A</v>
      </c>
      <c r="R2212" t="e">
        <v>#N/A</v>
      </c>
      <c r="S2212">
        <v>38</v>
      </c>
      <c r="T2212" t="e">
        <v>#N/A</v>
      </c>
      <c r="U2212" t="e">
        <v>#N/A</v>
      </c>
    </row>
    <row r="2213" spans="1:21">
      <c r="A2213">
        <v>89</v>
      </c>
      <c r="B2213">
        <f t="shared" si="106"/>
        <v>8</v>
      </c>
      <c r="C2213">
        <f t="shared" si="104"/>
        <v>9</v>
      </c>
      <c r="D2213">
        <f t="shared" si="105"/>
        <v>8</v>
      </c>
      <c r="E2213">
        <f t="shared" si="105"/>
        <v>9</v>
      </c>
      <c r="F2213">
        <v>39</v>
      </c>
      <c r="G2213" t="s">
        <v>2386</v>
      </c>
      <c r="H2213" t="s">
        <v>21</v>
      </c>
      <c r="I2213" t="s">
        <v>99</v>
      </c>
      <c r="J2213" t="s">
        <v>135</v>
      </c>
      <c r="K2213" t="s">
        <v>102</v>
      </c>
      <c r="L2213">
        <v>89</v>
      </c>
      <c r="M2213">
        <v>39</v>
      </c>
      <c r="N2213" t="s">
        <v>2</v>
      </c>
      <c r="O2213" t="s">
        <v>53</v>
      </c>
      <c r="P2213">
        <v>39</v>
      </c>
      <c r="Q2213" t="e">
        <v>#N/A</v>
      </c>
      <c r="R2213" t="e">
        <v>#N/A</v>
      </c>
      <c r="S2213">
        <v>39</v>
      </c>
      <c r="T2213" t="e">
        <v>#N/A</v>
      </c>
      <c r="U2213" t="e">
        <v>#N/A</v>
      </c>
    </row>
    <row r="2214" spans="1:21">
      <c r="A2214">
        <v>90</v>
      </c>
      <c r="B2214">
        <f t="shared" si="106"/>
        <v>9</v>
      </c>
      <c r="C2214">
        <f t="shared" si="104"/>
        <v>0</v>
      </c>
      <c r="D2214">
        <f>IF(A2214&lt;100, 0, 1)</f>
        <v>0</v>
      </c>
      <c r="E2214">
        <f t="shared" si="105"/>
        <v>0</v>
      </c>
      <c r="F2214">
        <v>1</v>
      </c>
      <c r="G2214" t="s">
        <v>2387</v>
      </c>
      <c r="H2214" t="s">
        <v>36</v>
      </c>
      <c r="I2214" t="s">
        <v>74</v>
      </c>
      <c r="J2214" t="s">
        <v>23</v>
      </c>
      <c r="K2214" t="s">
        <v>483</v>
      </c>
      <c r="L2214">
        <v>90</v>
      </c>
      <c r="M2214">
        <v>1</v>
      </c>
      <c r="N2214" t="s">
        <v>2</v>
      </c>
      <c r="O2214" t="s">
        <v>19</v>
      </c>
      <c r="P2214">
        <v>1</v>
      </c>
      <c r="Q2214" t="e">
        <v>#N/A</v>
      </c>
      <c r="R2214" t="e">
        <v>#N/A</v>
      </c>
      <c r="S2214">
        <v>1</v>
      </c>
      <c r="T2214" t="e">
        <v>#N/A</v>
      </c>
      <c r="U2214" t="e">
        <v>#N/A</v>
      </c>
    </row>
    <row r="2215" spans="1:21">
      <c r="A2215">
        <v>90</v>
      </c>
      <c r="B2215">
        <f t="shared" si="106"/>
        <v>9</v>
      </c>
      <c r="C2215">
        <f t="shared" si="104"/>
        <v>0</v>
      </c>
      <c r="D2215">
        <f t="shared" ref="D2215:D2278" si="107">IF(A2215&lt;100, 0, 1)</f>
        <v>0</v>
      </c>
      <c r="E2215">
        <f t="shared" si="105"/>
        <v>0</v>
      </c>
      <c r="F2215">
        <v>2</v>
      </c>
      <c r="G2215" t="s">
        <v>2388</v>
      </c>
      <c r="H2215" t="s">
        <v>31</v>
      </c>
      <c r="I2215" t="s">
        <v>297</v>
      </c>
      <c r="J2215" t="s">
        <v>29</v>
      </c>
      <c r="K2215" t="s">
        <v>298</v>
      </c>
      <c r="L2215">
        <v>90</v>
      </c>
      <c r="M2215">
        <v>2</v>
      </c>
      <c r="N2215" t="s">
        <v>2</v>
      </c>
      <c r="O2215" t="s">
        <v>53</v>
      </c>
      <c r="P2215">
        <v>2</v>
      </c>
      <c r="Q2215" t="e">
        <v>#N/A</v>
      </c>
      <c r="R2215" t="e">
        <v>#N/A</v>
      </c>
      <c r="S2215">
        <v>2</v>
      </c>
      <c r="T2215" t="e">
        <v>#N/A</v>
      </c>
      <c r="U2215" t="e">
        <v>#N/A</v>
      </c>
    </row>
    <row r="2216" spans="1:21">
      <c r="A2216">
        <v>90</v>
      </c>
      <c r="B2216">
        <f t="shared" si="106"/>
        <v>9</v>
      </c>
      <c r="C2216">
        <f t="shared" si="104"/>
        <v>0</v>
      </c>
      <c r="D2216">
        <f t="shared" si="107"/>
        <v>0</v>
      </c>
      <c r="E2216">
        <f t="shared" si="105"/>
        <v>0</v>
      </c>
      <c r="F2216">
        <v>3</v>
      </c>
      <c r="G2216" t="s">
        <v>2389</v>
      </c>
      <c r="H2216" t="s">
        <v>37</v>
      </c>
      <c r="I2216" t="s">
        <v>36</v>
      </c>
      <c r="J2216" t="s">
        <v>81</v>
      </c>
      <c r="K2216" t="s">
        <v>94</v>
      </c>
      <c r="L2216">
        <v>90</v>
      </c>
      <c r="M2216">
        <v>3</v>
      </c>
      <c r="N2216" t="s">
        <v>2</v>
      </c>
      <c r="O2216" t="s">
        <v>240</v>
      </c>
      <c r="P2216">
        <v>3</v>
      </c>
      <c r="Q2216" t="e">
        <v>#N/A</v>
      </c>
      <c r="R2216" t="e">
        <v>#N/A</v>
      </c>
      <c r="S2216">
        <v>3</v>
      </c>
      <c r="T2216" t="e">
        <v>#N/A</v>
      </c>
      <c r="U2216" t="e">
        <v>#N/A</v>
      </c>
    </row>
    <row r="2217" spans="1:21">
      <c r="A2217">
        <v>90</v>
      </c>
      <c r="B2217">
        <f t="shared" si="106"/>
        <v>9</v>
      </c>
      <c r="C2217">
        <f t="shared" si="104"/>
        <v>0</v>
      </c>
      <c r="D2217">
        <f t="shared" si="107"/>
        <v>0</v>
      </c>
      <c r="E2217">
        <f t="shared" si="105"/>
        <v>0</v>
      </c>
      <c r="F2217">
        <v>4</v>
      </c>
      <c r="G2217" t="s">
        <v>2390</v>
      </c>
      <c r="H2217" t="s">
        <v>84</v>
      </c>
      <c r="I2217" t="s">
        <v>31</v>
      </c>
      <c r="J2217" t="s">
        <v>85</v>
      </c>
      <c r="K2217" t="s">
        <v>86</v>
      </c>
      <c r="L2217">
        <v>90</v>
      </c>
      <c r="M2217">
        <v>4</v>
      </c>
      <c r="N2217" t="s">
        <v>2</v>
      </c>
      <c r="O2217" t="s">
        <v>91</v>
      </c>
      <c r="P2217">
        <v>4</v>
      </c>
      <c r="Q2217" t="e">
        <v>#N/A</v>
      </c>
      <c r="R2217" t="e">
        <v>#N/A</v>
      </c>
      <c r="S2217">
        <v>4</v>
      </c>
      <c r="T2217" t="e">
        <v>#N/A</v>
      </c>
      <c r="U2217" t="e">
        <v>#N/A</v>
      </c>
    </row>
    <row r="2218" spans="1:21">
      <c r="A2218">
        <v>90</v>
      </c>
      <c r="B2218">
        <f t="shared" si="106"/>
        <v>9</v>
      </c>
      <c r="C2218">
        <f t="shared" si="104"/>
        <v>0</v>
      </c>
      <c r="D2218">
        <f t="shared" si="107"/>
        <v>0</v>
      </c>
      <c r="E2218">
        <f t="shared" si="105"/>
        <v>0</v>
      </c>
      <c r="F2218">
        <v>5</v>
      </c>
      <c r="G2218" t="s">
        <v>2391</v>
      </c>
      <c r="H2218" t="s">
        <v>61</v>
      </c>
      <c r="I2218" t="s">
        <v>42</v>
      </c>
      <c r="J2218" t="s">
        <v>38</v>
      </c>
      <c r="K2218" t="s">
        <v>133</v>
      </c>
      <c r="L2218">
        <v>90</v>
      </c>
      <c r="M2218">
        <v>5</v>
      </c>
      <c r="N2218" t="s">
        <v>2</v>
      </c>
      <c r="O2218" t="s">
        <v>19</v>
      </c>
      <c r="P2218">
        <v>5</v>
      </c>
      <c r="Q2218" t="e">
        <v>#N/A</v>
      </c>
      <c r="R2218" t="e">
        <v>#N/A</v>
      </c>
      <c r="S2218">
        <v>5</v>
      </c>
      <c r="T2218" t="e">
        <v>#N/A</v>
      </c>
      <c r="U2218" t="e">
        <v>#N/A</v>
      </c>
    </row>
    <row r="2219" spans="1:21">
      <c r="A2219">
        <v>90</v>
      </c>
      <c r="B2219">
        <f t="shared" si="106"/>
        <v>9</v>
      </c>
      <c r="C2219">
        <f t="shared" si="104"/>
        <v>0</v>
      </c>
      <c r="D2219">
        <f t="shared" si="107"/>
        <v>0</v>
      </c>
      <c r="E2219">
        <f t="shared" si="105"/>
        <v>0</v>
      </c>
      <c r="F2219">
        <v>6</v>
      </c>
      <c r="G2219" t="s">
        <v>2392</v>
      </c>
      <c r="H2219" t="s">
        <v>42</v>
      </c>
      <c r="I2219" t="s">
        <v>41</v>
      </c>
      <c r="J2219" t="s">
        <v>38</v>
      </c>
      <c r="K2219" t="s">
        <v>18</v>
      </c>
      <c r="L2219">
        <v>90</v>
      </c>
      <c r="M2219">
        <v>6</v>
      </c>
      <c r="N2219" t="s">
        <v>1</v>
      </c>
      <c r="O2219" t="s">
        <v>19</v>
      </c>
      <c r="P2219" t="e">
        <v>#N/A</v>
      </c>
      <c r="Q2219">
        <v>6</v>
      </c>
      <c r="R2219" t="e">
        <v>#N/A</v>
      </c>
      <c r="S2219" t="e">
        <v>#N/A</v>
      </c>
      <c r="T2219">
        <v>6</v>
      </c>
      <c r="U2219" t="e">
        <v>#N/A</v>
      </c>
    </row>
    <row r="2220" spans="1:21">
      <c r="A2220">
        <v>90</v>
      </c>
      <c r="B2220">
        <f t="shared" si="106"/>
        <v>9</v>
      </c>
      <c r="C2220">
        <f t="shared" si="104"/>
        <v>0</v>
      </c>
      <c r="D2220">
        <f t="shared" si="107"/>
        <v>0</v>
      </c>
      <c r="E2220">
        <f t="shared" si="105"/>
        <v>0</v>
      </c>
      <c r="F2220">
        <v>7</v>
      </c>
      <c r="G2220" t="s">
        <v>2393</v>
      </c>
      <c r="H2220" t="s">
        <v>115</v>
      </c>
      <c r="I2220" t="s">
        <v>140</v>
      </c>
      <c r="J2220" t="s">
        <v>38</v>
      </c>
      <c r="K2220" t="s">
        <v>133</v>
      </c>
      <c r="L2220">
        <v>90</v>
      </c>
      <c r="M2220">
        <v>7</v>
      </c>
      <c r="N2220" t="s">
        <v>2</v>
      </c>
      <c r="O2220" t="s">
        <v>25</v>
      </c>
      <c r="P2220">
        <v>7</v>
      </c>
      <c r="Q2220" t="e">
        <v>#N/A</v>
      </c>
      <c r="R2220" t="e">
        <v>#N/A</v>
      </c>
      <c r="S2220">
        <v>7</v>
      </c>
      <c r="T2220" t="e">
        <v>#N/A</v>
      </c>
      <c r="U2220" t="e">
        <v>#N/A</v>
      </c>
    </row>
    <row r="2221" spans="1:21">
      <c r="A2221">
        <v>90</v>
      </c>
      <c r="B2221">
        <f t="shared" si="106"/>
        <v>9</v>
      </c>
      <c r="C2221">
        <f t="shared" si="104"/>
        <v>0</v>
      </c>
      <c r="D2221">
        <f t="shared" si="107"/>
        <v>0</v>
      </c>
      <c r="E2221">
        <f t="shared" si="105"/>
        <v>0</v>
      </c>
      <c r="F2221">
        <v>8</v>
      </c>
      <c r="G2221" t="s">
        <v>2394</v>
      </c>
      <c r="H2221" t="s">
        <v>48</v>
      </c>
      <c r="I2221" t="s">
        <v>32</v>
      </c>
      <c r="J2221" t="s">
        <v>49</v>
      </c>
      <c r="K2221" t="s">
        <v>18</v>
      </c>
      <c r="L2221">
        <v>90</v>
      </c>
      <c r="M2221">
        <v>8</v>
      </c>
      <c r="N2221" t="s">
        <v>2</v>
      </c>
      <c r="O2221" t="s">
        <v>19</v>
      </c>
      <c r="P2221">
        <v>8</v>
      </c>
      <c r="Q2221" t="e">
        <v>#N/A</v>
      </c>
      <c r="R2221" t="e">
        <v>#N/A</v>
      </c>
      <c r="S2221">
        <v>8</v>
      </c>
      <c r="T2221" t="e">
        <v>#N/A</v>
      </c>
      <c r="U2221" t="e">
        <v>#N/A</v>
      </c>
    </row>
    <row r="2222" spans="1:21">
      <c r="A2222">
        <v>90</v>
      </c>
      <c r="B2222">
        <f t="shared" si="106"/>
        <v>9</v>
      </c>
      <c r="C2222">
        <f t="shared" si="104"/>
        <v>0</v>
      </c>
      <c r="D2222">
        <f t="shared" si="107"/>
        <v>0</v>
      </c>
      <c r="E2222">
        <f t="shared" si="105"/>
        <v>0</v>
      </c>
      <c r="F2222">
        <v>9</v>
      </c>
      <c r="G2222" t="s">
        <v>2395</v>
      </c>
      <c r="H2222" t="s">
        <v>31</v>
      </c>
      <c r="I2222" t="s">
        <v>141</v>
      </c>
      <c r="J2222" t="s">
        <v>192</v>
      </c>
      <c r="K2222" t="s">
        <v>133</v>
      </c>
      <c r="L2222">
        <v>90</v>
      </c>
      <c r="M2222">
        <v>9</v>
      </c>
      <c r="N2222" t="s">
        <v>2</v>
      </c>
      <c r="O2222" t="s">
        <v>19</v>
      </c>
      <c r="P2222">
        <v>9</v>
      </c>
      <c r="Q2222" t="e">
        <v>#N/A</v>
      </c>
      <c r="R2222" t="e">
        <v>#N/A</v>
      </c>
      <c r="S2222">
        <v>9</v>
      </c>
      <c r="T2222" t="e">
        <v>#N/A</v>
      </c>
      <c r="U2222" t="e">
        <v>#N/A</v>
      </c>
    </row>
    <row r="2223" spans="1:21">
      <c r="A2223">
        <v>90</v>
      </c>
      <c r="B2223">
        <f t="shared" si="106"/>
        <v>9</v>
      </c>
      <c r="C2223">
        <f t="shared" si="104"/>
        <v>0</v>
      </c>
      <c r="D2223">
        <f t="shared" si="107"/>
        <v>0</v>
      </c>
      <c r="E2223">
        <f t="shared" si="105"/>
        <v>0</v>
      </c>
      <c r="F2223">
        <v>10</v>
      </c>
      <c r="G2223" t="s">
        <v>2396</v>
      </c>
      <c r="H2223" t="s">
        <v>80</v>
      </c>
      <c r="I2223" t="s">
        <v>36</v>
      </c>
      <c r="J2223" t="s">
        <v>192</v>
      </c>
      <c r="K2223" t="s">
        <v>762</v>
      </c>
      <c r="L2223">
        <v>90</v>
      </c>
      <c r="M2223">
        <v>10</v>
      </c>
      <c r="N2223" t="s">
        <v>2</v>
      </c>
      <c r="O2223" t="s">
        <v>34</v>
      </c>
      <c r="P2223">
        <v>10</v>
      </c>
      <c r="Q2223" t="e">
        <v>#N/A</v>
      </c>
      <c r="R2223" t="e">
        <v>#N/A</v>
      </c>
      <c r="S2223">
        <v>10</v>
      </c>
      <c r="T2223" t="e">
        <v>#N/A</v>
      </c>
      <c r="U2223" t="e">
        <v>#N/A</v>
      </c>
    </row>
    <row r="2224" spans="1:21">
      <c r="A2224">
        <v>90</v>
      </c>
      <c r="B2224">
        <f t="shared" si="106"/>
        <v>9</v>
      </c>
      <c r="C2224">
        <f t="shared" si="104"/>
        <v>0</v>
      </c>
      <c r="D2224">
        <f t="shared" si="107"/>
        <v>0</v>
      </c>
      <c r="E2224">
        <f t="shared" si="105"/>
        <v>0</v>
      </c>
      <c r="F2224">
        <v>11</v>
      </c>
      <c r="G2224" t="s">
        <v>2397</v>
      </c>
      <c r="H2224" t="s">
        <v>89</v>
      </c>
      <c r="I2224" t="s">
        <v>99</v>
      </c>
      <c r="J2224" t="s">
        <v>90</v>
      </c>
      <c r="K2224" t="s">
        <v>102</v>
      </c>
      <c r="L2224">
        <v>90</v>
      </c>
      <c r="M2224">
        <v>11</v>
      </c>
      <c r="N2224" t="s">
        <v>2</v>
      </c>
      <c r="O2224" t="s">
        <v>19</v>
      </c>
      <c r="P2224">
        <v>11</v>
      </c>
      <c r="Q2224" t="e">
        <v>#N/A</v>
      </c>
      <c r="R2224" t="e">
        <v>#N/A</v>
      </c>
      <c r="S2224">
        <v>11</v>
      </c>
      <c r="T2224" t="e">
        <v>#N/A</v>
      </c>
      <c r="U2224" t="e">
        <v>#N/A</v>
      </c>
    </row>
    <row r="2225" spans="1:21">
      <c r="A2225">
        <v>90</v>
      </c>
      <c r="B2225">
        <f t="shared" si="106"/>
        <v>9</v>
      </c>
      <c r="C2225">
        <f t="shared" si="104"/>
        <v>0</v>
      </c>
      <c r="D2225">
        <f t="shared" si="107"/>
        <v>0</v>
      </c>
      <c r="E2225">
        <f t="shared" si="105"/>
        <v>0</v>
      </c>
      <c r="F2225">
        <v>12</v>
      </c>
      <c r="G2225" t="s">
        <v>2398</v>
      </c>
      <c r="H2225" t="s">
        <v>115</v>
      </c>
      <c r="I2225" t="s">
        <v>80</v>
      </c>
      <c r="J2225" t="s">
        <v>59</v>
      </c>
      <c r="K2225" t="s">
        <v>82</v>
      </c>
      <c r="L2225">
        <v>90</v>
      </c>
      <c r="M2225">
        <v>12</v>
      </c>
      <c r="N2225" t="s">
        <v>2</v>
      </c>
      <c r="O2225" t="s">
        <v>19</v>
      </c>
      <c r="P2225">
        <v>12</v>
      </c>
      <c r="Q2225" t="e">
        <v>#N/A</v>
      </c>
      <c r="R2225" t="e">
        <v>#N/A</v>
      </c>
      <c r="S2225">
        <v>12</v>
      </c>
      <c r="T2225" t="e">
        <v>#N/A</v>
      </c>
      <c r="U2225" t="e">
        <v>#N/A</v>
      </c>
    </row>
    <row r="2226" spans="1:21">
      <c r="A2226">
        <v>90</v>
      </c>
      <c r="B2226">
        <f t="shared" si="106"/>
        <v>9</v>
      </c>
      <c r="C2226">
        <f t="shared" si="104"/>
        <v>0</v>
      </c>
      <c r="D2226">
        <f t="shared" si="107"/>
        <v>0</v>
      </c>
      <c r="E2226">
        <f t="shared" si="105"/>
        <v>0</v>
      </c>
      <c r="F2226">
        <v>13</v>
      </c>
      <c r="G2226" t="s">
        <v>2399</v>
      </c>
      <c r="H2226" t="s">
        <v>140</v>
      </c>
      <c r="I2226" t="s">
        <v>162</v>
      </c>
      <c r="J2226" t="s">
        <v>163</v>
      </c>
      <c r="K2226" t="s">
        <v>94</v>
      </c>
      <c r="L2226">
        <v>90</v>
      </c>
      <c r="M2226">
        <v>13</v>
      </c>
      <c r="N2226" t="s">
        <v>2</v>
      </c>
      <c r="O2226" t="s">
        <v>19</v>
      </c>
      <c r="P2226">
        <v>13</v>
      </c>
      <c r="Q2226" t="e">
        <v>#N/A</v>
      </c>
      <c r="R2226" t="e">
        <v>#N/A</v>
      </c>
      <c r="S2226">
        <v>13</v>
      </c>
      <c r="T2226" t="e">
        <v>#N/A</v>
      </c>
      <c r="U2226" t="e">
        <v>#N/A</v>
      </c>
    </row>
    <row r="2227" spans="1:21">
      <c r="A2227">
        <v>90</v>
      </c>
      <c r="B2227">
        <f t="shared" si="106"/>
        <v>9</v>
      </c>
      <c r="C2227">
        <f t="shared" si="104"/>
        <v>0</v>
      </c>
      <c r="D2227">
        <f t="shared" si="107"/>
        <v>0</v>
      </c>
      <c r="E2227">
        <f t="shared" si="105"/>
        <v>0</v>
      </c>
      <c r="F2227">
        <v>14</v>
      </c>
      <c r="G2227" t="s">
        <v>2400</v>
      </c>
      <c r="H2227" t="s">
        <v>141</v>
      </c>
      <c r="I2227" t="s">
        <v>71</v>
      </c>
      <c r="J2227" t="s">
        <v>163</v>
      </c>
      <c r="K2227" t="s">
        <v>133</v>
      </c>
      <c r="L2227">
        <v>90</v>
      </c>
      <c r="M2227">
        <v>14</v>
      </c>
      <c r="N2227" t="s">
        <v>2</v>
      </c>
      <c r="O2227" t="s">
        <v>19</v>
      </c>
      <c r="P2227">
        <v>14</v>
      </c>
      <c r="Q2227" t="e">
        <v>#N/A</v>
      </c>
      <c r="R2227" t="e">
        <v>#N/A</v>
      </c>
      <c r="S2227">
        <v>14</v>
      </c>
      <c r="T2227" t="e">
        <v>#N/A</v>
      </c>
      <c r="U2227" t="e">
        <v>#N/A</v>
      </c>
    </row>
    <row r="2228" spans="1:21">
      <c r="A2228">
        <v>90</v>
      </c>
      <c r="B2228">
        <f t="shared" si="106"/>
        <v>9</v>
      </c>
      <c r="C2228">
        <f t="shared" si="104"/>
        <v>0</v>
      </c>
      <c r="D2228">
        <f t="shared" si="107"/>
        <v>0</v>
      </c>
      <c r="E2228">
        <f t="shared" si="105"/>
        <v>0</v>
      </c>
      <c r="F2228">
        <v>15</v>
      </c>
      <c r="G2228" t="s">
        <v>2401</v>
      </c>
      <c r="H2228" t="s">
        <v>205</v>
      </c>
      <c r="I2228" t="s">
        <v>74</v>
      </c>
      <c r="J2228" t="s">
        <v>101</v>
      </c>
      <c r="K2228" t="s">
        <v>56</v>
      </c>
      <c r="L2228">
        <v>90</v>
      </c>
      <c r="M2228">
        <v>15</v>
      </c>
      <c r="N2228" t="s">
        <v>2</v>
      </c>
      <c r="O2228" t="s">
        <v>19</v>
      </c>
      <c r="P2228">
        <v>15</v>
      </c>
      <c r="Q2228" t="e">
        <v>#N/A</v>
      </c>
      <c r="R2228" t="e">
        <v>#N/A</v>
      </c>
      <c r="S2228">
        <v>15</v>
      </c>
      <c r="T2228" t="e">
        <v>#N/A</v>
      </c>
      <c r="U2228" t="e">
        <v>#N/A</v>
      </c>
    </row>
    <row r="2229" spans="1:21">
      <c r="A2229">
        <v>90</v>
      </c>
      <c r="B2229">
        <f t="shared" si="106"/>
        <v>9</v>
      </c>
      <c r="C2229">
        <f t="shared" si="104"/>
        <v>0</v>
      </c>
      <c r="D2229">
        <f t="shared" si="107"/>
        <v>0</v>
      </c>
      <c r="E2229">
        <f t="shared" si="105"/>
        <v>0</v>
      </c>
      <c r="F2229">
        <v>16</v>
      </c>
      <c r="G2229" t="s">
        <v>2402</v>
      </c>
      <c r="H2229" t="s">
        <v>205</v>
      </c>
      <c r="I2229" t="s">
        <v>37</v>
      </c>
      <c r="J2229" t="s">
        <v>101</v>
      </c>
      <c r="K2229" t="s">
        <v>109</v>
      </c>
      <c r="L2229">
        <v>90</v>
      </c>
      <c r="M2229">
        <v>16</v>
      </c>
      <c r="N2229" t="s">
        <v>2</v>
      </c>
      <c r="O2229" t="s">
        <v>19</v>
      </c>
      <c r="P2229">
        <v>16</v>
      </c>
      <c r="Q2229" t="e">
        <v>#N/A</v>
      </c>
      <c r="R2229" t="e">
        <v>#N/A</v>
      </c>
      <c r="S2229">
        <v>16</v>
      </c>
      <c r="T2229" t="e">
        <v>#N/A</v>
      </c>
      <c r="U2229" t="e">
        <v>#N/A</v>
      </c>
    </row>
    <row r="2230" spans="1:21">
      <c r="A2230">
        <v>90</v>
      </c>
      <c r="B2230">
        <f t="shared" si="106"/>
        <v>9</v>
      </c>
      <c r="C2230">
        <f t="shared" si="104"/>
        <v>0</v>
      </c>
      <c r="D2230">
        <f t="shared" si="107"/>
        <v>0</v>
      </c>
      <c r="E2230">
        <f t="shared" si="105"/>
        <v>0</v>
      </c>
      <c r="F2230">
        <v>17</v>
      </c>
      <c r="G2230" t="s">
        <v>2403</v>
      </c>
      <c r="H2230" t="s">
        <v>71</v>
      </c>
      <c r="I2230" t="s">
        <v>61</v>
      </c>
      <c r="J2230" t="s">
        <v>101</v>
      </c>
      <c r="K2230" t="s">
        <v>113</v>
      </c>
      <c r="L2230">
        <v>90</v>
      </c>
      <c r="M2230">
        <v>17</v>
      </c>
      <c r="N2230" t="s">
        <v>2</v>
      </c>
      <c r="O2230" t="s">
        <v>19</v>
      </c>
      <c r="P2230">
        <v>17</v>
      </c>
      <c r="Q2230" t="e">
        <v>#N/A</v>
      </c>
      <c r="R2230" t="e">
        <v>#N/A</v>
      </c>
      <c r="S2230">
        <v>17</v>
      </c>
      <c r="T2230" t="e">
        <v>#N/A</v>
      </c>
      <c r="U2230" t="e">
        <v>#N/A</v>
      </c>
    </row>
    <row r="2231" spans="1:21">
      <c r="A2231">
        <v>90</v>
      </c>
      <c r="B2231">
        <f t="shared" si="106"/>
        <v>9</v>
      </c>
      <c r="C2231">
        <f t="shared" si="104"/>
        <v>0</v>
      </c>
      <c r="D2231">
        <f t="shared" si="107"/>
        <v>0</v>
      </c>
      <c r="E2231">
        <f t="shared" si="105"/>
        <v>0</v>
      </c>
      <c r="F2231">
        <v>18</v>
      </c>
      <c r="G2231" t="s">
        <v>2404</v>
      </c>
      <c r="H2231" t="s">
        <v>99</v>
      </c>
      <c r="I2231" t="s">
        <v>100</v>
      </c>
      <c r="J2231" t="s">
        <v>101</v>
      </c>
      <c r="K2231" t="s">
        <v>102</v>
      </c>
      <c r="L2231">
        <v>90</v>
      </c>
      <c r="M2231">
        <v>18</v>
      </c>
      <c r="N2231" t="s">
        <v>1</v>
      </c>
      <c r="O2231" t="s">
        <v>19</v>
      </c>
      <c r="P2231" t="e">
        <v>#N/A</v>
      </c>
      <c r="Q2231">
        <v>18</v>
      </c>
      <c r="R2231" t="e">
        <v>#N/A</v>
      </c>
      <c r="S2231" t="e">
        <v>#N/A</v>
      </c>
      <c r="T2231">
        <v>18</v>
      </c>
      <c r="U2231" t="e">
        <v>#N/A</v>
      </c>
    </row>
    <row r="2232" spans="1:21">
      <c r="A2232">
        <v>90</v>
      </c>
      <c r="B2232">
        <f t="shared" si="106"/>
        <v>9</v>
      </c>
      <c r="C2232">
        <f t="shared" si="104"/>
        <v>0</v>
      </c>
      <c r="D2232">
        <f t="shared" si="107"/>
        <v>0</v>
      </c>
      <c r="E2232">
        <f t="shared" si="105"/>
        <v>0</v>
      </c>
      <c r="F2232">
        <v>19</v>
      </c>
      <c r="G2232" t="s">
        <v>2405</v>
      </c>
      <c r="H2232" t="s">
        <v>45</v>
      </c>
      <c r="I2232" t="s">
        <v>100</v>
      </c>
      <c r="J2232" t="s">
        <v>101</v>
      </c>
      <c r="K2232" t="s">
        <v>102</v>
      </c>
      <c r="L2232">
        <v>90</v>
      </c>
      <c r="M2232">
        <v>19</v>
      </c>
      <c r="N2232" t="s">
        <v>2</v>
      </c>
      <c r="O2232" t="s">
        <v>19</v>
      </c>
      <c r="P2232">
        <v>19</v>
      </c>
      <c r="Q2232" t="e">
        <v>#N/A</v>
      </c>
      <c r="R2232" t="e">
        <v>#N/A</v>
      </c>
      <c r="S2232">
        <v>19</v>
      </c>
      <c r="T2232" t="e">
        <v>#N/A</v>
      </c>
      <c r="U2232" t="e">
        <v>#N/A</v>
      </c>
    </row>
    <row r="2233" spans="1:21">
      <c r="A2233">
        <v>90</v>
      </c>
      <c r="B2233">
        <f t="shared" si="106"/>
        <v>9</v>
      </c>
      <c r="C2233">
        <f t="shared" si="104"/>
        <v>0</v>
      </c>
      <c r="D2233">
        <f t="shared" si="107"/>
        <v>0</v>
      </c>
      <c r="E2233">
        <f t="shared" si="105"/>
        <v>0</v>
      </c>
      <c r="F2233">
        <v>20</v>
      </c>
      <c r="G2233" t="s">
        <v>2406</v>
      </c>
      <c r="H2233" t="s">
        <v>45</v>
      </c>
      <c r="I2233" t="s">
        <v>99</v>
      </c>
      <c r="J2233" t="s">
        <v>101</v>
      </c>
      <c r="K2233" t="s">
        <v>109</v>
      </c>
      <c r="L2233">
        <v>90</v>
      </c>
      <c r="M2233">
        <v>20</v>
      </c>
      <c r="N2233" t="s">
        <v>2</v>
      </c>
      <c r="O2233" t="s">
        <v>19</v>
      </c>
      <c r="P2233">
        <v>20</v>
      </c>
      <c r="Q2233" t="e">
        <v>#N/A</v>
      </c>
      <c r="R2233" t="e">
        <v>#N/A</v>
      </c>
      <c r="S2233">
        <v>20</v>
      </c>
      <c r="T2233" t="e">
        <v>#N/A</v>
      </c>
      <c r="U2233" t="e">
        <v>#N/A</v>
      </c>
    </row>
    <row r="2234" spans="1:21">
      <c r="A2234">
        <v>90</v>
      </c>
      <c r="B2234">
        <f t="shared" si="106"/>
        <v>9</v>
      </c>
      <c r="C2234">
        <f t="shared" si="104"/>
        <v>0</v>
      </c>
      <c r="D2234">
        <f t="shared" si="107"/>
        <v>0</v>
      </c>
      <c r="E2234">
        <f t="shared" si="105"/>
        <v>0</v>
      </c>
      <c r="F2234">
        <v>21</v>
      </c>
      <c r="G2234" t="s">
        <v>2407</v>
      </c>
      <c r="H2234" t="s">
        <v>67</v>
      </c>
      <c r="I2234" t="s">
        <v>100</v>
      </c>
      <c r="J2234" t="s">
        <v>101</v>
      </c>
      <c r="K2234" t="s">
        <v>109</v>
      </c>
      <c r="L2234">
        <v>90</v>
      </c>
      <c r="M2234">
        <v>21</v>
      </c>
      <c r="N2234" t="s">
        <v>2</v>
      </c>
      <c r="O2234" t="s">
        <v>19</v>
      </c>
      <c r="P2234">
        <v>21</v>
      </c>
      <c r="Q2234" t="e">
        <v>#N/A</v>
      </c>
      <c r="R2234" t="e">
        <v>#N/A</v>
      </c>
      <c r="S2234">
        <v>21</v>
      </c>
      <c r="T2234" t="e">
        <v>#N/A</v>
      </c>
      <c r="U2234" t="e">
        <v>#N/A</v>
      </c>
    </row>
    <row r="2235" spans="1:21">
      <c r="A2235">
        <v>90</v>
      </c>
      <c r="B2235">
        <f t="shared" si="106"/>
        <v>9</v>
      </c>
      <c r="C2235">
        <f t="shared" si="104"/>
        <v>0</v>
      </c>
      <c r="D2235">
        <f t="shared" si="107"/>
        <v>0</v>
      </c>
      <c r="E2235">
        <f t="shared" si="105"/>
        <v>0</v>
      </c>
      <c r="F2235">
        <v>22</v>
      </c>
      <c r="G2235" t="s">
        <v>2408</v>
      </c>
      <c r="H2235" t="s">
        <v>28</v>
      </c>
      <c r="I2235" t="s">
        <v>21</v>
      </c>
      <c r="J2235" t="s">
        <v>101</v>
      </c>
      <c r="K2235" t="s">
        <v>105</v>
      </c>
      <c r="L2235">
        <v>90</v>
      </c>
      <c r="M2235">
        <v>22</v>
      </c>
      <c r="N2235" t="s">
        <v>2</v>
      </c>
      <c r="O2235" t="s">
        <v>129</v>
      </c>
      <c r="P2235">
        <v>22</v>
      </c>
      <c r="Q2235" t="e">
        <v>#N/A</v>
      </c>
      <c r="R2235" t="e">
        <v>#N/A</v>
      </c>
      <c r="S2235">
        <v>22</v>
      </c>
      <c r="T2235" t="e">
        <v>#N/A</v>
      </c>
      <c r="U2235" t="e">
        <v>#N/A</v>
      </c>
    </row>
    <row r="2236" spans="1:21">
      <c r="A2236">
        <v>90</v>
      </c>
      <c r="B2236">
        <f t="shared" si="106"/>
        <v>9</v>
      </c>
      <c r="C2236">
        <f t="shared" si="104"/>
        <v>0</v>
      </c>
      <c r="D2236">
        <f t="shared" si="107"/>
        <v>0</v>
      </c>
      <c r="E2236">
        <f t="shared" si="105"/>
        <v>0</v>
      </c>
      <c r="F2236">
        <v>23</v>
      </c>
      <c r="G2236" t="s">
        <v>2409</v>
      </c>
      <c r="H2236" t="s">
        <v>22</v>
      </c>
      <c r="I2236" t="s">
        <v>250</v>
      </c>
      <c r="J2236" t="s">
        <v>68</v>
      </c>
      <c r="K2236" t="s">
        <v>127</v>
      </c>
      <c r="L2236">
        <v>90</v>
      </c>
      <c r="M2236">
        <v>23</v>
      </c>
      <c r="N2236" t="s">
        <v>2</v>
      </c>
      <c r="O2236" t="s">
        <v>19</v>
      </c>
      <c r="P2236">
        <v>23</v>
      </c>
      <c r="Q2236" t="e">
        <v>#N/A</v>
      </c>
      <c r="R2236" t="e">
        <v>#N/A</v>
      </c>
      <c r="S2236">
        <v>23</v>
      </c>
      <c r="T2236" t="e">
        <v>#N/A</v>
      </c>
      <c r="U2236" t="e">
        <v>#N/A</v>
      </c>
    </row>
    <row r="2237" spans="1:21">
      <c r="A2237">
        <v>90</v>
      </c>
      <c r="B2237">
        <f t="shared" si="106"/>
        <v>9</v>
      </c>
      <c r="C2237">
        <f t="shared" si="104"/>
        <v>0</v>
      </c>
      <c r="D2237">
        <f t="shared" si="107"/>
        <v>0</v>
      </c>
      <c r="E2237">
        <f t="shared" si="105"/>
        <v>0</v>
      </c>
      <c r="F2237">
        <v>24</v>
      </c>
      <c r="G2237" t="s">
        <v>2410</v>
      </c>
      <c r="H2237" t="s">
        <v>22</v>
      </c>
      <c r="I2237" t="s">
        <v>115</v>
      </c>
      <c r="J2237" t="s">
        <v>68</v>
      </c>
      <c r="K2237" t="s">
        <v>127</v>
      </c>
      <c r="L2237">
        <v>90</v>
      </c>
      <c r="M2237">
        <v>24</v>
      </c>
      <c r="N2237" t="s">
        <v>2</v>
      </c>
      <c r="O2237" t="s">
        <v>19</v>
      </c>
      <c r="P2237">
        <v>24</v>
      </c>
      <c r="Q2237" t="e">
        <v>#N/A</v>
      </c>
      <c r="R2237" t="e">
        <v>#N/A</v>
      </c>
      <c r="S2237">
        <v>24</v>
      </c>
      <c r="T2237" t="e">
        <v>#N/A</v>
      </c>
      <c r="U2237" t="e">
        <v>#N/A</v>
      </c>
    </row>
    <row r="2238" spans="1:21">
      <c r="A2238">
        <v>90</v>
      </c>
      <c r="B2238">
        <f t="shared" si="106"/>
        <v>9</v>
      </c>
      <c r="C2238">
        <f t="shared" si="104"/>
        <v>0</v>
      </c>
      <c r="D2238">
        <f t="shared" si="107"/>
        <v>0</v>
      </c>
      <c r="E2238">
        <f t="shared" si="105"/>
        <v>0</v>
      </c>
      <c r="F2238">
        <v>25</v>
      </c>
      <c r="G2238" t="s">
        <v>2411</v>
      </c>
      <c r="H2238" t="s">
        <v>22</v>
      </c>
      <c r="I2238" t="s">
        <v>36</v>
      </c>
      <c r="J2238" t="s">
        <v>68</v>
      </c>
      <c r="K2238" t="s">
        <v>56</v>
      </c>
      <c r="L2238">
        <v>90</v>
      </c>
      <c r="M2238">
        <v>25</v>
      </c>
      <c r="N2238" t="s">
        <v>1</v>
      </c>
      <c r="O2238" t="s">
        <v>19</v>
      </c>
      <c r="P2238" t="e">
        <v>#N/A</v>
      </c>
      <c r="Q2238">
        <v>25</v>
      </c>
      <c r="R2238" t="e">
        <v>#N/A</v>
      </c>
      <c r="S2238" t="e">
        <v>#N/A</v>
      </c>
      <c r="T2238">
        <v>25</v>
      </c>
      <c r="U2238" t="e">
        <v>#N/A</v>
      </c>
    </row>
    <row r="2239" spans="1:21">
      <c r="A2239">
        <v>90</v>
      </c>
      <c r="B2239">
        <f t="shared" si="106"/>
        <v>9</v>
      </c>
      <c r="C2239">
        <f t="shared" si="104"/>
        <v>0</v>
      </c>
      <c r="D2239">
        <f t="shared" si="107"/>
        <v>0</v>
      </c>
      <c r="E2239">
        <f t="shared" si="105"/>
        <v>0</v>
      </c>
      <c r="F2239">
        <v>26</v>
      </c>
      <c r="G2239" t="s">
        <v>2412</v>
      </c>
      <c r="H2239" t="s">
        <v>61</v>
      </c>
      <c r="I2239" t="s">
        <v>45</v>
      </c>
      <c r="J2239" t="s">
        <v>68</v>
      </c>
      <c r="K2239" t="s">
        <v>46</v>
      </c>
      <c r="L2239">
        <v>90</v>
      </c>
      <c r="M2239">
        <v>26</v>
      </c>
      <c r="N2239" t="s">
        <v>2</v>
      </c>
      <c r="O2239" t="s">
        <v>19</v>
      </c>
      <c r="P2239">
        <v>26</v>
      </c>
      <c r="Q2239" t="e">
        <v>#N/A</v>
      </c>
      <c r="R2239" t="e">
        <v>#N/A</v>
      </c>
      <c r="S2239">
        <v>26</v>
      </c>
      <c r="T2239" t="e">
        <v>#N/A</v>
      </c>
      <c r="U2239" t="e">
        <v>#N/A</v>
      </c>
    </row>
    <row r="2240" spans="1:21">
      <c r="A2240">
        <v>90</v>
      </c>
      <c r="B2240">
        <f t="shared" si="106"/>
        <v>9</v>
      </c>
      <c r="C2240">
        <f t="shared" si="104"/>
        <v>0</v>
      </c>
      <c r="D2240">
        <f t="shared" si="107"/>
        <v>0</v>
      </c>
      <c r="E2240">
        <f t="shared" si="105"/>
        <v>0</v>
      </c>
      <c r="F2240">
        <v>27</v>
      </c>
      <c r="G2240" t="s">
        <v>2413</v>
      </c>
      <c r="H2240" t="s">
        <v>15</v>
      </c>
      <c r="I2240" t="s">
        <v>58</v>
      </c>
      <c r="J2240" t="s">
        <v>68</v>
      </c>
      <c r="K2240" t="s">
        <v>64</v>
      </c>
      <c r="L2240">
        <v>90</v>
      </c>
      <c r="M2240">
        <v>27</v>
      </c>
      <c r="N2240" t="s">
        <v>2</v>
      </c>
      <c r="O2240" t="s">
        <v>19</v>
      </c>
      <c r="P2240">
        <v>27</v>
      </c>
      <c r="Q2240" t="e">
        <v>#N/A</v>
      </c>
      <c r="R2240" t="e">
        <v>#N/A</v>
      </c>
      <c r="S2240">
        <v>27</v>
      </c>
      <c r="T2240" t="e">
        <v>#N/A</v>
      </c>
      <c r="U2240" t="e">
        <v>#N/A</v>
      </c>
    </row>
    <row r="2241" spans="1:21">
      <c r="A2241">
        <v>90</v>
      </c>
      <c r="B2241">
        <f t="shared" si="106"/>
        <v>9</v>
      </c>
      <c r="C2241">
        <f t="shared" si="104"/>
        <v>0</v>
      </c>
      <c r="D2241">
        <f t="shared" si="107"/>
        <v>0</v>
      </c>
      <c r="E2241">
        <f t="shared" si="105"/>
        <v>0</v>
      </c>
      <c r="F2241">
        <v>28</v>
      </c>
      <c r="G2241" t="s">
        <v>2414</v>
      </c>
      <c r="H2241" t="s">
        <v>89</v>
      </c>
      <c r="I2241" t="s">
        <v>140</v>
      </c>
      <c r="J2241" t="s">
        <v>68</v>
      </c>
      <c r="K2241" t="s">
        <v>64</v>
      </c>
      <c r="L2241">
        <v>90</v>
      </c>
      <c r="M2241">
        <v>28</v>
      </c>
      <c r="N2241" t="s">
        <v>2</v>
      </c>
      <c r="O2241" t="s">
        <v>129</v>
      </c>
      <c r="P2241">
        <v>28</v>
      </c>
      <c r="Q2241" t="e">
        <v>#N/A</v>
      </c>
      <c r="R2241" t="e">
        <v>#N/A</v>
      </c>
      <c r="S2241">
        <v>28</v>
      </c>
      <c r="T2241" t="e">
        <v>#N/A</v>
      </c>
      <c r="U2241" t="e">
        <v>#N/A</v>
      </c>
    </row>
    <row r="2242" spans="1:21">
      <c r="A2242">
        <v>90</v>
      </c>
      <c r="B2242">
        <f t="shared" si="106"/>
        <v>9</v>
      </c>
      <c r="C2242">
        <f t="shared" si="104"/>
        <v>0</v>
      </c>
      <c r="D2242">
        <f t="shared" si="107"/>
        <v>0</v>
      </c>
      <c r="E2242">
        <f t="shared" si="105"/>
        <v>0</v>
      </c>
      <c r="F2242">
        <v>29</v>
      </c>
      <c r="G2242" t="s">
        <v>2415</v>
      </c>
      <c r="H2242" t="s">
        <v>253</v>
      </c>
      <c r="I2242" t="s">
        <v>61</v>
      </c>
      <c r="J2242" t="s">
        <v>72</v>
      </c>
      <c r="K2242" t="s">
        <v>127</v>
      </c>
      <c r="L2242">
        <v>90</v>
      </c>
      <c r="M2242">
        <v>29</v>
      </c>
      <c r="N2242" t="s">
        <v>1</v>
      </c>
      <c r="O2242" t="s">
        <v>129</v>
      </c>
      <c r="P2242" t="e">
        <v>#N/A</v>
      </c>
      <c r="Q2242">
        <v>29</v>
      </c>
      <c r="R2242" t="e">
        <v>#N/A</v>
      </c>
      <c r="S2242" t="e">
        <v>#N/A</v>
      </c>
      <c r="T2242">
        <v>29</v>
      </c>
      <c r="U2242" t="e">
        <v>#N/A</v>
      </c>
    </row>
    <row r="2243" spans="1:21">
      <c r="A2243">
        <v>90</v>
      </c>
      <c r="B2243">
        <f t="shared" si="106"/>
        <v>9</v>
      </c>
      <c r="C2243">
        <f t="shared" ref="C2243:C2306" si="108">A2243-B2243*10</f>
        <v>0</v>
      </c>
      <c r="D2243">
        <f t="shared" si="107"/>
        <v>0</v>
      </c>
      <c r="E2243">
        <f t="shared" ref="E2243:E2306" si="109">C2243</f>
        <v>0</v>
      </c>
      <c r="F2243">
        <v>30</v>
      </c>
      <c r="G2243" t="s">
        <v>2416</v>
      </c>
      <c r="H2243" t="s">
        <v>31</v>
      </c>
      <c r="I2243" t="s">
        <v>58</v>
      </c>
      <c r="J2243" t="s">
        <v>108</v>
      </c>
      <c r="K2243" t="s">
        <v>113</v>
      </c>
      <c r="L2243">
        <v>90</v>
      </c>
      <c r="M2243">
        <v>30</v>
      </c>
      <c r="N2243" t="s">
        <v>2</v>
      </c>
      <c r="O2243" t="s">
        <v>19</v>
      </c>
      <c r="P2243">
        <v>30</v>
      </c>
      <c r="Q2243" t="e">
        <v>#N/A</v>
      </c>
      <c r="R2243" t="e">
        <v>#N/A</v>
      </c>
      <c r="S2243">
        <v>30</v>
      </c>
      <c r="T2243" t="e">
        <v>#N/A</v>
      </c>
      <c r="U2243" t="e">
        <v>#N/A</v>
      </c>
    </row>
    <row r="2244" spans="1:21">
      <c r="A2244">
        <v>90</v>
      </c>
      <c r="B2244">
        <f t="shared" si="106"/>
        <v>9</v>
      </c>
      <c r="C2244">
        <f t="shared" si="108"/>
        <v>0</v>
      </c>
      <c r="D2244">
        <f t="shared" si="107"/>
        <v>0</v>
      </c>
      <c r="E2244">
        <f t="shared" si="109"/>
        <v>0</v>
      </c>
      <c r="F2244">
        <v>31</v>
      </c>
      <c r="G2244" t="s">
        <v>2417</v>
      </c>
      <c r="H2244" t="s">
        <v>84</v>
      </c>
      <c r="I2244" t="s">
        <v>112</v>
      </c>
      <c r="J2244" t="s">
        <v>108</v>
      </c>
      <c r="K2244" t="s">
        <v>109</v>
      </c>
      <c r="L2244">
        <v>90</v>
      </c>
      <c r="M2244">
        <v>31</v>
      </c>
      <c r="N2244" t="s">
        <v>2</v>
      </c>
      <c r="O2244" t="s">
        <v>19</v>
      </c>
      <c r="P2244">
        <v>31</v>
      </c>
      <c r="Q2244" t="e">
        <v>#N/A</v>
      </c>
      <c r="R2244" t="e">
        <v>#N/A</v>
      </c>
      <c r="S2244">
        <v>31</v>
      </c>
      <c r="T2244" t="e">
        <v>#N/A</v>
      </c>
      <c r="U2244" t="e">
        <v>#N/A</v>
      </c>
    </row>
    <row r="2245" spans="1:21">
      <c r="A2245">
        <v>90</v>
      </c>
      <c r="B2245">
        <f t="shared" si="106"/>
        <v>9</v>
      </c>
      <c r="C2245">
        <f t="shared" si="108"/>
        <v>0</v>
      </c>
      <c r="D2245">
        <f t="shared" si="107"/>
        <v>0</v>
      </c>
      <c r="E2245">
        <f t="shared" si="109"/>
        <v>0</v>
      </c>
      <c r="F2245">
        <v>32</v>
      </c>
      <c r="G2245" t="s">
        <v>2418</v>
      </c>
      <c r="H2245" t="s">
        <v>205</v>
      </c>
      <c r="I2245" t="s">
        <v>389</v>
      </c>
      <c r="J2245" t="s">
        <v>76</v>
      </c>
      <c r="K2245" t="s">
        <v>94</v>
      </c>
      <c r="L2245">
        <v>90</v>
      </c>
      <c r="M2245">
        <v>32</v>
      </c>
      <c r="N2245" t="s">
        <v>2</v>
      </c>
      <c r="O2245" t="s">
        <v>19</v>
      </c>
      <c r="P2245">
        <v>32</v>
      </c>
      <c r="Q2245" t="e">
        <v>#N/A</v>
      </c>
      <c r="R2245" t="e">
        <v>#N/A</v>
      </c>
      <c r="S2245">
        <v>32</v>
      </c>
      <c r="T2245" t="e">
        <v>#N/A</v>
      </c>
      <c r="U2245" t="e">
        <v>#N/A</v>
      </c>
    </row>
    <row r="2246" spans="1:21">
      <c r="A2246">
        <v>91</v>
      </c>
      <c r="B2246">
        <f t="shared" si="106"/>
        <v>9</v>
      </c>
      <c r="C2246">
        <f t="shared" si="108"/>
        <v>1</v>
      </c>
      <c r="D2246">
        <f t="shared" si="107"/>
        <v>0</v>
      </c>
      <c r="E2246">
        <f t="shared" si="109"/>
        <v>1</v>
      </c>
      <c r="F2246">
        <v>1</v>
      </c>
      <c r="G2246" t="s">
        <v>2419</v>
      </c>
      <c r="H2246" t="s">
        <v>58</v>
      </c>
      <c r="I2246" t="s">
        <v>28</v>
      </c>
      <c r="J2246" t="s">
        <v>81</v>
      </c>
      <c r="K2246" t="s">
        <v>186</v>
      </c>
      <c r="L2246">
        <v>91</v>
      </c>
      <c r="M2246">
        <v>1</v>
      </c>
      <c r="N2246" t="s">
        <v>2</v>
      </c>
      <c r="O2246" t="s">
        <v>19</v>
      </c>
      <c r="P2246">
        <v>1</v>
      </c>
      <c r="Q2246" t="e">
        <v>#N/A</v>
      </c>
      <c r="R2246" t="e">
        <v>#N/A</v>
      </c>
      <c r="S2246">
        <v>1</v>
      </c>
      <c r="T2246" t="e">
        <v>#N/A</v>
      </c>
      <c r="U2246" t="e">
        <v>#N/A</v>
      </c>
    </row>
    <row r="2247" spans="1:21">
      <c r="A2247">
        <v>92</v>
      </c>
      <c r="B2247">
        <f t="shared" si="106"/>
        <v>9</v>
      </c>
      <c r="C2247">
        <f t="shared" si="108"/>
        <v>2</v>
      </c>
      <c r="D2247">
        <f t="shared" si="107"/>
        <v>0</v>
      </c>
      <c r="E2247">
        <f t="shared" si="109"/>
        <v>2</v>
      </c>
      <c r="F2247">
        <v>1</v>
      </c>
      <c r="G2247" t="s">
        <v>2420</v>
      </c>
      <c r="H2247" t="s">
        <v>27</v>
      </c>
      <c r="I2247" t="s">
        <v>80</v>
      </c>
      <c r="J2247" t="s">
        <v>59</v>
      </c>
      <c r="K2247" t="s">
        <v>495</v>
      </c>
      <c r="L2247">
        <v>92</v>
      </c>
      <c r="M2247">
        <v>1</v>
      </c>
      <c r="N2247" t="s">
        <v>2</v>
      </c>
      <c r="O2247" t="s">
        <v>34</v>
      </c>
      <c r="P2247">
        <v>1</v>
      </c>
      <c r="Q2247" t="e">
        <v>#N/A</v>
      </c>
      <c r="R2247" t="e">
        <v>#N/A</v>
      </c>
      <c r="S2247">
        <v>1</v>
      </c>
      <c r="T2247" t="e">
        <v>#N/A</v>
      </c>
      <c r="U2247" t="e">
        <v>#N/A</v>
      </c>
    </row>
    <row r="2248" spans="1:21">
      <c r="A2248">
        <v>92</v>
      </c>
      <c r="B2248">
        <f t="shared" si="106"/>
        <v>9</v>
      </c>
      <c r="C2248">
        <f t="shared" si="108"/>
        <v>2</v>
      </c>
      <c r="D2248">
        <f t="shared" si="107"/>
        <v>0</v>
      </c>
      <c r="E2248">
        <f t="shared" si="109"/>
        <v>2</v>
      </c>
      <c r="F2248">
        <v>2</v>
      </c>
      <c r="G2248" t="s">
        <v>2421</v>
      </c>
      <c r="H2248" t="s">
        <v>140</v>
      </c>
      <c r="I2248" t="s">
        <v>61</v>
      </c>
      <c r="J2248" t="s">
        <v>163</v>
      </c>
      <c r="K2248" t="s">
        <v>56</v>
      </c>
      <c r="L2248">
        <v>92</v>
      </c>
      <c r="M2248">
        <v>2</v>
      </c>
      <c r="N2248" t="s">
        <v>2</v>
      </c>
      <c r="O2248" t="s">
        <v>129</v>
      </c>
      <c r="P2248">
        <v>2</v>
      </c>
      <c r="Q2248" t="e">
        <v>#N/A</v>
      </c>
      <c r="R2248" t="e">
        <v>#N/A</v>
      </c>
      <c r="S2248">
        <v>2</v>
      </c>
      <c r="T2248" t="e">
        <v>#N/A</v>
      </c>
      <c r="U2248" t="e">
        <v>#N/A</v>
      </c>
    </row>
    <row r="2249" spans="1:21">
      <c r="A2249">
        <v>92</v>
      </c>
      <c r="B2249">
        <f t="shared" si="106"/>
        <v>9</v>
      </c>
      <c r="C2249">
        <f t="shared" si="108"/>
        <v>2</v>
      </c>
      <c r="D2249">
        <f t="shared" si="107"/>
        <v>0</v>
      </c>
      <c r="E2249">
        <f t="shared" si="109"/>
        <v>2</v>
      </c>
      <c r="F2249">
        <v>3</v>
      </c>
      <c r="G2249" t="s">
        <v>2422</v>
      </c>
      <c r="H2249" t="s">
        <v>21</v>
      </c>
      <c r="I2249" t="s">
        <v>217</v>
      </c>
      <c r="J2249" t="s">
        <v>76</v>
      </c>
      <c r="K2249" t="s">
        <v>64</v>
      </c>
      <c r="L2249">
        <v>92</v>
      </c>
      <c r="M2249">
        <v>3</v>
      </c>
      <c r="N2249" t="s">
        <v>2</v>
      </c>
      <c r="O2249" t="s">
        <v>129</v>
      </c>
      <c r="P2249">
        <v>3</v>
      </c>
      <c r="Q2249" t="e">
        <v>#N/A</v>
      </c>
      <c r="R2249" t="e">
        <v>#N/A</v>
      </c>
      <c r="S2249">
        <v>3</v>
      </c>
      <c r="T2249" t="e">
        <v>#N/A</v>
      </c>
      <c r="U2249" t="e">
        <v>#N/A</v>
      </c>
    </row>
    <row r="2250" spans="1:21">
      <c r="A2250">
        <v>93</v>
      </c>
      <c r="B2250">
        <f t="shared" si="106"/>
        <v>9</v>
      </c>
      <c r="C2250">
        <f t="shared" si="108"/>
        <v>3</v>
      </c>
      <c r="D2250">
        <f t="shared" si="107"/>
        <v>0</v>
      </c>
      <c r="E2250">
        <f t="shared" si="109"/>
        <v>3</v>
      </c>
      <c r="F2250">
        <v>1</v>
      </c>
      <c r="G2250" t="s">
        <v>2423</v>
      </c>
      <c r="H2250" t="s">
        <v>22</v>
      </c>
      <c r="I2250" t="s">
        <v>27</v>
      </c>
      <c r="J2250" t="s">
        <v>23</v>
      </c>
      <c r="K2250" t="s">
        <v>24</v>
      </c>
      <c r="L2250">
        <v>93</v>
      </c>
      <c r="M2250">
        <v>1</v>
      </c>
      <c r="N2250" t="s">
        <v>2</v>
      </c>
      <c r="O2250" t="s">
        <v>19</v>
      </c>
      <c r="P2250">
        <v>1</v>
      </c>
      <c r="Q2250" t="e">
        <v>#N/A</v>
      </c>
      <c r="R2250" t="e">
        <v>#N/A</v>
      </c>
      <c r="S2250">
        <v>1</v>
      </c>
      <c r="T2250" t="e">
        <v>#N/A</v>
      </c>
      <c r="U2250" t="e">
        <v>#N/A</v>
      </c>
    </row>
    <row r="2251" spans="1:21">
      <c r="A2251">
        <v>93</v>
      </c>
      <c r="B2251">
        <f t="shared" si="106"/>
        <v>9</v>
      </c>
      <c r="C2251">
        <f t="shared" si="108"/>
        <v>3</v>
      </c>
      <c r="D2251">
        <f t="shared" si="107"/>
        <v>0</v>
      </c>
      <c r="E2251">
        <f t="shared" si="109"/>
        <v>3</v>
      </c>
      <c r="F2251">
        <v>2</v>
      </c>
      <c r="G2251" t="s">
        <v>2424</v>
      </c>
      <c r="H2251" t="s">
        <v>84</v>
      </c>
      <c r="I2251" t="s">
        <v>131</v>
      </c>
      <c r="J2251" t="s">
        <v>29</v>
      </c>
      <c r="K2251" t="s">
        <v>514</v>
      </c>
      <c r="L2251">
        <v>93</v>
      </c>
      <c r="M2251">
        <v>2</v>
      </c>
      <c r="N2251" t="s">
        <v>2</v>
      </c>
      <c r="O2251" t="s">
        <v>19</v>
      </c>
      <c r="P2251">
        <v>2</v>
      </c>
      <c r="Q2251" t="e">
        <v>#N/A</v>
      </c>
      <c r="R2251" t="e">
        <v>#N/A</v>
      </c>
      <c r="S2251">
        <v>2</v>
      </c>
      <c r="T2251" t="e">
        <v>#N/A</v>
      </c>
      <c r="U2251" t="e">
        <v>#N/A</v>
      </c>
    </row>
    <row r="2252" spans="1:21">
      <c r="A2252">
        <v>93</v>
      </c>
      <c r="B2252">
        <f t="shared" si="106"/>
        <v>9</v>
      </c>
      <c r="C2252">
        <f t="shared" si="108"/>
        <v>3</v>
      </c>
      <c r="D2252">
        <f t="shared" si="107"/>
        <v>0</v>
      </c>
      <c r="E2252">
        <f t="shared" si="109"/>
        <v>3</v>
      </c>
      <c r="F2252">
        <v>3</v>
      </c>
      <c r="G2252" t="s">
        <v>2425</v>
      </c>
      <c r="H2252" t="s">
        <v>41</v>
      </c>
      <c r="I2252" t="s">
        <v>89</v>
      </c>
      <c r="J2252" t="s">
        <v>29</v>
      </c>
      <c r="K2252" t="s">
        <v>39</v>
      </c>
      <c r="L2252">
        <v>93</v>
      </c>
      <c r="M2252">
        <v>3</v>
      </c>
      <c r="N2252" t="s">
        <v>2</v>
      </c>
      <c r="O2252" t="s">
        <v>19</v>
      </c>
      <c r="P2252">
        <v>3</v>
      </c>
      <c r="Q2252" t="e">
        <v>#N/A</v>
      </c>
      <c r="R2252" t="e">
        <v>#N/A</v>
      </c>
      <c r="S2252">
        <v>3</v>
      </c>
      <c r="T2252" t="e">
        <v>#N/A</v>
      </c>
      <c r="U2252" t="e">
        <v>#N/A</v>
      </c>
    </row>
    <row r="2253" spans="1:21">
      <c r="A2253">
        <v>93</v>
      </c>
      <c r="B2253">
        <f t="shared" si="106"/>
        <v>9</v>
      </c>
      <c r="C2253">
        <f t="shared" si="108"/>
        <v>3</v>
      </c>
      <c r="D2253">
        <f t="shared" si="107"/>
        <v>0</v>
      </c>
      <c r="E2253">
        <f t="shared" si="109"/>
        <v>3</v>
      </c>
      <c r="F2253">
        <v>4</v>
      </c>
      <c r="G2253" t="s">
        <v>2426</v>
      </c>
      <c r="H2253" t="s">
        <v>75</v>
      </c>
      <c r="I2253" t="s">
        <v>74</v>
      </c>
      <c r="J2253" t="s">
        <v>135</v>
      </c>
      <c r="K2253" t="s">
        <v>64</v>
      </c>
      <c r="L2253">
        <v>93</v>
      </c>
      <c r="M2253">
        <v>4</v>
      </c>
      <c r="N2253" t="s">
        <v>2</v>
      </c>
      <c r="O2253" t="s">
        <v>129</v>
      </c>
      <c r="P2253">
        <v>4</v>
      </c>
      <c r="Q2253" t="e">
        <v>#N/A</v>
      </c>
      <c r="R2253" t="e">
        <v>#N/A</v>
      </c>
      <c r="S2253">
        <v>4</v>
      </c>
      <c r="T2253" t="e">
        <v>#N/A</v>
      </c>
      <c r="U2253" t="e">
        <v>#N/A</v>
      </c>
    </row>
    <row r="2254" spans="1:21">
      <c r="A2254">
        <v>93</v>
      </c>
      <c r="B2254">
        <f t="shared" si="106"/>
        <v>9</v>
      </c>
      <c r="C2254">
        <f t="shared" si="108"/>
        <v>3</v>
      </c>
      <c r="D2254">
        <f t="shared" si="107"/>
        <v>0</v>
      </c>
      <c r="E2254">
        <f t="shared" si="109"/>
        <v>3</v>
      </c>
      <c r="F2254">
        <v>5</v>
      </c>
      <c r="G2254" t="s">
        <v>2427</v>
      </c>
      <c r="H2254" t="s">
        <v>28</v>
      </c>
      <c r="I2254" t="s">
        <v>74</v>
      </c>
      <c r="J2254" t="s">
        <v>76</v>
      </c>
      <c r="K2254" t="s">
        <v>64</v>
      </c>
      <c r="L2254">
        <v>93</v>
      </c>
      <c r="M2254">
        <v>5</v>
      </c>
      <c r="N2254" t="s">
        <v>2</v>
      </c>
      <c r="O2254" t="s">
        <v>129</v>
      </c>
      <c r="P2254">
        <v>5</v>
      </c>
      <c r="Q2254" t="e">
        <v>#N/A</v>
      </c>
      <c r="R2254" t="e">
        <v>#N/A</v>
      </c>
      <c r="S2254">
        <v>5</v>
      </c>
      <c r="T2254" t="e">
        <v>#N/A</v>
      </c>
      <c r="U2254" t="e">
        <v>#N/A</v>
      </c>
    </row>
    <row r="2255" spans="1:21">
      <c r="A2255">
        <v>94</v>
      </c>
      <c r="B2255">
        <f t="shared" si="106"/>
        <v>9</v>
      </c>
      <c r="C2255">
        <f t="shared" si="108"/>
        <v>4</v>
      </c>
      <c r="D2255">
        <f t="shared" si="107"/>
        <v>0</v>
      </c>
      <c r="E2255">
        <f t="shared" si="109"/>
        <v>4</v>
      </c>
      <c r="F2255">
        <v>1</v>
      </c>
      <c r="G2255" t="s">
        <v>2428</v>
      </c>
      <c r="H2255" t="s">
        <v>36</v>
      </c>
      <c r="I2255" t="s">
        <v>78</v>
      </c>
      <c r="J2255" t="s">
        <v>29</v>
      </c>
      <c r="K2255" t="s">
        <v>64</v>
      </c>
      <c r="L2255">
        <v>94</v>
      </c>
      <c r="M2255">
        <v>1</v>
      </c>
      <c r="N2255" t="s">
        <v>2</v>
      </c>
      <c r="O2255" t="s">
        <v>19</v>
      </c>
      <c r="P2255">
        <v>1</v>
      </c>
      <c r="Q2255" t="e">
        <v>#N/A</v>
      </c>
      <c r="R2255" t="e">
        <v>#N/A</v>
      </c>
      <c r="S2255">
        <v>1</v>
      </c>
      <c r="T2255" t="e">
        <v>#N/A</v>
      </c>
      <c r="U2255" t="e">
        <v>#N/A</v>
      </c>
    </row>
    <row r="2256" spans="1:21">
      <c r="A2256">
        <v>94</v>
      </c>
      <c r="B2256">
        <f t="shared" si="106"/>
        <v>9</v>
      </c>
      <c r="C2256">
        <f t="shared" si="108"/>
        <v>4</v>
      </c>
      <c r="D2256">
        <f t="shared" si="107"/>
        <v>0</v>
      </c>
      <c r="E2256">
        <f t="shared" si="109"/>
        <v>4</v>
      </c>
      <c r="F2256">
        <v>2</v>
      </c>
      <c r="G2256" t="s">
        <v>2429</v>
      </c>
      <c r="H2256" t="s">
        <v>28</v>
      </c>
      <c r="I2256" t="s">
        <v>58</v>
      </c>
      <c r="J2256" t="s">
        <v>81</v>
      </c>
      <c r="K2256" t="s">
        <v>186</v>
      </c>
      <c r="L2256">
        <v>94</v>
      </c>
      <c r="M2256">
        <v>2</v>
      </c>
      <c r="N2256" t="s">
        <v>0</v>
      </c>
      <c r="O2256" t="s">
        <v>19</v>
      </c>
      <c r="P2256" t="e">
        <v>#N/A</v>
      </c>
      <c r="Q2256" t="e">
        <v>#N/A</v>
      </c>
      <c r="R2256">
        <v>2</v>
      </c>
      <c r="S2256" t="e">
        <v>#N/A</v>
      </c>
      <c r="T2256" t="e">
        <v>#N/A</v>
      </c>
      <c r="U2256">
        <v>2</v>
      </c>
    </row>
    <row r="2257" spans="1:21">
      <c r="A2257">
        <v>94</v>
      </c>
      <c r="B2257">
        <f t="shared" si="106"/>
        <v>9</v>
      </c>
      <c r="C2257">
        <f t="shared" si="108"/>
        <v>4</v>
      </c>
      <c r="D2257">
        <f t="shared" si="107"/>
        <v>0</v>
      </c>
      <c r="E2257">
        <f t="shared" si="109"/>
        <v>4</v>
      </c>
      <c r="F2257">
        <v>3</v>
      </c>
      <c r="G2257" t="s">
        <v>2430</v>
      </c>
      <c r="H2257" t="s">
        <v>80</v>
      </c>
      <c r="I2257" t="s">
        <v>36</v>
      </c>
      <c r="J2257" t="s">
        <v>192</v>
      </c>
      <c r="K2257" t="s">
        <v>762</v>
      </c>
      <c r="L2257">
        <v>94</v>
      </c>
      <c r="M2257">
        <v>3</v>
      </c>
      <c r="N2257" t="s">
        <v>2</v>
      </c>
      <c r="O2257" t="s">
        <v>34</v>
      </c>
      <c r="P2257">
        <v>3</v>
      </c>
      <c r="Q2257" t="e">
        <v>#N/A</v>
      </c>
      <c r="R2257" t="e">
        <v>#N/A</v>
      </c>
      <c r="S2257">
        <v>3</v>
      </c>
      <c r="T2257" t="e">
        <v>#N/A</v>
      </c>
      <c r="U2257" t="e">
        <v>#N/A</v>
      </c>
    </row>
    <row r="2258" spans="1:21">
      <c r="A2258">
        <v>94</v>
      </c>
      <c r="B2258">
        <f t="shared" si="106"/>
        <v>9</v>
      </c>
      <c r="C2258">
        <f t="shared" si="108"/>
        <v>4</v>
      </c>
      <c r="D2258">
        <f t="shared" si="107"/>
        <v>0</v>
      </c>
      <c r="E2258">
        <f t="shared" si="109"/>
        <v>4</v>
      </c>
      <c r="F2258">
        <v>4</v>
      </c>
      <c r="G2258" t="s">
        <v>2431</v>
      </c>
      <c r="H2258" t="s">
        <v>70</v>
      </c>
      <c r="I2258" t="s">
        <v>362</v>
      </c>
      <c r="J2258" t="s">
        <v>72</v>
      </c>
      <c r="K2258" t="s">
        <v>133</v>
      </c>
      <c r="L2258">
        <v>94</v>
      </c>
      <c r="M2258">
        <v>4</v>
      </c>
      <c r="N2258" t="s">
        <v>2</v>
      </c>
      <c r="O2258" t="s">
        <v>53</v>
      </c>
      <c r="P2258">
        <v>4</v>
      </c>
      <c r="Q2258" t="e">
        <v>#N/A</v>
      </c>
      <c r="R2258" t="e">
        <v>#N/A</v>
      </c>
      <c r="S2258">
        <v>4</v>
      </c>
      <c r="T2258" t="e">
        <v>#N/A</v>
      </c>
      <c r="U2258" t="e">
        <v>#N/A</v>
      </c>
    </row>
    <row r="2259" spans="1:21">
      <c r="A2259">
        <v>95</v>
      </c>
      <c r="B2259">
        <f t="shared" si="106"/>
        <v>9</v>
      </c>
      <c r="C2259">
        <f t="shared" si="108"/>
        <v>5</v>
      </c>
      <c r="D2259">
        <f t="shared" si="107"/>
        <v>0</v>
      </c>
      <c r="E2259">
        <f t="shared" si="109"/>
        <v>5</v>
      </c>
      <c r="F2259">
        <v>1</v>
      </c>
      <c r="G2259" t="s">
        <v>2432</v>
      </c>
      <c r="H2259" t="s">
        <v>36</v>
      </c>
      <c r="I2259" t="s">
        <v>41</v>
      </c>
      <c r="J2259" t="s">
        <v>23</v>
      </c>
      <c r="K2259" t="s">
        <v>56</v>
      </c>
      <c r="L2259">
        <v>95</v>
      </c>
      <c r="M2259">
        <v>1</v>
      </c>
      <c r="N2259" t="s">
        <v>2</v>
      </c>
      <c r="O2259" t="s">
        <v>91</v>
      </c>
      <c r="P2259">
        <v>1</v>
      </c>
      <c r="Q2259" t="e">
        <v>#N/A</v>
      </c>
      <c r="R2259" t="e">
        <v>#N/A</v>
      </c>
      <c r="S2259">
        <v>1</v>
      </c>
      <c r="T2259" t="e">
        <v>#N/A</v>
      </c>
      <c r="U2259" t="e">
        <v>#N/A</v>
      </c>
    </row>
    <row r="2260" spans="1:21">
      <c r="A2260">
        <v>97</v>
      </c>
      <c r="B2260">
        <f t="shared" si="106"/>
        <v>9</v>
      </c>
      <c r="C2260">
        <f t="shared" si="108"/>
        <v>7</v>
      </c>
      <c r="D2260">
        <f t="shared" si="107"/>
        <v>0</v>
      </c>
      <c r="E2260">
        <f t="shared" si="109"/>
        <v>7</v>
      </c>
      <c r="F2260">
        <v>1</v>
      </c>
      <c r="G2260" t="s">
        <v>2433</v>
      </c>
      <c r="H2260" t="s">
        <v>62</v>
      </c>
      <c r="I2260" t="s">
        <v>41</v>
      </c>
      <c r="J2260" t="s">
        <v>85</v>
      </c>
      <c r="K2260" t="s">
        <v>64</v>
      </c>
      <c r="L2260">
        <v>97</v>
      </c>
      <c r="M2260">
        <v>1</v>
      </c>
      <c r="N2260" t="s">
        <v>2</v>
      </c>
      <c r="O2260" t="s">
        <v>240</v>
      </c>
      <c r="P2260">
        <v>1</v>
      </c>
      <c r="Q2260" t="e">
        <v>#N/A</v>
      </c>
      <c r="R2260" t="e">
        <v>#N/A</v>
      </c>
      <c r="S2260">
        <v>1</v>
      </c>
      <c r="T2260" t="e">
        <v>#N/A</v>
      </c>
      <c r="U2260" t="e">
        <v>#N/A</v>
      </c>
    </row>
    <row r="2261" spans="1:21">
      <c r="A2261">
        <v>98</v>
      </c>
      <c r="B2261">
        <f t="shared" si="106"/>
        <v>9</v>
      </c>
      <c r="C2261">
        <f t="shared" si="108"/>
        <v>8</v>
      </c>
      <c r="D2261">
        <f t="shared" si="107"/>
        <v>0</v>
      </c>
      <c r="E2261">
        <f t="shared" si="109"/>
        <v>8</v>
      </c>
      <c r="F2261">
        <v>1</v>
      </c>
      <c r="G2261" t="s">
        <v>2434</v>
      </c>
      <c r="H2261" t="s">
        <v>36</v>
      </c>
      <c r="I2261" t="s">
        <v>80</v>
      </c>
      <c r="J2261" t="s">
        <v>192</v>
      </c>
      <c r="K2261" t="s">
        <v>273</v>
      </c>
      <c r="L2261">
        <v>98</v>
      </c>
      <c r="M2261">
        <v>1</v>
      </c>
      <c r="N2261" t="s">
        <v>2</v>
      </c>
      <c r="O2261" t="s">
        <v>34</v>
      </c>
      <c r="P2261">
        <v>1</v>
      </c>
      <c r="Q2261" t="e">
        <v>#N/A</v>
      </c>
      <c r="R2261" t="e">
        <v>#N/A</v>
      </c>
      <c r="S2261">
        <v>1</v>
      </c>
      <c r="T2261" t="e">
        <v>#N/A</v>
      </c>
      <c r="U2261" t="e">
        <v>#N/A</v>
      </c>
    </row>
    <row r="2262" spans="1:21">
      <c r="A2262">
        <v>98</v>
      </c>
      <c r="B2262">
        <f t="shared" si="106"/>
        <v>9</v>
      </c>
      <c r="C2262">
        <f t="shared" si="108"/>
        <v>8</v>
      </c>
      <c r="D2262">
        <f t="shared" si="107"/>
        <v>0</v>
      </c>
      <c r="E2262">
        <f t="shared" si="109"/>
        <v>8</v>
      </c>
      <c r="F2262">
        <v>2</v>
      </c>
      <c r="G2262" t="s">
        <v>2435</v>
      </c>
      <c r="H2262" t="s">
        <v>27</v>
      </c>
      <c r="I2262" t="s">
        <v>80</v>
      </c>
      <c r="J2262" t="s">
        <v>59</v>
      </c>
      <c r="K2262" t="s">
        <v>495</v>
      </c>
      <c r="L2262">
        <v>98</v>
      </c>
      <c r="M2262">
        <v>2</v>
      </c>
      <c r="N2262" t="s">
        <v>2</v>
      </c>
      <c r="O2262" t="s">
        <v>34</v>
      </c>
      <c r="P2262">
        <v>2</v>
      </c>
      <c r="Q2262" t="e">
        <v>#N/A</v>
      </c>
      <c r="R2262" t="e">
        <v>#N/A</v>
      </c>
      <c r="S2262">
        <v>2</v>
      </c>
      <c r="T2262" t="e">
        <v>#N/A</v>
      </c>
      <c r="U2262" t="e">
        <v>#N/A</v>
      </c>
    </row>
    <row r="2263" spans="1:21">
      <c r="A2263">
        <v>98</v>
      </c>
      <c r="B2263">
        <f t="shared" si="106"/>
        <v>9</v>
      </c>
      <c r="C2263">
        <f t="shared" si="108"/>
        <v>8</v>
      </c>
      <c r="D2263">
        <f t="shared" si="107"/>
        <v>0</v>
      </c>
      <c r="E2263">
        <f t="shared" si="109"/>
        <v>8</v>
      </c>
      <c r="F2263">
        <v>3</v>
      </c>
      <c r="G2263" t="s">
        <v>2436</v>
      </c>
      <c r="H2263" t="s">
        <v>99</v>
      </c>
      <c r="I2263" t="s">
        <v>42</v>
      </c>
      <c r="J2263" t="s">
        <v>108</v>
      </c>
      <c r="K2263" t="s">
        <v>64</v>
      </c>
      <c r="L2263">
        <v>98</v>
      </c>
      <c r="M2263">
        <v>3</v>
      </c>
      <c r="N2263" t="s">
        <v>2</v>
      </c>
      <c r="O2263" t="s">
        <v>129</v>
      </c>
      <c r="P2263">
        <v>3</v>
      </c>
      <c r="Q2263" t="e">
        <v>#N/A</v>
      </c>
      <c r="R2263" t="e">
        <v>#N/A</v>
      </c>
      <c r="S2263">
        <v>3</v>
      </c>
      <c r="T2263" t="e">
        <v>#N/A</v>
      </c>
      <c r="U2263" t="e">
        <v>#N/A</v>
      </c>
    </row>
    <row r="2264" spans="1:21">
      <c r="A2264">
        <v>101</v>
      </c>
      <c r="B2264">
        <f>IF(A2264&lt;110, 10, 11)</f>
        <v>10</v>
      </c>
      <c r="C2264">
        <f t="shared" si="108"/>
        <v>1</v>
      </c>
      <c r="D2264">
        <f t="shared" si="107"/>
        <v>1</v>
      </c>
      <c r="E2264">
        <f t="shared" si="109"/>
        <v>1</v>
      </c>
      <c r="F2264">
        <v>1</v>
      </c>
      <c r="G2264" t="s">
        <v>2437</v>
      </c>
      <c r="H2264" t="s">
        <v>58</v>
      </c>
      <c r="I2264" t="s">
        <v>80</v>
      </c>
      <c r="J2264" t="s">
        <v>49</v>
      </c>
      <c r="K2264" t="s">
        <v>147</v>
      </c>
      <c r="L2264">
        <v>101</v>
      </c>
      <c r="M2264">
        <v>1</v>
      </c>
      <c r="N2264" t="s">
        <v>2</v>
      </c>
      <c r="O2264" t="s">
        <v>91</v>
      </c>
      <c r="P2264">
        <v>1</v>
      </c>
      <c r="Q2264" t="e">
        <v>#N/A</v>
      </c>
      <c r="R2264" t="e">
        <v>#N/A</v>
      </c>
      <c r="S2264">
        <v>1</v>
      </c>
      <c r="T2264" t="e">
        <v>#N/A</v>
      </c>
      <c r="U2264" t="e">
        <v>#N/A</v>
      </c>
    </row>
    <row r="2265" spans="1:21">
      <c r="A2265">
        <v>101</v>
      </c>
      <c r="B2265">
        <f t="shared" ref="B2265:B2304" si="110">IF(A2265&lt;110, 10, 11)</f>
        <v>10</v>
      </c>
      <c r="C2265">
        <f t="shared" si="108"/>
        <v>1</v>
      </c>
      <c r="D2265">
        <f t="shared" si="107"/>
        <v>1</v>
      </c>
      <c r="E2265">
        <f t="shared" si="109"/>
        <v>1</v>
      </c>
      <c r="F2265">
        <v>2</v>
      </c>
      <c r="G2265" t="s">
        <v>2438</v>
      </c>
      <c r="H2265" t="s">
        <v>15</v>
      </c>
      <c r="I2265" t="s">
        <v>31</v>
      </c>
      <c r="J2265" t="s">
        <v>101</v>
      </c>
      <c r="K2265" t="s">
        <v>113</v>
      </c>
      <c r="L2265">
        <v>101</v>
      </c>
      <c r="M2265">
        <v>2</v>
      </c>
      <c r="N2265" t="s">
        <v>2</v>
      </c>
      <c r="O2265" t="s">
        <v>53</v>
      </c>
      <c r="P2265">
        <v>2</v>
      </c>
      <c r="Q2265" t="e">
        <v>#N/A</v>
      </c>
      <c r="R2265" t="e">
        <v>#N/A</v>
      </c>
      <c r="S2265">
        <v>2</v>
      </c>
      <c r="T2265" t="e">
        <v>#N/A</v>
      </c>
      <c r="U2265" t="e">
        <v>#N/A</v>
      </c>
    </row>
    <row r="2266" spans="1:21">
      <c r="A2266">
        <v>102</v>
      </c>
      <c r="B2266">
        <f t="shared" si="110"/>
        <v>10</v>
      </c>
      <c r="C2266">
        <f t="shared" si="108"/>
        <v>2</v>
      </c>
      <c r="D2266">
        <f t="shared" si="107"/>
        <v>1</v>
      </c>
      <c r="E2266">
        <f t="shared" si="109"/>
        <v>2</v>
      </c>
      <c r="F2266">
        <v>1</v>
      </c>
      <c r="G2266" t="s">
        <v>2439</v>
      </c>
      <c r="H2266" t="s">
        <v>80</v>
      </c>
      <c r="I2266" t="s">
        <v>27</v>
      </c>
      <c r="J2266" t="s">
        <v>59</v>
      </c>
      <c r="K2266" t="s">
        <v>495</v>
      </c>
      <c r="L2266">
        <v>102</v>
      </c>
      <c r="M2266">
        <v>1</v>
      </c>
      <c r="N2266" t="s">
        <v>2</v>
      </c>
      <c r="O2266" t="s">
        <v>34</v>
      </c>
      <c r="P2266">
        <v>1</v>
      </c>
      <c r="Q2266" t="e">
        <v>#N/A</v>
      </c>
      <c r="R2266" t="e">
        <v>#N/A</v>
      </c>
      <c r="S2266">
        <v>1</v>
      </c>
      <c r="T2266" t="e">
        <v>#N/A</v>
      </c>
      <c r="U2266" t="e">
        <v>#N/A</v>
      </c>
    </row>
    <row r="2267" spans="1:21">
      <c r="A2267">
        <v>102</v>
      </c>
      <c r="B2267">
        <f t="shared" si="110"/>
        <v>10</v>
      </c>
      <c r="C2267">
        <f t="shared" si="108"/>
        <v>2</v>
      </c>
      <c r="D2267">
        <f t="shared" si="107"/>
        <v>1</v>
      </c>
      <c r="E2267">
        <f t="shared" si="109"/>
        <v>2</v>
      </c>
      <c r="F2267">
        <v>2</v>
      </c>
      <c r="G2267" t="s">
        <v>2440</v>
      </c>
      <c r="H2267" t="s">
        <v>28</v>
      </c>
      <c r="I2267" t="s">
        <v>96</v>
      </c>
      <c r="J2267" t="s">
        <v>63</v>
      </c>
      <c r="K2267" t="s">
        <v>273</v>
      </c>
      <c r="L2267">
        <v>102</v>
      </c>
      <c r="M2267">
        <v>2</v>
      </c>
      <c r="N2267" t="s">
        <v>2</v>
      </c>
      <c r="O2267" t="s">
        <v>129</v>
      </c>
      <c r="P2267">
        <v>2</v>
      </c>
      <c r="Q2267" t="e">
        <v>#N/A</v>
      </c>
      <c r="R2267" t="e">
        <v>#N/A</v>
      </c>
      <c r="S2267">
        <v>2</v>
      </c>
      <c r="T2267" t="e">
        <v>#N/A</v>
      </c>
      <c r="U2267" t="e">
        <v>#N/A</v>
      </c>
    </row>
    <row r="2268" spans="1:21">
      <c r="A2268">
        <v>102</v>
      </c>
      <c r="B2268">
        <f t="shared" si="110"/>
        <v>10</v>
      </c>
      <c r="C2268">
        <f t="shared" si="108"/>
        <v>2</v>
      </c>
      <c r="D2268">
        <f t="shared" si="107"/>
        <v>1</v>
      </c>
      <c r="E2268">
        <f t="shared" si="109"/>
        <v>2</v>
      </c>
      <c r="F2268">
        <v>3</v>
      </c>
      <c r="G2268" t="s">
        <v>2441</v>
      </c>
      <c r="H2268" t="s">
        <v>36</v>
      </c>
      <c r="I2268" t="s">
        <v>67</v>
      </c>
      <c r="J2268" t="s">
        <v>101</v>
      </c>
      <c r="K2268" t="s">
        <v>64</v>
      </c>
      <c r="L2268">
        <v>102</v>
      </c>
      <c r="M2268">
        <v>3</v>
      </c>
      <c r="N2268" t="s">
        <v>1</v>
      </c>
      <c r="O2268" t="s">
        <v>129</v>
      </c>
      <c r="P2268" t="e">
        <v>#N/A</v>
      </c>
      <c r="Q2268">
        <v>3</v>
      </c>
      <c r="R2268" t="e">
        <v>#N/A</v>
      </c>
      <c r="S2268" t="e">
        <v>#N/A</v>
      </c>
      <c r="T2268">
        <v>3</v>
      </c>
      <c r="U2268" t="e">
        <v>#N/A</v>
      </c>
    </row>
    <row r="2269" spans="1:21">
      <c r="A2269">
        <v>104</v>
      </c>
      <c r="B2269">
        <f t="shared" si="110"/>
        <v>10</v>
      </c>
      <c r="C2269">
        <f t="shared" si="108"/>
        <v>4</v>
      </c>
      <c r="D2269">
        <f t="shared" si="107"/>
        <v>1</v>
      </c>
      <c r="E2269">
        <f t="shared" si="109"/>
        <v>4</v>
      </c>
      <c r="F2269">
        <v>1</v>
      </c>
      <c r="G2269" t="s">
        <v>2442</v>
      </c>
      <c r="H2269" t="s">
        <v>84</v>
      </c>
      <c r="I2269" t="s">
        <v>131</v>
      </c>
      <c r="J2269" t="s">
        <v>29</v>
      </c>
      <c r="K2269" t="s">
        <v>514</v>
      </c>
      <c r="L2269">
        <v>104</v>
      </c>
      <c r="M2269">
        <v>1</v>
      </c>
      <c r="N2269" t="s">
        <v>2</v>
      </c>
      <c r="O2269" t="s">
        <v>19</v>
      </c>
      <c r="P2269">
        <v>1</v>
      </c>
      <c r="Q2269" t="e">
        <v>#N/A</v>
      </c>
      <c r="R2269" t="e">
        <v>#N/A</v>
      </c>
      <c r="S2269">
        <v>1</v>
      </c>
      <c r="T2269" t="e">
        <v>#N/A</v>
      </c>
      <c r="U2269" t="e">
        <v>#N/A</v>
      </c>
    </row>
    <row r="2270" spans="1:21">
      <c r="A2270">
        <v>104</v>
      </c>
      <c r="B2270">
        <f t="shared" si="110"/>
        <v>10</v>
      </c>
      <c r="C2270">
        <f t="shared" si="108"/>
        <v>4</v>
      </c>
      <c r="D2270">
        <f t="shared" si="107"/>
        <v>1</v>
      </c>
      <c r="E2270">
        <f t="shared" si="109"/>
        <v>4</v>
      </c>
      <c r="F2270">
        <v>2</v>
      </c>
      <c r="G2270" t="s">
        <v>2443</v>
      </c>
      <c r="H2270" t="s">
        <v>36</v>
      </c>
      <c r="I2270" t="s">
        <v>80</v>
      </c>
      <c r="J2270" t="s">
        <v>192</v>
      </c>
      <c r="K2270" t="s">
        <v>273</v>
      </c>
      <c r="L2270">
        <v>104</v>
      </c>
      <c r="M2270">
        <v>2</v>
      </c>
      <c r="N2270" t="s">
        <v>2</v>
      </c>
      <c r="O2270" t="s">
        <v>34</v>
      </c>
      <c r="P2270">
        <v>2</v>
      </c>
      <c r="Q2270" t="e">
        <v>#N/A</v>
      </c>
      <c r="R2270" t="e">
        <v>#N/A</v>
      </c>
      <c r="S2270">
        <v>2</v>
      </c>
      <c r="T2270" t="e">
        <v>#N/A</v>
      </c>
      <c r="U2270" t="e">
        <v>#N/A</v>
      </c>
    </row>
    <row r="2271" spans="1:21">
      <c r="A2271">
        <v>104</v>
      </c>
      <c r="B2271">
        <f t="shared" si="110"/>
        <v>10</v>
      </c>
      <c r="C2271">
        <f t="shared" si="108"/>
        <v>4</v>
      </c>
      <c r="D2271">
        <f t="shared" si="107"/>
        <v>1</v>
      </c>
      <c r="E2271">
        <f t="shared" si="109"/>
        <v>4</v>
      </c>
      <c r="F2271">
        <v>3</v>
      </c>
      <c r="G2271" t="s">
        <v>2444</v>
      </c>
      <c r="H2271" t="s">
        <v>99</v>
      </c>
      <c r="I2271" t="s">
        <v>89</v>
      </c>
      <c r="J2271" t="s">
        <v>55</v>
      </c>
      <c r="K2271" t="s">
        <v>18</v>
      </c>
      <c r="L2271">
        <v>104</v>
      </c>
      <c r="M2271">
        <v>3</v>
      </c>
      <c r="N2271" t="s">
        <v>2</v>
      </c>
      <c r="O2271" t="s">
        <v>91</v>
      </c>
      <c r="P2271">
        <v>3</v>
      </c>
      <c r="Q2271" t="e">
        <v>#N/A</v>
      </c>
      <c r="R2271" t="e">
        <v>#N/A</v>
      </c>
      <c r="S2271">
        <v>3</v>
      </c>
      <c r="T2271" t="e">
        <v>#N/A</v>
      </c>
      <c r="U2271" t="e">
        <v>#N/A</v>
      </c>
    </row>
    <row r="2272" spans="1:21">
      <c r="A2272">
        <v>104</v>
      </c>
      <c r="B2272">
        <f t="shared" si="110"/>
        <v>10</v>
      </c>
      <c r="C2272">
        <f t="shared" si="108"/>
        <v>4</v>
      </c>
      <c r="D2272">
        <f t="shared" si="107"/>
        <v>1</v>
      </c>
      <c r="E2272">
        <f t="shared" si="109"/>
        <v>4</v>
      </c>
      <c r="F2272">
        <v>4</v>
      </c>
      <c r="G2272" t="s">
        <v>2445</v>
      </c>
      <c r="H2272" t="s">
        <v>27</v>
      </c>
      <c r="I2272" t="s">
        <v>28</v>
      </c>
      <c r="J2272" t="s">
        <v>63</v>
      </c>
      <c r="K2272" t="s">
        <v>147</v>
      </c>
      <c r="L2272">
        <v>104</v>
      </c>
      <c r="M2272">
        <v>4</v>
      </c>
      <c r="N2272" t="s">
        <v>2</v>
      </c>
      <c r="O2272" t="s">
        <v>25</v>
      </c>
      <c r="P2272">
        <v>4</v>
      </c>
      <c r="Q2272" t="e">
        <v>#N/A</v>
      </c>
      <c r="R2272" t="e">
        <v>#N/A</v>
      </c>
      <c r="S2272">
        <v>4</v>
      </c>
      <c r="T2272" t="e">
        <v>#N/A</v>
      </c>
      <c r="U2272" t="e">
        <v>#N/A</v>
      </c>
    </row>
    <row r="2273" spans="1:21">
      <c r="A2273">
        <v>104</v>
      </c>
      <c r="B2273">
        <f t="shared" si="110"/>
        <v>10</v>
      </c>
      <c r="C2273">
        <f t="shared" si="108"/>
        <v>4</v>
      </c>
      <c r="D2273">
        <f t="shared" si="107"/>
        <v>1</v>
      </c>
      <c r="E2273">
        <f t="shared" si="109"/>
        <v>4</v>
      </c>
      <c r="F2273">
        <v>5</v>
      </c>
      <c r="G2273" t="s">
        <v>2446</v>
      </c>
      <c r="H2273" t="s">
        <v>362</v>
      </c>
      <c r="I2273" t="s">
        <v>31</v>
      </c>
      <c r="J2273" t="s">
        <v>72</v>
      </c>
      <c r="K2273" t="s">
        <v>64</v>
      </c>
      <c r="L2273">
        <v>104</v>
      </c>
      <c r="M2273">
        <v>5</v>
      </c>
      <c r="N2273" t="s">
        <v>2</v>
      </c>
      <c r="O2273" t="s">
        <v>129</v>
      </c>
      <c r="P2273">
        <v>5</v>
      </c>
      <c r="Q2273" t="e">
        <v>#N/A</v>
      </c>
      <c r="R2273" t="e">
        <v>#N/A</v>
      </c>
      <c r="S2273">
        <v>5</v>
      </c>
      <c r="T2273" t="e">
        <v>#N/A</v>
      </c>
      <c r="U2273" t="e">
        <v>#N/A</v>
      </c>
    </row>
    <row r="2274" spans="1:21">
      <c r="A2274">
        <v>105</v>
      </c>
      <c r="B2274">
        <f t="shared" si="110"/>
        <v>10</v>
      </c>
      <c r="C2274">
        <f t="shared" si="108"/>
        <v>5</v>
      </c>
      <c r="D2274">
        <f t="shared" si="107"/>
        <v>1</v>
      </c>
      <c r="E2274">
        <f t="shared" si="109"/>
        <v>5</v>
      </c>
      <c r="F2274">
        <v>1</v>
      </c>
      <c r="G2274" t="s">
        <v>2447</v>
      </c>
      <c r="H2274" t="s">
        <v>15</v>
      </c>
      <c r="I2274" t="s">
        <v>297</v>
      </c>
      <c r="J2274" t="s">
        <v>29</v>
      </c>
      <c r="K2274" t="s">
        <v>495</v>
      </c>
      <c r="L2274">
        <v>105</v>
      </c>
      <c r="M2274">
        <v>1</v>
      </c>
      <c r="N2274" t="s">
        <v>2</v>
      </c>
      <c r="O2274" t="s">
        <v>19</v>
      </c>
      <c r="P2274">
        <v>1</v>
      </c>
      <c r="Q2274" t="e">
        <v>#N/A</v>
      </c>
      <c r="R2274" t="e">
        <v>#N/A</v>
      </c>
      <c r="S2274">
        <v>1</v>
      </c>
      <c r="T2274" t="e">
        <v>#N/A</v>
      </c>
      <c r="U2274" t="e">
        <v>#N/A</v>
      </c>
    </row>
    <row r="2275" spans="1:21">
      <c r="A2275">
        <v>105</v>
      </c>
      <c r="B2275">
        <f t="shared" si="110"/>
        <v>10</v>
      </c>
      <c r="C2275">
        <f t="shared" si="108"/>
        <v>5</v>
      </c>
      <c r="D2275">
        <f t="shared" si="107"/>
        <v>1</v>
      </c>
      <c r="E2275">
        <f t="shared" si="109"/>
        <v>5</v>
      </c>
      <c r="F2275">
        <v>2</v>
      </c>
      <c r="G2275" t="s">
        <v>2448</v>
      </c>
      <c r="H2275" t="s">
        <v>58</v>
      </c>
      <c r="I2275" t="s">
        <v>250</v>
      </c>
      <c r="J2275" t="s">
        <v>163</v>
      </c>
      <c r="K2275" t="s">
        <v>24</v>
      </c>
      <c r="L2275">
        <v>105</v>
      </c>
      <c r="M2275">
        <v>2</v>
      </c>
      <c r="N2275" t="s">
        <v>1</v>
      </c>
      <c r="O2275" t="s">
        <v>53</v>
      </c>
      <c r="P2275" t="e">
        <v>#N/A</v>
      </c>
      <c r="Q2275">
        <v>2</v>
      </c>
      <c r="R2275" t="e">
        <v>#N/A</v>
      </c>
      <c r="S2275" t="e">
        <v>#N/A</v>
      </c>
      <c r="T2275">
        <v>2</v>
      </c>
      <c r="U2275" t="e">
        <v>#N/A</v>
      </c>
    </row>
    <row r="2276" spans="1:21">
      <c r="A2276">
        <v>105</v>
      </c>
      <c r="B2276">
        <f t="shared" si="110"/>
        <v>10</v>
      </c>
      <c r="C2276">
        <f t="shared" si="108"/>
        <v>5</v>
      </c>
      <c r="D2276">
        <f t="shared" si="107"/>
        <v>1</v>
      </c>
      <c r="E2276">
        <f t="shared" si="109"/>
        <v>5</v>
      </c>
      <c r="F2276">
        <v>3</v>
      </c>
      <c r="G2276" t="s">
        <v>2449</v>
      </c>
      <c r="H2276" t="s">
        <v>28</v>
      </c>
      <c r="I2276" t="s">
        <v>74</v>
      </c>
      <c r="J2276" t="s">
        <v>76</v>
      </c>
      <c r="K2276" t="s">
        <v>64</v>
      </c>
      <c r="L2276">
        <v>105</v>
      </c>
      <c r="M2276">
        <v>3</v>
      </c>
      <c r="N2276" t="s">
        <v>2</v>
      </c>
      <c r="O2276" t="s">
        <v>129</v>
      </c>
      <c r="P2276">
        <v>3</v>
      </c>
      <c r="Q2276" t="e">
        <v>#N/A</v>
      </c>
      <c r="R2276" t="e">
        <v>#N/A</v>
      </c>
      <c r="S2276">
        <v>3</v>
      </c>
      <c r="T2276" t="e">
        <v>#N/A</v>
      </c>
      <c r="U2276" t="e">
        <v>#N/A</v>
      </c>
    </row>
    <row r="2277" spans="1:21">
      <c r="A2277">
        <v>106</v>
      </c>
      <c r="B2277">
        <f t="shared" si="110"/>
        <v>10</v>
      </c>
      <c r="C2277">
        <f t="shared" si="108"/>
        <v>6</v>
      </c>
      <c r="D2277">
        <f t="shared" si="107"/>
        <v>1</v>
      </c>
      <c r="E2277">
        <f t="shared" si="109"/>
        <v>6</v>
      </c>
      <c r="F2277">
        <v>1</v>
      </c>
      <c r="G2277" t="s">
        <v>2450</v>
      </c>
      <c r="H2277" t="s">
        <v>250</v>
      </c>
      <c r="I2277" t="s">
        <v>205</v>
      </c>
      <c r="J2277" t="s">
        <v>163</v>
      </c>
      <c r="K2277" t="s">
        <v>64</v>
      </c>
      <c r="L2277">
        <v>106</v>
      </c>
      <c r="M2277">
        <v>1</v>
      </c>
      <c r="N2277" t="s">
        <v>2</v>
      </c>
      <c r="O2277" t="s">
        <v>129</v>
      </c>
      <c r="P2277">
        <v>1</v>
      </c>
      <c r="Q2277" t="e">
        <v>#N/A</v>
      </c>
      <c r="R2277" t="e">
        <v>#N/A</v>
      </c>
      <c r="S2277">
        <v>1</v>
      </c>
      <c r="T2277" t="e">
        <v>#N/A</v>
      </c>
      <c r="U2277" t="e">
        <v>#N/A</v>
      </c>
    </row>
    <row r="2278" spans="1:21">
      <c r="A2278">
        <v>107</v>
      </c>
      <c r="B2278">
        <f t="shared" si="110"/>
        <v>10</v>
      </c>
      <c r="C2278">
        <f t="shared" si="108"/>
        <v>7</v>
      </c>
      <c r="D2278">
        <f t="shared" si="107"/>
        <v>1</v>
      </c>
      <c r="E2278">
        <f t="shared" si="109"/>
        <v>7</v>
      </c>
      <c r="F2278">
        <v>1</v>
      </c>
      <c r="G2278" t="s">
        <v>2451</v>
      </c>
      <c r="H2278" t="s">
        <v>74</v>
      </c>
      <c r="I2278" t="s">
        <v>28</v>
      </c>
      <c r="J2278" t="s">
        <v>76</v>
      </c>
      <c r="K2278" t="s">
        <v>56</v>
      </c>
      <c r="L2278">
        <v>107</v>
      </c>
      <c r="M2278">
        <v>1</v>
      </c>
      <c r="N2278" t="s">
        <v>2</v>
      </c>
      <c r="O2278" t="s">
        <v>129</v>
      </c>
      <c r="P2278">
        <v>1</v>
      </c>
      <c r="Q2278" t="e">
        <v>#N/A</v>
      </c>
      <c r="R2278" t="e">
        <v>#N/A</v>
      </c>
      <c r="S2278">
        <v>1</v>
      </c>
      <c r="T2278" t="e">
        <v>#N/A</v>
      </c>
      <c r="U2278" t="e">
        <v>#N/A</v>
      </c>
    </row>
    <row r="2279" spans="1:21">
      <c r="A2279">
        <v>108</v>
      </c>
      <c r="B2279">
        <f t="shared" si="110"/>
        <v>10</v>
      </c>
      <c r="C2279">
        <f t="shared" si="108"/>
        <v>8</v>
      </c>
      <c r="D2279">
        <f t="shared" ref="D2279:D2282" si="111">IF(A2279&lt;100, 0, 1)</f>
        <v>1</v>
      </c>
      <c r="E2279">
        <f t="shared" si="109"/>
        <v>8</v>
      </c>
      <c r="F2279">
        <v>1</v>
      </c>
      <c r="G2279" t="s">
        <v>2452</v>
      </c>
      <c r="H2279" t="s">
        <v>80</v>
      </c>
      <c r="I2279" t="s">
        <v>58</v>
      </c>
      <c r="J2279" t="s">
        <v>192</v>
      </c>
      <c r="K2279" t="s">
        <v>24</v>
      </c>
      <c r="L2279">
        <v>108</v>
      </c>
      <c r="M2279">
        <v>1</v>
      </c>
      <c r="N2279" t="s">
        <v>2</v>
      </c>
      <c r="O2279" t="s">
        <v>53</v>
      </c>
      <c r="P2279">
        <v>1</v>
      </c>
      <c r="Q2279" t="e">
        <v>#N/A</v>
      </c>
      <c r="R2279" t="e">
        <v>#N/A</v>
      </c>
      <c r="S2279">
        <v>1</v>
      </c>
      <c r="T2279" t="e">
        <v>#N/A</v>
      </c>
      <c r="U2279" t="e">
        <v>#N/A</v>
      </c>
    </row>
    <row r="2280" spans="1:21">
      <c r="A2280">
        <v>108</v>
      </c>
      <c r="B2280">
        <f t="shared" si="110"/>
        <v>10</v>
      </c>
      <c r="C2280">
        <f t="shared" si="108"/>
        <v>8</v>
      </c>
      <c r="D2280">
        <f t="shared" si="111"/>
        <v>1</v>
      </c>
      <c r="E2280">
        <f t="shared" si="109"/>
        <v>8</v>
      </c>
      <c r="F2280">
        <v>2</v>
      </c>
      <c r="G2280" t="s">
        <v>2453</v>
      </c>
      <c r="H2280" t="s">
        <v>80</v>
      </c>
      <c r="I2280" t="s">
        <v>27</v>
      </c>
      <c r="J2280" t="s">
        <v>59</v>
      </c>
      <c r="K2280" t="s">
        <v>495</v>
      </c>
      <c r="L2280">
        <v>108</v>
      </c>
      <c r="M2280">
        <v>2</v>
      </c>
      <c r="N2280" t="s">
        <v>2</v>
      </c>
      <c r="O2280" t="s">
        <v>34</v>
      </c>
      <c r="P2280">
        <v>2</v>
      </c>
      <c r="Q2280" t="e">
        <v>#N/A</v>
      </c>
      <c r="R2280" t="e">
        <v>#N/A</v>
      </c>
      <c r="S2280">
        <v>2</v>
      </c>
      <c r="T2280" t="e">
        <v>#N/A</v>
      </c>
      <c r="U2280" t="e">
        <v>#N/A</v>
      </c>
    </row>
    <row r="2281" spans="1:21">
      <c r="A2281">
        <v>109</v>
      </c>
      <c r="B2281">
        <f t="shared" si="110"/>
        <v>10</v>
      </c>
      <c r="C2281">
        <f t="shared" si="108"/>
        <v>9</v>
      </c>
      <c r="D2281">
        <f t="shared" si="111"/>
        <v>1</v>
      </c>
      <c r="E2281">
        <f t="shared" si="109"/>
        <v>9</v>
      </c>
      <c r="F2281">
        <v>1</v>
      </c>
      <c r="G2281" t="s">
        <v>2454</v>
      </c>
      <c r="H2281" t="s">
        <v>22</v>
      </c>
      <c r="I2281" t="s">
        <v>27</v>
      </c>
      <c r="J2281" t="s">
        <v>23</v>
      </c>
      <c r="K2281" t="s">
        <v>24</v>
      </c>
      <c r="L2281">
        <v>109</v>
      </c>
      <c r="M2281">
        <v>1</v>
      </c>
      <c r="N2281" t="s">
        <v>2</v>
      </c>
      <c r="O2281" t="s">
        <v>19</v>
      </c>
      <c r="P2281">
        <v>1</v>
      </c>
      <c r="Q2281" t="e">
        <v>#N/A</v>
      </c>
      <c r="R2281" t="e">
        <v>#N/A</v>
      </c>
      <c r="S2281">
        <v>1</v>
      </c>
      <c r="T2281" t="e">
        <v>#N/A</v>
      </c>
      <c r="U2281" t="e">
        <v>#N/A</v>
      </c>
    </row>
    <row r="2282" spans="1:21">
      <c r="A2282">
        <v>109</v>
      </c>
      <c r="B2282">
        <f t="shared" si="110"/>
        <v>10</v>
      </c>
      <c r="C2282">
        <f t="shared" si="108"/>
        <v>9</v>
      </c>
      <c r="D2282">
        <f t="shared" si="111"/>
        <v>1</v>
      </c>
      <c r="E2282">
        <f t="shared" si="109"/>
        <v>9</v>
      </c>
      <c r="F2282">
        <v>2</v>
      </c>
      <c r="G2282" t="s">
        <v>2455</v>
      </c>
      <c r="H2282" t="s">
        <v>250</v>
      </c>
      <c r="I2282" t="s">
        <v>205</v>
      </c>
      <c r="J2282" t="s">
        <v>163</v>
      </c>
      <c r="K2282" t="s">
        <v>64</v>
      </c>
      <c r="L2282">
        <v>109</v>
      </c>
      <c r="M2282">
        <v>2</v>
      </c>
      <c r="N2282" t="s">
        <v>2</v>
      </c>
      <c r="O2282" t="s">
        <v>129</v>
      </c>
      <c r="P2282">
        <v>2</v>
      </c>
      <c r="Q2282" t="e">
        <v>#N/A</v>
      </c>
      <c r="R2282" t="e">
        <v>#N/A</v>
      </c>
      <c r="S2282">
        <v>2</v>
      </c>
      <c r="T2282" t="e">
        <v>#N/A</v>
      </c>
      <c r="U2282" t="e">
        <v>#N/A</v>
      </c>
    </row>
    <row r="2283" spans="1:21">
      <c r="A2283">
        <v>110</v>
      </c>
      <c r="B2283">
        <f t="shared" si="110"/>
        <v>11</v>
      </c>
      <c r="C2283">
        <f t="shared" si="108"/>
        <v>0</v>
      </c>
      <c r="D2283">
        <f>IF(A2283&lt;120, 2, 3)</f>
        <v>2</v>
      </c>
      <c r="E2283">
        <f t="shared" si="109"/>
        <v>0</v>
      </c>
      <c r="F2283">
        <v>1</v>
      </c>
      <c r="G2283" t="s">
        <v>2456</v>
      </c>
      <c r="H2283" t="s">
        <v>80</v>
      </c>
      <c r="I2283" t="s">
        <v>36</v>
      </c>
      <c r="J2283" t="s">
        <v>192</v>
      </c>
      <c r="K2283" t="s">
        <v>762</v>
      </c>
      <c r="L2283">
        <v>110</v>
      </c>
      <c r="M2283">
        <v>1</v>
      </c>
      <c r="N2283" t="s">
        <v>2</v>
      </c>
      <c r="O2283" t="s">
        <v>34</v>
      </c>
      <c r="P2283">
        <v>1</v>
      </c>
      <c r="Q2283" t="e">
        <v>#N/A</v>
      </c>
      <c r="R2283" t="e">
        <v>#N/A</v>
      </c>
      <c r="S2283">
        <v>1</v>
      </c>
      <c r="T2283" t="e">
        <v>#N/A</v>
      </c>
      <c r="U2283" t="e">
        <v>#N/A</v>
      </c>
    </row>
    <row r="2284" spans="1:21">
      <c r="A2284">
        <v>110</v>
      </c>
      <c r="B2284">
        <f t="shared" si="110"/>
        <v>11</v>
      </c>
      <c r="C2284">
        <f t="shared" si="108"/>
        <v>0</v>
      </c>
      <c r="D2284">
        <f t="shared" ref="D2284:D2306" si="112">IF(A2284&lt;120, 2, 3)</f>
        <v>2</v>
      </c>
      <c r="E2284">
        <f t="shared" si="109"/>
        <v>0</v>
      </c>
      <c r="F2284">
        <v>2</v>
      </c>
      <c r="G2284" t="s">
        <v>2457</v>
      </c>
      <c r="H2284" t="s">
        <v>28</v>
      </c>
      <c r="I2284" t="s">
        <v>96</v>
      </c>
      <c r="J2284" t="s">
        <v>63</v>
      </c>
      <c r="K2284" t="s">
        <v>273</v>
      </c>
      <c r="L2284">
        <v>110</v>
      </c>
      <c r="M2284">
        <v>2</v>
      </c>
      <c r="N2284" t="s">
        <v>2</v>
      </c>
      <c r="O2284" t="s">
        <v>129</v>
      </c>
      <c r="P2284">
        <v>2</v>
      </c>
      <c r="Q2284" t="e">
        <v>#N/A</v>
      </c>
      <c r="R2284" t="e">
        <v>#N/A</v>
      </c>
      <c r="S2284">
        <v>2</v>
      </c>
      <c r="T2284" t="e">
        <v>#N/A</v>
      </c>
      <c r="U2284" t="e">
        <v>#N/A</v>
      </c>
    </row>
    <row r="2285" spans="1:21">
      <c r="A2285">
        <v>111</v>
      </c>
      <c r="B2285">
        <f t="shared" si="110"/>
        <v>11</v>
      </c>
      <c r="C2285">
        <f t="shared" si="108"/>
        <v>1</v>
      </c>
      <c r="D2285">
        <f t="shared" si="112"/>
        <v>2</v>
      </c>
      <c r="E2285">
        <f t="shared" si="109"/>
        <v>1</v>
      </c>
      <c r="F2285">
        <v>1</v>
      </c>
      <c r="G2285" t="s">
        <v>2458</v>
      </c>
      <c r="H2285" t="s">
        <v>41</v>
      </c>
      <c r="I2285" t="s">
        <v>89</v>
      </c>
      <c r="J2285" t="s">
        <v>29</v>
      </c>
      <c r="K2285" t="s">
        <v>39</v>
      </c>
      <c r="L2285">
        <v>111</v>
      </c>
      <c r="M2285">
        <v>1</v>
      </c>
      <c r="N2285" t="s">
        <v>2</v>
      </c>
      <c r="O2285" t="s">
        <v>19</v>
      </c>
      <c r="P2285">
        <v>1</v>
      </c>
      <c r="Q2285" t="e">
        <v>#N/A</v>
      </c>
      <c r="R2285" t="e">
        <v>#N/A</v>
      </c>
      <c r="S2285">
        <v>1</v>
      </c>
      <c r="T2285" t="e">
        <v>#N/A</v>
      </c>
      <c r="U2285" t="e">
        <v>#N/A</v>
      </c>
    </row>
    <row r="2286" spans="1:21">
      <c r="A2286">
        <v>111</v>
      </c>
      <c r="B2286">
        <f t="shared" si="110"/>
        <v>11</v>
      </c>
      <c r="C2286">
        <f t="shared" si="108"/>
        <v>1</v>
      </c>
      <c r="D2286">
        <f t="shared" si="112"/>
        <v>2</v>
      </c>
      <c r="E2286">
        <f t="shared" si="109"/>
        <v>1</v>
      </c>
      <c r="F2286">
        <v>2</v>
      </c>
      <c r="G2286" t="s">
        <v>2459</v>
      </c>
      <c r="H2286" t="s">
        <v>32</v>
      </c>
      <c r="I2286" t="s">
        <v>141</v>
      </c>
      <c r="J2286" t="s">
        <v>81</v>
      </c>
      <c r="K2286" t="s">
        <v>147</v>
      </c>
      <c r="L2286">
        <v>111</v>
      </c>
      <c r="M2286">
        <v>2</v>
      </c>
      <c r="N2286" t="s">
        <v>2</v>
      </c>
      <c r="O2286" t="s">
        <v>34</v>
      </c>
      <c r="P2286">
        <v>2</v>
      </c>
      <c r="Q2286" t="e">
        <v>#N/A</v>
      </c>
      <c r="R2286" t="e">
        <v>#N/A</v>
      </c>
      <c r="S2286">
        <v>2</v>
      </c>
      <c r="T2286" t="e">
        <v>#N/A</v>
      </c>
      <c r="U2286" t="e">
        <v>#N/A</v>
      </c>
    </row>
    <row r="2287" spans="1:21">
      <c r="A2287">
        <v>111</v>
      </c>
      <c r="B2287">
        <f t="shared" si="110"/>
        <v>11</v>
      </c>
      <c r="C2287">
        <f t="shared" si="108"/>
        <v>1</v>
      </c>
      <c r="D2287">
        <f t="shared" si="112"/>
        <v>2</v>
      </c>
      <c r="E2287">
        <f t="shared" si="109"/>
        <v>1</v>
      </c>
      <c r="F2287">
        <v>3</v>
      </c>
      <c r="G2287" t="s">
        <v>2460</v>
      </c>
      <c r="H2287" t="s">
        <v>36</v>
      </c>
      <c r="I2287" t="s">
        <v>80</v>
      </c>
      <c r="J2287" t="s">
        <v>192</v>
      </c>
      <c r="K2287" t="s">
        <v>273</v>
      </c>
      <c r="L2287">
        <v>111</v>
      </c>
      <c r="M2287">
        <v>3</v>
      </c>
      <c r="N2287" t="s">
        <v>2</v>
      </c>
      <c r="O2287" t="s">
        <v>34</v>
      </c>
      <c r="P2287">
        <v>3</v>
      </c>
      <c r="Q2287" t="e">
        <v>#N/A</v>
      </c>
      <c r="R2287" t="e">
        <v>#N/A</v>
      </c>
      <c r="S2287">
        <v>3</v>
      </c>
      <c r="T2287" t="e">
        <v>#N/A</v>
      </c>
      <c r="U2287" t="e">
        <v>#N/A</v>
      </c>
    </row>
    <row r="2288" spans="1:21">
      <c r="A2288">
        <v>111</v>
      </c>
      <c r="B2288">
        <f t="shared" si="110"/>
        <v>11</v>
      </c>
      <c r="C2288">
        <f t="shared" si="108"/>
        <v>1</v>
      </c>
      <c r="D2288">
        <f t="shared" si="112"/>
        <v>2</v>
      </c>
      <c r="E2288">
        <f t="shared" si="109"/>
        <v>1</v>
      </c>
      <c r="F2288">
        <v>4</v>
      </c>
      <c r="G2288" t="s">
        <v>2461</v>
      </c>
      <c r="H2288" t="s">
        <v>96</v>
      </c>
      <c r="I2288" t="s">
        <v>28</v>
      </c>
      <c r="J2288" t="s">
        <v>63</v>
      </c>
      <c r="K2288" t="s">
        <v>762</v>
      </c>
      <c r="L2288">
        <v>111</v>
      </c>
      <c r="M2288">
        <v>4</v>
      </c>
      <c r="N2288" t="s">
        <v>1</v>
      </c>
      <c r="O2288" t="s">
        <v>129</v>
      </c>
      <c r="P2288" t="e">
        <v>#N/A</v>
      </c>
      <c r="Q2288">
        <v>4</v>
      </c>
      <c r="R2288" t="e">
        <v>#N/A</v>
      </c>
      <c r="S2288" t="e">
        <v>#N/A</v>
      </c>
      <c r="T2288">
        <v>4</v>
      </c>
      <c r="U2288" t="e">
        <v>#N/A</v>
      </c>
    </row>
    <row r="2289" spans="1:21">
      <c r="A2289">
        <v>111</v>
      </c>
      <c r="B2289">
        <f t="shared" si="110"/>
        <v>11</v>
      </c>
      <c r="C2289">
        <f t="shared" si="108"/>
        <v>1</v>
      </c>
      <c r="D2289">
        <f t="shared" si="112"/>
        <v>2</v>
      </c>
      <c r="E2289">
        <f t="shared" si="109"/>
        <v>1</v>
      </c>
      <c r="F2289">
        <v>5</v>
      </c>
      <c r="G2289" t="s">
        <v>2462</v>
      </c>
      <c r="H2289" t="s">
        <v>27</v>
      </c>
      <c r="I2289" t="s">
        <v>28</v>
      </c>
      <c r="J2289" t="s">
        <v>63</v>
      </c>
      <c r="K2289" t="s">
        <v>147</v>
      </c>
      <c r="L2289">
        <v>111</v>
      </c>
      <c r="M2289">
        <v>5</v>
      </c>
      <c r="N2289" t="s">
        <v>1</v>
      </c>
      <c r="O2289" t="s">
        <v>25</v>
      </c>
      <c r="P2289" t="e">
        <v>#N/A</v>
      </c>
      <c r="Q2289">
        <v>5</v>
      </c>
      <c r="R2289" t="e">
        <v>#N/A</v>
      </c>
      <c r="S2289" t="e">
        <v>#N/A</v>
      </c>
      <c r="T2289">
        <v>5</v>
      </c>
      <c r="U2289" t="e">
        <v>#N/A</v>
      </c>
    </row>
    <row r="2290" spans="1:21">
      <c r="A2290">
        <v>113</v>
      </c>
      <c r="B2290">
        <f t="shared" si="110"/>
        <v>11</v>
      </c>
      <c r="C2290">
        <f t="shared" si="108"/>
        <v>3</v>
      </c>
      <c r="D2290">
        <f t="shared" si="112"/>
        <v>2</v>
      </c>
      <c r="E2290">
        <f t="shared" si="109"/>
        <v>3</v>
      </c>
      <c r="F2290">
        <v>1</v>
      </c>
      <c r="G2290" t="s">
        <v>2463</v>
      </c>
      <c r="H2290" t="s">
        <v>27</v>
      </c>
      <c r="I2290" t="s">
        <v>66</v>
      </c>
      <c r="J2290" t="s">
        <v>68</v>
      </c>
      <c r="K2290" t="s">
        <v>133</v>
      </c>
      <c r="L2290">
        <v>113</v>
      </c>
      <c r="M2290">
        <v>1</v>
      </c>
      <c r="N2290" t="s">
        <v>2</v>
      </c>
      <c r="O2290" t="s">
        <v>129</v>
      </c>
      <c r="P2290">
        <v>1</v>
      </c>
      <c r="Q2290" t="e">
        <v>#N/A</v>
      </c>
      <c r="R2290" t="e">
        <v>#N/A</v>
      </c>
      <c r="S2290">
        <v>1</v>
      </c>
      <c r="T2290" t="e">
        <v>#N/A</v>
      </c>
      <c r="U2290" t="e">
        <v>#N/A</v>
      </c>
    </row>
    <row r="2291" spans="1:21">
      <c r="A2291">
        <v>115</v>
      </c>
      <c r="B2291">
        <f t="shared" si="110"/>
        <v>11</v>
      </c>
      <c r="C2291">
        <f t="shared" si="108"/>
        <v>5</v>
      </c>
      <c r="D2291">
        <f t="shared" si="112"/>
        <v>2</v>
      </c>
      <c r="E2291">
        <f t="shared" si="109"/>
        <v>5</v>
      </c>
      <c r="F2291">
        <v>1</v>
      </c>
      <c r="G2291" t="s">
        <v>2464</v>
      </c>
      <c r="H2291" t="s">
        <v>99</v>
      </c>
      <c r="I2291" t="s">
        <v>89</v>
      </c>
      <c r="J2291" t="s">
        <v>55</v>
      </c>
      <c r="K2291" t="s">
        <v>18</v>
      </c>
      <c r="L2291">
        <v>115</v>
      </c>
      <c r="M2291">
        <v>1</v>
      </c>
      <c r="N2291" t="s">
        <v>2</v>
      </c>
      <c r="O2291" t="s">
        <v>91</v>
      </c>
      <c r="P2291">
        <v>1</v>
      </c>
      <c r="Q2291" t="e">
        <v>#N/A</v>
      </c>
      <c r="R2291" t="e">
        <v>#N/A</v>
      </c>
      <c r="S2291">
        <v>1</v>
      </c>
      <c r="T2291" t="e">
        <v>#N/A</v>
      </c>
      <c r="U2291" t="e">
        <v>#N/A</v>
      </c>
    </row>
    <row r="2292" spans="1:21">
      <c r="A2292">
        <v>115</v>
      </c>
      <c r="B2292">
        <f t="shared" si="110"/>
        <v>11</v>
      </c>
      <c r="C2292">
        <f t="shared" si="108"/>
        <v>5</v>
      </c>
      <c r="D2292">
        <f t="shared" si="112"/>
        <v>2</v>
      </c>
      <c r="E2292">
        <f t="shared" si="109"/>
        <v>5</v>
      </c>
      <c r="F2292">
        <v>2</v>
      </c>
      <c r="G2292" t="s">
        <v>2465</v>
      </c>
      <c r="H2292" t="s">
        <v>205</v>
      </c>
      <c r="I2292" t="s">
        <v>250</v>
      </c>
      <c r="J2292" t="s">
        <v>163</v>
      </c>
      <c r="K2292" t="s">
        <v>56</v>
      </c>
      <c r="L2292">
        <v>115</v>
      </c>
      <c r="M2292">
        <v>2</v>
      </c>
      <c r="N2292" t="s">
        <v>2</v>
      </c>
      <c r="O2292" t="s">
        <v>129</v>
      </c>
      <c r="P2292">
        <v>2</v>
      </c>
      <c r="Q2292" t="e">
        <v>#N/A</v>
      </c>
      <c r="R2292" t="e">
        <v>#N/A</v>
      </c>
      <c r="S2292">
        <v>2</v>
      </c>
      <c r="T2292" t="e">
        <v>#N/A</v>
      </c>
      <c r="U2292" t="e">
        <v>#N/A</v>
      </c>
    </row>
    <row r="2293" spans="1:21">
      <c r="A2293">
        <v>115</v>
      </c>
      <c r="B2293">
        <f t="shared" si="110"/>
        <v>11</v>
      </c>
      <c r="C2293">
        <f t="shared" si="108"/>
        <v>5</v>
      </c>
      <c r="D2293">
        <f t="shared" si="112"/>
        <v>2</v>
      </c>
      <c r="E2293">
        <f t="shared" si="109"/>
        <v>5</v>
      </c>
      <c r="F2293">
        <v>3</v>
      </c>
      <c r="G2293" t="s">
        <v>2466</v>
      </c>
      <c r="H2293" t="s">
        <v>31</v>
      </c>
      <c r="I2293" t="s">
        <v>15</v>
      </c>
      <c r="J2293" t="s">
        <v>101</v>
      </c>
      <c r="K2293" t="s">
        <v>113</v>
      </c>
      <c r="L2293">
        <v>115</v>
      </c>
      <c r="M2293">
        <v>3</v>
      </c>
      <c r="N2293" t="s">
        <v>2</v>
      </c>
      <c r="O2293" t="s">
        <v>53</v>
      </c>
      <c r="P2293">
        <v>3</v>
      </c>
      <c r="Q2293" t="e">
        <v>#N/A</v>
      </c>
      <c r="R2293" t="e">
        <v>#N/A</v>
      </c>
      <c r="S2293">
        <v>3</v>
      </c>
      <c r="T2293" t="e">
        <v>#N/A</v>
      </c>
      <c r="U2293" t="e">
        <v>#N/A</v>
      </c>
    </row>
    <row r="2294" spans="1:21">
      <c r="A2294">
        <v>116</v>
      </c>
      <c r="B2294">
        <f t="shared" si="110"/>
        <v>11</v>
      </c>
      <c r="C2294">
        <f t="shared" si="108"/>
        <v>6</v>
      </c>
      <c r="D2294">
        <f t="shared" si="112"/>
        <v>2</v>
      </c>
      <c r="E2294">
        <f t="shared" si="109"/>
        <v>6</v>
      </c>
      <c r="F2294">
        <v>1</v>
      </c>
      <c r="G2294" t="s">
        <v>2467</v>
      </c>
      <c r="H2294" t="s">
        <v>27</v>
      </c>
      <c r="I2294" t="s">
        <v>22</v>
      </c>
      <c r="J2294" t="s">
        <v>23</v>
      </c>
      <c r="K2294" t="s">
        <v>105</v>
      </c>
      <c r="L2294">
        <v>116</v>
      </c>
      <c r="M2294">
        <v>1</v>
      </c>
      <c r="N2294" t="s">
        <v>1</v>
      </c>
      <c r="O2294" t="s">
        <v>19</v>
      </c>
      <c r="P2294" t="e">
        <v>#N/A</v>
      </c>
      <c r="Q2294">
        <v>1</v>
      </c>
      <c r="R2294" t="e">
        <v>#N/A</v>
      </c>
      <c r="S2294" t="e">
        <v>#N/A</v>
      </c>
      <c r="T2294">
        <v>1</v>
      </c>
      <c r="U2294" t="e">
        <v>#N/A</v>
      </c>
    </row>
    <row r="2295" spans="1:21">
      <c r="A2295">
        <v>116</v>
      </c>
      <c r="B2295">
        <f t="shared" si="110"/>
        <v>11</v>
      </c>
      <c r="C2295">
        <f t="shared" si="108"/>
        <v>6</v>
      </c>
      <c r="D2295">
        <f t="shared" si="112"/>
        <v>2</v>
      </c>
      <c r="E2295">
        <f t="shared" si="109"/>
        <v>6</v>
      </c>
      <c r="F2295">
        <v>2</v>
      </c>
      <c r="G2295" t="s">
        <v>2468</v>
      </c>
      <c r="H2295" t="s">
        <v>32</v>
      </c>
      <c r="I2295" t="s">
        <v>141</v>
      </c>
      <c r="J2295" t="s">
        <v>81</v>
      </c>
      <c r="K2295" t="s">
        <v>147</v>
      </c>
      <c r="L2295">
        <v>116</v>
      </c>
      <c r="M2295">
        <v>2</v>
      </c>
      <c r="N2295" t="s">
        <v>2</v>
      </c>
      <c r="O2295" t="s">
        <v>34</v>
      </c>
      <c r="P2295">
        <v>2</v>
      </c>
      <c r="Q2295" t="e">
        <v>#N/A</v>
      </c>
      <c r="R2295" t="e">
        <v>#N/A</v>
      </c>
      <c r="S2295">
        <v>2</v>
      </c>
      <c r="T2295" t="e">
        <v>#N/A</v>
      </c>
      <c r="U2295" t="e">
        <v>#N/A</v>
      </c>
    </row>
    <row r="2296" spans="1:21">
      <c r="A2296">
        <v>116</v>
      </c>
      <c r="B2296">
        <f t="shared" si="110"/>
        <v>11</v>
      </c>
      <c r="C2296">
        <f t="shared" si="108"/>
        <v>6</v>
      </c>
      <c r="D2296">
        <f t="shared" si="112"/>
        <v>2</v>
      </c>
      <c r="E2296">
        <f t="shared" si="109"/>
        <v>6</v>
      </c>
      <c r="F2296">
        <v>3</v>
      </c>
      <c r="G2296" t="s">
        <v>2469</v>
      </c>
      <c r="H2296" t="s">
        <v>61</v>
      </c>
      <c r="I2296" t="s">
        <v>89</v>
      </c>
      <c r="J2296" t="s">
        <v>135</v>
      </c>
      <c r="K2296" t="s">
        <v>133</v>
      </c>
      <c r="L2296">
        <v>116</v>
      </c>
      <c r="M2296">
        <v>3</v>
      </c>
      <c r="N2296" t="s">
        <v>2</v>
      </c>
      <c r="O2296" t="s">
        <v>91</v>
      </c>
      <c r="P2296">
        <v>3</v>
      </c>
      <c r="Q2296" t="e">
        <v>#N/A</v>
      </c>
      <c r="R2296" t="e">
        <v>#N/A</v>
      </c>
      <c r="S2296">
        <v>3</v>
      </c>
      <c r="T2296" t="e">
        <v>#N/A</v>
      </c>
      <c r="U2296" t="e">
        <v>#N/A</v>
      </c>
    </row>
    <row r="2297" spans="1:21">
      <c r="A2297">
        <v>117</v>
      </c>
      <c r="B2297">
        <f t="shared" si="110"/>
        <v>11</v>
      </c>
      <c r="C2297">
        <f t="shared" si="108"/>
        <v>7</v>
      </c>
      <c r="D2297">
        <f t="shared" si="112"/>
        <v>2</v>
      </c>
      <c r="E2297">
        <f t="shared" si="109"/>
        <v>7</v>
      </c>
      <c r="F2297">
        <v>1</v>
      </c>
      <c r="G2297" t="s">
        <v>2470</v>
      </c>
      <c r="H2297" t="s">
        <v>297</v>
      </c>
      <c r="I2297" t="s">
        <v>15</v>
      </c>
      <c r="J2297" t="s">
        <v>29</v>
      </c>
      <c r="K2297" t="s">
        <v>495</v>
      </c>
      <c r="L2297">
        <v>117</v>
      </c>
      <c r="M2297">
        <v>1</v>
      </c>
      <c r="N2297" t="s">
        <v>2</v>
      </c>
      <c r="O2297" t="s">
        <v>19</v>
      </c>
      <c r="P2297">
        <v>1</v>
      </c>
      <c r="Q2297" t="e">
        <v>#N/A</v>
      </c>
      <c r="R2297" t="e">
        <v>#N/A</v>
      </c>
      <c r="S2297">
        <v>1</v>
      </c>
      <c r="T2297" t="e">
        <v>#N/A</v>
      </c>
      <c r="U2297" t="e">
        <v>#N/A</v>
      </c>
    </row>
    <row r="2298" spans="1:21">
      <c r="A2298">
        <v>117</v>
      </c>
      <c r="B2298">
        <f t="shared" si="110"/>
        <v>11</v>
      </c>
      <c r="C2298">
        <f t="shared" si="108"/>
        <v>7</v>
      </c>
      <c r="D2298">
        <f t="shared" si="112"/>
        <v>2</v>
      </c>
      <c r="E2298">
        <f t="shared" si="109"/>
        <v>7</v>
      </c>
      <c r="F2298">
        <v>2</v>
      </c>
      <c r="G2298" t="s">
        <v>2471</v>
      </c>
      <c r="H2298" t="s">
        <v>141</v>
      </c>
      <c r="I2298" t="s">
        <v>96</v>
      </c>
      <c r="J2298" t="s">
        <v>192</v>
      </c>
      <c r="K2298" t="s">
        <v>133</v>
      </c>
      <c r="L2298">
        <v>117</v>
      </c>
      <c r="M2298">
        <v>2</v>
      </c>
      <c r="N2298" t="s">
        <v>2</v>
      </c>
      <c r="O2298" t="s">
        <v>53</v>
      </c>
      <c r="P2298">
        <v>2</v>
      </c>
      <c r="Q2298" t="e">
        <v>#N/A</v>
      </c>
      <c r="R2298" t="e">
        <v>#N/A</v>
      </c>
      <c r="S2298">
        <v>2</v>
      </c>
      <c r="T2298" t="e">
        <v>#N/A</v>
      </c>
      <c r="U2298" t="e">
        <v>#N/A</v>
      </c>
    </row>
    <row r="2299" spans="1:21">
      <c r="A2299">
        <v>117</v>
      </c>
      <c r="B2299">
        <f t="shared" si="110"/>
        <v>11</v>
      </c>
      <c r="C2299">
        <f t="shared" si="108"/>
        <v>7</v>
      </c>
      <c r="D2299">
        <f t="shared" si="112"/>
        <v>2</v>
      </c>
      <c r="E2299">
        <f t="shared" si="109"/>
        <v>7</v>
      </c>
      <c r="F2299">
        <v>3</v>
      </c>
      <c r="G2299" t="s">
        <v>2472</v>
      </c>
      <c r="H2299" t="s">
        <v>71</v>
      </c>
      <c r="I2299" t="s">
        <v>36</v>
      </c>
      <c r="J2299" t="s">
        <v>72</v>
      </c>
      <c r="K2299" t="s">
        <v>64</v>
      </c>
      <c r="L2299">
        <v>117</v>
      </c>
      <c r="M2299">
        <v>3</v>
      </c>
      <c r="N2299" t="s">
        <v>2</v>
      </c>
      <c r="O2299" t="s">
        <v>129</v>
      </c>
      <c r="P2299">
        <v>3</v>
      </c>
      <c r="Q2299" t="e">
        <v>#N/A</v>
      </c>
      <c r="R2299" t="e">
        <v>#N/A</v>
      </c>
      <c r="S2299">
        <v>3</v>
      </c>
      <c r="T2299" t="e">
        <v>#N/A</v>
      </c>
      <c r="U2299" t="e">
        <v>#N/A</v>
      </c>
    </row>
    <row r="2300" spans="1:21">
      <c r="A2300">
        <v>118</v>
      </c>
      <c r="B2300">
        <f t="shared" si="110"/>
        <v>11</v>
      </c>
      <c r="C2300">
        <f t="shared" si="108"/>
        <v>8</v>
      </c>
      <c r="D2300">
        <f t="shared" si="112"/>
        <v>2</v>
      </c>
      <c r="E2300">
        <f t="shared" si="109"/>
        <v>8</v>
      </c>
      <c r="F2300">
        <v>1</v>
      </c>
      <c r="G2300" t="s">
        <v>2473</v>
      </c>
      <c r="H2300" t="s">
        <v>131</v>
      </c>
      <c r="I2300" t="s">
        <v>84</v>
      </c>
      <c r="J2300" t="s">
        <v>29</v>
      </c>
      <c r="K2300" t="s">
        <v>647</v>
      </c>
      <c r="L2300">
        <v>118</v>
      </c>
      <c r="M2300">
        <v>1</v>
      </c>
      <c r="N2300" t="s">
        <v>2</v>
      </c>
      <c r="O2300" t="s">
        <v>19</v>
      </c>
      <c r="P2300">
        <v>1</v>
      </c>
      <c r="Q2300" t="e">
        <v>#N/A</v>
      </c>
      <c r="R2300" t="e">
        <v>#N/A</v>
      </c>
      <c r="S2300">
        <v>1</v>
      </c>
      <c r="T2300" t="e">
        <v>#N/A</v>
      </c>
      <c r="U2300" t="e">
        <v>#N/A</v>
      </c>
    </row>
    <row r="2301" spans="1:21">
      <c r="A2301">
        <v>118</v>
      </c>
      <c r="B2301">
        <f t="shared" si="110"/>
        <v>11</v>
      </c>
      <c r="C2301">
        <f t="shared" si="108"/>
        <v>8</v>
      </c>
      <c r="D2301">
        <f t="shared" si="112"/>
        <v>2</v>
      </c>
      <c r="E2301">
        <f t="shared" si="109"/>
        <v>8</v>
      </c>
      <c r="F2301">
        <v>2</v>
      </c>
      <c r="G2301" t="s">
        <v>2474</v>
      </c>
      <c r="H2301" t="s">
        <v>41</v>
      </c>
      <c r="I2301" t="s">
        <v>89</v>
      </c>
      <c r="J2301" t="s">
        <v>29</v>
      </c>
      <c r="K2301" t="s">
        <v>39</v>
      </c>
      <c r="L2301">
        <v>118</v>
      </c>
      <c r="M2301">
        <v>2</v>
      </c>
      <c r="N2301" t="s">
        <v>2</v>
      </c>
      <c r="O2301" t="s">
        <v>19</v>
      </c>
      <c r="P2301">
        <v>2</v>
      </c>
      <c r="Q2301" t="e">
        <v>#N/A</v>
      </c>
      <c r="R2301" t="e">
        <v>#N/A</v>
      </c>
      <c r="S2301">
        <v>2</v>
      </c>
      <c r="T2301" t="e">
        <v>#N/A</v>
      </c>
      <c r="U2301" t="e">
        <v>#N/A</v>
      </c>
    </row>
    <row r="2302" spans="1:21">
      <c r="A2302">
        <v>118</v>
      </c>
      <c r="B2302">
        <f t="shared" si="110"/>
        <v>11</v>
      </c>
      <c r="C2302">
        <f t="shared" si="108"/>
        <v>8</v>
      </c>
      <c r="D2302">
        <f t="shared" si="112"/>
        <v>2</v>
      </c>
      <c r="E2302">
        <f t="shared" si="109"/>
        <v>8</v>
      </c>
      <c r="F2302">
        <v>3</v>
      </c>
      <c r="G2302" t="s">
        <v>2475</v>
      </c>
      <c r="H2302" t="s">
        <v>99</v>
      </c>
      <c r="I2302" t="s">
        <v>37</v>
      </c>
      <c r="J2302" t="s">
        <v>76</v>
      </c>
      <c r="K2302" t="s">
        <v>133</v>
      </c>
      <c r="L2302">
        <v>118</v>
      </c>
      <c r="M2302">
        <v>3</v>
      </c>
      <c r="N2302" t="s">
        <v>2</v>
      </c>
      <c r="O2302" t="s">
        <v>129</v>
      </c>
      <c r="P2302">
        <v>3</v>
      </c>
      <c r="Q2302" t="e">
        <v>#N/A</v>
      </c>
      <c r="R2302" t="e">
        <v>#N/A</v>
      </c>
      <c r="S2302">
        <v>3</v>
      </c>
      <c r="T2302" t="e">
        <v>#N/A</v>
      </c>
      <c r="U2302" t="e">
        <v>#N/A</v>
      </c>
    </row>
    <row r="2303" spans="1:21">
      <c r="A2303">
        <v>119</v>
      </c>
      <c r="B2303">
        <f t="shared" si="110"/>
        <v>11</v>
      </c>
      <c r="C2303">
        <f t="shared" si="108"/>
        <v>9</v>
      </c>
      <c r="D2303">
        <f t="shared" si="112"/>
        <v>2</v>
      </c>
      <c r="E2303">
        <f t="shared" si="109"/>
        <v>9</v>
      </c>
      <c r="F2303">
        <v>1</v>
      </c>
      <c r="G2303" t="s">
        <v>2476</v>
      </c>
      <c r="H2303" t="s">
        <v>58</v>
      </c>
      <c r="I2303" t="s">
        <v>28</v>
      </c>
      <c r="J2303" t="s">
        <v>163</v>
      </c>
      <c r="K2303" t="s">
        <v>133</v>
      </c>
      <c r="L2303">
        <v>119</v>
      </c>
      <c r="M2303">
        <v>1</v>
      </c>
      <c r="N2303" t="s">
        <v>2</v>
      </c>
      <c r="O2303" t="s">
        <v>129</v>
      </c>
      <c r="P2303">
        <v>1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</row>
    <row r="2304" spans="1:21">
      <c r="A2304">
        <v>119</v>
      </c>
      <c r="B2304">
        <f t="shared" si="110"/>
        <v>11</v>
      </c>
      <c r="C2304">
        <f t="shared" si="108"/>
        <v>9</v>
      </c>
      <c r="D2304">
        <f t="shared" si="112"/>
        <v>2</v>
      </c>
      <c r="E2304">
        <f t="shared" si="109"/>
        <v>9</v>
      </c>
      <c r="F2304">
        <v>2</v>
      </c>
      <c r="G2304" t="s">
        <v>2477</v>
      </c>
      <c r="H2304" t="s">
        <v>36</v>
      </c>
      <c r="I2304" t="s">
        <v>21</v>
      </c>
      <c r="J2304" t="s">
        <v>108</v>
      </c>
      <c r="K2304" t="s">
        <v>109</v>
      </c>
      <c r="L2304">
        <v>119</v>
      </c>
      <c r="M2304">
        <v>2</v>
      </c>
      <c r="N2304" t="s">
        <v>2</v>
      </c>
      <c r="O2304" t="s">
        <v>34</v>
      </c>
      <c r="P2304">
        <v>2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</row>
    <row r="2305" spans="1:21">
      <c r="A2305">
        <v>120</v>
      </c>
      <c r="B2305">
        <f>12</f>
        <v>12</v>
      </c>
      <c r="C2305">
        <f t="shared" si="108"/>
        <v>0</v>
      </c>
      <c r="D2305">
        <f t="shared" si="112"/>
        <v>3</v>
      </c>
      <c r="E2305">
        <f t="shared" si="109"/>
        <v>0</v>
      </c>
      <c r="F2305">
        <v>1</v>
      </c>
      <c r="G2305" t="s">
        <v>2478</v>
      </c>
      <c r="H2305" t="s">
        <v>58</v>
      </c>
      <c r="I2305" t="s">
        <v>80</v>
      </c>
      <c r="J2305" t="s">
        <v>49</v>
      </c>
      <c r="K2305" t="s">
        <v>147</v>
      </c>
      <c r="L2305">
        <v>120</v>
      </c>
      <c r="M2305">
        <v>1</v>
      </c>
      <c r="N2305" t="s">
        <v>2</v>
      </c>
      <c r="O2305" t="s">
        <v>91</v>
      </c>
      <c r="P2305">
        <v>1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</row>
    <row r="2306" spans="1:21">
      <c r="A2306">
        <v>120</v>
      </c>
      <c r="B2306">
        <v>12</v>
      </c>
      <c r="C2306">
        <f t="shared" si="108"/>
        <v>0</v>
      </c>
      <c r="D2306">
        <f t="shared" si="112"/>
        <v>3</v>
      </c>
      <c r="E2306">
        <f t="shared" si="109"/>
        <v>0</v>
      </c>
      <c r="F2306">
        <v>2</v>
      </c>
      <c r="G2306" t="s">
        <v>2479</v>
      </c>
      <c r="H2306" t="s">
        <v>21</v>
      </c>
      <c r="I2306" t="s">
        <v>217</v>
      </c>
      <c r="J2306" t="s">
        <v>76</v>
      </c>
      <c r="K2306" t="s">
        <v>64</v>
      </c>
      <c r="L2306">
        <v>120</v>
      </c>
      <c r="M2306">
        <v>2</v>
      </c>
      <c r="N2306" t="s">
        <v>2</v>
      </c>
      <c r="O2306" t="s">
        <v>129</v>
      </c>
      <c r="P2306">
        <v>2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</row>
  </sheetData>
  <autoFilter ref="G1:O230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opLeftCell="I1" workbookViewId="0">
      <selection activeCell="Y1" sqref="Y1:AH11"/>
    </sheetView>
  </sheetViews>
  <sheetFormatPr baseColWidth="10" defaultRowHeight="14" x14ac:dyDescent="0"/>
  <cols>
    <col min="7" max="7" width="7" customWidth="1"/>
    <col min="11" max="11" width="3" customWidth="1"/>
    <col min="12" max="12" width="3.6640625" customWidth="1"/>
    <col min="13" max="22" width="6" customWidth="1"/>
    <col min="25" max="25" width="6.33203125" customWidth="1"/>
    <col min="26" max="26" width="6.1640625" customWidth="1"/>
    <col min="27" max="27" width="6" customWidth="1"/>
    <col min="28" max="28" width="5.6640625" customWidth="1"/>
    <col min="29" max="33" width="5.1640625" customWidth="1"/>
    <col min="34" max="34" width="4.5" customWidth="1"/>
  </cols>
  <sheetData>
    <row r="1" spans="1:34">
      <c r="A1" t="s">
        <v>2493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M1" t="str">
        <f>A1</f>
        <v>ones</v>
      </c>
      <c r="N1">
        <f t="shared" ref="N1:AK11" si="0">B1</f>
        <v>0</v>
      </c>
      <c r="O1">
        <f t="shared" si="0"/>
        <v>1</v>
      </c>
      <c r="P1">
        <f t="shared" si="0"/>
        <v>2</v>
      </c>
      <c r="Q1">
        <f t="shared" si="0"/>
        <v>3</v>
      </c>
      <c r="R1">
        <f t="shared" si="0"/>
        <v>4</v>
      </c>
      <c r="S1">
        <f t="shared" si="0"/>
        <v>5</v>
      </c>
      <c r="T1">
        <f t="shared" si="0"/>
        <v>6</v>
      </c>
      <c r="U1">
        <f t="shared" si="0"/>
        <v>7</v>
      </c>
      <c r="V1">
        <f t="shared" si="0"/>
        <v>8</v>
      </c>
      <c r="Y1" t="str">
        <f>M1</f>
        <v>ones</v>
      </c>
      <c r="Z1">
        <f t="shared" ref="Z1" si="1">N1</f>
        <v>0</v>
      </c>
      <c r="AA1">
        <f t="shared" ref="AA1" si="2">O1</f>
        <v>1</v>
      </c>
      <c r="AB1">
        <f t="shared" ref="AB1" si="3">P1</f>
        <v>2</v>
      </c>
      <c r="AC1">
        <f t="shared" ref="AC1" si="4">Q1</f>
        <v>3</v>
      </c>
      <c r="AD1">
        <f t="shared" ref="AD1" si="5">R1</f>
        <v>4</v>
      </c>
      <c r="AE1">
        <f t="shared" ref="AE1" si="6">S1</f>
        <v>5</v>
      </c>
      <c r="AF1">
        <f t="shared" ref="AF1" si="7">T1</f>
        <v>6</v>
      </c>
      <c r="AG1">
        <f t="shared" ref="AG1" si="8">U1</f>
        <v>7</v>
      </c>
      <c r="AH1">
        <v>8</v>
      </c>
    </row>
    <row r="2" spans="1:34">
      <c r="A2">
        <v>0</v>
      </c>
      <c r="B2" s="8">
        <v>0.65714285714285714</v>
      </c>
      <c r="C2" s="8">
        <v>0.42857142857142855</v>
      </c>
      <c r="D2" s="8">
        <v>0.51428571428571423</v>
      </c>
      <c r="E2" s="8">
        <v>0.42857142857142855</v>
      </c>
      <c r="F2" s="8">
        <v>0.31428571428571428</v>
      </c>
      <c r="G2" s="8">
        <v>0.62857142857142856</v>
      </c>
      <c r="H2" s="8">
        <v>0.77142857142857146</v>
      </c>
      <c r="I2" s="8">
        <v>0.62857142857142856</v>
      </c>
      <c r="J2" s="8">
        <v>0.82857142857142863</v>
      </c>
      <c r="M2">
        <f t="shared" ref="M2:M11" si="9">A2</f>
        <v>0</v>
      </c>
      <c r="N2">
        <f>B2</f>
        <v>0.65714285714285714</v>
      </c>
      <c r="O2">
        <f>C2+B3</f>
        <v>0.62857142857142856</v>
      </c>
      <c r="P2">
        <f>D2+B4</f>
        <v>0.65714285714285703</v>
      </c>
      <c r="Q2">
        <f>E2+B5</f>
        <v>0.74285714285714288</v>
      </c>
      <c r="R2">
        <f>F2+B6</f>
        <v>0.97142857142857142</v>
      </c>
      <c r="S2">
        <f>G2+B7</f>
        <v>0.94285714285714284</v>
      </c>
      <c r="T2">
        <f>H2+B8</f>
        <v>1.1428571428571428</v>
      </c>
      <c r="U2">
        <f>I2+B9</f>
        <v>0.91428571428571426</v>
      </c>
      <c r="V2">
        <f>J2+B10</f>
        <v>1.4285714285714286</v>
      </c>
      <c r="Y2">
        <f t="shared" ref="Y2:Y11" si="10">M2</f>
        <v>0</v>
      </c>
      <c r="Z2" s="9">
        <f>N2/$T$20</f>
        <v>8.5724934774506177E-3</v>
      </c>
      <c r="AA2" s="9">
        <f t="shared" ref="AA2:AH2" si="11">O2/$T$20</f>
        <v>8.1997763697353732E-3</v>
      </c>
      <c r="AB2" s="9">
        <f t="shared" si="11"/>
        <v>8.572493477450616E-3</v>
      </c>
      <c r="AC2" s="9">
        <f t="shared" si="11"/>
        <v>9.6906448005963514E-3</v>
      </c>
      <c r="AD2" s="9">
        <f t="shared" si="11"/>
        <v>1.2672381662318304E-2</v>
      </c>
      <c r="AE2" s="9">
        <f t="shared" si="11"/>
        <v>1.229966455460306E-2</v>
      </c>
      <c r="AF2" s="9">
        <f t="shared" si="11"/>
        <v>1.490868430860977E-2</v>
      </c>
      <c r="AG2" s="9">
        <f t="shared" si="11"/>
        <v>1.1926947446887815E-2</v>
      </c>
      <c r="AH2" s="9">
        <f t="shared" si="11"/>
        <v>1.8635855385762214E-2</v>
      </c>
    </row>
    <row r="3" spans="1:34">
      <c r="A3">
        <v>1</v>
      </c>
      <c r="B3" s="8">
        <v>0.2</v>
      </c>
      <c r="C3" s="8">
        <v>0.54285714285714282</v>
      </c>
      <c r="D3" s="8">
        <v>0.48571428571428571</v>
      </c>
      <c r="E3" s="8">
        <v>0.37142857142857144</v>
      </c>
      <c r="F3" s="8">
        <v>0</v>
      </c>
      <c r="G3" s="8">
        <v>0.42857142857142855</v>
      </c>
      <c r="H3" s="8">
        <v>0.42857142857142855</v>
      </c>
      <c r="I3" s="8">
        <v>0.42857142857142855</v>
      </c>
      <c r="J3" s="8">
        <v>0.65714285714285714</v>
      </c>
      <c r="M3">
        <f t="shared" si="9"/>
        <v>1</v>
      </c>
      <c r="N3">
        <f>O2</f>
        <v>0.62857142857142856</v>
      </c>
      <c r="O3">
        <f t="shared" si="0"/>
        <v>0.54285714285714282</v>
      </c>
      <c r="P3" s="8">
        <f>D3+C4</f>
        <v>1.1142857142857143</v>
      </c>
      <c r="Q3" s="8">
        <f>E3+C5</f>
        <v>0.54285714285714293</v>
      </c>
      <c r="R3" s="8">
        <f>F3+C6</f>
        <v>0.34285714285714286</v>
      </c>
      <c r="S3" s="8">
        <f>G3+C7</f>
        <v>0.97142857142857131</v>
      </c>
      <c r="T3" s="8">
        <f>H3+C8</f>
        <v>0.77142857142857135</v>
      </c>
      <c r="U3" s="8">
        <f>I3+C9</f>
        <v>1.0285714285714285</v>
      </c>
      <c r="V3" s="8">
        <f>J3+C10</f>
        <v>1.657142857142857</v>
      </c>
      <c r="Y3">
        <f t="shared" si="10"/>
        <v>1</v>
      </c>
      <c r="Z3" s="9">
        <f t="shared" ref="Z3:Z11" si="12">N3/$T$20</f>
        <v>8.1997763697353732E-3</v>
      </c>
      <c r="AA3" s="9">
        <f t="shared" ref="AA3:AA11" si="13">O3/$T$20</f>
        <v>7.0816250465896404E-3</v>
      </c>
      <c r="AB3" s="9">
        <f t="shared" ref="AB3:AB11" si="14">P3/$T$20</f>
        <v>1.4535967200894527E-2</v>
      </c>
      <c r="AC3" s="9">
        <f t="shared" ref="AC3:AC11" si="15">Q3/$T$20</f>
        <v>7.0816250465896421E-3</v>
      </c>
      <c r="AD3" s="9">
        <f t="shared" ref="AD3:AD11" si="16">R3/$T$20</f>
        <v>4.4726052925829311E-3</v>
      </c>
      <c r="AE3" s="9">
        <f t="shared" ref="AE3:AE11" si="17">S3/$T$20</f>
        <v>1.2672381662318303E-2</v>
      </c>
      <c r="AF3" s="9">
        <f t="shared" ref="AF3:AF11" si="18">T3/$T$20</f>
        <v>1.0063361908311594E-2</v>
      </c>
      <c r="AG3" s="9">
        <f t="shared" ref="AG3:AG11" si="19">U3/$T$20</f>
        <v>1.3417815877748792E-2</v>
      </c>
      <c r="AH3" s="9">
        <f t="shared" ref="AH3:AH11" si="20">V3/$T$20</f>
        <v>2.1617592247484167E-2</v>
      </c>
    </row>
    <row r="4" spans="1:34">
      <c r="A4">
        <v>2</v>
      </c>
      <c r="B4" s="8">
        <v>0.14285714285714285</v>
      </c>
      <c r="C4" s="8">
        <v>0.62857142857142856</v>
      </c>
      <c r="D4" s="8">
        <v>0.31428571428571428</v>
      </c>
      <c r="E4" s="8">
        <v>0.22857142857142856</v>
      </c>
      <c r="F4" s="8">
        <v>0.31428571428571428</v>
      </c>
      <c r="G4" s="8">
        <v>0.5714285714285714</v>
      </c>
      <c r="H4" s="8">
        <v>0.4</v>
      </c>
      <c r="I4" s="8">
        <v>0.45714285714285713</v>
      </c>
      <c r="J4" s="8">
        <v>0.65714285714285714</v>
      </c>
      <c r="M4">
        <f t="shared" si="9"/>
        <v>2</v>
      </c>
      <c r="N4">
        <f>P2</f>
        <v>0.65714285714285703</v>
      </c>
      <c r="O4" s="8">
        <f>P3</f>
        <v>1.1142857142857143</v>
      </c>
      <c r="P4">
        <f t="shared" si="0"/>
        <v>0.31428571428571428</v>
      </c>
      <c r="Q4" s="8">
        <f>E4+D5</f>
        <v>0.51428571428571423</v>
      </c>
      <c r="R4" s="8">
        <f>F4+D6</f>
        <v>0.7142857142857143</v>
      </c>
      <c r="S4" s="8">
        <f>G4+D7</f>
        <v>1.2285714285714286</v>
      </c>
      <c r="T4" s="8">
        <f>H4+D8</f>
        <v>0.91428571428571426</v>
      </c>
      <c r="U4" s="8">
        <f>I4+D9</f>
        <v>1.0857142857142856</v>
      </c>
      <c r="V4" s="8">
        <f>J4+D10</f>
        <v>1</v>
      </c>
      <c r="Y4">
        <f t="shared" si="10"/>
        <v>2</v>
      </c>
      <c r="Z4" s="9">
        <f t="shared" si="12"/>
        <v>8.572493477450616E-3</v>
      </c>
      <c r="AA4" s="9">
        <f t="shared" si="13"/>
        <v>1.4535967200894527E-2</v>
      </c>
      <c r="AB4" s="9">
        <f t="shared" si="14"/>
        <v>4.0998881848676866E-3</v>
      </c>
      <c r="AC4" s="9">
        <f t="shared" si="15"/>
        <v>6.7089079388743958E-3</v>
      </c>
      <c r="AD4" s="9">
        <f t="shared" si="16"/>
        <v>9.3179276928811068E-3</v>
      </c>
      <c r="AE4" s="9">
        <f t="shared" si="17"/>
        <v>1.6026835631755505E-2</v>
      </c>
      <c r="AF4" s="9">
        <f t="shared" si="18"/>
        <v>1.1926947446887815E-2</v>
      </c>
      <c r="AG4" s="9">
        <f t="shared" si="19"/>
        <v>1.4163250093179281E-2</v>
      </c>
      <c r="AH4" s="9">
        <f t="shared" si="20"/>
        <v>1.3045098770033549E-2</v>
      </c>
    </row>
    <row r="5" spans="1:34">
      <c r="A5">
        <v>3</v>
      </c>
      <c r="B5" s="8">
        <v>0.31428571428571428</v>
      </c>
      <c r="C5" s="8">
        <v>0.17142857142857143</v>
      </c>
      <c r="D5" s="8">
        <v>0.2857142857142857</v>
      </c>
      <c r="E5" s="8">
        <v>0.2</v>
      </c>
      <c r="F5" s="8">
        <v>0.6</v>
      </c>
      <c r="G5" s="8">
        <v>0.42857142857142855</v>
      </c>
      <c r="H5" s="8">
        <v>0.45714285714285713</v>
      </c>
      <c r="I5" s="8">
        <v>0.77142857142857146</v>
      </c>
      <c r="J5" s="8">
        <v>0.82857142857142863</v>
      </c>
      <c r="M5">
        <f t="shared" si="9"/>
        <v>3</v>
      </c>
      <c r="N5">
        <f>Q2</f>
        <v>0.74285714285714288</v>
      </c>
      <c r="O5" s="8">
        <f>Q3</f>
        <v>0.54285714285714293</v>
      </c>
      <c r="P5" s="8">
        <f>Q4</f>
        <v>0.51428571428571423</v>
      </c>
      <c r="Q5">
        <f t="shared" si="0"/>
        <v>0.2</v>
      </c>
      <c r="R5" s="8">
        <f>F5+E6</f>
        <v>0.88571428571428568</v>
      </c>
      <c r="S5" s="8">
        <f>G5+E7</f>
        <v>0.77142857142857135</v>
      </c>
      <c r="T5" s="8">
        <f>H5+E8</f>
        <v>0.65714285714285714</v>
      </c>
      <c r="U5" s="8">
        <f>I5+E9</f>
        <v>1.2</v>
      </c>
      <c r="V5" s="8">
        <f>J5+E10</f>
        <v>1.2285714285714286</v>
      </c>
      <c r="Y5">
        <f t="shared" si="10"/>
        <v>3</v>
      </c>
      <c r="Z5" s="9">
        <f t="shared" si="12"/>
        <v>9.6906448005963514E-3</v>
      </c>
      <c r="AA5" s="9">
        <f t="shared" si="13"/>
        <v>7.0816250465896421E-3</v>
      </c>
      <c r="AB5" s="9">
        <f t="shared" si="14"/>
        <v>6.7089079388743958E-3</v>
      </c>
      <c r="AC5" s="9">
        <f t="shared" si="15"/>
        <v>2.6090197540067101E-3</v>
      </c>
      <c r="AD5" s="9">
        <f t="shared" si="16"/>
        <v>1.1554230339172572E-2</v>
      </c>
      <c r="AE5" s="9">
        <f t="shared" si="17"/>
        <v>1.0063361908311594E-2</v>
      </c>
      <c r="AF5" s="9">
        <f t="shared" si="18"/>
        <v>8.5724934774506177E-3</v>
      </c>
      <c r="AG5" s="9">
        <f t="shared" si="19"/>
        <v>1.5654118524040257E-2</v>
      </c>
      <c r="AH5" s="9">
        <f t="shared" si="20"/>
        <v>1.6026835631755505E-2</v>
      </c>
    </row>
    <row r="6" spans="1:34">
      <c r="A6">
        <v>4</v>
      </c>
      <c r="B6" s="8">
        <v>0.65714285714285714</v>
      </c>
      <c r="C6" s="8">
        <v>0.34285714285714286</v>
      </c>
      <c r="D6" s="8">
        <v>0.4</v>
      </c>
      <c r="E6" s="8">
        <v>0.2857142857142857</v>
      </c>
      <c r="F6" s="8">
        <v>0.62857142857142856</v>
      </c>
      <c r="G6" s="8">
        <v>0.42857142857142855</v>
      </c>
      <c r="H6" s="8">
        <v>0.42857142857142855</v>
      </c>
      <c r="I6" s="8">
        <v>0.22857142857142856</v>
      </c>
      <c r="J6" s="8">
        <v>0.5714285714285714</v>
      </c>
      <c r="M6">
        <f t="shared" si="9"/>
        <v>4</v>
      </c>
      <c r="N6">
        <f>R2</f>
        <v>0.97142857142857142</v>
      </c>
      <c r="O6" s="8">
        <f>R3</f>
        <v>0.34285714285714286</v>
      </c>
      <c r="P6" s="8">
        <f>R4</f>
        <v>0.7142857142857143</v>
      </c>
      <c r="Q6" s="8">
        <f>R5</f>
        <v>0.88571428571428568</v>
      </c>
      <c r="R6">
        <f t="shared" si="0"/>
        <v>0.62857142857142856</v>
      </c>
      <c r="S6" s="8">
        <f>G6+F7</f>
        <v>0.74285714285714288</v>
      </c>
      <c r="T6" s="8">
        <f>H6+F8</f>
        <v>0.88571428571428568</v>
      </c>
      <c r="U6" s="8">
        <f>I6+F9</f>
        <v>0.48571428571428565</v>
      </c>
      <c r="V6" s="8">
        <f>J6+F10</f>
        <v>0.94285714285714284</v>
      </c>
      <c r="Y6">
        <f t="shared" si="10"/>
        <v>4</v>
      </c>
      <c r="Z6" s="9">
        <f t="shared" si="12"/>
        <v>1.2672381662318304E-2</v>
      </c>
      <c r="AA6" s="9">
        <f t="shared" si="13"/>
        <v>4.4726052925829311E-3</v>
      </c>
      <c r="AB6" s="9">
        <f t="shared" si="14"/>
        <v>9.3179276928811068E-3</v>
      </c>
      <c r="AC6" s="9">
        <f t="shared" si="15"/>
        <v>1.1554230339172572E-2</v>
      </c>
      <c r="AD6" s="9">
        <f t="shared" si="16"/>
        <v>8.1997763697353732E-3</v>
      </c>
      <c r="AE6" s="9">
        <f t="shared" si="17"/>
        <v>9.6906448005963514E-3</v>
      </c>
      <c r="AF6" s="9">
        <f t="shared" si="18"/>
        <v>1.1554230339172572E-2</v>
      </c>
      <c r="AG6" s="9">
        <f t="shared" si="19"/>
        <v>6.3361908311591513E-3</v>
      </c>
      <c r="AH6" s="9">
        <f t="shared" si="20"/>
        <v>1.229966455460306E-2</v>
      </c>
    </row>
    <row r="7" spans="1:34">
      <c r="A7">
        <v>5</v>
      </c>
      <c r="B7" s="8">
        <v>0.31428571428571428</v>
      </c>
      <c r="C7" s="8">
        <v>0.54285714285714282</v>
      </c>
      <c r="D7" s="8">
        <v>0.65714285714285714</v>
      </c>
      <c r="E7" s="8">
        <v>0.34285714285714286</v>
      </c>
      <c r="F7" s="8">
        <v>0.31428571428571428</v>
      </c>
      <c r="G7" s="8">
        <v>0.74285714285714288</v>
      </c>
      <c r="H7" s="8">
        <v>0.65714285714285714</v>
      </c>
      <c r="I7" s="8">
        <v>1</v>
      </c>
      <c r="J7" s="8">
        <v>0.77142857142857146</v>
      </c>
      <c r="M7">
        <f t="shared" si="9"/>
        <v>5</v>
      </c>
      <c r="N7">
        <f>S2</f>
        <v>0.94285714285714284</v>
      </c>
      <c r="O7" s="8">
        <f>S3</f>
        <v>0.97142857142857131</v>
      </c>
      <c r="P7" s="8">
        <f>S4</f>
        <v>1.2285714285714286</v>
      </c>
      <c r="Q7" s="8">
        <f>S5</f>
        <v>0.77142857142857135</v>
      </c>
      <c r="R7" s="8">
        <f>S6</f>
        <v>0.74285714285714288</v>
      </c>
      <c r="S7">
        <f t="shared" si="0"/>
        <v>0.74285714285714288</v>
      </c>
      <c r="T7" s="8">
        <f>H7+G8</f>
        <v>1.0571428571428572</v>
      </c>
      <c r="U7" s="8">
        <f>I7+G9</f>
        <v>1.5714285714285714</v>
      </c>
      <c r="V7" s="8">
        <f>J7+G10</f>
        <v>1</v>
      </c>
      <c r="Y7">
        <f t="shared" si="10"/>
        <v>5</v>
      </c>
      <c r="Z7" s="9">
        <f t="shared" si="12"/>
        <v>1.229966455460306E-2</v>
      </c>
      <c r="AA7" s="9">
        <f t="shared" si="13"/>
        <v>1.2672381662318303E-2</v>
      </c>
      <c r="AB7" s="9">
        <f t="shared" si="14"/>
        <v>1.6026835631755505E-2</v>
      </c>
      <c r="AC7" s="9">
        <f t="shared" si="15"/>
        <v>1.0063361908311594E-2</v>
      </c>
      <c r="AD7" s="9">
        <f t="shared" si="16"/>
        <v>9.6906448005963514E-3</v>
      </c>
      <c r="AE7" s="9">
        <f t="shared" si="17"/>
        <v>9.6906448005963514E-3</v>
      </c>
      <c r="AF7" s="9">
        <f t="shared" si="18"/>
        <v>1.3790532985464038E-2</v>
      </c>
      <c r="AG7" s="9">
        <f t="shared" si="19"/>
        <v>2.0499440924338433E-2</v>
      </c>
      <c r="AH7" s="9">
        <f t="shared" si="20"/>
        <v>1.3045098770033549E-2</v>
      </c>
    </row>
    <row r="8" spans="1:34">
      <c r="A8">
        <v>6</v>
      </c>
      <c r="B8" s="8">
        <v>0.37142857142857144</v>
      </c>
      <c r="C8" s="8">
        <v>0.34285714285714286</v>
      </c>
      <c r="D8" s="8">
        <v>0.51428571428571423</v>
      </c>
      <c r="E8" s="8">
        <v>0.2</v>
      </c>
      <c r="F8" s="8">
        <v>0.45714285714285713</v>
      </c>
      <c r="G8" s="8">
        <v>0.4</v>
      </c>
      <c r="H8" s="8">
        <v>0.34285714285714286</v>
      </c>
      <c r="I8" s="8">
        <v>0.51428571428571423</v>
      </c>
      <c r="J8" s="8">
        <v>0.22857142857142856</v>
      </c>
      <c r="M8">
        <f t="shared" si="9"/>
        <v>6</v>
      </c>
      <c r="N8">
        <f>T2</f>
        <v>1.1428571428571428</v>
      </c>
      <c r="O8" s="8">
        <f>T3</f>
        <v>0.77142857142857135</v>
      </c>
      <c r="P8" s="8">
        <f>T4</f>
        <v>0.91428571428571426</v>
      </c>
      <c r="Q8" s="8">
        <f>T5</f>
        <v>0.65714285714285714</v>
      </c>
      <c r="R8" s="8">
        <f>T6</f>
        <v>0.88571428571428568</v>
      </c>
      <c r="S8" s="8">
        <f>T7</f>
        <v>1.0571428571428572</v>
      </c>
      <c r="T8">
        <f t="shared" si="0"/>
        <v>0.34285714285714286</v>
      </c>
      <c r="U8" s="8">
        <f>I8+H9</f>
        <v>1.2857142857142856</v>
      </c>
      <c r="V8" s="8">
        <f>J8+H10</f>
        <v>0.7142857142857143</v>
      </c>
      <c r="Y8">
        <f t="shared" si="10"/>
        <v>6</v>
      </c>
      <c r="Z8" s="9">
        <f t="shared" si="12"/>
        <v>1.490868430860977E-2</v>
      </c>
      <c r="AA8" s="9">
        <f t="shared" si="13"/>
        <v>1.0063361908311594E-2</v>
      </c>
      <c r="AB8" s="9">
        <f t="shared" si="14"/>
        <v>1.1926947446887815E-2</v>
      </c>
      <c r="AC8" s="9">
        <f t="shared" si="15"/>
        <v>8.5724934774506177E-3</v>
      </c>
      <c r="AD8" s="9">
        <f t="shared" si="16"/>
        <v>1.1554230339172572E-2</v>
      </c>
      <c r="AE8" s="9">
        <f t="shared" si="17"/>
        <v>1.3790532985464038E-2</v>
      </c>
      <c r="AF8" s="9">
        <f t="shared" si="18"/>
        <v>4.4726052925829311E-3</v>
      </c>
      <c r="AG8" s="9">
        <f t="shared" si="19"/>
        <v>1.6772269847185991E-2</v>
      </c>
      <c r="AH8" s="9">
        <f t="shared" si="20"/>
        <v>9.3179276928811068E-3</v>
      </c>
    </row>
    <row r="9" spans="1:34">
      <c r="A9">
        <v>7</v>
      </c>
      <c r="B9" s="8">
        <v>0.2857142857142857</v>
      </c>
      <c r="C9" s="8">
        <v>0.6</v>
      </c>
      <c r="D9" s="8">
        <v>0.62857142857142856</v>
      </c>
      <c r="E9" s="8">
        <v>0.42857142857142855</v>
      </c>
      <c r="F9" s="8">
        <v>0.25714285714285712</v>
      </c>
      <c r="G9" s="8">
        <v>0.5714285714285714</v>
      </c>
      <c r="H9" s="8">
        <v>0.77142857142857146</v>
      </c>
      <c r="I9" s="8">
        <v>0.25714285714285712</v>
      </c>
      <c r="J9" s="8">
        <v>0.5714285714285714</v>
      </c>
      <c r="M9">
        <f t="shared" si="9"/>
        <v>7</v>
      </c>
      <c r="N9">
        <f>U2</f>
        <v>0.91428571428571426</v>
      </c>
      <c r="O9" s="8">
        <f>U3</f>
        <v>1.0285714285714285</v>
      </c>
      <c r="P9" s="8">
        <f>U4</f>
        <v>1.0857142857142856</v>
      </c>
      <c r="Q9" s="8">
        <f>U5</f>
        <v>1.2</v>
      </c>
      <c r="R9" s="8">
        <f>U6</f>
        <v>0.48571428571428565</v>
      </c>
      <c r="S9" s="8">
        <f>U7</f>
        <v>1.5714285714285714</v>
      </c>
      <c r="T9" s="8">
        <f>U8</f>
        <v>1.2857142857142856</v>
      </c>
      <c r="U9">
        <f t="shared" si="0"/>
        <v>0.25714285714285712</v>
      </c>
      <c r="V9" s="8">
        <f>J9+I10</f>
        <v>1.2</v>
      </c>
      <c r="Y9">
        <f t="shared" si="10"/>
        <v>7</v>
      </c>
      <c r="Z9" s="9">
        <f t="shared" si="12"/>
        <v>1.1926947446887815E-2</v>
      </c>
      <c r="AA9" s="9">
        <f t="shared" si="13"/>
        <v>1.3417815877748792E-2</v>
      </c>
      <c r="AB9" s="9">
        <f t="shared" si="14"/>
        <v>1.4163250093179281E-2</v>
      </c>
      <c r="AC9" s="9">
        <f t="shared" si="15"/>
        <v>1.5654118524040257E-2</v>
      </c>
      <c r="AD9" s="9">
        <f t="shared" si="16"/>
        <v>6.3361908311591513E-3</v>
      </c>
      <c r="AE9" s="9">
        <f t="shared" si="17"/>
        <v>2.0499440924338433E-2</v>
      </c>
      <c r="AF9" s="9">
        <f t="shared" si="18"/>
        <v>1.6772269847185991E-2</v>
      </c>
      <c r="AG9" s="9">
        <f t="shared" si="19"/>
        <v>3.3544539694371979E-3</v>
      </c>
      <c r="AH9" s="9">
        <f t="shared" si="20"/>
        <v>1.5654118524040257E-2</v>
      </c>
    </row>
    <row r="10" spans="1:34">
      <c r="A10">
        <v>8</v>
      </c>
      <c r="B10" s="8">
        <v>0.6</v>
      </c>
      <c r="C10" s="8">
        <v>1</v>
      </c>
      <c r="D10" s="8">
        <v>0.34285714285714286</v>
      </c>
      <c r="E10" s="8">
        <v>0.4</v>
      </c>
      <c r="F10" s="8">
        <v>0.37142857142857144</v>
      </c>
      <c r="G10" s="8">
        <v>0.22857142857142856</v>
      </c>
      <c r="H10" s="8">
        <v>0.48571428571428571</v>
      </c>
      <c r="I10" s="8">
        <v>0.62857142857142856</v>
      </c>
      <c r="J10" s="8">
        <v>0.82857142857142863</v>
      </c>
      <c r="M10">
        <f t="shared" si="9"/>
        <v>8</v>
      </c>
      <c r="N10">
        <f>V2</f>
        <v>1.4285714285714286</v>
      </c>
      <c r="O10" s="8">
        <f>V3</f>
        <v>1.657142857142857</v>
      </c>
      <c r="P10" s="8">
        <f>V4</f>
        <v>1</v>
      </c>
      <c r="Q10" s="8">
        <f>V5</f>
        <v>1.2285714285714286</v>
      </c>
      <c r="R10" s="8">
        <f>V6</f>
        <v>0.94285714285714284</v>
      </c>
      <c r="S10" s="8">
        <f>V7</f>
        <v>1</v>
      </c>
      <c r="T10" s="8">
        <f>V8</f>
        <v>0.7142857142857143</v>
      </c>
      <c r="U10" s="8">
        <f>V9</f>
        <v>1.2</v>
      </c>
      <c r="V10">
        <f t="shared" si="0"/>
        <v>0.82857142857142863</v>
      </c>
      <c r="Y10">
        <f t="shared" si="10"/>
        <v>8</v>
      </c>
      <c r="Z10" s="9">
        <f t="shared" si="12"/>
        <v>1.8635855385762214E-2</v>
      </c>
      <c r="AA10" s="9">
        <f t="shared" si="13"/>
        <v>2.1617592247484167E-2</v>
      </c>
      <c r="AB10" s="9">
        <f t="shared" si="14"/>
        <v>1.3045098770033549E-2</v>
      </c>
      <c r="AC10" s="9">
        <f t="shared" si="15"/>
        <v>1.6026835631755505E-2</v>
      </c>
      <c r="AD10" s="9">
        <f t="shared" si="16"/>
        <v>1.229966455460306E-2</v>
      </c>
      <c r="AE10" s="9">
        <f t="shared" si="17"/>
        <v>1.3045098770033549E-2</v>
      </c>
      <c r="AF10" s="9">
        <f t="shared" si="18"/>
        <v>9.3179276928811068E-3</v>
      </c>
      <c r="AG10" s="9">
        <f t="shared" si="19"/>
        <v>1.5654118524040257E-2</v>
      </c>
      <c r="AH10" s="9">
        <f t="shared" si="20"/>
        <v>1.0808796123742085E-2</v>
      </c>
    </row>
    <row r="11" spans="1:34">
      <c r="A11">
        <v>9</v>
      </c>
      <c r="B11" s="8">
        <v>0.17142857142857143</v>
      </c>
      <c r="C11" s="8">
        <v>0.45714285714285713</v>
      </c>
      <c r="D11" s="8">
        <v>0.34285714285714286</v>
      </c>
      <c r="E11" s="8">
        <v>0.5714285714285714</v>
      </c>
      <c r="F11" s="8">
        <v>0.34285714285714286</v>
      </c>
      <c r="G11" s="8">
        <v>0.45714285714285713</v>
      </c>
      <c r="H11" s="8">
        <v>0.5714285714285714</v>
      </c>
      <c r="I11" s="8">
        <v>0.48571428571428571</v>
      </c>
      <c r="J11" s="8">
        <v>0.8571428571428571</v>
      </c>
      <c r="M11">
        <f t="shared" si="9"/>
        <v>9</v>
      </c>
      <c r="N11" s="8">
        <v>0.17142857142857143</v>
      </c>
      <c r="O11" s="8">
        <v>0.45714285714285713</v>
      </c>
      <c r="P11" s="8">
        <v>0.34285714285714286</v>
      </c>
      <c r="Q11" s="8">
        <v>0.5714285714285714</v>
      </c>
      <c r="R11" s="8">
        <v>0.34285714285714286</v>
      </c>
      <c r="S11" s="8">
        <v>0.45714285714285713</v>
      </c>
      <c r="T11" s="8">
        <v>0.5714285714285714</v>
      </c>
      <c r="U11" s="8">
        <v>0.48571428571428571</v>
      </c>
      <c r="V11" s="8">
        <v>0.8571428571428571</v>
      </c>
      <c r="Y11">
        <f t="shared" si="10"/>
        <v>9</v>
      </c>
      <c r="Z11" s="9">
        <f t="shared" si="12"/>
        <v>2.2363026462914656E-3</v>
      </c>
      <c r="AA11" s="9">
        <f t="shared" si="13"/>
        <v>5.9634737234439076E-3</v>
      </c>
      <c r="AB11" s="9">
        <f t="shared" si="14"/>
        <v>4.4726052925829311E-3</v>
      </c>
      <c r="AC11" s="9">
        <f t="shared" si="15"/>
        <v>7.4543421543048849E-3</v>
      </c>
      <c r="AD11" s="9">
        <f t="shared" si="16"/>
        <v>4.4726052925829311E-3</v>
      </c>
      <c r="AE11" s="9">
        <f t="shared" si="17"/>
        <v>5.9634737234439076E-3</v>
      </c>
      <c r="AF11" s="9">
        <f t="shared" si="18"/>
        <v>7.4543421543048849E-3</v>
      </c>
      <c r="AG11" s="9">
        <f t="shared" si="19"/>
        <v>6.3361908311591521E-3</v>
      </c>
      <c r="AH11" s="9">
        <f t="shared" si="20"/>
        <v>1.1181513231457328E-2</v>
      </c>
    </row>
    <row r="20" spans="20:20">
      <c r="T20">
        <f>SUM(N2:V11)</f>
        <v>76.65714285714283</v>
      </c>
    </row>
  </sheetData>
  <conditionalFormatting sqref="N2:V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N11" sqref="N11"/>
    </sheetView>
  </sheetViews>
  <sheetFormatPr baseColWidth="10" defaultRowHeight="14" x14ac:dyDescent="0"/>
  <cols>
    <col min="1" max="1" width="10.5" style="11" customWidth="1"/>
    <col min="11" max="11" width="2.5" customWidth="1"/>
    <col min="12" max="13" width="7" customWidth="1"/>
  </cols>
  <sheetData>
    <row r="1" spans="1:13" s="11" customFormat="1" ht="26" customHeight="1" thickBot="1">
      <c r="A1" s="27" t="s">
        <v>2505</v>
      </c>
      <c r="B1" s="25" t="s">
        <v>2496</v>
      </c>
      <c r="C1" s="25" t="s">
        <v>2497</v>
      </c>
      <c r="D1" s="25" t="s">
        <v>2498</v>
      </c>
      <c r="E1" s="25" t="s">
        <v>2499</v>
      </c>
      <c r="F1" s="25" t="s">
        <v>2500</v>
      </c>
      <c r="G1" s="25" t="s">
        <v>2501</v>
      </c>
      <c r="H1" s="25" t="s">
        <v>2502</v>
      </c>
      <c r="I1" s="25" t="s">
        <v>2503</v>
      </c>
      <c r="J1" s="26" t="s">
        <v>2504</v>
      </c>
      <c r="K1" s="35"/>
      <c r="L1" s="18" t="s">
        <v>2494</v>
      </c>
      <c r="M1" s="22" t="s">
        <v>2495</v>
      </c>
    </row>
    <row r="2" spans="1:13">
      <c r="A2" s="28">
        <v>0</v>
      </c>
      <c r="B2" s="12">
        <v>8.5724934774506177E-3</v>
      </c>
      <c r="C2" s="12">
        <v>8.1997763697353732E-3</v>
      </c>
      <c r="D2" s="12">
        <v>8.572493477450616E-3</v>
      </c>
      <c r="E2" s="12">
        <v>9.6906448005963514E-3</v>
      </c>
      <c r="F2" s="12">
        <v>1.2672381662318304E-2</v>
      </c>
      <c r="G2" s="12">
        <v>1.229966455460306E-2</v>
      </c>
      <c r="H2" s="12">
        <v>1.490868430860977E-2</v>
      </c>
      <c r="I2" s="12">
        <v>1.1926947446887815E-2</v>
      </c>
      <c r="J2" s="12">
        <v>1.8635855385762214E-2</v>
      </c>
      <c r="K2" s="30"/>
      <c r="L2" s="23">
        <f>AVERAGE(B2:J2)</f>
        <v>1.1719882387046012E-2</v>
      </c>
      <c r="M2" s="15">
        <f>_xlfn.STDEV.P(B2:J2)</f>
        <v>3.2592856040006639E-3</v>
      </c>
    </row>
    <row r="3" spans="1:13">
      <c r="A3" s="28">
        <v>1</v>
      </c>
      <c r="B3" s="12">
        <v>8.1997763697353732E-3</v>
      </c>
      <c r="C3" s="12">
        <v>7.0816250465896404E-3</v>
      </c>
      <c r="D3" s="12">
        <v>1.4535967200894527E-2</v>
      </c>
      <c r="E3" s="12">
        <v>7.0816250465896421E-3</v>
      </c>
      <c r="F3" s="12">
        <v>4.4726052925829311E-3</v>
      </c>
      <c r="G3" s="12">
        <v>1.2672381662318303E-2</v>
      </c>
      <c r="H3" s="12">
        <v>1.0063361908311594E-2</v>
      </c>
      <c r="I3" s="12">
        <v>1.3417815877748792E-2</v>
      </c>
      <c r="J3" s="13">
        <v>2.1617592247484167E-2</v>
      </c>
      <c r="K3" s="30"/>
      <c r="L3" s="23">
        <f t="shared" ref="L3:L11" si="0">AVERAGE(B3:J3)</f>
        <v>1.1015861183583884E-2</v>
      </c>
      <c r="M3" s="15">
        <f t="shared" ref="M3:M11" si="1">_xlfn.STDEV.P(B3:J3)</f>
        <v>4.8979531840717388E-3</v>
      </c>
    </row>
    <row r="4" spans="1:13">
      <c r="A4" s="28">
        <v>2</v>
      </c>
      <c r="B4" s="12">
        <v>8.572493477450616E-3</v>
      </c>
      <c r="C4" s="12">
        <v>1.4535967200894527E-2</v>
      </c>
      <c r="D4" s="12">
        <v>4.0998881848676866E-3</v>
      </c>
      <c r="E4" s="12">
        <v>6.7089079388743958E-3</v>
      </c>
      <c r="F4" s="12">
        <v>9.3179276928811068E-3</v>
      </c>
      <c r="G4" s="12">
        <v>1.6026835631755505E-2</v>
      </c>
      <c r="H4" s="12">
        <v>1.1926947446887815E-2</v>
      </c>
      <c r="I4" s="12">
        <v>1.4163250093179281E-2</v>
      </c>
      <c r="J4" s="12">
        <v>1.3045098770033549E-2</v>
      </c>
      <c r="K4" s="30"/>
      <c r="L4" s="23">
        <f t="shared" si="0"/>
        <v>1.0933035159647164E-2</v>
      </c>
      <c r="M4" s="15">
        <f t="shared" si="1"/>
        <v>3.7642582699821425E-3</v>
      </c>
    </row>
    <row r="5" spans="1:13">
      <c r="A5" s="28">
        <v>3</v>
      </c>
      <c r="B5" s="12">
        <v>9.6906448005963514E-3</v>
      </c>
      <c r="C5" s="12">
        <v>7.0816250465896421E-3</v>
      </c>
      <c r="D5" s="12">
        <v>6.7089079388743958E-3</v>
      </c>
      <c r="E5" s="12">
        <v>2.6090197540067101E-3</v>
      </c>
      <c r="F5" s="12">
        <v>1.1554230339172572E-2</v>
      </c>
      <c r="G5" s="12">
        <v>1.0063361908311594E-2</v>
      </c>
      <c r="H5" s="12">
        <v>8.5724934774506177E-3</v>
      </c>
      <c r="I5" s="12">
        <v>1.5654118524040257E-2</v>
      </c>
      <c r="J5" s="12">
        <v>1.6026835631755505E-2</v>
      </c>
      <c r="K5" s="30"/>
      <c r="L5" s="23">
        <f t="shared" si="0"/>
        <v>9.7734708245330714E-3</v>
      </c>
      <c r="M5" s="15">
        <f t="shared" si="1"/>
        <v>4.0326152986225518E-3</v>
      </c>
    </row>
    <row r="6" spans="1:13">
      <c r="A6" s="28">
        <v>4</v>
      </c>
      <c r="B6" s="12">
        <v>1.2672381662318304E-2</v>
      </c>
      <c r="C6" s="12">
        <v>4.4726052925829311E-3</v>
      </c>
      <c r="D6" s="12">
        <v>9.3179276928811068E-3</v>
      </c>
      <c r="E6" s="12">
        <v>1.1554230339172572E-2</v>
      </c>
      <c r="F6" s="12">
        <v>8.1997763697353732E-3</v>
      </c>
      <c r="G6" s="12">
        <v>9.6906448005963514E-3</v>
      </c>
      <c r="H6" s="12">
        <v>1.1554230339172572E-2</v>
      </c>
      <c r="I6" s="12">
        <v>6.3361908311591513E-3</v>
      </c>
      <c r="J6" s="12">
        <v>1.229966455460306E-2</v>
      </c>
      <c r="K6" s="30"/>
      <c r="L6" s="23">
        <f t="shared" si="0"/>
        <v>9.5664057646912687E-3</v>
      </c>
      <c r="M6" s="15">
        <f t="shared" si="1"/>
        <v>2.6530198166309642E-3</v>
      </c>
    </row>
    <row r="7" spans="1:13">
      <c r="A7" s="28">
        <v>5</v>
      </c>
      <c r="B7" s="12">
        <v>1.229966455460306E-2</v>
      </c>
      <c r="C7" s="12">
        <v>1.2672381662318303E-2</v>
      </c>
      <c r="D7" s="12">
        <v>1.6026835631755505E-2</v>
      </c>
      <c r="E7" s="12">
        <v>1.0063361908311594E-2</v>
      </c>
      <c r="F7" s="12">
        <v>9.6906448005963514E-3</v>
      </c>
      <c r="G7" s="12">
        <v>9.6906448005963514E-3</v>
      </c>
      <c r="H7" s="12">
        <v>1.3790532985464038E-2</v>
      </c>
      <c r="I7" s="12">
        <v>2.0499440924338433E-2</v>
      </c>
      <c r="J7" s="12">
        <v>1.3045098770033549E-2</v>
      </c>
      <c r="K7" s="30"/>
      <c r="L7" s="23">
        <f t="shared" si="0"/>
        <v>1.308651178200191E-2</v>
      </c>
      <c r="M7" s="15">
        <f t="shared" si="1"/>
        <v>3.2844461107215568E-3</v>
      </c>
    </row>
    <row r="8" spans="1:13">
      <c r="A8" s="28">
        <v>6</v>
      </c>
      <c r="B8" s="12">
        <v>1.490868430860977E-2</v>
      </c>
      <c r="C8" s="12">
        <v>1.0063361908311594E-2</v>
      </c>
      <c r="D8" s="12">
        <v>1.1926947446887815E-2</v>
      </c>
      <c r="E8" s="12">
        <v>8.5724934774506177E-3</v>
      </c>
      <c r="F8" s="12">
        <v>1.1554230339172572E-2</v>
      </c>
      <c r="G8" s="12">
        <v>1.3790532985464038E-2</v>
      </c>
      <c r="H8" s="12">
        <v>4.4726052925829311E-3</v>
      </c>
      <c r="I8" s="12">
        <v>1.6772269847185991E-2</v>
      </c>
      <c r="J8" s="12">
        <v>9.3179276928811068E-3</v>
      </c>
      <c r="K8" s="30"/>
      <c r="L8" s="23">
        <f t="shared" si="0"/>
        <v>1.1264339255394048E-2</v>
      </c>
      <c r="M8" s="15">
        <f t="shared" si="1"/>
        <v>3.4821423795217497E-3</v>
      </c>
    </row>
    <row r="9" spans="1:13">
      <c r="A9" s="28">
        <v>7</v>
      </c>
      <c r="B9" s="12">
        <v>1.1926947446887815E-2</v>
      </c>
      <c r="C9" s="12">
        <v>1.3417815877748792E-2</v>
      </c>
      <c r="D9" s="12">
        <v>1.4163250093179281E-2</v>
      </c>
      <c r="E9" s="12">
        <v>1.5654118524040257E-2</v>
      </c>
      <c r="F9" s="12">
        <v>6.3361908311591513E-3</v>
      </c>
      <c r="G9" s="12">
        <v>2.0499440924338433E-2</v>
      </c>
      <c r="H9" s="12">
        <v>1.6772269847185991E-2</v>
      </c>
      <c r="I9" s="12">
        <v>3.3544539694371979E-3</v>
      </c>
      <c r="J9" s="12">
        <v>1.5654118524040257E-2</v>
      </c>
      <c r="K9" s="30"/>
      <c r="L9" s="23">
        <f t="shared" si="0"/>
        <v>1.308651178200191E-2</v>
      </c>
      <c r="M9" s="15">
        <f t="shared" si="1"/>
        <v>4.9957208266037936E-3</v>
      </c>
    </row>
    <row r="10" spans="1:13">
      <c r="A10" s="28">
        <v>8</v>
      </c>
      <c r="B10" s="12">
        <v>1.8635855385762214E-2</v>
      </c>
      <c r="C10" s="13">
        <v>2.1617592247484167E-2</v>
      </c>
      <c r="D10" s="12">
        <v>1.3045098770033549E-2</v>
      </c>
      <c r="E10" s="12">
        <v>1.6026835631755505E-2</v>
      </c>
      <c r="F10" s="12">
        <v>1.229966455460306E-2</v>
      </c>
      <c r="G10" s="12">
        <v>1.3045098770033549E-2</v>
      </c>
      <c r="H10" s="12">
        <v>9.3179276928811068E-3</v>
      </c>
      <c r="I10" s="12">
        <v>1.5654118524040257E-2</v>
      </c>
      <c r="J10" s="12">
        <v>1.0808796123742085E-2</v>
      </c>
      <c r="K10" s="30"/>
      <c r="L10" s="23">
        <f t="shared" si="0"/>
        <v>1.4494554188926166E-2</v>
      </c>
      <c r="M10" s="15">
        <f t="shared" si="1"/>
        <v>3.6663966503319447E-3</v>
      </c>
    </row>
    <row r="11" spans="1:13" ht="15" thickBot="1">
      <c r="A11" s="29">
        <v>9</v>
      </c>
      <c r="B11" s="14">
        <v>2.2363026462914656E-3</v>
      </c>
      <c r="C11" s="12">
        <v>5.9634737234439076E-3</v>
      </c>
      <c r="D11" s="12">
        <v>4.4726052925829311E-3</v>
      </c>
      <c r="E11" s="12">
        <v>7.4543421543048849E-3</v>
      </c>
      <c r="F11" s="12">
        <v>4.4726052925829311E-3</v>
      </c>
      <c r="G11" s="12">
        <v>5.9634737234439076E-3</v>
      </c>
      <c r="H11" s="12">
        <v>7.4543421543048849E-3</v>
      </c>
      <c r="I11" s="12">
        <v>6.3361908311591521E-3</v>
      </c>
      <c r="J11" s="12">
        <v>1.1181513231457328E-2</v>
      </c>
      <c r="K11" s="30"/>
      <c r="L11" s="24">
        <f t="shared" si="0"/>
        <v>6.1705387832857103E-3</v>
      </c>
      <c r="M11" s="17">
        <f t="shared" si="1"/>
        <v>2.3514423434096818E-3</v>
      </c>
    </row>
    <row r="12" spans="1:13" ht="15" thickBot="1">
      <c r="A12" s="34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>
      <c r="A13" s="18" t="s">
        <v>2494</v>
      </c>
      <c r="B13" s="19">
        <f>AVERAGE(B2:B11)</f>
        <v>1.0771524412970556E-2</v>
      </c>
      <c r="C13" s="19">
        <f t="shared" ref="C13:J13" si="2">AVERAGE(C2:C11)</f>
        <v>1.0510622437569887E-2</v>
      </c>
      <c r="D13" s="19">
        <f t="shared" si="2"/>
        <v>1.0286992172940742E-2</v>
      </c>
      <c r="E13" s="19">
        <f t="shared" si="2"/>
        <v>9.5415579575102542E-3</v>
      </c>
      <c r="F13" s="19">
        <f t="shared" si="2"/>
        <v>9.057025717480436E-3</v>
      </c>
      <c r="G13" s="19">
        <f t="shared" si="2"/>
        <v>1.237420797614611E-2</v>
      </c>
      <c r="H13" s="19">
        <f t="shared" si="2"/>
        <v>1.0883339545285132E-2</v>
      </c>
      <c r="I13" s="19">
        <f t="shared" si="2"/>
        <v>1.2411479686917633E-2</v>
      </c>
      <c r="J13" s="20">
        <f t="shared" si="2"/>
        <v>1.4163250093179282E-2</v>
      </c>
      <c r="K13" s="30"/>
      <c r="L13" s="30"/>
      <c r="M13" s="31"/>
    </row>
    <row r="14" spans="1:13" ht="15" thickBot="1">
      <c r="A14" s="21" t="s">
        <v>2495</v>
      </c>
      <c r="B14" s="16">
        <f>_xlfn.STDEV.P(B2:B11)</f>
        <v>4.2017965213148921E-3</v>
      </c>
      <c r="C14" s="16">
        <f t="shared" ref="C14:J14" si="3">_xlfn.STDEV.P(C2:C11)</f>
        <v>4.8875706202863994E-3</v>
      </c>
      <c r="D14" s="16">
        <f t="shared" si="3"/>
        <v>4.0631293551730572E-3</v>
      </c>
      <c r="E14" s="16">
        <f t="shared" si="3"/>
        <v>3.8884238108818419E-3</v>
      </c>
      <c r="F14" s="16">
        <f t="shared" si="3"/>
        <v>2.9444651509504299E-3</v>
      </c>
      <c r="G14" s="16">
        <f t="shared" si="3"/>
        <v>3.7782559515390822E-3</v>
      </c>
      <c r="H14" s="16">
        <f t="shared" si="3"/>
        <v>3.4956016661031263E-3</v>
      </c>
      <c r="I14" s="16">
        <f t="shared" si="3"/>
        <v>5.1538838640554762E-3</v>
      </c>
      <c r="J14" s="17">
        <f t="shared" si="3"/>
        <v>3.6174686719495884E-3</v>
      </c>
      <c r="K14" s="32"/>
      <c r="L14" s="32"/>
      <c r="M14" s="33"/>
    </row>
    <row r="16" spans="1:13">
      <c r="B16" s="10"/>
    </row>
  </sheetData>
  <conditionalFormatting sqref="B2:J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J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Unadj</vt:lpstr>
      <vt:lpstr>Adj</vt:lpstr>
      <vt:lpstr>AdjFinalandSemi</vt:lpstr>
      <vt:lpstr>AdjLastThree</vt:lpstr>
      <vt:lpstr>UnadjData</vt:lpstr>
      <vt:lpstr>ETadj</vt:lpstr>
      <vt:lpstr>wcgoalsbymin.csv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Steinmetz</dc:creator>
  <cp:lastModifiedBy>Jimmy Steinmetz</cp:lastModifiedBy>
  <dcterms:created xsi:type="dcterms:W3CDTF">2014-07-13T13:18:13Z</dcterms:created>
  <dcterms:modified xsi:type="dcterms:W3CDTF">2014-07-13T17:25:54Z</dcterms:modified>
</cp:coreProperties>
</file>