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0" windowWidth="13395" windowHeight="5760" activeTab="2"/>
  </bookViews>
  <sheets>
    <sheet name="ITEM OTD" sheetId="5" r:id="rId1"/>
    <sheet name="KIT OTD" sheetId="8" r:id="rId2"/>
    <sheet name="Andamento KIT" sheetId="3" r:id="rId3"/>
  </sheets>
  <calcPr calcId="124519"/>
</workbook>
</file>

<file path=xl/calcChain.xml><?xml version="1.0" encoding="utf-8"?>
<calcChain xmlns="http://schemas.openxmlformats.org/spreadsheetml/2006/main">
  <c r="M6" i="8"/>
  <c r="L6"/>
  <c r="K6"/>
  <c r="J6"/>
  <c r="I6"/>
  <c r="M5"/>
  <c r="L5"/>
  <c r="K5"/>
  <c r="J5"/>
  <c r="I5"/>
  <c r="M4"/>
  <c r="L4"/>
  <c r="K4"/>
  <c r="J4"/>
  <c r="I4"/>
  <c r="M3"/>
  <c r="L3"/>
  <c r="K3"/>
  <c r="J3"/>
  <c r="I3"/>
  <c r="M2"/>
  <c r="L2"/>
  <c r="K2"/>
  <c r="J2"/>
  <c r="I2"/>
  <c r="M6" i="5"/>
  <c r="L6"/>
  <c r="K6"/>
  <c r="J6"/>
  <c r="I6"/>
  <c r="M5"/>
  <c r="L5"/>
  <c r="K5"/>
  <c r="J5"/>
  <c r="I5"/>
  <c r="M4"/>
  <c r="L4"/>
  <c r="K4"/>
  <c r="J4"/>
  <c r="I4"/>
  <c r="M3"/>
  <c r="L3"/>
  <c r="K3"/>
  <c r="J3"/>
  <c r="I3"/>
  <c r="M2"/>
  <c r="L2"/>
  <c r="K2"/>
  <c r="J2"/>
  <c r="I2"/>
</calcChain>
</file>

<file path=xl/sharedStrings.xml><?xml version="1.0" encoding="utf-8"?>
<sst xmlns="http://schemas.openxmlformats.org/spreadsheetml/2006/main" count="45" uniqueCount="24">
  <si>
    <t>1 - On time</t>
  </si>
  <si>
    <t>2 - Reintegro entro 2gg</t>
  </si>
  <si>
    <t>3 - Reintegro tra 3 e 7gg</t>
  </si>
  <si>
    <t>5 - Non Consegnato</t>
  </si>
  <si>
    <t>Grand Total</t>
  </si>
  <si>
    <t>4 - Reintegro oltre 7gg</t>
  </si>
  <si>
    <t>On time</t>
  </si>
  <si>
    <t>Reintegro entro 2gg</t>
  </si>
  <si>
    <t>Reintegro tra 3 e 7gg</t>
  </si>
  <si>
    <t>Non Reintegrato</t>
  </si>
  <si>
    <t>Reintegro oltre 7gg</t>
  </si>
  <si>
    <t>CW</t>
  </si>
  <si>
    <t>CW01</t>
  </si>
  <si>
    <t>CW02</t>
  </si>
  <si>
    <t>CW03</t>
  </si>
  <si>
    <t>CW04</t>
  </si>
  <si>
    <t>% 1</t>
  </si>
  <si>
    <t>% 2</t>
  </si>
  <si>
    <t>% 3</t>
  </si>
  <si>
    <t>% 4</t>
  </si>
  <si>
    <t>% 5</t>
  </si>
  <si>
    <t>CW05</t>
  </si>
  <si>
    <t>Note</t>
  </si>
  <si>
    <t>YEAR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</si>
</sst>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0" xfId="0"/>
    <xf numFmtId="10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0" xfId="0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9" fontId="5" fillId="3" borderId="0" xfId="0" quotePrefix="1" applyNumberFormat="1" applyFont="1" applyFill="1" applyAlignment="1">
      <alignment horizontal="center" vertical="center" wrapText="1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10" fontId="0" fillId="0" borderId="0" xfId="1" applyNumberFormat="1" applyFont="1" applyAlignment="1"/>
    <xf numFmtId="9" fontId="5" fillId="3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/>
    <xf numFmtId="0" fontId="5" fillId="4" borderId="2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/>
    <xf numFmtId="0" fontId="0" fillId="0" borderId="3" xfId="0" applyFont="1" applyBorder="1" applyAlignment="1"/>
  </cellXfs>
  <cellStyles count="5">
    <cellStyle name="Normal" xfId="0" builtinId="0"/>
    <cellStyle name="Normal 2" xfId="2"/>
    <cellStyle name="Normal 2 2" xfId="4"/>
    <cellStyle name="Normal 3" xfId="3"/>
    <cellStyle name="Percent" xfId="1" builtinId="5"/>
  </cellStyles>
  <dxfs count="22">
    <dxf>
      <numFmt numFmtId="14" formatCode="0.00%"/>
      <alignment horizontal="general" vertical="bottom" textRotation="0" wrapText="0" indent="0" relativeIndent="255" justifyLastLine="0" shrinkToFit="0" readingOrder="0"/>
    </dxf>
    <dxf>
      <numFmt numFmtId="14" formatCode="0.00%"/>
      <alignment horizontal="general" vertical="bottom" textRotation="0" wrapText="0" indent="0" relativeIndent="255" justifyLastLine="0" shrinkToFit="0" readingOrder="0"/>
    </dxf>
    <dxf>
      <numFmt numFmtId="14" formatCode="0.00%"/>
      <alignment horizontal="general" vertical="bottom" textRotation="0" wrapText="0" indent="0" relativeIndent="255" justifyLastLine="0" shrinkToFit="0" readingOrder="0"/>
    </dxf>
    <dxf>
      <numFmt numFmtId="14" formatCode="0.00%"/>
      <alignment horizontal="general" vertical="bottom" textRotation="0" wrapText="0" indent="0" relativeIndent="255" justifyLastLine="0" shrinkToFit="0" readingOrder="0"/>
    </dxf>
    <dxf>
      <numFmt numFmtId="14" formatCode="0.00%"/>
      <alignment horizontal="general" vertical="bottom" textRotation="0" wrapText="0" indent="0" relativeIndent="255" justifyLastLine="0" shrinkToFit="0" readingOrder="0"/>
    </dxf>
    <dxf>
      <numFmt numFmtId="14" formatCode="0.00%"/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alignment horizontal="general" vertical="bottom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3" formatCode="0%"/>
      <fill>
        <patternFill patternType="solid">
          <fgColor indexed="6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barChart>
        <c:barDir val="col"/>
        <c:grouping val="percentStacked"/>
        <c:ser>
          <c:idx val="0"/>
          <c:order val="0"/>
          <c:tx>
            <c:strRef>
              <c:f>'ITEM OTD'!$C$1</c:f>
              <c:strCache>
                <c:ptCount val="1"/>
                <c:pt idx="0">
                  <c:v>1 - On time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'ITEM OTD'!$B$2:$B$9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'ITEM OTD'!$C$2:$C$9</c:f>
              <c:numCache>
                <c:formatCode>General</c:formatCode>
                <c:ptCount val="8"/>
                <c:pt idx="0">
                  <c:v>1408</c:v>
                </c:pt>
                <c:pt idx="1">
                  <c:v>3163</c:v>
                </c:pt>
                <c:pt idx="2">
                  <c:v>3779</c:v>
                </c:pt>
                <c:pt idx="3">
                  <c:v>5495</c:v>
                </c:pt>
                <c:pt idx="4">
                  <c:v>4727</c:v>
                </c:pt>
              </c:numCache>
            </c:numRef>
          </c:val>
        </c:ser>
        <c:ser>
          <c:idx val="1"/>
          <c:order val="1"/>
          <c:tx>
            <c:strRef>
              <c:f>'ITEM OTD'!$D$1</c:f>
              <c:strCache>
                <c:ptCount val="1"/>
                <c:pt idx="0">
                  <c:v>2 - Reintegro entro 2gg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'ITEM OTD'!$B$2:$B$9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'ITEM OTD'!$D$2:$D$9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31</c:v>
                </c:pt>
                <c:pt idx="4">
                  <c:v>16</c:v>
                </c:pt>
              </c:numCache>
            </c:numRef>
          </c:val>
        </c:ser>
        <c:ser>
          <c:idx val="2"/>
          <c:order val="2"/>
          <c:tx>
            <c:strRef>
              <c:f>'ITEM OTD'!$E$1</c:f>
              <c:strCache>
                <c:ptCount val="1"/>
                <c:pt idx="0">
                  <c:v>3 - Reintegro tra 3 e 7gg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'ITEM OTD'!$B$2:$B$9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'ITEM OTD'!$E$2:$E$9</c:f>
              <c:numCache>
                <c:formatCode>General</c:formatCode>
                <c:ptCount val="8"/>
                <c:pt idx="1">
                  <c:v>4</c:v>
                </c:pt>
                <c:pt idx="2">
                  <c:v>12</c:v>
                </c:pt>
                <c:pt idx="3">
                  <c:v>19</c:v>
                </c:pt>
                <c:pt idx="4">
                  <c:v>27</c:v>
                </c:pt>
              </c:numCache>
            </c:numRef>
          </c:val>
        </c:ser>
        <c:ser>
          <c:idx val="3"/>
          <c:order val="3"/>
          <c:tx>
            <c:strRef>
              <c:f>'ITEM OTD'!$F$1</c:f>
              <c:strCache>
                <c:ptCount val="1"/>
                <c:pt idx="0">
                  <c:v>4 - Reintegro oltre 7gg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'ITEM OTD'!$B$2:$B$9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'ITEM OTD'!$F$2:$F$9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'ITEM OTD'!$G$1</c:f>
              <c:strCache>
                <c:ptCount val="1"/>
                <c:pt idx="0">
                  <c:v>5 - Non Consegnato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'ITEM OTD'!$B$2:$B$9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'ITEM OTD'!$G$2:$G$9</c:f>
              <c:numCache>
                <c:formatCode>General</c:formatCode>
                <c:ptCount val="8"/>
                <c:pt idx="0">
                  <c:v>42</c:v>
                </c:pt>
                <c:pt idx="1">
                  <c:v>101</c:v>
                </c:pt>
                <c:pt idx="2">
                  <c:v>76</c:v>
                </c:pt>
                <c:pt idx="3">
                  <c:v>117</c:v>
                </c:pt>
                <c:pt idx="4">
                  <c:v>108</c:v>
                </c:pt>
              </c:numCache>
            </c:numRef>
          </c:val>
        </c:ser>
        <c:dLbls>
          <c:showVal val="1"/>
        </c:dLbls>
        <c:gapWidth val="75"/>
        <c:overlap val="100"/>
        <c:axId val="66557056"/>
        <c:axId val="66558592"/>
      </c:barChart>
      <c:catAx>
        <c:axId val="665570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558592"/>
        <c:crosses val="autoZero"/>
        <c:auto val="1"/>
        <c:lblAlgn val="ctr"/>
        <c:lblOffset val="100"/>
      </c:catAx>
      <c:valAx>
        <c:axId val="66558592"/>
        <c:scaling>
          <c:orientation val="minMax"/>
          <c:min val="0.85000000000000064"/>
        </c:scaling>
        <c:axPos val="l"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55705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percentStacked"/>
        <c:ser>
          <c:idx val="0"/>
          <c:order val="0"/>
          <c:tx>
            <c:strRef>
              <c:f>'KIT OTD'!$C$1</c:f>
              <c:strCache>
                <c:ptCount val="1"/>
                <c:pt idx="0">
                  <c:v>1 - On time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'KIT OTD'!$B$2:$B$7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'KIT OTD'!$C$2:$C$7</c:f>
              <c:numCache>
                <c:formatCode>General</c:formatCode>
                <c:ptCount val="6"/>
                <c:pt idx="0">
                  <c:v>154</c:v>
                </c:pt>
                <c:pt idx="1">
                  <c:v>348</c:v>
                </c:pt>
                <c:pt idx="2">
                  <c:v>426</c:v>
                </c:pt>
                <c:pt idx="3">
                  <c:v>624</c:v>
                </c:pt>
                <c:pt idx="4">
                  <c:v>552</c:v>
                </c:pt>
              </c:numCache>
            </c:numRef>
          </c:val>
        </c:ser>
        <c:ser>
          <c:idx val="1"/>
          <c:order val="1"/>
          <c:tx>
            <c:strRef>
              <c:f>'KIT OTD'!$D$1</c:f>
              <c:strCache>
                <c:ptCount val="1"/>
                <c:pt idx="0">
                  <c:v>2 - Reintegro entro 2gg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'KIT OTD'!$B$2:$B$7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'KIT OTD'!$D$2:$D$7</c:f>
              <c:numCache>
                <c:formatCode>General</c:formatCode>
                <c:ptCount val="6"/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strRef>
              <c:f>'KIT OTD'!$E$1</c:f>
              <c:strCache>
                <c:ptCount val="1"/>
                <c:pt idx="0">
                  <c:v>3 - Reintegro tra 3 e 7gg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'KIT OTD'!$B$2:$B$7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'KIT OTD'!$E$2:$E$7</c:f>
              <c:numCache>
                <c:formatCode>General</c:formatCode>
                <c:ptCount val="6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25</c:v>
                </c:pt>
              </c:numCache>
            </c:numRef>
          </c:val>
        </c:ser>
        <c:ser>
          <c:idx val="3"/>
          <c:order val="3"/>
          <c:tx>
            <c:strRef>
              <c:f>'KIT OTD'!$F$1</c:f>
              <c:strCache>
                <c:ptCount val="1"/>
                <c:pt idx="0">
                  <c:v>4 - Reintegro oltre 7gg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'KIT OTD'!$B$2:$B$7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'KIT OTD'!$F$2:$F$7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'KIT OTD'!$G$1</c:f>
              <c:strCache>
                <c:ptCount val="1"/>
                <c:pt idx="0">
                  <c:v>5 - Non Consegnato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Val val="1"/>
          </c:dLbls>
          <c:cat>
            <c:strRef>
              <c:f>'KIT OTD'!$B$2:$B$7</c:f>
              <c:strCache>
                <c:ptCount val="5"/>
                <c:pt idx="0">
                  <c:v>CW01</c:v>
                </c:pt>
                <c:pt idx="1">
                  <c:v>CW02</c:v>
                </c:pt>
                <c:pt idx="2">
                  <c:v>CW03</c:v>
                </c:pt>
                <c:pt idx="3">
                  <c:v>CW04</c:v>
                </c:pt>
                <c:pt idx="4">
                  <c:v>CW05</c:v>
                </c:pt>
              </c:strCache>
            </c:strRef>
          </c:cat>
          <c:val>
            <c:numRef>
              <c:f>'KIT OTD'!$G$2:$G$7</c:f>
              <c:numCache>
                <c:formatCode>General</c:formatCode>
                <c:ptCount val="6"/>
                <c:pt idx="0">
                  <c:v>31</c:v>
                </c:pt>
                <c:pt idx="1">
                  <c:v>74</c:v>
                </c:pt>
                <c:pt idx="2">
                  <c:v>50</c:v>
                </c:pt>
                <c:pt idx="3">
                  <c:v>93</c:v>
                </c:pt>
                <c:pt idx="4">
                  <c:v>78</c:v>
                </c:pt>
              </c:numCache>
            </c:numRef>
          </c:val>
        </c:ser>
        <c:dLbls>
          <c:showVal val="1"/>
        </c:dLbls>
        <c:gapWidth val="75"/>
        <c:overlap val="100"/>
        <c:axId val="82587648"/>
        <c:axId val="82589184"/>
      </c:barChart>
      <c:catAx>
        <c:axId val="825876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589184"/>
        <c:crosses val="autoZero"/>
        <c:auto val="1"/>
        <c:lblAlgn val="ctr"/>
        <c:lblOffset val="100"/>
      </c:catAx>
      <c:valAx>
        <c:axId val="82589184"/>
        <c:scaling>
          <c:orientation val="minMax"/>
          <c:min val="0.5"/>
        </c:scaling>
        <c:axPos val="l"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58764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GB" sz="1200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GB" baseline="0">
                <a:solidFill>
                  <a:sysClr val="windowText" lastClr="000000"/>
                </a:solidFill>
              </a:defRPr>
            </a:pPr>
            <a:r>
              <a:rPr lang="it-IT" baseline="0">
                <a:solidFill>
                  <a:sysClr val="windowText" lastClr="000000"/>
                </a:solidFill>
              </a:rPr>
              <a:t>Kit On time - Non reintegrati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1320631733782275E-2"/>
          <c:y val="0.14076081077416441"/>
          <c:w val="0.84633616017121283"/>
          <c:h val="0.67328186402841605"/>
        </c:manualLayout>
      </c:layout>
      <c:lineChart>
        <c:grouping val="standard"/>
        <c:ser>
          <c:idx val="1"/>
          <c:order val="0"/>
          <c:tx>
            <c:strRef>
              <c:f>'Andamento KIT'!$C$1</c:f>
              <c:strCache>
                <c:ptCount val="1"/>
                <c:pt idx="0">
                  <c:v>On time</c:v>
                </c:pt>
              </c:strCache>
            </c:strRef>
          </c:tx>
          <c:cat>
            <c:numRef>
              <c:f>'Andamento KIT'!$B$2:$B$6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'Andamento KIT'!$C$2:$C$6</c:f>
              <c:numCache>
                <c:formatCode>0.0%</c:formatCode>
                <c:ptCount val="5"/>
                <c:pt idx="0">
                  <c:v>0.83243243243243248</c:v>
                </c:pt>
                <c:pt idx="1">
                  <c:v>0.80930232558139537</c:v>
                </c:pt>
                <c:pt idx="2">
                  <c:v>0.8693877551020408</c:v>
                </c:pt>
                <c:pt idx="3">
                  <c:v>0.84782608695652173</c:v>
                </c:pt>
                <c:pt idx="4">
                  <c:v>0.8288288288288288</c:v>
                </c:pt>
              </c:numCache>
            </c:numRef>
          </c:val>
        </c:ser>
        <c:marker val="1"/>
        <c:axId val="82734080"/>
        <c:axId val="82739968"/>
      </c:lineChart>
      <c:lineChart>
        <c:grouping val="standard"/>
        <c:ser>
          <c:idx val="5"/>
          <c:order val="1"/>
          <c:tx>
            <c:strRef>
              <c:f>'Andamento KIT'!$G$1</c:f>
              <c:strCache>
                <c:ptCount val="1"/>
                <c:pt idx="0">
                  <c:v>Non Reintegrato</c:v>
                </c:pt>
              </c:strCache>
            </c:strRef>
          </c:tx>
          <c:cat>
            <c:numRef>
              <c:f>'Andamento KIT'!$B$2:$B$6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'Andamento KIT'!$G$2:$G$6</c:f>
              <c:numCache>
                <c:formatCode>0.0%</c:formatCode>
                <c:ptCount val="5"/>
                <c:pt idx="0">
                  <c:v>0.16756756756756758</c:v>
                </c:pt>
                <c:pt idx="1">
                  <c:v>0.17209302325581396</c:v>
                </c:pt>
                <c:pt idx="2">
                  <c:v>0.10204081632653061</c:v>
                </c:pt>
                <c:pt idx="3">
                  <c:v>0.12635869565217392</c:v>
                </c:pt>
                <c:pt idx="4">
                  <c:v>0.11711711711711711</c:v>
                </c:pt>
              </c:numCache>
            </c:numRef>
          </c:val>
        </c:ser>
        <c:marker val="1"/>
        <c:axId val="82743296"/>
        <c:axId val="82741504"/>
      </c:lineChart>
      <c:catAx>
        <c:axId val="82734080"/>
        <c:scaling>
          <c:orientation val="minMax"/>
        </c:scaling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739968"/>
        <c:crosses val="autoZero"/>
        <c:auto val="1"/>
        <c:lblAlgn val="ctr"/>
        <c:lblOffset val="100"/>
      </c:catAx>
      <c:valAx>
        <c:axId val="82739968"/>
        <c:scaling>
          <c:orientation val="minMax"/>
          <c:max val="1"/>
          <c:min val="0.65000000000000091"/>
        </c:scaling>
        <c:axPos val="l"/>
        <c:majorGridlines/>
        <c:minorGridlines>
          <c:spPr>
            <a:ln>
              <a:noFill/>
            </a:ln>
          </c:spPr>
        </c:minorGridlines>
        <c:numFmt formatCode="0.0%" sourceLinked="1"/>
        <c:maj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GB" b="1"/>
            </a:pPr>
            <a:endParaRPr lang="en-US"/>
          </a:p>
        </c:txPr>
        <c:crossAx val="82734080"/>
        <c:crosses val="autoZero"/>
        <c:crossBetween val="between"/>
      </c:valAx>
      <c:valAx>
        <c:axId val="82741504"/>
        <c:scaling>
          <c:orientation val="minMax"/>
          <c:max val="0.5"/>
        </c:scaling>
        <c:axPos val="r"/>
        <c:numFmt formatCode="0.0%" sourceLinked="1"/>
        <c:tickLblPos val="nextTo"/>
        <c:spPr>
          <a:noFill/>
        </c:spPr>
        <c:txPr>
          <a:bodyPr/>
          <a:lstStyle/>
          <a:p>
            <a:pPr>
              <a:defRPr lang="en-GB" b="1" baseline="0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  <c:crossAx val="82743296"/>
        <c:crosses val="max"/>
        <c:crossBetween val="between"/>
      </c:valAx>
      <c:catAx>
        <c:axId val="82743296"/>
        <c:scaling>
          <c:orientation val="minMax"/>
        </c:scaling>
        <c:delete val="1"/>
        <c:axPos val="b"/>
        <c:numFmt formatCode="General" sourceLinked="1"/>
        <c:tickLblPos val="none"/>
        <c:crossAx val="82741504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txPr>
    <a:bodyPr/>
    <a:lstStyle/>
    <a:p>
      <a:pPr>
        <a:defRPr baseline="0">
          <a:solidFill>
            <a:srgbClr val="C00000"/>
          </a:solidFill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GB" sz="1400"/>
            </a:pPr>
            <a:r>
              <a:rPr lang="it-IT" sz="1400"/>
              <a:t>Andamento reintegri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'Andamento KIT'!$D$1</c:f>
              <c:strCache>
                <c:ptCount val="1"/>
                <c:pt idx="0">
                  <c:v>Reintegro entro 2gg</c:v>
                </c:pt>
              </c:strCache>
            </c:strRef>
          </c:tx>
          <c:cat>
            <c:numRef>
              <c:f>'Andamento KIT'!$B$2:$B$6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'Andamento KIT'!$D$2:$D$6</c:f>
              <c:numCache>
                <c:formatCode>0.0%</c:formatCode>
                <c:ptCount val="5"/>
                <c:pt idx="1">
                  <c:v>9.3023255813953487E-3</c:v>
                </c:pt>
                <c:pt idx="2">
                  <c:v>1.8367346938775512E-2</c:v>
                </c:pt>
                <c:pt idx="3">
                  <c:v>1.4945652173913044E-2</c:v>
                </c:pt>
                <c:pt idx="4">
                  <c:v>1.6516516516516516E-2</c:v>
                </c:pt>
              </c:numCache>
            </c:numRef>
          </c:val>
        </c:ser>
        <c:ser>
          <c:idx val="3"/>
          <c:order val="1"/>
          <c:tx>
            <c:strRef>
              <c:f>'Andamento KIT'!$E$1</c:f>
              <c:strCache>
                <c:ptCount val="1"/>
                <c:pt idx="0">
                  <c:v>Reintegro tra 3 e 7gg</c:v>
                </c:pt>
              </c:strCache>
            </c:strRef>
          </c:tx>
          <c:cat>
            <c:numRef>
              <c:f>'Andamento KIT'!$B$2:$B$6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'Andamento KIT'!$E$2:$E$6</c:f>
              <c:numCache>
                <c:formatCode>0.0%</c:formatCode>
                <c:ptCount val="5"/>
                <c:pt idx="1">
                  <c:v>9.3023255813953487E-3</c:v>
                </c:pt>
                <c:pt idx="2">
                  <c:v>1.020408163265306E-2</c:v>
                </c:pt>
                <c:pt idx="3">
                  <c:v>9.5108695652173919E-3</c:v>
                </c:pt>
                <c:pt idx="4">
                  <c:v>3.7537537537537538E-2</c:v>
                </c:pt>
              </c:numCache>
            </c:numRef>
          </c:val>
        </c:ser>
        <c:ser>
          <c:idx val="4"/>
          <c:order val="2"/>
          <c:tx>
            <c:strRef>
              <c:f>'Andamento KIT'!$F$1</c:f>
              <c:strCache>
                <c:ptCount val="1"/>
                <c:pt idx="0">
                  <c:v>Reintegro oltre 7gg</c:v>
                </c:pt>
              </c:strCache>
            </c:strRef>
          </c:tx>
          <c:cat>
            <c:numRef>
              <c:f>'Andamento KIT'!$B$2:$B$6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'Andamento KIT'!$F$2:$F$6</c:f>
              <c:numCache>
                <c:formatCode>0.0%</c:formatCode>
                <c:ptCount val="5"/>
                <c:pt idx="3">
                  <c:v>1.358695652173913E-3</c:v>
                </c:pt>
                <c:pt idx="4">
                  <c:v>0</c:v>
                </c:pt>
              </c:numCache>
            </c:numRef>
          </c:val>
        </c:ser>
        <c:marker val="1"/>
        <c:axId val="82756736"/>
        <c:axId val="82758272"/>
      </c:lineChart>
      <c:catAx>
        <c:axId val="827567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2758272"/>
        <c:crosses val="autoZero"/>
        <c:auto val="1"/>
        <c:lblAlgn val="ctr"/>
        <c:lblOffset val="100"/>
      </c:catAx>
      <c:valAx>
        <c:axId val="82758272"/>
        <c:scaling>
          <c:orientation val="minMax"/>
        </c:scaling>
        <c:axPos val="l"/>
        <c:majorGridlines/>
        <c:numFmt formatCode="0.0%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GB"/>
            </a:pPr>
            <a:endParaRPr lang="en-US"/>
          </a:p>
        </c:txPr>
        <c:crossAx val="8275673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</xdr:row>
      <xdr:rowOff>0</xdr:rowOff>
    </xdr:from>
    <xdr:to>
      <xdr:col>12</xdr:col>
      <xdr:colOff>866775</xdr:colOff>
      <xdr:row>32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13</xdr:row>
      <xdr:rowOff>85725</xdr:rowOff>
    </xdr:from>
    <xdr:to>
      <xdr:col>12</xdr:col>
      <xdr:colOff>628650</xdr:colOff>
      <xdr:row>17</xdr:row>
      <xdr:rowOff>57150</xdr:rowOff>
    </xdr:to>
    <xdr:sp macro="" textlink="">
      <xdr:nvSpPr>
        <xdr:cNvPr id="3" name="CasellaDiTesto 2"/>
        <xdr:cNvSpPr txBox="1"/>
      </xdr:nvSpPr>
      <xdr:spPr>
        <a:xfrm>
          <a:off x="2114550" y="2971800"/>
          <a:ext cx="878205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4000" b="1" i="1">
              <a:solidFill>
                <a:srgbClr val="FF0000"/>
              </a:solidFill>
            </a:rPr>
            <a:t>DATA FOR REFERENCE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6</xdr:row>
      <xdr:rowOff>19050</xdr:rowOff>
    </xdr:from>
    <xdr:to>
      <xdr:col>12</xdr:col>
      <xdr:colOff>847724</xdr:colOff>
      <xdr:row>32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10</xdr:col>
      <xdr:colOff>304800</xdr:colOff>
      <xdr:row>17</xdr:row>
      <xdr:rowOff>161925</xdr:rowOff>
    </xdr:to>
    <xdr:sp macro="" textlink="">
      <xdr:nvSpPr>
        <xdr:cNvPr id="3" name="CasellaDiTesto 2"/>
        <xdr:cNvSpPr txBox="1"/>
      </xdr:nvSpPr>
      <xdr:spPr>
        <a:xfrm>
          <a:off x="0" y="3076575"/>
          <a:ext cx="878205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4000" b="1" i="1">
              <a:solidFill>
                <a:srgbClr val="FF0000"/>
              </a:solidFill>
            </a:rPr>
            <a:t>DATA FOR REFERENCE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9</xdr:row>
      <xdr:rowOff>66675</xdr:rowOff>
    </xdr:from>
    <xdr:to>
      <xdr:col>16</xdr:col>
      <xdr:colOff>470647</xdr:colOff>
      <xdr:row>25</xdr:row>
      <xdr:rowOff>89647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9</xdr:row>
      <xdr:rowOff>76200</xdr:rowOff>
    </xdr:from>
    <xdr:to>
      <xdr:col>6</xdr:col>
      <xdr:colOff>762000</xdr:colOff>
      <xdr:row>25</xdr:row>
      <xdr:rowOff>63816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15</xdr:col>
      <xdr:colOff>184702</xdr:colOff>
      <xdr:row>10</xdr:row>
      <xdr:rowOff>161925</xdr:rowOff>
    </xdr:to>
    <xdr:sp macro="" textlink="">
      <xdr:nvSpPr>
        <xdr:cNvPr id="6" name="CasellaDiTesto 5"/>
        <xdr:cNvSpPr txBox="1"/>
      </xdr:nvSpPr>
      <xdr:spPr>
        <a:xfrm>
          <a:off x="1225826" y="1524000"/>
          <a:ext cx="878205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4000" b="1" i="1">
              <a:solidFill>
                <a:srgbClr val="FF0000"/>
              </a:solidFill>
            </a:rPr>
            <a:t>DATA FOR REFERENCE ONLY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a1" displayName="Tabella1" ref="B1:N6" totalsRowShown="0" headerRowDxfId="21">
  <autoFilter ref="B1:N6"/>
  <tableColumns count="13">
    <tableColumn id="1" name="CW"/>
    <tableColumn id="2" name="1 - On time"/>
    <tableColumn id="3" name="2 - Reintegro entro 2gg"/>
    <tableColumn id="4" name="3 - Reintegro tra 3 e 7gg"/>
    <tableColumn id="5" name="4 - Reintegro oltre 7gg"/>
    <tableColumn id="6" name="5 - Non Consegnato"/>
    <tableColumn id="7" name="Grand Total"/>
    <tableColumn id="8" name="% 1" dataDxfId="20">
      <calculatedColumnFormula>C2/$H2</calculatedColumnFormula>
    </tableColumn>
    <tableColumn id="9" name="% 2" dataDxfId="19">
      <calculatedColumnFormula>D2/$H2</calculatedColumnFormula>
    </tableColumn>
    <tableColumn id="10" name="% 3" dataDxfId="18">
      <calculatedColumnFormula>E2/$H2</calculatedColumnFormula>
    </tableColumn>
    <tableColumn id="11" name="% 4" dataDxfId="17">
      <calculatedColumnFormula>F2/$H2</calculatedColumnFormula>
    </tableColumn>
    <tableColumn id="12" name="% 5" dataDxfId="16">
      <calculatedColumnFormula>G2/$H2</calculatedColumnFormula>
    </tableColumn>
    <tableColumn id="13" name="Not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B1:N6" totalsRowShown="0" headerRowDxfId="14" dataDxfId="13">
  <autoFilter ref="B1:N6"/>
  <tableColumns count="13">
    <tableColumn id="1" name="CW" dataDxfId="12"/>
    <tableColumn id="2" name="1 - On time" dataDxfId="11"/>
    <tableColumn id="3" name="2 - Reintegro entro 2gg" dataDxfId="10"/>
    <tableColumn id="4" name="3 - Reintegro tra 3 e 7gg" dataDxfId="9"/>
    <tableColumn id="5" name="4 - Reintegro oltre 7gg" dataDxfId="8"/>
    <tableColumn id="6" name="5 - Non Consegnato" dataDxfId="7"/>
    <tableColumn id="7" name="Grand Total" dataDxfId="6"/>
    <tableColumn id="8" name="% 1" dataDxfId="5">
      <calculatedColumnFormula>C2/$H2</calculatedColumnFormula>
    </tableColumn>
    <tableColumn id="9" name="% 2" dataDxfId="4">
      <calculatedColumnFormula>D2/$H2</calculatedColumnFormula>
    </tableColumn>
    <tableColumn id="10" name="% 3" dataDxfId="3">
      <calculatedColumnFormula>E2/$H2</calculatedColumnFormula>
    </tableColumn>
    <tableColumn id="11" name="% 4" dataDxfId="2">
      <calculatedColumnFormula>F2/$H2</calculatedColumnFormula>
    </tableColumn>
    <tableColumn id="12" name="% 5" dataDxfId="1">
      <calculatedColumnFormula>G2/$H2</calculatedColumnFormula>
    </tableColumn>
    <tableColumn id="13" name="No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pane ySplit="1" topLeftCell="A2" activePane="bottomLeft" state="frozen"/>
      <selection pane="bottomLeft" activeCell="A11" sqref="A11"/>
    </sheetView>
  </sheetViews>
  <sheetFormatPr defaultColWidth="11.140625" defaultRowHeight="15"/>
  <cols>
    <col min="1" max="1" width="9.85546875" style="1" customWidth="1"/>
    <col min="2" max="2" width="9.85546875" customWidth="1"/>
    <col min="3" max="8" width="13.42578125" customWidth="1"/>
    <col min="9" max="13" width="13.42578125" style="2" customWidth="1"/>
    <col min="14" max="14" width="34.7109375" bestFit="1" customWidth="1"/>
  </cols>
  <sheetData>
    <row r="1" spans="1:21" s="7" customFormat="1" ht="47.25">
      <c r="A1" s="8" t="s">
        <v>23</v>
      </c>
      <c r="B1" s="8" t="s">
        <v>11</v>
      </c>
      <c r="C1" s="8" t="s">
        <v>0</v>
      </c>
      <c r="D1" s="8" t="s">
        <v>1</v>
      </c>
      <c r="E1" s="8" t="s">
        <v>2</v>
      </c>
      <c r="F1" s="8" t="s">
        <v>5</v>
      </c>
      <c r="G1" s="8" t="s">
        <v>3</v>
      </c>
      <c r="H1" s="8" t="s">
        <v>4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13" t="s">
        <v>22</v>
      </c>
    </row>
    <row r="2" spans="1:21">
      <c r="A2" s="1">
        <v>2013</v>
      </c>
      <c r="B2" s="1" t="s">
        <v>12</v>
      </c>
      <c r="C2" s="1">
        <v>1408</v>
      </c>
      <c r="D2" s="1">
        <v>1</v>
      </c>
      <c r="E2" s="1"/>
      <c r="F2" s="1"/>
      <c r="G2" s="1">
        <v>42</v>
      </c>
      <c r="H2" s="1">
        <v>1451</v>
      </c>
      <c r="I2" s="2">
        <f t="shared" ref="I2:M5" si="0">C2/$H2</f>
        <v>0.97036526533425227</v>
      </c>
      <c r="J2" s="2">
        <f t="shared" si="0"/>
        <v>6.8917987594762232E-4</v>
      </c>
      <c r="K2" s="2">
        <f t="shared" si="0"/>
        <v>0</v>
      </c>
      <c r="L2" s="2">
        <f t="shared" si="0"/>
        <v>0</v>
      </c>
      <c r="M2" s="2">
        <f t="shared" si="0"/>
        <v>2.8945554789800137E-2</v>
      </c>
      <c r="N2" s="2"/>
      <c r="O2" s="1"/>
      <c r="P2" s="1"/>
      <c r="Q2" s="1"/>
      <c r="R2" s="1"/>
      <c r="S2" s="1"/>
      <c r="T2" s="1"/>
      <c r="U2" s="1"/>
    </row>
    <row r="3" spans="1:21">
      <c r="A3" s="1">
        <v>2013</v>
      </c>
      <c r="B3" s="1" t="s">
        <v>13</v>
      </c>
      <c r="C3" s="1">
        <v>3163</v>
      </c>
      <c r="D3" s="1">
        <v>4</v>
      </c>
      <c r="E3" s="1">
        <v>4</v>
      </c>
      <c r="F3" s="1"/>
      <c r="G3" s="1">
        <v>101</v>
      </c>
      <c r="H3" s="1">
        <v>3272</v>
      </c>
      <c r="I3" s="2">
        <f t="shared" si="0"/>
        <v>0.96668704156479213</v>
      </c>
      <c r="J3" s="2">
        <f t="shared" si="0"/>
        <v>1.2224938875305623E-3</v>
      </c>
      <c r="K3" s="2">
        <f t="shared" si="0"/>
        <v>1.2224938875305623E-3</v>
      </c>
      <c r="L3" s="2">
        <f t="shared" si="0"/>
        <v>0</v>
      </c>
      <c r="M3" s="2">
        <f t="shared" si="0"/>
        <v>3.0867970660146699E-2</v>
      </c>
      <c r="N3" s="2"/>
      <c r="O3" s="1"/>
      <c r="P3" s="1"/>
      <c r="Q3" s="1"/>
      <c r="R3" s="1"/>
      <c r="S3" s="1"/>
      <c r="T3" s="1"/>
      <c r="U3" s="1"/>
    </row>
    <row r="4" spans="1:21">
      <c r="A4" s="1">
        <v>2013</v>
      </c>
      <c r="B4" s="1" t="s">
        <v>14</v>
      </c>
      <c r="C4" s="1">
        <v>3779</v>
      </c>
      <c r="D4" s="1">
        <v>13</v>
      </c>
      <c r="E4" s="1">
        <v>12</v>
      </c>
      <c r="F4" s="1"/>
      <c r="G4" s="1">
        <v>76</v>
      </c>
      <c r="H4" s="1">
        <v>3880</v>
      </c>
      <c r="I4" s="2">
        <f t="shared" si="0"/>
        <v>0.97396907216494844</v>
      </c>
      <c r="J4" s="2">
        <f t="shared" si="0"/>
        <v>3.3505154639175256E-3</v>
      </c>
      <c r="K4" s="2">
        <f t="shared" si="0"/>
        <v>3.092783505154639E-3</v>
      </c>
      <c r="L4" s="2">
        <f t="shared" si="0"/>
        <v>0</v>
      </c>
      <c r="M4" s="2">
        <f t="shared" si="0"/>
        <v>1.9587628865979381E-2</v>
      </c>
      <c r="N4" s="2"/>
      <c r="O4" s="1"/>
      <c r="P4" s="1"/>
      <c r="Q4" s="1"/>
      <c r="R4" s="1"/>
      <c r="S4" s="1"/>
      <c r="T4" s="1"/>
      <c r="U4" s="1"/>
    </row>
    <row r="5" spans="1:21">
      <c r="A5" s="1">
        <v>2013</v>
      </c>
      <c r="B5" s="1" t="s">
        <v>15</v>
      </c>
      <c r="C5" s="1">
        <v>5495</v>
      </c>
      <c r="D5" s="1">
        <v>31</v>
      </c>
      <c r="E5" s="1">
        <v>19</v>
      </c>
      <c r="F5" s="1">
        <v>1</v>
      </c>
      <c r="G5" s="1">
        <v>117</v>
      </c>
      <c r="H5" s="1">
        <v>5663</v>
      </c>
      <c r="I5" s="2">
        <f t="shared" si="0"/>
        <v>0.97033374536464767</v>
      </c>
      <c r="J5" s="2">
        <f t="shared" si="0"/>
        <v>5.4741303196185771E-3</v>
      </c>
      <c r="K5" s="2">
        <f t="shared" si="0"/>
        <v>3.3551121313791276E-3</v>
      </c>
      <c r="L5" s="2">
        <f t="shared" si="0"/>
        <v>1.7658484901995409E-4</v>
      </c>
      <c r="M5" s="2">
        <f t="shared" si="0"/>
        <v>2.0660427335334627E-2</v>
      </c>
      <c r="N5" s="2"/>
      <c r="O5" s="1"/>
      <c r="P5" s="1"/>
      <c r="Q5" s="1"/>
      <c r="R5" s="1"/>
      <c r="S5" s="1"/>
      <c r="T5" s="1"/>
      <c r="U5" s="1"/>
    </row>
    <row r="6" spans="1:21">
      <c r="A6" s="1">
        <v>2013</v>
      </c>
      <c r="B6" s="1" t="s">
        <v>21</v>
      </c>
      <c r="C6">
        <v>4727</v>
      </c>
      <c r="D6">
        <v>16</v>
      </c>
      <c r="E6">
        <v>27</v>
      </c>
      <c r="G6">
        <v>108</v>
      </c>
      <c r="H6">
        <v>4878</v>
      </c>
      <c r="I6" s="2">
        <f t="shared" ref="I6" si="1">C6/$H6</f>
        <v>0.96904469044690444</v>
      </c>
      <c r="J6" s="2">
        <f t="shared" ref="J6" si="2">D6/$H6</f>
        <v>3.2800328003280031E-3</v>
      </c>
      <c r="K6" s="2">
        <f t="shared" ref="K6" si="3">E6/$H6</f>
        <v>5.5350553505535052E-3</v>
      </c>
      <c r="L6" s="2">
        <f t="shared" ref="L6" si="4">F6/$H6</f>
        <v>0</v>
      </c>
      <c r="M6" s="2">
        <f t="shared" ref="M6" si="5">G6/$H6</f>
        <v>2.2140221402214021E-2</v>
      </c>
      <c r="N6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pane ySplit="1" topLeftCell="A2" activePane="bottomLeft" state="frozen"/>
      <selection pane="bottomLeft" activeCell="A15" sqref="A15"/>
    </sheetView>
  </sheetViews>
  <sheetFormatPr defaultColWidth="13.7109375" defaultRowHeight="15"/>
  <cols>
    <col min="1" max="2" width="9.85546875" style="10" customWidth="1"/>
    <col min="3" max="8" width="13.42578125" style="10" customWidth="1"/>
    <col min="9" max="13" width="13.42578125" style="12" customWidth="1"/>
    <col min="14" max="14" width="34.140625" style="10" bestFit="1" customWidth="1"/>
    <col min="15" max="16384" width="13.7109375" style="15"/>
  </cols>
  <sheetData>
    <row r="1" spans="1:14" s="14" customFormat="1" ht="47.25">
      <c r="A1" s="16" t="s">
        <v>23</v>
      </c>
      <c r="B1" s="11" t="s">
        <v>11</v>
      </c>
      <c r="C1" s="11" t="s">
        <v>0</v>
      </c>
      <c r="D1" s="11" t="s">
        <v>1</v>
      </c>
      <c r="E1" s="11" t="s">
        <v>2</v>
      </c>
      <c r="F1" s="11" t="s">
        <v>5</v>
      </c>
      <c r="G1" s="11" t="s">
        <v>3</v>
      </c>
      <c r="H1" s="11" t="s">
        <v>4</v>
      </c>
      <c r="I1" s="11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22</v>
      </c>
    </row>
    <row r="2" spans="1:14">
      <c r="A2" s="17">
        <v>2013</v>
      </c>
      <c r="B2" s="10" t="s">
        <v>12</v>
      </c>
      <c r="C2" s="10">
        <v>154</v>
      </c>
      <c r="G2" s="10">
        <v>31</v>
      </c>
      <c r="H2" s="10">
        <v>185</v>
      </c>
      <c r="I2" s="12">
        <f t="shared" ref="I2:I5" si="0">C2/$H2</f>
        <v>0.83243243243243248</v>
      </c>
      <c r="J2" s="12">
        <f t="shared" ref="J2:J5" si="1">D2/$H2</f>
        <v>0</v>
      </c>
      <c r="K2" s="12">
        <f t="shared" ref="K2:K5" si="2">E2/$H2</f>
        <v>0</v>
      </c>
      <c r="L2" s="12">
        <f t="shared" ref="L2:L5" si="3">F2/$H2</f>
        <v>0</v>
      </c>
      <c r="M2" s="12">
        <f t="shared" ref="M2:M5" si="4">G2/$H2</f>
        <v>0.16756756756756758</v>
      </c>
      <c r="N2" s="12"/>
    </row>
    <row r="3" spans="1:14">
      <c r="A3" s="18">
        <v>2013</v>
      </c>
      <c r="B3" s="10" t="s">
        <v>13</v>
      </c>
      <c r="C3" s="10">
        <v>348</v>
      </c>
      <c r="D3" s="10">
        <v>4</v>
      </c>
      <c r="E3" s="10">
        <v>4</v>
      </c>
      <c r="G3" s="10">
        <v>74</v>
      </c>
      <c r="H3" s="10">
        <v>430</v>
      </c>
      <c r="I3" s="12">
        <f t="shared" si="0"/>
        <v>0.80930232558139537</v>
      </c>
      <c r="J3" s="12">
        <f t="shared" si="1"/>
        <v>9.3023255813953487E-3</v>
      </c>
      <c r="K3" s="12">
        <f t="shared" si="2"/>
        <v>9.3023255813953487E-3</v>
      </c>
      <c r="L3" s="12">
        <f t="shared" si="3"/>
        <v>0</v>
      </c>
      <c r="M3" s="12">
        <f t="shared" si="4"/>
        <v>0.17209302325581396</v>
      </c>
      <c r="N3" s="12"/>
    </row>
    <row r="4" spans="1:14">
      <c r="A4" s="17">
        <v>2013</v>
      </c>
      <c r="B4" s="10" t="s">
        <v>14</v>
      </c>
      <c r="C4" s="10">
        <v>426</v>
      </c>
      <c r="D4" s="10">
        <v>9</v>
      </c>
      <c r="E4" s="10">
        <v>5</v>
      </c>
      <c r="G4" s="10">
        <v>50</v>
      </c>
      <c r="H4" s="10">
        <v>490</v>
      </c>
      <c r="I4" s="12">
        <f t="shared" si="0"/>
        <v>0.8693877551020408</v>
      </c>
      <c r="J4" s="12">
        <f t="shared" si="1"/>
        <v>1.8367346938775512E-2</v>
      </c>
      <c r="K4" s="12">
        <f t="shared" si="2"/>
        <v>1.020408163265306E-2</v>
      </c>
      <c r="L4" s="12">
        <f t="shared" si="3"/>
        <v>0</v>
      </c>
      <c r="M4" s="12">
        <f t="shared" si="4"/>
        <v>0.10204081632653061</v>
      </c>
      <c r="N4" s="12"/>
    </row>
    <row r="5" spans="1:14">
      <c r="A5" s="18">
        <v>2013</v>
      </c>
      <c r="B5" s="10" t="s">
        <v>15</v>
      </c>
      <c r="C5" s="10">
        <v>624</v>
      </c>
      <c r="D5" s="10">
        <v>11</v>
      </c>
      <c r="E5" s="10">
        <v>7</v>
      </c>
      <c r="F5" s="10">
        <v>1</v>
      </c>
      <c r="G5" s="10">
        <v>93</v>
      </c>
      <c r="H5" s="10">
        <v>736</v>
      </c>
      <c r="I5" s="12">
        <f t="shared" si="0"/>
        <v>0.84782608695652173</v>
      </c>
      <c r="J5" s="12">
        <f t="shared" si="1"/>
        <v>1.4945652173913044E-2</v>
      </c>
      <c r="K5" s="12">
        <f t="shared" si="2"/>
        <v>9.5108695652173919E-3</v>
      </c>
      <c r="L5" s="12">
        <f t="shared" si="3"/>
        <v>1.358695652173913E-3</v>
      </c>
      <c r="M5" s="12">
        <f t="shared" si="4"/>
        <v>0.12635869565217392</v>
      </c>
      <c r="N5" s="12"/>
    </row>
    <row r="6" spans="1:14">
      <c r="A6" s="17">
        <v>2013</v>
      </c>
      <c r="B6" s="10" t="s">
        <v>21</v>
      </c>
      <c r="C6" s="10">
        <v>552</v>
      </c>
      <c r="D6" s="10">
        <v>11</v>
      </c>
      <c r="E6" s="10">
        <v>25</v>
      </c>
      <c r="G6" s="10">
        <v>78</v>
      </c>
      <c r="H6" s="10">
        <v>666</v>
      </c>
      <c r="I6" s="12">
        <f t="shared" ref="I6" si="5">C6/$H6</f>
        <v>0.8288288288288288</v>
      </c>
      <c r="J6" s="12">
        <f t="shared" ref="J6" si="6">D6/$H6</f>
        <v>1.6516516516516516E-2</v>
      </c>
      <c r="K6" s="12">
        <f t="shared" ref="K6" si="7">E6/$H6</f>
        <v>3.7537537537537538E-2</v>
      </c>
      <c r="L6" s="12">
        <f t="shared" ref="L6" si="8">F6/$H6</f>
        <v>0</v>
      </c>
      <c r="M6" s="12">
        <f t="shared" ref="M6" si="9">G6/$H6</f>
        <v>0.11711711711711711</v>
      </c>
      <c r="N6" s="1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abSelected="1" zoomScale="115" zoomScaleNormal="115" workbookViewId="0"/>
  </sheetViews>
  <sheetFormatPr defaultRowHeight="15"/>
  <cols>
    <col min="1" max="3" width="9.140625" style="1"/>
    <col min="4" max="7" width="11.5703125" style="1" customWidth="1"/>
    <col min="8" max="16384" width="9.140625" style="1"/>
  </cols>
  <sheetData>
    <row r="1" spans="1:7" s="4" customFormat="1" ht="30">
      <c r="A1" s="3" t="s">
        <v>23</v>
      </c>
      <c r="B1" s="3" t="s">
        <v>11</v>
      </c>
      <c r="C1" s="3" t="s">
        <v>6</v>
      </c>
      <c r="D1" s="3" t="s">
        <v>7</v>
      </c>
      <c r="E1" s="3" t="s">
        <v>8</v>
      </c>
      <c r="F1" s="3" t="s">
        <v>10</v>
      </c>
      <c r="G1" s="3" t="s">
        <v>9</v>
      </c>
    </row>
    <row r="2" spans="1:7">
      <c r="A2" s="5">
        <v>2013</v>
      </c>
      <c r="B2" s="5">
        <v>1</v>
      </c>
      <c r="C2" s="6">
        <v>0.83243243243243248</v>
      </c>
      <c r="D2" s="6"/>
      <c r="E2" s="6"/>
      <c r="F2" s="6"/>
      <c r="G2" s="6">
        <v>0.16756756756756758</v>
      </c>
    </row>
    <row r="3" spans="1:7">
      <c r="A3" s="5">
        <v>2013</v>
      </c>
      <c r="B3" s="5">
        <v>2</v>
      </c>
      <c r="C3" s="6">
        <v>0.80930232558139537</v>
      </c>
      <c r="D3" s="6">
        <v>9.3023255813953487E-3</v>
      </c>
      <c r="E3" s="6">
        <v>9.3023255813953487E-3</v>
      </c>
      <c r="F3" s="6"/>
      <c r="G3" s="6">
        <v>0.17209302325581396</v>
      </c>
    </row>
    <row r="4" spans="1:7">
      <c r="A4" s="5">
        <v>2013</v>
      </c>
      <c r="B4" s="5">
        <v>3</v>
      </c>
      <c r="C4" s="6">
        <v>0.8693877551020408</v>
      </c>
      <c r="D4" s="6">
        <v>1.8367346938775512E-2</v>
      </c>
      <c r="E4" s="6">
        <v>1.020408163265306E-2</v>
      </c>
      <c r="F4" s="6"/>
      <c r="G4" s="6">
        <v>0.10204081632653061</v>
      </c>
    </row>
    <row r="5" spans="1:7">
      <c r="A5" s="5">
        <v>2013</v>
      </c>
      <c r="B5" s="5">
        <v>4</v>
      </c>
      <c r="C5" s="6">
        <v>0.84782608695652173</v>
      </c>
      <c r="D5" s="6">
        <v>1.4945652173913044E-2</v>
      </c>
      <c r="E5" s="6">
        <v>9.5108695652173919E-3</v>
      </c>
      <c r="F5" s="6">
        <v>1.358695652173913E-3</v>
      </c>
      <c r="G5" s="6">
        <v>0.12635869565217392</v>
      </c>
    </row>
    <row r="6" spans="1:7">
      <c r="A6" s="5">
        <v>2013</v>
      </c>
      <c r="B6" s="5">
        <v>5</v>
      </c>
      <c r="C6" s="6">
        <v>0.8288288288288288</v>
      </c>
      <c r="D6" s="6">
        <v>1.6516516516516516E-2</v>
      </c>
      <c r="E6" s="6">
        <v>3.7537537537537538E-2</v>
      </c>
      <c r="F6" s="6">
        <v>0</v>
      </c>
      <c r="G6" s="6">
        <v>0.11711711711711711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OTD</vt:lpstr>
      <vt:lpstr>KIT OTD</vt:lpstr>
      <vt:lpstr>Andamento KIT</vt:lpstr>
    </vt:vector>
  </TitlesOfParts>
  <Company>Pattonair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Barillaro</dc:creator>
  <cp:lastModifiedBy>USERMAC15</cp:lastModifiedBy>
  <dcterms:created xsi:type="dcterms:W3CDTF">2012-06-18T09:28:57Z</dcterms:created>
  <dcterms:modified xsi:type="dcterms:W3CDTF">2014-01-08T12:18:55Z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