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Escobedo\Documents\NOTAS A DATOS\"/>
    </mc:Choice>
  </mc:AlternateContent>
  <xr:revisionPtr revIDLastSave="0" documentId="13_ncr:1_{FDAAC9BB-CEE1-4776-8694-7E725107B4B1}" xr6:coauthVersionLast="46" xr6:coauthVersionMax="46" xr10:uidLastSave="{00000000-0000-0000-0000-000000000000}"/>
  <bookViews>
    <workbookView xWindow="-120" yWindow="-120" windowWidth="20730" windowHeight="11160" xr2:uid="{829E1DC7-02EB-4056-98C4-D886A0850ADF}"/>
  </bookViews>
  <sheets>
    <sheet name="calific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9" i="1" l="1" a="1"/>
  <c r="N29" i="1" s="1"/>
  <c r="N28" i="1" a="1"/>
  <c r="N28" i="1" s="1"/>
  <c r="N27" i="1" a="1"/>
  <c r="N27" i="1" s="1"/>
  <c r="N26" i="1" a="1"/>
  <c r="N26" i="1" s="1"/>
  <c r="N25" i="1" a="1"/>
  <c r="N25" i="1" s="1"/>
  <c r="N24" i="1" a="1"/>
  <c r="N24" i="1" s="1"/>
  <c r="N23" i="1" a="1"/>
  <c r="N23" i="1" s="1"/>
  <c r="N22" i="1" a="1"/>
  <c r="N22" i="1" s="1"/>
  <c r="N21" i="1" a="1"/>
  <c r="N21" i="1" s="1"/>
  <c r="N20" i="1" a="1"/>
  <c r="N20" i="1" s="1"/>
  <c r="N19" i="1" a="1"/>
  <c r="N19" i="1" s="1"/>
  <c r="N18" i="1" a="1"/>
  <c r="N18" i="1" s="1"/>
  <c r="N17" i="1" a="1"/>
  <c r="N17" i="1" s="1"/>
  <c r="N16" i="1" a="1"/>
  <c r="N16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10" i="1" a="1"/>
  <c r="N10" i="1" s="1"/>
  <c r="N9" i="1" a="1"/>
  <c r="N9" i="1" s="1"/>
  <c r="N8" i="1" a="1"/>
  <c r="N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<sst xmlns="http://schemas.openxmlformats.org/spreadsheetml/2006/main" count="72" uniqueCount="72">
  <si>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NOMBRE</t>
  </si>
  <si>
    <t>APELLIDO</t>
  </si>
  <si>
    <t>CALIFICACIÓN FINAL</t>
  </si>
  <si>
    <t>% TAREAS</t>
  </si>
  <si>
    <t>FUNCIÓN SI</t>
  </si>
  <si>
    <t>FUNCIÓN SI ANIDADA</t>
  </si>
  <si>
    <t>CALIFICACIÓN PROMEDIO</t>
  </si>
  <si>
    <t>ANTONIO</t>
  </si>
  <si>
    <t>GARCIA</t>
  </si>
  <si>
    <t>MANUEL</t>
  </si>
  <si>
    <t>FERNANDEZ</t>
  </si>
  <si>
    <t>aprobado</t>
  </si>
  <si>
    <t>JOSE</t>
  </si>
  <si>
    <t>GONZALEZ</t>
  </si>
  <si>
    <t>reprobado con derecho a segundas</t>
  </si>
  <si>
    <t>DAVID</t>
  </si>
  <si>
    <t>PEREZ</t>
  </si>
  <si>
    <t>reprobación definitiva</t>
  </si>
  <si>
    <t>JUAN</t>
  </si>
  <si>
    <t>LOPEZ</t>
  </si>
  <si>
    <t>JOSE ANTONIO</t>
  </si>
  <si>
    <t>RODRIGUEZ</t>
  </si>
  <si>
    <t>JAVIER</t>
  </si>
  <si>
    <t>SANCHEZ</t>
  </si>
  <si>
    <t>JOSE LUIS</t>
  </si>
  <si>
    <t>GOMEZ</t>
  </si>
  <si>
    <t>FRANCISCO JAVIER</t>
  </si>
  <si>
    <t>JIMENEZ</t>
  </si>
  <si>
    <t>CARLOS</t>
  </si>
  <si>
    <t>RUIZ</t>
  </si>
  <si>
    <t>JESUS</t>
  </si>
  <si>
    <t>ALONSO</t>
  </si>
  <si>
    <t>ALEJANDRO</t>
  </si>
  <si>
    <t>HERNANDEZ</t>
  </si>
  <si>
    <t>MIGUEL</t>
  </si>
  <si>
    <t>DIAZ</t>
  </si>
  <si>
    <t>JOSE MANUEL</t>
  </si>
  <si>
    <t>GUTIERREZ</t>
  </si>
  <si>
    <t>RAFAEL</t>
  </si>
  <si>
    <t>ALVAREZ</t>
  </si>
  <si>
    <t>MIGUEL ANGEL</t>
  </si>
  <si>
    <t>MORENO</t>
  </si>
  <si>
    <t>PEDRO</t>
  </si>
  <si>
    <t>MUÑOZ</t>
  </si>
  <si>
    <t>PABLO</t>
  </si>
  <si>
    <t>BLANCO</t>
  </si>
  <si>
    <t>ANGEL</t>
  </si>
  <si>
    <t>GIL</t>
  </si>
  <si>
    <t>SERGIO</t>
  </si>
  <si>
    <t>AGUIRRE</t>
  </si>
  <si>
    <t>JOSE MARIA</t>
  </si>
  <si>
    <t>DIEZ</t>
  </si>
  <si>
    <t>FERNANDO</t>
  </si>
  <si>
    <t>SALAZAR</t>
  </si>
  <si>
    <t>JORGE</t>
  </si>
  <si>
    <t>RAMOS</t>
  </si>
  <si>
    <t>LUIS</t>
  </si>
  <si>
    <t>DOMINGUEZ</t>
  </si>
  <si>
    <t>ALBERTO</t>
  </si>
  <si>
    <t>ORTIZ</t>
  </si>
  <si>
    <t>JUAN CARLOS</t>
  </si>
  <si>
    <t>IBAÑEZ</t>
  </si>
  <si>
    <t>ALVARO</t>
  </si>
  <si>
    <t>RAMIREZ</t>
  </si>
  <si>
    <t>ADRIAN</t>
  </si>
  <si>
    <t>SAEZ</t>
  </si>
  <si>
    <t>NÚMERO</t>
  </si>
  <si>
    <t>TIPO DE CALIFICACIÓN</t>
  </si>
  <si>
    <t>NÚMERO DE ALUMNOS</t>
  </si>
  <si>
    <t>DESVIACIÓN ESTÁNDAR</t>
  </si>
  <si>
    <t>CUADRO RESUMEN DE CALIFICACIONES</t>
  </si>
  <si>
    <t>CONDICIÓN DE APROBACIÓN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</si>
</sst>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4" borderId="0" xfId="3"/>
    <xf numFmtId="164" fontId="2" fillId="4" borderId="0" xfId="3" applyNumberFormat="1"/>
    <xf numFmtId="0" fontId="7" fillId="0" borderId="0" xfId="0" applyFont="1"/>
    <xf numFmtId="0" fontId="1" fillId="4" borderId="0" xfId="3" applyFont="1"/>
    <xf numFmtId="0" fontId="3" fillId="2" borderId="0" xfId="1" applyFont="1" applyAlignment="1">
      <alignment horizontal="center" vertical="center" wrapText="1"/>
    </xf>
    <xf numFmtId="0" fontId="5" fillId="5" borderId="0" xfId="4" applyAlignment="1">
      <alignment horizontal="center" vertical="center"/>
    </xf>
    <xf numFmtId="0" fontId="2" fillId="3" borderId="0" xfId="2"/>
    <xf numFmtId="164" fontId="2" fillId="3" borderId="0" xfId="2" applyNumberFormat="1"/>
    <xf numFmtId="0" fontId="8" fillId="5" borderId="0" xfId="4" applyFont="1" applyAlignment="1">
      <alignment horizontal="center" vertical="center" wrapText="1"/>
    </xf>
    <xf numFmtId="0" fontId="8" fillId="5" borderId="0" xfId="4" applyFont="1" applyAlignment="1">
      <alignment horizontal="center" vertical="center"/>
    </xf>
    <xf numFmtId="0" fontId="6" fillId="5" borderId="0" xfId="4" applyFont="1" applyAlignment="1">
      <alignment vertical="center" wrapText="1"/>
    </xf>
  </cellXfs>
  <cellStyles count="5">
    <cellStyle name="20% - Énfasis1" xfId="2" builtinId="30"/>
    <cellStyle name="40% - Énfasis1" xfId="3" builtinId="31"/>
    <cellStyle name="Énfasis1" xfId="1" builtinId="29"/>
    <cellStyle name="Énfasis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CF97-46C4-4EDB-95DA-9CE70936186C}">
  <dimension ref="A1:N39"/>
  <sheetViews>
    <sheetView tabSelected="1" topLeftCell="A31" zoomScale="160" zoomScaleNormal="160" workbookViewId="0">
      <selection activeCell="C39" sqref="C39"/>
    </sheetView>
  </sheetViews>
  <sheetFormatPr baseColWidth="10" defaultRowHeight="18.75" x14ac:dyDescent="0.3"/>
  <cols>
    <col min="4" max="4" width="10.3984375" customWidth="1"/>
    <col min="5" max="7" width="11.19921875" customWidth="1"/>
    <col min="8" max="8" width="18.8984375" customWidth="1"/>
    <col min="9" max="9" width="18.59765625" customWidth="1"/>
    <col min="10" max="10" width="18" customWidth="1"/>
    <col min="11" max="13" width="11.19921875" customWidth="1"/>
    <col min="14" max="14" width="0" hidden="1" customWidth="1"/>
  </cols>
  <sheetData>
    <row r="1" spans="1:14" ht="37.5" x14ac:dyDescent="0.3">
      <c r="A1" s="12" t="s">
        <v>66</v>
      </c>
      <c r="B1" s="12" t="s">
        <v>0</v>
      </c>
      <c r="C1" s="12" t="s">
        <v>1</v>
      </c>
      <c r="D1" s="11" t="s">
        <v>2</v>
      </c>
      <c r="E1" s="12" t="s">
        <v>3</v>
      </c>
      <c r="G1" s="13" t="s">
        <v>4</v>
      </c>
      <c r="H1" s="13" t="s">
        <v>5</v>
      </c>
      <c r="I1" s="13" t="s">
        <v>67</v>
      </c>
    </row>
    <row r="2" spans="1:14" x14ac:dyDescent="0.3">
      <c r="A2" s="5">
        <v>1</v>
      </c>
      <c r="B2" s="5" t="s">
        <v>7</v>
      </c>
      <c r="C2" s="5" t="s">
        <v>8</v>
      </c>
      <c r="D2" s="5">
        <v>73</v>
      </c>
      <c r="E2" s="5">
        <v>97</v>
      </c>
    </row>
    <row r="3" spans="1:14" x14ac:dyDescent="0.3">
      <c r="A3" s="5">
        <v>2</v>
      </c>
      <c r="B3" s="5" t="s">
        <v>9</v>
      </c>
      <c r="C3" s="5" t="s">
        <v>10</v>
      </c>
      <c r="D3" s="5">
        <v>19</v>
      </c>
      <c r="E3" s="5">
        <v>97</v>
      </c>
    </row>
    <row r="4" spans="1:14" x14ac:dyDescent="0.3">
      <c r="A4" s="5">
        <v>3</v>
      </c>
      <c r="B4" s="5" t="s">
        <v>12</v>
      </c>
      <c r="C4" s="5" t="s">
        <v>13</v>
      </c>
      <c r="D4" s="5">
        <v>38</v>
      </c>
      <c r="E4" s="5">
        <v>60</v>
      </c>
    </row>
    <row r="5" spans="1:14" x14ac:dyDescent="0.3">
      <c r="A5" s="5">
        <v>4</v>
      </c>
      <c r="B5" s="5" t="s">
        <v>15</v>
      </c>
      <c r="C5" s="5" t="s">
        <v>16</v>
      </c>
      <c r="D5" s="5">
        <v>14</v>
      </c>
      <c r="E5" s="5">
        <v>59</v>
      </c>
    </row>
    <row r="6" spans="1:14" x14ac:dyDescent="0.3">
      <c r="A6" s="5">
        <v>5</v>
      </c>
      <c r="B6" s="5" t="s">
        <v>18</v>
      </c>
      <c r="C6" s="5" t="s">
        <v>19</v>
      </c>
      <c r="D6" s="5">
        <v>99</v>
      </c>
      <c r="E6" s="5">
        <v>21</v>
      </c>
    </row>
    <row r="7" spans="1:14" x14ac:dyDescent="0.3">
      <c r="A7" s="5">
        <v>6</v>
      </c>
      <c r="B7" s="5" t="s">
        <v>20</v>
      </c>
      <c r="C7" s="5" t="s">
        <v>21</v>
      </c>
      <c r="D7" s="5">
        <v>66</v>
      </c>
      <c r="E7" s="5">
        <v>80</v>
      </c>
    </row>
    <row r="8" spans="1:14" x14ac:dyDescent="0.3">
      <c r="A8" s="5">
        <v>7</v>
      </c>
      <c r="B8" s="5" t="s">
        <v>22</v>
      </c>
      <c r="C8" s="5" t="s">
        <v>23</v>
      </c>
      <c r="D8" s="5">
        <v>46</v>
      </c>
      <c r="E8" s="5">
        <v>57</v>
      </c>
      <c r="N8" t="str" cm="1">
        <f t="array" ref="N8">_xlfn.IFS(D8&gt;=70,"aprobado",E8&gt;=70,"reprobado con derecho a segundas",E8&lt;70,"reprobación definitiva")</f>
        <v>reprobación definitiva</v>
      </c>
    </row>
    <row r="9" spans="1:14" x14ac:dyDescent="0.3">
      <c r="A9" s="5">
        <v>8</v>
      </c>
      <c r="B9" s="5" t="s">
        <v>24</v>
      </c>
      <c r="C9" s="5" t="s">
        <v>25</v>
      </c>
      <c r="D9" s="5">
        <v>89</v>
      </c>
      <c r="E9" s="5">
        <v>20</v>
      </c>
      <c r="N9" t="str" cm="1">
        <f t="array" ref="N9">_xlfn.IFS(D9&gt;=70,"aprobado",E9&gt;=70,"reprobado con derecho a segundas",E9&lt;70,"reprobación definitiva")</f>
        <v>aprobado</v>
      </c>
    </row>
    <row r="10" spans="1:14" x14ac:dyDescent="0.3">
      <c r="A10" s="5">
        <v>9</v>
      </c>
      <c r="B10" s="5" t="s">
        <v>26</v>
      </c>
      <c r="C10" s="5" t="s">
        <v>27</v>
      </c>
      <c r="D10" s="5">
        <v>10</v>
      </c>
      <c r="E10" s="5">
        <v>5</v>
      </c>
      <c r="N10" t="str" cm="1">
        <f t="array" ref="N10">_xlfn.IFS(D10&gt;=70,"aprobado",E10&gt;=70,"reprobado con derecho a segundas",E10&lt;70,"reprobación definitiva")</f>
        <v>reprobación definitiva</v>
      </c>
    </row>
    <row r="11" spans="1:14" x14ac:dyDescent="0.3">
      <c r="A11" s="5">
        <v>10</v>
      </c>
      <c r="B11" s="5" t="s">
        <v>28</v>
      </c>
      <c r="C11" s="5" t="s">
        <v>29</v>
      </c>
      <c r="D11" s="5">
        <v>62</v>
      </c>
      <c r="E11" s="5">
        <v>28</v>
      </c>
      <c r="N11" t="str" cm="1">
        <f t="array" ref="N11">_xlfn.IFS(D11&gt;=70,"aprobado",E11&gt;=70,"reprobado con derecho a segundas",E11&lt;70,"reprobación definitiva")</f>
        <v>reprobación definitiva</v>
      </c>
    </row>
    <row r="12" spans="1:14" x14ac:dyDescent="0.3">
      <c r="A12" s="5">
        <v>11</v>
      </c>
      <c r="B12" s="5" t="s">
        <v>30</v>
      </c>
      <c r="C12" s="5" t="s">
        <v>31</v>
      </c>
      <c r="D12" s="5">
        <v>94</v>
      </c>
      <c r="E12" s="5">
        <v>29</v>
      </c>
      <c r="N12" t="str" cm="1">
        <f t="array" ref="N12">_xlfn.IFS(D12&gt;=70,"aprobado",E12&gt;=70,"reprobado con derecho a segundas",E12&lt;70,"reprobación definitiva")</f>
        <v>aprobado</v>
      </c>
    </row>
    <row r="13" spans="1:14" x14ac:dyDescent="0.3">
      <c r="A13" s="5">
        <v>12</v>
      </c>
      <c r="B13" s="5" t="s">
        <v>32</v>
      </c>
      <c r="C13" s="5" t="s">
        <v>33</v>
      </c>
      <c r="D13" s="5">
        <v>17</v>
      </c>
      <c r="E13" s="5">
        <v>36</v>
      </c>
      <c r="N13" t="str" cm="1">
        <f t="array" ref="N13">_xlfn.IFS(D13&gt;=70,"aprobado",E13&gt;=70,"reprobado con derecho a segundas",E13&lt;70,"reprobación definitiva")</f>
        <v>reprobación definitiva</v>
      </c>
    </row>
    <row r="14" spans="1:14" x14ac:dyDescent="0.3">
      <c r="A14" s="5">
        <v>13</v>
      </c>
      <c r="B14" s="5" t="s">
        <v>34</v>
      </c>
      <c r="C14" s="5" t="s">
        <v>35</v>
      </c>
      <c r="D14" s="5">
        <v>85</v>
      </c>
      <c r="E14" s="5">
        <v>9</v>
      </c>
      <c r="N14" t="str" cm="1">
        <f t="array" ref="N14">_xlfn.IFS(D14&gt;=70,"aprobado",E14&gt;=70,"reprobado con derecho a segundas",E14&lt;70,"reprobación definitiva")</f>
        <v>aprobado</v>
      </c>
    </row>
    <row r="15" spans="1:14" x14ac:dyDescent="0.3">
      <c r="A15" s="5">
        <v>14</v>
      </c>
      <c r="B15" s="5" t="s">
        <v>36</v>
      </c>
      <c r="C15" s="5" t="s">
        <v>37</v>
      </c>
      <c r="D15" s="5">
        <v>34</v>
      </c>
      <c r="E15" s="5">
        <v>99</v>
      </c>
      <c r="N15" t="str" cm="1">
        <f t="array" ref="N15">_xlfn.IFS(D15&gt;=70,"aprobado",E15&gt;=70,"reprobado con derecho a segundas",E15&lt;70,"reprobación definitiva")</f>
        <v>reprobado con derecho a segundas</v>
      </c>
    </row>
    <row r="16" spans="1:14" x14ac:dyDescent="0.3">
      <c r="A16" s="5">
        <v>15</v>
      </c>
      <c r="B16" s="5" t="s">
        <v>38</v>
      </c>
      <c r="C16" s="5" t="s">
        <v>39</v>
      </c>
      <c r="D16" s="5">
        <v>86</v>
      </c>
      <c r="E16" s="5">
        <v>81</v>
      </c>
      <c r="N16" t="str" cm="1">
        <f t="array" ref="N16">_xlfn.IFS(D16&gt;=70,"aprobado",E16&gt;=70,"reprobado con derecho a segundas",E16&lt;70,"reprobación definitiva")</f>
        <v>aprobado</v>
      </c>
    </row>
    <row r="17" spans="1:14" x14ac:dyDescent="0.3">
      <c r="A17" s="5">
        <v>16</v>
      </c>
      <c r="B17" s="5" t="s">
        <v>40</v>
      </c>
      <c r="C17" s="5" t="s">
        <v>41</v>
      </c>
      <c r="D17" s="5">
        <v>100</v>
      </c>
      <c r="E17" s="5">
        <v>45</v>
      </c>
      <c r="N17" t="str" cm="1">
        <f t="array" ref="N17">_xlfn.IFS(D17&gt;=70,"aprobado",E17&gt;=70,"reprobado con derecho a segundas",E17&lt;70,"reprobación definitiva")</f>
        <v>aprobado</v>
      </c>
    </row>
    <row r="18" spans="1:14" x14ac:dyDescent="0.3">
      <c r="A18" s="5">
        <v>17</v>
      </c>
      <c r="B18" s="5" t="s">
        <v>42</v>
      </c>
      <c r="C18" s="5" t="s">
        <v>43</v>
      </c>
      <c r="D18" s="5">
        <v>1</v>
      </c>
      <c r="E18" s="5">
        <v>35</v>
      </c>
      <c r="N18" t="str" cm="1">
        <f t="array" ref="N18">_xlfn.IFS(D18&gt;=70,"aprobado",E18&gt;=70,"reprobado con derecho a segundas",E18&lt;70,"reprobación definitiva")</f>
        <v>reprobación definitiva</v>
      </c>
    </row>
    <row r="19" spans="1:14" x14ac:dyDescent="0.3">
      <c r="A19" s="5">
        <v>18</v>
      </c>
      <c r="B19" s="5" t="s">
        <v>44</v>
      </c>
      <c r="C19" s="5" t="s">
        <v>45</v>
      </c>
      <c r="D19" s="5">
        <v>64</v>
      </c>
      <c r="E19" s="5">
        <v>90</v>
      </c>
      <c r="N19" t="str" cm="1">
        <f t="array" ref="N19">_xlfn.IFS(D19&gt;=70,"aprobado",E19&gt;=70,"reprobado con derecho a segundas",E19&lt;70,"reprobación definitiva")</f>
        <v>reprobado con derecho a segundas</v>
      </c>
    </row>
    <row r="20" spans="1:14" x14ac:dyDescent="0.3">
      <c r="A20" s="5">
        <v>19</v>
      </c>
      <c r="B20" s="5" t="s">
        <v>46</v>
      </c>
      <c r="C20" s="5" t="s">
        <v>47</v>
      </c>
      <c r="D20" s="5">
        <v>100</v>
      </c>
      <c r="E20" s="5">
        <v>23</v>
      </c>
      <c r="N20" t="str" cm="1">
        <f t="array" ref="N20">_xlfn.IFS(D20&gt;=70,"aprobado",E20&gt;=70,"reprobado con derecho a segundas",E20&lt;70,"reprobación definitiva")</f>
        <v>aprobado</v>
      </c>
    </row>
    <row r="21" spans="1:14" x14ac:dyDescent="0.3">
      <c r="A21" s="5">
        <v>20</v>
      </c>
      <c r="B21" s="5" t="s">
        <v>48</v>
      </c>
      <c r="C21" s="5" t="s">
        <v>49</v>
      </c>
      <c r="D21" s="5">
        <v>2</v>
      </c>
      <c r="E21" s="5">
        <v>81</v>
      </c>
      <c r="N21" t="str" cm="1">
        <f t="array" ref="N21">_xlfn.IFS(D21&gt;=70,"aprobado",E21&gt;=70,"reprobado con derecho a segundas",E21&lt;70,"reprobación definitiva")</f>
        <v>reprobado con derecho a segundas</v>
      </c>
    </row>
    <row r="22" spans="1:14" x14ac:dyDescent="0.3">
      <c r="A22" s="5">
        <v>21</v>
      </c>
      <c r="B22" s="5" t="s">
        <v>50</v>
      </c>
      <c r="C22" s="5" t="s">
        <v>51</v>
      </c>
      <c r="D22" s="5">
        <v>29</v>
      </c>
      <c r="E22" s="5">
        <v>68</v>
      </c>
      <c r="N22" t="str" cm="1">
        <f t="array" ref="N22">_xlfn.IFS(D22&gt;=70,"aprobado",E22&gt;=70,"reprobado con derecho a segundas",E22&lt;70,"reprobación definitiva")</f>
        <v>reprobación definitiva</v>
      </c>
    </row>
    <row r="23" spans="1:14" x14ac:dyDescent="0.3">
      <c r="A23" s="5">
        <v>22</v>
      </c>
      <c r="B23" s="5" t="s">
        <v>52</v>
      </c>
      <c r="C23" s="5" t="s">
        <v>53</v>
      </c>
      <c r="D23" s="5">
        <v>51</v>
      </c>
      <c r="E23" s="5">
        <v>6</v>
      </c>
      <c r="N23" t="str" cm="1">
        <f t="array" ref="N23">_xlfn.IFS(D23&gt;=70,"aprobado",E23&gt;=70,"reprobado con derecho a segundas",E23&lt;70,"reprobación definitiva")</f>
        <v>reprobación definitiva</v>
      </c>
    </row>
    <row r="24" spans="1:14" x14ac:dyDescent="0.3">
      <c r="A24" s="5">
        <v>23</v>
      </c>
      <c r="B24" s="5" t="s">
        <v>54</v>
      </c>
      <c r="C24" s="5" t="s">
        <v>55</v>
      </c>
      <c r="D24" s="5">
        <v>76</v>
      </c>
      <c r="E24" s="5">
        <v>13</v>
      </c>
      <c r="N24" t="str" cm="1">
        <f t="array" ref="N24">_xlfn.IFS(D24&gt;=70,"aprobado",E24&gt;=70,"reprobado con derecho a segundas",E24&lt;70,"reprobación definitiva")</f>
        <v>aprobado</v>
      </c>
    </row>
    <row r="25" spans="1:14" x14ac:dyDescent="0.3">
      <c r="A25" s="5">
        <v>24</v>
      </c>
      <c r="B25" s="5" t="s">
        <v>56</v>
      </c>
      <c r="C25" s="5" t="s">
        <v>57</v>
      </c>
      <c r="D25" s="5">
        <v>12</v>
      </c>
      <c r="E25" s="5">
        <v>1</v>
      </c>
      <c r="N25" t="str" cm="1">
        <f t="array" ref="N25">_xlfn.IFS(D25&gt;=70,"aprobado",E25&gt;=70,"reprobado con derecho a segundas",E25&lt;70,"reprobación definitiva")</f>
        <v>reprobación definitiva</v>
      </c>
    </row>
    <row r="26" spans="1:14" x14ac:dyDescent="0.3">
      <c r="A26" s="5">
        <v>25</v>
      </c>
      <c r="B26" s="5" t="s">
        <v>58</v>
      </c>
      <c r="C26" s="5" t="s">
        <v>59</v>
      </c>
      <c r="D26" s="5">
        <v>99</v>
      </c>
      <c r="E26" s="5">
        <v>57</v>
      </c>
      <c r="N26" t="str" cm="1">
        <f t="array" ref="N26">_xlfn.IFS(D26&gt;=70,"aprobado",E26&gt;=70,"reprobado con derecho a segundas",E26&lt;70,"reprobación definitiva")</f>
        <v>aprobado</v>
      </c>
    </row>
    <row r="27" spans="1:14" x14ac:dyDescent="0.3">
      <c r="A27" s="5">
        <v>26</v>
      </c>
      <c r="B27" s="5" t="s">
        <v>60</v>
      </c>
      <c r="C27" s="5" t="s">
        <v>61</v>
      </c>
      <c r="D27" s="5">
        <v>43</v>
      </c>
      <c r="E27" s="5">
        <v>76</v>
      </c>
      <c r="N27" t="str" cm="1">
        <f t="array" ref="N27">_xlfn.IFS(D27&gt;=70,"aprobado",E27&gt;=70,"reprobado con derecho a segundas",E27&lt;70,"reprobación definitiva")</f>
        <v>reprobado con derecho a segundas</v>
      </c>
    </row>
    <row r="28" spans="1:14" x14ac:dyDescent="0.3">
      <c r="A28" s="5">
        <v>27</v>
      </c>
      <c r="B28" s="5" t="s">
        <v>62</v>
      </c>
      <c r="C28" s="5" t="s">
        <v>63</v>
      </c>
      <c r="D28" s="5">
        <v>40</v>
      </c>
      <c r="E28" s="5">
        <v>34</v>
      </c>
      <c r="N28" t="str" cm="1">
        <f t="array" ref="N28">_xlfn.IFS(D28&gt;=70,"aprobado",E28&gt;=70,"reprobado con derecho a segundas",E28&lt;70,"reprobación definitiva")</f>
        <v>reprobación definitiva</v>
      </c>
    </row>
    <row r="29" spans="1:14" x14ac:dyDescent="0.3">
      <c r="A29" s="5">
        <v>28</v>
      </c>
      <c r="B29" s="5" t="s">
        <v>64</v>
      </c>
      <c r="C29" s="5" t="s">
        <v>65</v>
      </c>
      <c r="D29" s="5">
        <v>7</v>
      </c>
      <c r="E29" s="5">
        <v>49</v>
      </c>
      <c r="N29" t="str" cm="1">
        <f t="array" ref="N29">_xlfn.IFS(D29&gt;=70,"aprobado",E29&gt;=70,"reprobado con derecho a segundas",E29&lt;70,"reprobación definitiva")</f>
        <v>reprobación definitiva</v>
      </c>
    </row>
    <row r="32" spans="1:14" x14ac:dyDescent="0.3">
      <c r="A32" s="8" t="s">
        <v>70</v>
      </c>
      <c r="B32" s="8"/>
      <c r="C32" s="8"/>
      <c r="D32" s="8"/>
    </row>
    <row r="33" spans="1:5" x14ac:dyDescent="0.3">
      <c r="A33" s="7" t="s">
        <v>71</v>
      </c>
      <c r="B33" s="7" t="s">
        <v>6</v>
      </c>
      <c r="C33" s="7" t="s">
        <v>68</v>
      </c>
      <c r="D33" s="7" t="s">
        <v>69</v>
      </c>
    </row>
    <row r="34" spans="1:5" x14ac:dyDescent="0.3">
      <c r="A34" s="7"/>
      <c r="B34" s="7"/>
      <c r="C34" s="7"/>
      <c r="D34" s="7"/>
    </row>
    <row r="35" spans="1:5" x14ac:dyDescent="0.3">
      <c r="A35" s="9" t="s">
        <v>11</v>
      </c>
      <c r="B35" s="10"/>
      <c r="C35" s="9"/>
      <c r="D35" s="9"/>
      <c r="E35" s="1"/>
    </row>
    <row r="36" spans="1:5" x14ac:dyDescent="0.3">
      <c r="A36" s="6" t="s">
        <v>14</v>
      </c>
      <c r="B36" s="4"/>
      <c r="C36" s="3"/>
      <c r="D36" s="3"/>
      <c r="E36" s="1"/>
    </row>
    <row r="37" spans="1:5" x14ac:dyDescent="0.3">
      <c r="A37" s="9" t="s">
        <v>17</v>
      </c>
      <c r="B37" s="10"/>
      <c r="C37" s="9"/>
      <c r="D37" s="9"/>
      <c r="E37" s="1"/>
    </row>
    <row r="38" spans="1:5" x14ac:dyDescent="0.3">
      <c r="B38" s="2"/>
    </row>
    <row r="39" spans="1:5" x14ac:dyDescent="0.3">
      <c r="B39" s="2"/>
    </row>
  </sheetData>
  <mergeCells count="5">
    <mergeCell ref="B33:B34"/>
    <mergeCell ref="C33:C34"/>
    <mergeCell ref="A33:A34"/>
    <mergeCell ref="D33:D34"/>
    <mergeCell ref="A32:D3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467CE2C1DD1542A2F6290833F77DAA" ma:contentTypeVersion="4" ma:contentTypeDescription="Crear nuevo documento." ma:contentTypeScope="" ma:versionID="f53992b6ae3e997bf1e00c9306f20a74">
  <xsd:schema xmlns:xsd="http://www.w3.org/2001/XMLSchema" xmlns:xs="http://www.w3.org/2001/XMLSchema" xmlns:p="http://schemas.microsoft.com/office/2006/metadata/properties" xmlns:ns2="18f5eb67-1f1c-4277-9198-60b2cac6612e" targetNamespace="http://schemas.microsoft.com/office/2006/metadata/properties" ma:root="true" ma:fieldsID="b13dfe420413cdce3261b468ee827799" ns2:_="">
    <xsd:import namespace="18f5eb67-1f1c-4277-9198-60b2cac6612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5eb67-1f1c-4277-9198-60b2cac6612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8f5eb67-1f1c-4277-9198-60b2cac6612e" xsi:nil="true"/>
  </documentManagement>
</p:properties>
</file>

<file path=customXml/itemProps1.xml><?xml version="1.0" encoding="utf-8"?>
<ds:datastoreItem xmlns:ds="http://schemas.openxmlformats.org/officeDocument/2006/customXml" ds:itemID="{23D75603-3692-4347-8598-CC39D1D6FA36}"/>
</file>

<file path=customXml/itemProps2.xml><?xml version="1.0" encoding="utf-8"?>
<ds:datastoreItem xmlns:ds="http://schemas.openxmlformats.org/officeDocument/2006/customXml" ds:itemID="{F238425A-0CCE-4F2B-8AD1-0D15DBD83BC8}"/>
</file>

<file path=customXml/itemProps3.xml><?xml version="1.0" encoding="utf-8"?>
<ds:datastoreItem xmlns:ds="http://schemas.openxmlformats.org/officeDocument/2006/customXml" ds:itemID="{27AA08FC-6148-4F7B-B5FE-8C0CC9787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Jaime Escobedo</dc:creator>
  <cp:lastModifiedBy>Jaime Escobedo</cp:lastModifiedBy>
  <dcterms:created xsi:type="dcterms:W3CDTF">2021-03-24T03:01:50Z</dcterms:created>
  <dcterms:modified xsi:type="dcterms:W3CDTF">2021-03-24T03:43:09Z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0x010100CA467CE2C1DD1542A2F6290833F77DAA</vt:lpwstr>
  </property>
  <property fmtid="{D5CDD505-2E9C-101B-9397-08002B2CF9AE}" pid="3" name="Order">
    <vt:r8>4600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