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95" windowHeight="9840" activeTab="2"/>
  </bookViews>
  <sheets>
    <sheet name="__CLc1_D" sheetId="1" r:id="rId1"/>
    <sheet name="Sheet1" sheetId="2" r:id="rId2"/>
    <sheet name="Sheet2" sheetId="3" r:id="rId3"/>
  </sheets>
  <calcPr calcId="124519"/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2"/>
  <c r="N25" i="1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4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2"/>
</calcChain>
</file>

<file path=xl/sharedStrings.xml><?xml version="1.0" encoding="utf-8"?>
<sst xmlns="http://schemas.openxmlformats.org/spreadsheetml/2006/main" count="118" uniqueCount="68">
  <si>
    <t>Date</t>
  </si>
  <si>
    <t>Close</t>
  </si>
  <si>
    <t>Filename: __CLc1_D</t>
  </si>
  <si>
    <t>Description: Crude Oil Futures</t>
  </si>
  <si>
    <t>Country: UNITED STATES</t>
  </si>
  <si>
    <t>Adj Date</t>
  </si>
  <si>
    <t>Nonlinear opt</t>
  </si>
  <si>
    <t>Iterations: 3012</t>
  </si>
  <si>
    <t>Elapsed Time (Hr:Min:Sec:Msec): 00:00:35:484</t>
  </si>
  <si>
    <t>Algorithms: Advanced Differential Evoluation</t>
  </si>
  <si>
    <t>Stop Reason: Convergence tolerance reached</t>
  </si>
  <si>
    <t>Root of Mean Square Error (RMSE): 1.85988092686578</t>
  </si>
  <si>
    <t>Sum of Square Error (SSE): 677.994784175348</t>
  </si>
  <si>
    <t>Correlation Coef. (R): 0.977031885234429</t>
  </si>
  <si>
    <t>R-Square: 0.954591304764742</t>
  </si>
  <si>
    <t>Determination Coef. (DC): 0.954354505239788</t>
  </si>
  <si>
    <t>Chi-Square: 10.2696779795619</t>
  </si>
  <si>
    <t>F-Statistic: 4078.30949920289</t>
  </si>
  <si>
    <t>Parameters</t>
  </si>
  <si>
    <t>Best Estimate</t>
  </si>
  <si>
    <t>----------</t>
  </si>
  <si>
    <t>-------------</t>
  </si>
  <si>
    <t xml:space="preserve">a          </t>
  </si>
  <si>
    <t xml:space="preserve">b          </t>
  </si>
  <si>
    <t xml:space="preserve">c          </t>
  </si>
  <si>
    <t xml:space="preserve">d          </t>
  </si>
  <si>
    <t xml:space="preserve">tc         </t>
  </si>
  <si>
    <t xml:space="preserve">phi        </t>
  </si>
  <si>
    <t xml:space="preserve">w          </t>
  </si>
  <si>
    <t xml:space="preserve">ww         </t>
  </si>
  <si>
    <t xml:space="preserve">phim       </t>
  </si>
  <si>
    <t xml:space="preserve">m          </t>
  </si>
  <si>
    <t>====== Output Results =====</t>
  </si>
  <si>
    <t>No</t>
  </si>
  <si>
    <t>Observed data</t>
  </si>
  <si>
    <t>Calculated data</t>
  </si>
  <si>
    <t>Iterations: 1215</t>
  </si>
  <si>
    <t>Elapsed Time (Hr:Min:Sec:Msec): 00:00:09:593</t>
  </si>
  <si>
    <t>Root of Mean Square Error (RMSE): 2.49150752089668</t>
  </si>
  <si>
    <t>Sum of Square Error (SSE): 1216.69150643021</t>
  </si>
  <si>
    <t>Correlation Coef. (R): 0.958168643262362</t>
  </si>
  <si>
    <t>R-Square: 0.918087148931235</t>
  </si>
  <si>
    <t>Determination Coef. (DC): 0.918087148931236</t>
  </si>
  <si>
    <t>Chi-Square: 17.6755901573142</t>
  </si>
  <si>
    <t>F-Statistic: 2174.37074364729</t>
  </si>
  <si>
    <t xml:space="preserve">e          </t>
  </si>
  <si>
    <t>Residuals</t>
  </si>
  <si>
    <t>Iterations: 1477</t>
  </si>
  <si>
    <t>Elapsed Time (Hr:Min:Sec:Msec): 00:00:10:672</t>
  </si>
  <si>
    <t>Root of Mean Square Error (RMSE): 1.79161148590672</t>
  </si>
  <si>
    <t>Sum of Square Error (SSE): 629.134856420844</t>
  </si>
  <si>
    <t>Correlation Coef. (R): 0.69783337360693</t>
  </si>
  <si>
    <t>R-Square: 0.48697141731963</t>
  </si>
  <si>
    <t>Determination Coef. (DC): 0.482913413726134</t>
  </si>
  <si>
    <t>Chi-Square: 562.617080266357</t>
  </si>
  <si>
    <t>F-Statistic: 184.146572236633</t>
  </si>
  <si>
    <t xml:space="preserve">f          </t>
  </si>
  <si>
    <t>Function</t>
  </si>
  <si>
    <t>Iterations: 15</t>
  </si>
  <si>
    <t>Elapsed Time (Hr:Min:Sec:Msec): 00:02:14:672</t>
  </si>
  <si>
    <t>Algorithms: Levenberg-Marquardt</t>
  </si>
  <si>
    <t>Root of Mean Square Error (RMSE): 1.72139554571074</t>
  </si>
  <si>
    <t>Sum of Square Error (SSE): 580.787714459386</t>
  </si>
  <si>
    <t>Correlation Coef. (R): 0.980254507225361</t>
  </si>
  <si>
    <t>R-Square: 0.960898898935636</t>
  </si>
  <si>
    <t>Determination Coef. (DC): 0.960898898935637</t>
  </si>
  <si>
    <t>Chi-Square: 9.00118546624848</t>
  </si>
  <si>
    <t>F-Statistic: 4767.4971118245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</si>
</sst>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lineChart>
        <c:grouping val="standard"/>
        <c:ser>
          <c:idx val="0"/>
          <c:order val="0"/>
          <c:tx>
            <c:strRef>
              <c:f>__CLc1_D!$N$23</c:f>
              <c:strCache>
                <c:ptCount val="1"/>
                <c:pt idx="0">
                  <c:v>Residuals</c:v>
                </c:pt>
              </c:strCache>
            </c:strRef>
          </c:tx>
          <c:val>
            <c:numRef>
              <c:f>__CLc1_D!$N$24:$N$219</c:f>
              <c:numCache>
                <c:formatCode>General</c:formatCode>
                <c:ptCount val="196"/>
                <c:pt idx="0">
                  <c:v>6.3895945000000012</c:v>
                </c:pt>
                <c:pt idx="1">
                  <c:v>4.9325519</c:v>
                </c:pt>
                <c:pt idx="2">
                  <c:v>5.9528131000000002</c:v>
                </c:pt>
                <c:pt idx="3">
                  <c:v>2.0966998000000032</c:v>
                </c:pt>
                <c:pt idx="4">
                  <c:v>1.8208213999999998</c:v>
                </c:pt>
                <c:pt idx="5">
                  <c:v>3.0151790000000034</c:v>
                </c:pt>
                <c:pt idx="6">
                  <c:v>1.8797733999999977</c:v>
                </c:pt>
                <c:pt idx="7">
                  <c:v>3.4549886000000001</c:v>
                </c:pt>
                <c:pt idx="8">
                  <c:v>0.55054119999999784</c:v>
                </c:pt>
                <c:pt idx="9">
                  <c:v>-0.56366419999999806</c:v>
                </c:pt>
                <c:pt idx="10">
                  <c:v>0.3323737000000051</c:v>
                </c:pt>
                <c:pt idx="11">
                  <c:v>-1.3313443000000049</c:v>
                </c:pt>
                <c:pt idx="12">
                  <c:v>-0.88102179999999919</c:v>
                </c:pt>
                <c:pt idx="13">
                  <c:v>-0.96375210000000067</c:v>
                </c:pt>
                <c:pt idx="14">
                  <c:v>0.26376729999999782</c:v>
                </c:pt>
                <c:pt idx="15">
                  <c:v>-1.6784626000000031</c:v>
                </c:pt>
                <c:pt idx="16">
                  <c:v>-1.8004407000000029</c:v>
                </c:pt>
                <c:pt idx="17">
                  <c:v>0.4551467999999943</c:v>
                </c:pt>
                <c:pt idx="18">
                  <c:v>-0.73581300000000027</c:v>
                </c:pt>
                <c:pt idx="19">
                  <c:v>0.38348440000000039</c:v>
                </c:pt>
                <c:pt idx="20">
                  <c:v>0.45304029999999784</c:v>
                </c:pt>
                <c:pt idx="21">
                  <c:v>-0.8871442000000016</c:v>
                </c:pt>
                <c:pt idx="22">
                  <c:v>0.67473629999999929</c:v>
                </c:pt>
                <c:pt idx="23">
                  <c:v>-1.2641332000000034</c:v>
                </c:pt>
                <c:pt idx="24">
                  <c:v>-2.0827363000000005</c:v>
                </c:pt>
                <c:pt idx="25">
                  <c:v>-2.211071699999998</c:v>
                </c:pt>
                <c:pt idx="26">
                  <c:v>-2.2744607999999999</c:v>
                </c:pt>
                <c:pt idx="27">
                  <c:v>-2.2817141000000021</c:v>
                </c:pt>
                <c:pt idx="28">
                  <c:v>-2.5486939999999976</c:v>
                </c:pt>
                <c:pt idx="29">
                  <c:v>-2.695399100000003</c:v>
                </c:pt>
                <c:pt idx="30">
                  <c:v>-2.271828400000004</c:v>
                </c:pt>
                <c:pt idx="31">
                  <c:v>-0.50944890000000242</c:v>
                </c:pt>
                <c:pt idx="32">
                  <c:v>-1.0647625999999946</c:v>
                </c:pt>
                <c:pt idx="33">
                  <c:v>-2.1297943000000004</c:v>
                </c:pt>
                <c:pt idx="34">
                  <c:v>-1.8845428999999996</c:v>
                </c:pt>
                <c:pt idx="35">
                  <c:v>-0.22900699999999574</c:v>
                </c:pt>
                <c:pt idx="36">
                  <c:v>1.109319400000004</c:v>
                </c:pt>
                <c:pt idx="37">
                  <c:v>2.1560052999999968</c:v>
                </c:pt>
                <c:pt idx="38">
                  <c:v>1.9929819000000037</c:v>
                </c:pt>
                <c:pt idx="39">
                  <c:v>2.6702504000000005</c:v>
                </c:pt>
                <c:pt idx="40">
                  <c:v>3.177812099999997</c:v>
                </c:pt>
                <c:pt idx="41">
                  <c:v>3.9022692999999933</c:v>
                </c:pt>
                <c:pt idx="42">
                  <c:v>3.8310166000000052</c:v>
                </c:pt>
                <c:pt idx="43">
                  <c:v>1.0200636000000003</c:v>
                </c:pt>
                <c:pt idx="44">
                  <c:v>-0.9905885000000012</c:v>
                </c:pt>
                <c:pt idx="45">
                  <c:v>-1.5109382999999994</c:v>
                </c:pt>
                <c:pt idx="46">
                  <c:v>-1.9301608999999971</c:v>
                </c:pt>
                <c:pt idx="47">
                  <c:v>-1.8792884000000001</c:v>
                </c:pt>
                <c:pt idx="48">
                  <c:v>-2.9581069999999983</c:v>
                </c:pt>
                <c:pt idx="49">
                  <c:v>-4.8366152999999983</c:v>
                </c:pt>
                <c:pt idx="50">
                  <c:v>-4.6048121000000037</c:v>
                </c:pt>
                <c:pt idx="51">
                  <c:v>-4.4575189999999978</c:v>
                </c:pt>
                <c:pt idx="52">
                  <c:v>-3.0844556999999995</c:v>
                </c:pt>
                <c:pt idx="53">
                  <c:v>-2.7510738999999944</c:v>
                </c:pt>
                <c:pt idx="54">
                  <c:v>-2.5773723000000004</c:v>
                </c:pt>
                <c:pt idx="55">
                  <c:v>0.49066060000000533</c:v>
                </c:pt>
                <c:pt idx="56">
                  <c:v>0.18598250000000149</c:v>
                </c:pt>
                <c:pt idx="57">
                  <c:v>0.14163270000000239</c:v>
                </c:pt>
                <c:pt idx="58">
                  <c:v>-1.6223874000000009</c:v>
                </c:pt>
                <c:pt idx="59">
                  <c:v>-1.3260764000000052</c:v>
                </c:pt>
                <c:pt idx="60">
                  <c:v>-1.075141600000002</c:v>
                </c:pt>
                <c:pt idx="61">
                  <c:v>-0.48749140000000324</c:v>
                </c:pt>
                <c:pt idx="62">
                  <c:v>-0.43950270000000558</c:v>
                </c:pt>
                <c:pt idx="63">
                  <c:v>0.93882599999999883</c:v>
                </c:pt>
                <c:pt idx="64">
                  <c:v>-0.53250400000000297</c:v>
                </c:pt>
                <c:pt idx="65">
                  <c:v>-2.8044305000000023</c:v>
                </c:pt>
                <c:pt idx="66">
                  <c:v>-1.4143799000000001</c:v>
                </c:pt>
                <c:pt idx="67">
                  <c:v>-2.5939804000000066</c:v>
                </c:pt>
                <c:pt idx="68">
                  <c:v>-1.7332305000000048</c:v>
                </c:pt>
                <c:pt idx="69">
                  <c:v>-3.0521284999999949</c:v>
                </c:pt>
                <c:pt idx="70">
                  <c:v>-2.0566956999999917</c:v>
                </c:pt>
                <c:pt idx="71">
                  <c:v>-0.66417050000000444</c:v>
                </c:pt>
                <c:pt idx="72">
                  <c:v>0.13871430000000373</c:v>
                </c:pt>
                <c:pt idx="73">
                  <c:v>0.71196050000000355</c:v>
                </c:pt>
                <c:pt idx="74">
                  <c:v>2.0555694000000031</c:v>
                </c:pt>
                <c:pt idx="75">
                  <c:v>2.7685892000000081</c:v>
                </c:pt>
                <c:pt idx="76">
                  <c:v>2.0636653999999979</c:v>
                </c:pt>
                <c:pt idx="77">
                  <c:v>2.8591124000000008</c:v>
                </c:pt>
                <c:pt idx="78">
                  <c:v>2.6849318999999952</c:v>
                </c:pt>
                <c:pt idx="79">
                  <c:v>2.2111254000000073</c:v>
                </c:pt>
                <c:pt idx="80">
                  <c:v>2.3819666000000055</c:v>
                </c:pt>
                <c:pt idx="81">
                  <c:v>1.7596726999999959</c:v>
                </c:pt>
                <c:pt idx="82">
                  <c:v>2.4677611000000041</c:v>
                </c:pt>
                <c:pt idx="83">
                  <c:v>0.24623350000000244</c:v>
                </c:pt>
                <c:pt idx="84">
                  <c:v>0.25509139999999775</c:v>
                </c:pt>
                <c:pt idx="85">
                  <c:v>-0.80600419999998962</c:v>
                </c:pt>
                <c:pt idx="86">
                  <c:v>0.58441310000000612</c:v>
                </c:pt>
                <c:pt idx="87">
                  <c:v>-0.1247753999999901</c:v>
                </c:pt>
                <c:pt idx="88">
                  <c:v>1.5564317999999986</c:v>
                </c:pt>
                <c:pt idx="89">
                  <c:v>0.62803649999999323</c:v>
                </c:pt>
                <c:pt idx="90">
                  <c:v>3.0484657000000013</c:v>
                </c:pt>
                <c:pt idx="91">
                  <c:v>2.8020842999999971</c:v>
                </c:pt>
                <c:pt idx="92">
                  <c:v>2.3761109999999945</c:v>
                </c:pt>
                <c:pt idx="93">
                  <c:v>1.4005475000000018</c:v>
                </c:pt>
                <c:pt idx="94">
                  <c:v>0.55633380000000443</c:v>
                </c:pt>
                <c:pt idx="95">
                  <c:v>1.252427499999996</c:v>
                </c:pt>
                <c:pt idx="96">
                  <c:v>0.99894010000001288</c:v>
                </c:pt>
                <c:pt idx="97">
                  <c:v>0.12587329999999497</c:v>
                </c:pt>
                <c:pt idx="98">
                  <c:v>2.3932290999999992</c:v>
                </c:pt>
                <c:pt idx="99">
                  <c:v>1.4778497000000073</c:v>
                </c:pt>
                <c:pt idx="100">
                  <c:v>2.1969139000000126</c:v>
                </c:pt>
                <c:pt idx="101">
                  <c:v>1.3864099999999979</c:v>
                </c:pt>
                <c:pt idx="102">
                  <c:v>9.6339599999993197E-2</c:v>
                </c:pt>
                <c:pt idx="103">
                  <c:v>-0.15329509999999402</c:v>
                </c:pt>
                <c:pt idx="104">
                  <c:v>-0.93956710000000498</c:v>
                </c:pt>
                <c:pt idx="105">
                  <c:v>-0.84744059999999877</c:v>
                </c:pt>
                <c:pt idx="106">
                  <c:v>0.16513109999999642</c:v>
                </c:pt>
                <c:pt idx="107">
                  <c:v>-0.19185020000000463</c:v>
                </c:pt>
                <c:pt idx="108">
                  <c:v>-0.5783823999999953</c:v>
                </c:pt>
                <c:pt idx="109">
                  <c:v>-0.30526540000001035</c:v>
                </c:pt>
                <c:pt idx="110">
                  <c:v>1.2100180999999992</c:v>
                </c:pt>
                <c:pt idx="111">
                  <c:v>0.11576039999999921</c:v>
                </c:pt>
                <c:pt idx="112">
                  <c:v>-0.37803629999999089</c:v>
                </c:pt>
                <c:pt idx="113">
                  <c:v>-1.3813701000000123</c:v>
                </c:pt>
                <c:pt idx="114">
                  <c:v>-1.4685739000000098</c:v>
                </c:pt>
                <c:pt idx="115">
                  <c:v>-1.6800358999999929</c:v>
                </c:pt>
                <c:pt idx="116">
                  <c:v>-1.8615385000000089</c:v>
                </c:pt>
                <c:pt idx="117">
                  <c:v>-2.7515750000000025</c:v>
                </c:pt>
                <c:pt idx="118">
                  <c:v>-1.7988004000000046</c:v>
                </c:pt>
                <c:pt idx="119">
                  <c:v>-2.3069071999999977</c:v>
                </c:pt>
                <c:pt idx="120">
                  <c:v>-1.9445263000000068</c:v>
                </c:pt>
                <c:pt idx="121">
                  <c:v>-1.7716554999999943</c:v>
                </c:pt>
                <c:pt idx="122">
                  <c:v>-3.0882928000000049</c:v>
                </c:pt>
                <c:pt idx="123">
                  <c:v>-2.9652314000000075</c:v>
                </c:pt>
                <c:pt idx="124">
                  <c:v>-2.7198793000000023</c:v>
                </c:pt>
                <c:pt idx="125">
                  <c:v>-3.6340244000000013</c:v>
                </c:pt>
                <c:pt idx="126">
                  <c:v>-4.3876644999999996</c:v>
                </c:pt>
                <c:pt idx="127">
                  <c:v>-3.9207974999999919</c:v>
                </c:pt>
                <c:pt idx="128">
                  <c:v>-2.8871313000000072</c:v>
                </c:pt>
                <c:pt idx="129">
                  <c:v>-1.4382134000000093</c:v>
                </c:pt>
                <c:pt idx="130">
                  <c:v>-3.6387770999999987</c:v>
                </c:pt>
                <c:pt idx="131">
                  <c:v>-2.588820300000009</c:v>
                </c:pt>
                <c:pt idx="132">
                  <c:v>-4.538340699999992</c:v>
                </c:pt>
                <c:pt idx="133">
                  <c:v>-3.9837418000000042</c:v>
                </c:pt>
                <c:pt idx="134">
                  <c:v>-5.2411477999999931</c:v>
                </c:pt>
                <c:pt idx="135">
                  <c:v>-3.4380196000000041</c:v>
                </c:pt>
                <c:pt idx="136">
                  <c:v>-3.6443545999999998</c:v>
                </c:pt>
                <c:pt idx="137">
                  <c:v>-2.1401507000000066</c:v>
                </c:pt>
                <c:pt idx="138">
                  <c:v>1.6557188000000025</c:v>
                </c:pt>
                <c:pt idx="139">
                  <c:v>1.4221024</c:v>
                </c:pt>
                <c:pt idx="140">
                  <c:v>1.8190369000000004</c:v>
                </c:pt>
                <c:pt idx="141">
                  <c:v>2.5065245999999917</c:v>
                </c:pt>
                <c:pt idx="142">
                  <c:v>2.7545680000000061</c:v>
                </c:pt>
                <c:pt idx="143">
                  <c:v>2.9920564999999897</c:v>
                </c:pt>
                <c:pt idx="144">
                  <c:v>2.3623469000000057</c:v>
                </c:pt>
                <c:pt idx="145">
                  <c:v>1.5432052999999968</c:v>
                </c:pt>
                <c:pt idx="146">
                  <c:v>4.0046339000000017</c:v>
                </c:pt>
                <c:pt idx="147">
                  <c:v>3.156635399999999</c:v>
                </c:pt>
                <c:pt idx="148">
                  <c:v>4.4161020999999892</c:v>
                </c:pt>
                <c:pt idx="149">
                  <c:v>6.2004201000000023</c:v>
                </c:pt>
                <c:pt idx="150">
                  <c:v>6.545323599999989</c:v>
                </c:pt>
                <c:pt idx="151">
                  <c:v>6.1108150000000023</c:v>
                </c:pt>
                <c:pt idx="152">
                  <c:v>4.986896999999999</c:v>
                </c:pt>
                <c:pt idx="153">
                  <c:v>4.518712199999996</c:v>
                </c:pt>
                <c:pt idx="154">
                  <c:v>4.8971822999999972</c:v>
                </c:pt>
                <c:pt idx="155">
                  <c:v>3.2562558999999993</c:v>
                </c:pt>
                <c:pt idx="156">
                  <c:v>3.5459357000000011</c:v>
                </c:pt>
                <c:pt idx="157">
                  <c:v>3.0062242999999995</c:v>
                </c:pt>
                <c:pt idx="158">
                  <c:v>2.533520100000004</c:v>
                </c:pt>
                <c:pt idx="159">
                  <c:v>2.0268927999999988</c:v>
                </c:pt>
                <c:pt idx="160">
                  <c:v>1.6008905000000055</c:v>
                </c:pt>
                <c:pt idx="161">
                  <c:v>1.3455156999999929</c:v>
                </c:pt>
                <c:pt idx="162">
                  <c:v>0.99318470000000048</c:v>
                </c:pt>
                <c:pt idx="163">
                  <c:v>0.40034799999999393</c:v>
                </c:pt>
                <c:pt idx="164">
                  <c:v>-1.1318472999999898</c:v>
                </c:pt>
                <c:pt idx="165">
                  <c:v>-1.1633984000000055</c:v>
                </c:pt>
                <c:pt idx="166">
                  <c:v>-2.4302399999996283E-2</c:v>
                </c:pt>
                <c:pt idx="167">
                  <c:v>-1.0431039999999996</c:v>
                </c:pt>
                <c:pt idx="168">
                  <c:v>-1.8313916000000035</c:v>
                </c:pt>
                <c:pt idx="169">
                  <c:v>-2.0990179000000069</c:v>
                </c:pt>
                <c:pt idx="170">
                  <c:v>-3.3359800999999862</c:v>
                </c:pt>
                <c:pt idx="171">
                  <c:v>-1.4822752000000037</c:v>
                </c:pt>
                <c:pt idx="172">
                  <c:v>-0.3471291999999977</c:v>
                </c:pt>
                <c:pt idx="173">
                  <c:v>1.2292729999999921</c:v>
                </c:pt>
                <c:pt idx="174">
                  <c:v>0.61635689999999954</c:v>
                </c:pt>
                <c:pt idx="175">
                  <c:v>-1.8058745000000016</c:v>
                </c:pt>
                <c:pt idx="176">
                  <c:v>-0.42741829999999936</c:v>
                </c:pt>
                <c:pt idx="177">
                  <c:v>1.4721065000000095</c:v>
                </c:pt>
                <c:pt idx="178">
                  <c:v>1.8233435000000071</c:v>
                </c:pt>
                <c:pt idx="179">
                  <c:v>2.0652831999999961</c:v>
                </c:pt>
                <c:pt idx="180">
                  <c:v>0.75792880000000196</c:v>
                </c:pt>
                <c:pt idx="181">
                  <c:v>1.1412832999999978</c:v>
                </c:pt>
                <c:pt idx="182">
                  <c:v>3.8356313000000029</c:v>
                </c:pt>
                <c:pt idx="183">
                  <c:v>2.7618524999999892</c:v>
                </c:pt>
                <c:pt idx="184">
                  <c:v>1.8887981999999965</c:v>
                </c:pt>
                <c:pt idx="185">
                  <c:v>0.27647149999999954</c:v>
                </c:pt>
                <c:pt idx="186">
                  <c:v>-0.16512430000000222</c:v>
                </c:pt>
                <c:pt idx="187">
                  <c:v>-2.0954948999999914</c:v>
                </c:pt>
                <c:pt idx="188">
                  <c:v>-3.4041354000000013</c:v>
                </c:pt>
                <c:pt idx="189">
                  <c:v>-3.0220290000000034</c:v>
                </c:pt>
                <c:pt idx="190">
                  <c:v>-4.9191725000000019</c:v>
                </c:pt>
                <c:pt idx="191">
                  <c:v>-3.875562599999995</c:v>
                </c:pt>
                <c:pt idx="192">
                  <c:v>-2.3101793000000015</c:v>
                </c:pt>
                <c:pt idx="193">
                  <c:v>0.15647730000000593</c:v>
                </c:pt>
                <c:pt idx="194">
                  <c:v>-1.4960960999999884</c:v>
                </c:pt>
                <c:pt idx="195">
                  <c:v>-4.6778961999999922</c:v>
                </c:pt>
              </c:numCache>
            </c:numRef>
          </c:val>
        </c:ser>
        <c:marker val="1"/>
        <c:axId val="41595648"/>
        <c:axId val="41597184"/>
      </c:lineChart>
      <c:catAx>
        <c:axId val="41595648"/>
        <c:scaling>
          <c:orientation val="minMax"/>
        </c:scaling>
        <c:axPos val="b"/>
        <c:numFmt formatCode="#,##0.00" sourceLinked="0"/>
        <c:tickLblPos val="nextTo"/>
        <c:crossAx val="41597184"/>
        <c:crosses val="autoZero"/>
        <c:auto val="1"/>
        <c:lblAlgn val="ctr"/>
        <c:lblOffset val="100"/>
      </c:catAx>
      <c:valAx>
        <c:axId val="41597184"/>
        <c:scaling>
          <c:orientation val="minMax"/>
        </c:scaling>
        <c:axPos val="l"/>
        <c:majorGridlines/>
        <c:numFmt formatCode="General" sourceLinked="1"/>
        <c:tickLblPos val="nextTo"/>
        <c:crossAx val="41595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Two factor log-periodic fit of crude</a:t>
            </a:r>
            <a:r>
              <a:rPr lang="en-US" baseline="0"/>
              <a:t> oil futures from 1/18/2007 low 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Model</c:v>
          </c:tx>
          <c:spPr>
            <a:ln w="38100">
              <a:solidFill>
                <a:srgbClr val="C00000"/>
              </a:solidFill>
              <a:prstDash val="dash"/>
            </a:ln>
          </c:spPr>
          <c:marker>
            <c:symbol val="none"/>
          </c:marker>
          <c:xVal>
            <c:numRef>
              <c:f>Sheet2!$A$1:$A$287</c:f>
              <c:numCache>
                <c:formatCode>General</c:formatCode>
                <c:ptCount val="287"/>
                <c:pt idx="0">
                  <c:v>7.0520547945205481</c:v>
                </c:pt>
                <c:pt idx="1">
                  <c:v>7.0547945205479454</c:v>
                </c:pt>
                <c:pt idx="2">
                  <c:v>7.0630136986301366</c:v>
                </c:pt>
                <c:pt idx="3">
                  <c:v>7.065753424657534</c:v>
                </c:pt>
                <c:pt idx="4">
                  <c:v>7.0684931506849313</c:v>
                </c:pt>
                <c:pt idx="5">
                  <c:v>7.0712328767123287</c:v>
                </c:pt>
                <c:pt idx="6">
                  <c:v>7.0739726027397261</c:v>
                </c:pt>
                <c:pt idx="7">
                  <c:v>7.0821917808219181</c:v>
                </c:pt>
                <c:pt idx="8">
                  <c:v>7.0849315068493155</c:v>
                </c:pt>
                <c:pt idx="9">
                  <c:v>7.087671232876712</c:v>
                </c:pt>
                <c:pt idx="10">
                  <c:v>7.0904109589041093</c:v>
                </c:pt>
                <c:pt idx="11">
                  <c:v>7.0931506849315067</c:v>
                </c:pt>
                <c:pt idx="12">
                  <c:v>7.1013698630136988</c:v>
                </c:pt>
                <c:pt idx="13">
                  <c:v>7.1041095890410961</c:v>
                </c:pt>
                <c:pt idx="14">
                  <c:v>7.1068493150684935</c:v>
                </c:pt>
                <c:pt idx="15">
                  <c:v>7.1095890410958908</c:v>
                </c:pt>
                <c:pt idx="16">
                  <c:v>7.1123287671232873</c:v>
                </c:pt>
                <c:pt idx="17">
                  <c:v>7.1205479452054794</c:v>
                </c:pt>
                <c:pt idx="18">
                  <c:v>7.1232876712328768</c:v>
                </c:pt>
                <c:pt idx="19">
                  <c:v>7.1260273972602741</c:v>
                </c:pt>
                <c:pt idx="20">
                  <c:v>7.1287671232876715</c:v>
                </c:pt>
                <c:pt idx="21">
                  <c:v>7.1315068493150688</c:v>
                </c:pt>
                <c:pt idx="22">
                  <c:v>7.1424657534246574</c:v>
                </c:pt>
                <c:pt idx="23">
                  <c:v>7.1452054794520548</c:v>
                </c:pt>
                <c:pt idx="24">
                  <c:v>7.1479452054794521</c:v>
                </c:pt>
                <c:pt idx="25">
                  <c:v>7.1506849315068495</c:v>
                </c:pt>
                <c:pt idx="26">
                  <c:v>7.1589041095890407</c:v>
                </c:pt>
                <c:pt idx="27">
                  <c:v>7.161643835616438</c:v>
                </c:pt>
                <c:pt idx="28">
                  <c:v>7.1643835616438354</c:v>
                </c:pt>
                <c:pt idx="29">
                  <c:v>7.1671232876712327</c:v>
                </c:pt>
                <c:pt idx="30">
                  <c:v>7.1698630136986301</c:v>
                </c:pt>
                <c:pt idx="31">
                  <c:v>7.1780821917808222</c:v>
                </c:pt>
                <c:pt idx="32">
                  <c:v>7.1808219178082195</c:v>
                </c:pt>
                <c:pt idx="33">
                  <c:v>7.183561643835616</c:v>
                </c:pt>
                <c:pt idx="34">
                  <c:v>7.1863013698630134</c:v>
                </c:pt>
                <c:pt idx="35">
                  <c:v>7.1890410958904107</c:v>
                </c:pt>
                <c:pt idx="36">
                  <c:v>7.1972602739726028</c:v>
                </c:pt>
                <c:pt idx="37">
                  <c:v>7.2</c:v>
                </c:pt>
                <c:pt idx="38">
                  <c:v>7.2027397260273975</c:v>
                </c:pt>
                <c:pt idx="39">
                  <c:v>7.2054794520547949</c:v>
                </c:pt>
                <c:pt idx="40">
                  <c:v>7.2082191780821914</c:v>
                </c:pt>
                <c:pt idx="41">
                  <c:v>7.2164383561643834</c:v>
                </c:pt>
                <c:pt idx="42">
                  <c:v>7.2191780821917808</c:v>
                </c:pt>
                <c:pt idx="43">
                  <c:v>7.2219178082191782</c:v>
                </c:pt>
                <c:pt idx="44">
                  <c:v>7.2246575342465755</c:v>
                </c:pt>
                <c:pt idx="45">
                  <c:v>7.2273972602739729</c:v>
                </c:pt>
                <c:pt idx="46">
                  <c:v>7.2356164383561641</c:v>
                </c:pt>
                <c:pt idx="47">
                  <c:v>7.2383561643835614</c:v>
                </c:pt>
                <c:pt idx="48">
                  <c:v>7.2410958904109588</c:v>
                </c:pt>
                <c:pt idx="49">
                  <c:v>7.2438356164383562</c:v>
                </c:pt>
                <c:pt idx="50">
                  <c:v>7.2465753424657535</c:v>
                </c:pt>
                <c:pt idx="51">
                  <c:v>7.2547945205479456</c:v>
                </c:pt>
                <c:pt idx="52">
                  <c:v>7.2575342465753421</c:v>
                </c:pt>
                <c:pt idx="53">
                  <c:v>7.2602739726027394</c:v>
                </c:pt>
                <c:pt idx="54">
                  <c:v>7.2630136986301368</c:v>
                </c:pt>
                <c:pt idx="55">
                  <c:v>7.2739726027397262</c:v>
                </c:pt>
                <c:pt idx="56">
                  <c:v>7.2767123287671236</c:v>
                </c:pt>
                <c:pt idx="57">
                  <c:v>7.279452054794521</c:v>
                </c:pt>
                <c:pt idx="58">
                  <c:v>7.2821917808219174</c:v>
                </c:pt>
                <c:pt idx="59">
                  <c:v>7.2849315068493148</c:v>
                </c:pt>
                <c:pt idx="60">
                  <c:v>7.2931506849315069</c:v>
                </c:pt>
                <c:pt idx="61">
                  <c:v>7.2958904109589042</c:v>
                </c:pt>
                <c:pt idx="62">
                  <c:v>7.2986301369863016</c:v>
                </c:pt>
                <c:pt idx="63">
                  <c:v>7.3013698630136989</c:v>
                </c:pt>
                <c:pt idx="64">
                  <c:v>7.3041095890410963</c:v>
                </c:pt>
                <c:pt idx="65">
                  <c:v>7.3123287671232875</c:v>
                </c:pt>
                <c:pt idx="66">
                  <c:v>7.3150684931506849</c:v>
                </c:pt>
                <c:pt idx="67">
                  <c:v>7.3178082191780822</c:v>
                </c:pt>
                <c:pt idx="68">
                  <c:v>7.3205479452054796</c:v>
                </c:pt>
                <c:pt idx="69">
                  <c:v>7.3232876712328769</c:v>
                </c:pt>
                <c:pt idx="70">
                  <c:v>7.3315068493150681</c:v>
                </c:pt>
                <c:pt idx="71">
                  <c:v>7.3342465753424655</c:v>
                </c:pt>
                <c:pt idx="72">
                  <c:v>7.3369863013698629</c:v>
                </c:pt>
                <c:pt idx="73">
                  <c:v>7.3397260273972602</c:v>
                </c:pt>
                <c:pt idx="74">
                  <c:v>7.3424657534246576</c:v>
                </c:pt>
                <c:pt idx="75">
                  <c:v>7.3506849315068497</c:v>
                </c:pt>
                <c:pt idx="76">
                  <c:v>7.353424657534247</c:v>
                </c:pt>
                <c:pt idx="77">
                  <c:v>7.3561643835616435</c:v>
                </c:pt>
                <c:pt idx="78">
                  <c:v>7.3589041095890408</c:v>
                </c:pt>
                <c:pt idx="79">
                  <c:v>7.3616438356164382</c:v>
                </c:pt>
                <c:pt idx="80">
                  <c:v>7.3698630136986303</c:v>
                </c:pt>
                <c:pt idx="81">
                  <c:v>7.3726027397260276</c:v>
                </c:pt>
                <c:pt idx="82">
                  <c:v>7.375342465753425</c:v>
                </c:pt>
                <c:pt idx="83">
                  <c:v>7.3780821917808215</c:v>
                </c:pt>
                <c:pt idx="84">
                  <c:v>7.3808219178082188</c:v>
                </c:pt>
                <c:pt idx="85">
                  <c:v>7.3890410958904109</c:v>
                </c:pt>
                <c:pt idx="86">
                  <c:v>7.3917808219178083</c:v>
                </c:pt>
                <c:pt idx="87">
                  <c:v>7.3945205479452056</c:v>
                </c:pt>
                <c:pt idx="88">
                  <c:v>7.397260273972603</c:v>
                </c:pt>
                <c:pt idx="89">
                  <c:v>7.4</c:v>
                </c:pt>
                <c:pt idx="90">
                  <c:v>7.4109589041095889</c:v>
                </c:pt>
                <c:pt idx="91">
                  <c:v>7.4136986301369863</c:v>
                </c:pt>
                <c:pt idx="92">
                  <c:v>7.4164383561643836</c:v>
                </c:pt>
                <c:pt idx="93">
                  <c:v>7.419178082191781</c:v>
                </c:pt>
                <c:pt idx="94">
                  <c:v>7.4273972602739722</c:v>
                </c:pt>
                <c:pt idx="95">
                  <c:v>7.4301369863013695</c:v>
                </c:pt>
                <c:pt idx="96">
                  <c:v>7.4328767123287669</c:v>
                </c:pt>
                <c:pt idx="97">
                  <c:v>7.4356164383561643</c:v>
                </c:pt>
                <c:pt idx="98">
                  <c:v>7.4383561643835616</c:v>
                </c:pt>
                <c:pt idx="99">
                  <c:v>7.4465753424657537</c:v>
                </c:pt>
                <c:pt idx="100">
                  <c:v>7.4493150684931511</c:v>
                </c:pt>
                <c:pt idx="101">
                  <c:v>7.4520547945205475</c:v>
                </c:pt>
                <c:pt idx="102">
                  <c:v>7.4547945205479449</c:v>
                </c:pt>
                <c:pt idx="103">
                  <c:v>7.4575342465753423</c:v>
                </c:pt>
                <c:pt idx="104">
                  <c:v>7.4657534246575343</c:v>
                </c:pt>
                <c:pt idx="105">
                  <c:v>7.4684931506849317</c:v>
                </c:pt>
                <c:pt idx="106">
                  <c:v>7.4712328767123291</c:v>
                </c:pt>
                <c:pt idx="107">
                  <c:v>7.4739726027397264</c:v>
                </c:pt>
                <c:pt idx="108">
                  <c:v>7.4767123287671229</c:v>
                </c:pt>
                <c:pt idx="109">
                  <c:v>7.484931506849315</c:v>
                </c:pt>
                <c:pt idx="110">
                  <c:v>7.4876712328767123</c:v>
                </c:pt>
                <c:pt idx="111">
                  <c:v>7.4904109589041097</c:v>
                </c:pt>
                <c:pt idx="112">
                  <c:v>7.493150684931507</c:v>
                </c:pt>
                <c:pt idx="113">
                  <c:v>7.4958904109589044</c:v>
                </c:pt>
                <c:pt idx="114">
                  <c:v>7.5041095890410956</c:v>
                </c:pt>
                <c:pt idx="115">
                  <c:v>7.506849315068493</c:v>
                </c:pt>
                <c:pt idx="116">
                  <c:v>7.5123287671232877</c:v>
                </c:pt>
                <c:pt idx="117">
                  <c:v>7.515068493150685</c:v>
                </c:pt>
                <c:pt idx="118">
                  <c:v>7.5232876712328771</c:v>
                </c:pt>
                <c:pt idx="119">
                  <c:v>7.5260273972602736</c:v>
                </c:pt>
                <c:pt idx="120">
                  <c:v>7.5287671232876709</c:v>
                </c:pt>
                <c:pt idx="121">
                  <c:v>7.5315068493150683</c:v>
                </c:pt>
                <c:pt idx="122">
                  <c:v>7.5342465753424657</c:v>
                </c:pt>
                <c:pt idx="123">
                  <c:v>7.5424657534246577</c:v>
                </c:pt>
                <c:pt idx="124">
                  <c:v>7.5452054794520551</c:v>
                </c:pt>
                <c:pt idx="125">
                  <c:v>7.5479452054794525</c:v>
                </c:pt>
                <c:pt idx="126">
                  <c:v>7.5506849315068489</c:v>
                </c:pt>
                <c:pt idx="127">
                  <c:v>7.5534246575342463</c:v>
                </c:pt>
                <c:pt idx="128">
                  <c:v>7.5616438356164384</c:v>
                </c:pt>
                <c:pt idx="129">
                  <c:v>7.5643835616438357</c:v>
                </c:pt>
                <c:pt idx="130">
                  <c:v>7.5671232876712331</c:v>
                </c:pt>
                <c:pt idx="131">
                  <c:v>7.5698630136986305</c:v>
                </c:pt>
                <c:pt idx="132">
                  <c:v>7.5726027397260278</c:v>
                </c:pt>
                <c:pt idx="133">
                  <c:v>7.580821917808219</c:v>
                </c:pt>
                <c:pt idx="134">
                  <c:v>7.5835616438356164</c:v>
                </c:pt>
                <c:pt idx="135">
                  <c:v>7.5863013698630137</c:v>
                </c:pt>
                <c:pt idx="136">
                  <c:v>7.5890410958904111</c:v>
                </c:pt>
                <c:pt idx="137">
                  <c:v>7.5917808219178085</c:v>
                </c:pt>
                <c:pt idx="138">
                  <c:v>7.6</c:v>
                </c:pt>
                <c:pt idx="139">
                  <c:v>7.602739726027397</c:v>
                </c:pt>
                <c:pt idx="140">
                  <c:v>7.6054794520547944</c:v>
                </c:pt>
                <c:pt idx="141">
                  <c:v>7.6082191780821917</c:v>
                </c:pt>
                <c:pt idx="142">
                  <c:v>7.6109589041095891</c:v>
                </c:pt>
                <c:pt idx="143">
                  <c:v>7.6191780821917812</c:v>
                </c:pt>
                <c:pt idx="144">
                  <c:v>7.6219178082191785</c:v>
                </c:pt>
                <c:pt idx="145">
                  <c:v>7.624657534246575</c:v>
                </c:pt>
                <c:pt idx="146">
                  <c:v>7.6273972602739724</c:v>
                </c:pt>
                <c:pt idx="147">
                  <c:v>7.6301369863013697</c:v>
                </c:pt>
                <c:pt idx="148">
                  <c:v>7.6383561643835618</c:v>
                </c:pt>
                <c:pt idx="149">
                  <c:v>7.6410958904109592</c:v>
                </c:pt>
                <c:pt idx="150">
                  <c:v>7.6438356164383565</c:v>
                </c:pt>
                <c:pt idx="151">
                  <c:v>7.646575342465753</c:v>
                </c:pt>
                <c:pt idx="152">
                  <c:v>7.6493150684931503</c:v>
                </c:pt>
                <c:pt idx="153">
                  <c:v>7.6575342465753424</c:v>
                </c:pt>
                <c:pt idx="154">
                  <c:v>7.6602739726027398</c:v>
                </c:pt>
                <c:pt idx="155">
                  <c:v>7.6630136986301371</c:v>
                </c:pt>
                <c:pt idx="156">
                  <c:v>7.6657534246575345</c:v>
                </c:pt>
                <c:pt idx="157">
                  <c:v>7.6684931506849319</c:v>
                </c:pt>
                <c:pt idx="158">
                  <c:v>7.6794520547945204</c:v>
                </c:pt>
                <c:pt idx="159">
                  <c:v>7.6821917808219178</c:v>
                </c:pt>
                <c:pt idx="160">
                  <c:v>7.6849315068493151</c:v>
                </c:pt>
                <c:pt idx="161">
                  <c:v>7.6876712328767125</c:v>
                </c:pt>
                <c:pt idx="162">
                  <c:v>7.6958904109589037</c:v>
                </c:pt>
                <c:pt idx="163">
                  <c:v>7.6986301369863011</c:v>
                </c:pt>
                <c:pt idx="164">
                  <c:v>7.7013698630136984</c:v>
                </c:pt>
                <c:pt idx="165">
                  <c:v>7.7041095890410958</c:v>
                </c:pt>
                <c:pt idx="166">
                  <c:v>7.7068493150684931</c:v>
                </c:pt>
                <c:pt idx="167">
                  <c:v>7.7150684931506852</c:v>
                </c:pt>
                <c:pt idx="168">
                  <c:v>7.7178082191780826</c:v>
                </c:pt>
                <c:pt idx="169">
                  <c:v>7.720547945205479</c:v>
                </c:pt>
                <c:pt idx="170">
                  <c:v>7.7232876712328764</c:v>
                </c:pt>
                <c:pt idx="171">
                  <c:v>7.7260273972602738</c:v>
                </c:pt>
                <c:pt idx="172">
                  <c:v>7.7342465753424658</c:v>
                </c:pt>
                <c:pt idx="173">
                  <c:v>7.7369863013698632</c:v>
                </c:pt>
                <c:pt idx="174">
                  <c:v>7.7397260273972606</c:v>
                </c:pt>
                <c:pt idx="175">
                  <c:v>7.7424657534246579</c:v>
                </c:pt>
                <c:pt idx="176">
                  <c:v>7.7452054794520544</c:v>
                </c:pt>
                <c:pt idx="177">
                  <c:v>7.7534246575342465</c:v>
                </c:pt>
                <c:pt idx="178">
                  <c:v>7.7561643835616438</c:v>
                </c:pt>
                <c:pt idx="179">
                  <c:v>7.7589041095890412</c:v>
                </c:pt>
                <c:pt idx="180">
                  <c:v>7.7616438356164386</c:v>
                </c:pt>
                <c:pt idx="181">
                  <c:v>7.7643835616438359</c:v>
                </c:pt>
                <c:pt idx="182">
                  <c:v>7.7726027397260271</c:v>
                </c:pt>
                <c:pt idx="183">
                  <c:v>7.7753424657534245</c:v>
                </c:pt>
                <c:pt idx="184">
                  <c:v>7.7780821917808218</c:v>
                </c:pt>
                <c:pt idx="185">
                  <c:v>7.7808219178082192</c:v>
                </c:pt>
                <c:pt idx="186">
                  <c:v>7.7835616438356166</c:v>
                </c:pt>
                <c:pt idx="187">
                  <c:v>7.7917808219178086</c:v>
                </c:pt>
                <c:pt idx="188">
                  <c:v>7.7945205479452051</c:v>
                </c:pt>
                <c:pt idx="189">
                  <c:v>7.7972602739726025</c:v>
                </c:pt>
                <c:pt idx="190">
                  <c:v>7.8</c:v>
                </c:pt>
                <c:pt idx="191">
                  <c:v>7.8027397260273972</c:v>
                </c:pt>
                <c:pt idx="192">
                  <c:v>7.8109589041095893</c:v>
                </c:pt>
                <c:pt idx="193">
                  <c:v>7.8136986301369866</c:v>
                </c:pt>
                <c:pt idx="194">
                  <c:v>7.816438356164384</c:v>
                </c:pt>
                <c:pt idx="195">
                  <c:v>7.8191780821917805</c:v>
                </c:pt>
                <c:pt idx="196">
                  <c:v>7.8219178082191796</c:v>
                </c:pt>
                <c:pt idx="197">
                  <c:v>7.8246575342465796</c:v>
                </c:pt>
                <c:pt idx="198">
                  <c:v>7.8273972602739699</c:v>
                </c:pt>
                <c:pt idx="199">
                  <c:v>7.8301369863013699</c:v>
                </c:pt>
                <c:pt idx="200">
                  <c:v>7.8328767123287699</c:v>
                </c:pt>
                <c:pt idx="201">
                  <c:v>7.8356164383561699</c:v>
                </c:pt>
                <c:pt idx="202">
                  <c:v>7.8383561643835602</c:v>
                </c:pt>
                <c:pt idx="203">
                  <c:v>7.8410958904109602</c:v>
                </c:pt>
                <c:pt idx="204">
                  <c:v>7.8438356164383602</c:v>
                </c:pt>
                <c:pt idx="205">
                  <c:v>7.8465753424657496</c:v>
                </c:pt>
                <c:pt idx="206">
                  <c:v>7.8493150684931496</c:v>
                </c:pt>
                <c:pt idx="207">
                  <c:v>7.8520547945205497</c:v>
                </c:pt>
                <c:pt idx="208">
                  <c:v>7.8547945205479497</c:v>
                </c:pt>
                <c:pt idx="209">
                  <c:v>7.8575342465753399</c:v>
                </c:pt>
                <c:pt idx="210">
                  <c:v>7.86027397260274</c:v>
                </c:pt>
                <c:pt idx="211">
                  <c:v>7.86301369863014</c:v>
                </c:pt>
                <c:pt idx="212">
                  <c:v>7.86575342465754</c:v>
                </c:pt>
                <c:pt idx="213">
                  <c:v>7.8684931506849303</c:v>
                </c:pt>
                <c:pt idx="214">
                  <c:v>7.8712328767123303</c:v>
                </c:pt>
                <c:pt idx="215">
                  <c:v>7.8739726027397303</c:v>
                </c:pt>
                <c:pt idx="216">
                  <c:v>7.8767123287671303</c:v>
                </c:pt>
                <c:pt idx="217">
                  <c:v>7.8794520547945197</c:v>
                </c:pt>
                <c:pt idx="218">
                  <c:v>7.8821917808219197</c:v>
                </c:pt>
                <c:pt idx="219">
                  <c:v>7.8849315068493198</c:v>
                </c:pt>
                <c:pt idx="220">
                  <c:v>7.8876712328767198</c:v>
                </c:pt>
                <c:pt idx="221">
                  <c:v>7.89041095890411</c:v>
                </c:pt>
                <c:pt idx="222">
                  <c:v>7.8931506849315101</c:v>
                </c:pt>
                <c:pt idx="223">
                  <c:v>7.8958904109589101</c:v>
                </c:pt>
                <c:pt idx="224">
                  <c:v>7.8986301369863003</c:v>
                </c:pt>
                <c:pt idx="225">
                  <c:v>7.9013698630137004</c:v>
                </c:pt>
                <c:pt idx="226">
                  <c:v>7.9041095890411004</c:v>
                </c:pt>
                <c:pt idx="227">
                  <c:v>7.9068493150685004</c:v>
                </c:pt>
                <c:pt idx="228">
                  <c:v>7.9095890410958898</c:v>
                </c:pt>
                <c:pt idx="229">
                  <c:v>7.9123287671232898</c:v>
                </c:pt>
                <c:pt idx="230">
                  <c:v>7.9150684931506898</c:v>
                </c:pt>
                <c:pt idx="231">
                  <c:v>7.9178082191780899</c:v>
                </c:pt>
                <c:pt idx="232">
                  <c:v>7.9205479452054801</c:v>
                </c:pt>
                <c:pt idx="233">
                  <c:v>7.9232876712328801</c:v>
                </c:pt>
                <c:pt idx="234">
                  <c:v>7.9260273972602802</c:v>
                </c:pt>
                <c:pt idx="235">
                  <c:v>7.9287671232876704</c:v>
                </c:pt>
                <c:pt idx="236">
                  <c:v>7.9315068493150704</c:v>
                </c:pt>
                <c:pt idx="237">
                  <c:v>7.9342465753424696</c:v>
                </c:pt>
                <c:pt idx="238">
                  <c:v>7.9369863013698696</c:v>
                </c:pt>
              </c:numCache>
            </c:numRef>
          </c:xVal>
          <c:yVal>
            <c:numRef>
              <c:f>Sheet2!$C$1:$C$287</c:f>
              <c:numCache>
                <c:formatCode>General</c:formatCode>
                <c:ptCount val="287"/>
                <c:pt idx="0">
                  <c:v>56.7011252</c:v>
                </c:pt>
                <c:pt idx="1">
                  <c:v>56.723281</c:v>
                </c:pt>
                <c:pt idx="2">
                  <c:v>56.803991699999997</c:v>
                </c:pt>
                <c:pt idx="3">
                  <c:v>56.835744099999999</c:v>
                </c:pt>
                <c:pt idx="4">
                  <c:v>56.869964600000003</c:v>
                </c:pt>
                <c:pt idx="5">
                  <c:v>56.906675200000002</c:v>
                </c:pt>
                <c:pt idx="6">
                  <c:v>56.945895</c:v>
                </c:pt>
                <c:pt idx="7">
                  <c:v>57.078752799999997</c:v>
                </c:pt>
                <c:pt idx="8">
                  <c:v>57.128137000000002</c:v>
                </c:pt>
                <c:pt idx="9">
                  <c:v>57.180078100000003</c:v>
                </c:pt>
                <c:pt idx="10">
                  <c:v>57.234575800000002</c:v>
                </c:pt>
                <c:pt idx="11">
                  <c:v>57.291626200000003</c:v>
                </c:pt>
                <c:pt idx="12">
                  <c:v>57.478001900000002</c:v>
                </c:pt>
                <c:pt idx="13">
                  <c:v>57.545153300000003</c:v>
                </c:pt>
                <c:pt idx="14">
                  <c:v>57.614784200000003</c:v>
                </c:pt>
                <c:pt idx="15">
                  <c:v>57.6868689</c:v>
                </c:pt>
                <c:pt idx="16">
                  <c:v>57.761377799999998</c:v>
                </c:pt>
                <c:pt idx="17">
                  <c:v>57.999096799999997</c:v>
                </c:pt>
                <c:pt idx="18">
                  <c:v>58.082930500000003</c:v>
                </c:pt>
                <c:pt idx="19">
                  <c:v>58.168982900000003</c:v>
                </c:pt>
                <c:pt idx="20">
                  <c:v>58.257201600000002</c:v>
                </c:pt>
                <c:pt idx="21">
                  <c:v>58.347529899999998</c:v>
                </c:pt>
                <c:pt idx="22">
                  <c:v>58.728673899999997</c:v>
                </c:pt>
                <c:pt idx="23">
                  <c:v>58.828568099999998</c:v>
                </c:pt>
                <c:pt idx="24">
                  <c:v>58.930152700000001</c:v>
                </c:pt>
                <c:pt idx="25">
                  <c:v>59.033344800000002</c:v>
                </c:pt>
                <c:pt idx="26">
                  <c:v>59.351684400000003</c:v>
                </c:pt>
                <c:pt idx="27">
                  <c:v>59.460407699999998</c:v>
                </c:pt>
                <c:pt idx="28">
                  <c:v>59.570272199999998</c:v>
                </c:pt>
                <c:pt idx="29">
                  <c:v>59.681174900000002</c:v>
                </c:pt>
                <c:pt idx="30">
                  <c:v>59.793009699999999</c:v>
                </c:pt>
                <c:pt idx="31">
                  <c:v>60.133003600000002</c:v>
                </c:pt>
                <c:pt idx="32">
                  <c:v>60.247450200000003</c:v>
                </c:pt>
                <c:pt idx="33">
                  <c:v>60.362257700000001</c:v>
                </c:pt>
                <c:pt idx="34">
                  <c:v>60.4773049</c:v>
                </c:pt>
                <c:pt idx="35">
                  <c:v>60.592468199999999</c:v>
                </c:pt>
                <c:pt idx="36">
                  <c:v>60.937395700000003</c:v>
                </c:pt>
                <c:pt idx="37">
                  <c:v>61.0517568</c:v>
                </c:pt>
                <c:pt idx="38">
                  <c:v>61.165593899999998</c:v>
                </c:pt>
                <c:pt idx="39">
                  <c:v>61.278775899999999</c:v>
                </c:pt>
                <c:pt idx="40">
                  <c:v>61.391171</c:v>
                </c:pt>
                <c:pt idx="41">
                  <c:v>61.722315399999999</c:v>
                </c:pt>
                <c:pt idx="42">
                  <c:v>61.830244100000002</c:v>
                </c:pt>
                <c:pt idx="43">
                  <c:v>61.9367284</c:v>
                </c:pt>
                <c:pt idx="44">
                  <c:v>62.041639000000004</c:v>
                </c:pt>
                <c:pt idx="45">
                  <c:v>62.144847800000001</c:v>
                </c:pt>
                <c:pt idx="46">
                  <c:v>62.4430117</c:v>
                </c:pt>
                <c:pt idx="47">
                  <c:v>62.538172799999998</c:v>
                </c:pt>
                <c:pt idx="48">
                  <c:v>62.631024500000002</c:v>
                </c:pt>
                <c:pt idx="49">
                  <c:v>62.7214539</c:v>
                </c:pt>
                <c:pt idx="50">
                  <c:v>62.809351999999997</c:v>
                </c:pt>
                <c:pt idx="51">
                  <c:v>63.056831199999998</c:v>
                </c:pt>
                <c:pt idx="52">
                  <c:v>63.133600700000002</c:v>
                </c:pt>
                <c:pt idx="53">
                  <c:v>63.207362400000001</c:v>
                </c:pt>
                <c:pt idx="54">
                  <c:v>63.278037400000002</c:v>
                </c:pt>
                <c:pt idx="55">
                  <c:v>63.528523499999999</c:v>
                </c:pt>
                <c:pt idx="56">
                  <c:v>63.582818000000003</c:v>
                </c:pt>
                <c:pt idx="57">
                  <c:v>63.633699900000003</c:v>
                </c:pt>
                <c:pt idx="58">
                  <c:v>63.681142999999999</c:v>
                </c:pt>
                <c:pt idx="59">
                  <c:v>63.725130200000002</c:v>
                </c:pt>
                <c:pt idx="60">
                  <c:v>63.836330500000003</c:v>
                </c:pt>
                <c:pt idx="61">
                  <c:v>63.866518800000001</c:v>
                </c:pt>
                <c:pt idx="62">
                  <c:v>63.893315399999999</c:v>
                </c:pt>
                <c:pt idx="63">
                  <c:v>63.916765300000002</c:v>
                </c:pt>
                <c:pt idx="64">
                  <c:v>63.936925299999999</c:v>
                </c:pt>
                <c:pt idx="65">
                  <c:v>63.978411399999999</c:v>
                </c:pt>
                <c:pt idx="66">
                  <c:v>63.986218999999998</c:v>
                </c:pt>
                <c:pt idx="67">
                  <c:v>63.991202800000003</c:v>
                </c:pt>
                <c:pt idx="68">
                  <c:v>63.993494200000001</c:v>
                </c:pt>
                <c:pt idx="69">
                  <c:v>63.993237700000002</c:v>
                </c:pt>
                <c:pt idx="70">
                  <c:v>63.978825999999998</c:v>
                </c:pt>
                <c:pt idx="71">
                  <c:v>63.970089999999999</c:v>
                </c:pt>
                <c:pt idx="72">
                  <c:v>63.959729000000003</c:v>
                </c:pt>
                <c:pt idx="73">
                  <c:v>63.947967800000001</c:v>
                </c:pt>
                <c:pt idx="74">
                  <c:v>63.9350442</c:v>
                </c:pt>
                <c:pt idx="75">
                  <c:v>63.891870099999998</c:v>
                </c:pt>
                <c:pt idx="76">
                  <c:v>63.876930700000003</c:v>
                </c:pt>
                <c:pt idx="77">
                  <c:v>63.862206999999998</c:v>
                </c:pt>
                <c:pt idx="78">
                  <c:v>63.848010000000002</c:v>
                </c:pt>
                <c:pt idx="79">
                  <c:v>63.8346613</c:v>
                </c:pt>
                <c:pt idx="80">
                  <c:v>63.803066800000003</c:v>
                </c:pt>
                <c:pt idx="81">
                  <c:v>63.796516500000003</c:v>
                </c:pt>
                <c:pt idx="82">
                  <c:v>63.792557500000001</c:v>
                </c:pt>
                <c:pt idx="83">
                  <c:v>63.791559499999998</c:v>
                </c:pt>
                <c:pt idx="84">
                  <c:v>63.793896599999997</c:v>
                </c:pt>
                <c:pt idx="85">
                  <c:v>63.824706499999998</c:v>
                </c:pt>
                <c:pt idx="86">
                  <c:v>63.844177000000002</c:v>
                </c:pt>
                <c:pt idx="87">
                  <c:v>63.868879300000003</c:v>
                </c:pt>
                <c:pt idx="88">
                  <c:v>63.899187699999999</c:v>
                </c:pt>
                <c:pt idx="89">
                  <c:v>63.935471200000002</c:v>
                </c:pt>
                <c:pt idx="90">
                  <c:v>64.147442299999994</c:v>
                </c:pt>
                <c:pt idx="91">
                  <c:v>64.218816599999997</c:v>
                </c:pt>
                <c:pt idx="92">
                  <c:v>64.298161199999996</c:v>
                </c:pt>
                <c:pt idx="93">
                  <c:v>64.385753699999995</c:v>
                </c:pt>
                <c:pt idx="94">
                  <c:v>64.700457299999997</c:v>
                </c:pt>
                <c:pt idx="95">
                  <c:v>64.823352900000003</c:v>
                </c:pt>
                <c:pt idx="96">
                  <c:v>64.955516799999998</c:v>
                </c:pt>
                <c:pt idx="97">
                  <c:v>65.097063899999995</c:v>
                </c:pt>
                <c:pt idx="98">
                  <c:v>65.248074099999997</c:v>
                </c:pt>
                <c:pt idx="99">
                  <c:v>65.758111999999997</c:v>
                </c:pt>
                <c:pt idx="100">
                  <c:v>65.946998300000004</c:v>
                </c:pt>
                <c:pt idx="101">
                  <c:v>66.145147600000001</c:v>
                </c:pt>
                <c:pt idx="102">
                  <c:v>66.352386199999998</c:v>
                </c:pt>
                <c:pt idx="103">
                  <c:v>66.568491699999996</c:v>
                </c:pt>
                <c:pt idx="104">
                  <c:v>67.2670277</c:v>
                </c:pt>
                <c:pt idx="105">
                  <c:v>67.515358399999997</c:v>
                </c:pt>
                <c:pt idx="106">
                  <c:v>67.770671699999994</c:v>
                </c:pt>
                <c:pt idx="107">
                  <c:v>68.032430500000004</c:v>
                </c:pt>
                <c:pt idx="108">
                  <c:v>68.300044299999996</c:v>
                </c:pt>
                <c:pt idx="109">
                  <c:v>69.131308799999999</c:v>
                </c:pt>
                <c:pt idx="110">
                  <c:v>69.415376699999996</c:v>
                </c:pt>
                <c:pt idx="111">
                  <c:v>69.701562600000003</c:v>
                </c:pt>
                <c:pt idx="112">
                  <c:v>69.988972799999999</c:v>
                </c:pt>
                <c:pt idx="113">
                  <c:v>70.2766704</c:v>
                </c:pt>
                <c:pt idx="114">
                  <c:v>71.131537300000005</c:v>
                </c:pt>
                <c:pt idx="115">
                  <c:v>71.410268799999997</c:v>
                </c:pt>
                <c:pt idx="116">
                  <c:v>71.951858400000006</c:v>
                </c:pt>
                <c:pt idx="117">
                  <c:v>72.212478099999998</c:v>
                </c:pt>
                <c:pt idx="118">
                  <c:v>72.940111799999997</c:v>
                </c:pt>
                <c:pt idx="119">
                  <c:v>73.160864000000004</c:v>
                </c:pt>
                <c:pt idx="120">
                  <c:v>73.368909299999999</c:v>
                </c:pt>
                <c:pt idx="121">
                  <c:v>73.5632071</c:v>
                </c:pt>
                <c:pt idx="122">
                  <c:v>73.742759599999999</c:v>
                </c:pt>
                <c:pt idx="123">
                  <c:v>74.1837977</c:v>
                </c:pt>
                <c:pt idx="124">
                  <c:v>74.295563000000001</c:v>
                </c:pt>
                <c:pt idx="125">
                  <c:v>74.388554099999993</c:v>
                </c:pt>
                <c:pt idx="126">
                  <c:v>74.462222400000002</c:v>
                </c:pt>
                <c:pt idx="127">
                  <c:v>74.516126299999996</c:v>
                </c:pt>
                <c:pt idx="128">
                  <c:v>74.556625800000006</c:v>
                </c:pt>
                <c:pt idx="129">
                  <c:v>74.529499599999994</c:v>
                </c:pt>
                <c:pt idx="130">
                  <c:v>74.482302200000007</c:v>
                </c:pt>
                <c:pt idx="131">
                  <c:v>74.415403800000007</c:v>
                </c:pt>
                <c:pt idx="132">
                  <c:v>74.329332600000001</c:v>
                </c:pt>
                <c:pt idx="133">
                  <c:v>73.963809800000007</c:v>
                </c:pt>
                <c:pt idx="134">
                  <c:v>73.809607200000002</c:v>
                </c:pt>
                <c:pt idx="135">
                  <c:v>73.641345900000005</c:v>
                </c:pt>
                <c:pt idx="136">
                  <c:v>73.460547500000004</c:v>
                </c:pt>
                <c:pt idx="137">
                  <c:v>73.268894399999994</c:v>
                </c:pt>
                <c:pt idx="138">
                  <c:v>72.647922199999996</c:v>
                </c:pt>
                <c:pt idx="139">
                  <c:v>72.432671200000001</c:v>
                </c:pt>
                <c:pt idx="140">
                  <c:v>72.217144399999995</c:v>
                </c:pt>
                <c:pt idx="141">
                  <c:v>72.003816499999999</c:v>
                </c:pt>
                <c:pt idx="142">
                  <c:v>71.795248299999997</c:v>
                </c:pt>
                <c:pt idx="143">
                  <c:v>71.224620000000002</c:v>
                </c:pt>
                <c:pt idx="144">
                  <c:v>71.061764699999998</c:v>
                </c:pt>
                <c:pt idx="145">
                  <c:v>70.917081899999999</c:v>
                </c:pt>
                <c:pt idx="146">
                  <c:v>70.793214599999999</c:v>
                </c:pt>
                <c:pt idx="147">
                  <c:v>70.692732000000007</c:v>
                </c:pt>
                <c:pt idx="148">
                  <c:v>70.555570700000004</c:v>
                </c:pt>
                <c:pt idx="149">
                  <c:v>70.571823699999996</c:v>
                </c:pt>
                <c:pt idx="150">
                  <c:v>70.622170699999998</c:v>
                </c:pt>
                <c:pt idx="151">
                  <c:v>70.708111900000006</c:v>
                </c:pt>
                <c:pt idx="152">
                  <c:v>70.830861299999995</c:v>
                </c:pt>
                <c:pt idx="153">
                  <c:v>71.427186899999995</c:v>
                </c:pt>
                <c:pt idx="154">
                  <c:v>71.702563999999995</c:v>
                </c:pt>
                <c:pt idx="155">
                  <c:v>72.015524900000003</c:v>
                </c:pt>
                <c:pt idx="156">
                  <c:v>72.3649901</c:v>
                </c:pt>
                <c:pt idx="157">
                  <c:v>72.749422899999999</c:v>
                </c:pt>
                <c:pt idx="158">
                  <c:v>74.589560899999995</c:v>
                </c:pt>
                <c:pt idx="159">
                  <c:v>75.109233200000006</c:v>
                </c:pt>
                <c:pt idx="160">
                  <c:v>75.644767599999994</c:v>
                </c:pt>
                <c:pt idx="161">
                  <c:v>76.191422900000006</c:v>
                </c:pt>
                <c:pt idx="162">
                  <c:v>77.845467600000006</c:v>
                </c:pt>
                <c:pt idx="163">
                  <c:v>78.382620500000002</c:v>
                </c:pt>
                <c:pt idx="164">
                  <c:v>78.902819800000003</c:v>
                </c:pt>
                <c:pt idx="165">
                  <c:v>79.400094999999993</c:v>
                </c:pt>
                <c:pt idx="166">
                  <c:v>79.868587000000005</c:v>
                </c:pt>
                <c:pt idx="167">
                  <c:v>81.047119300000006</c:v>
                </c:pt>
                <c:pt idx="168">
                  <c:v>81.348667699999993</c:v>
                </c:pt>
                <c:pt idx="169">
                  <c:v>81.598491199999998</c:v>
                </c:pt>
                <c:pt idx="170">
                  <c:v>81.794320999999997</c:v>
                </c:pt>
                <c:pt idx="171">
                  <c:v>81.935025499999995</c:v>
                </c:pt>
                <c:pt idx="172">
                  <c:v>82.035105299999998</c:v>
                </c:pt>
                <c:pt idx="173">
                  <c:v>81.971523099999999</c:v>
                </c:pt>
                <c:pt idx="174">
                  <c:v>81.868695799999998</c:v>
                </c:pt>
                <c:pt idx="175">
                  <c:v>81.734630199999998</c:v>
                </c:pt>
                <c:pt idx="176">
                  <c:v>81.578923900000007</c:v>
                </c:pt>
                <c:pt idx="177">
                  <c:v>81.098735700000006</c:v>
                </c:pt>
                <c:pt idx="178">
                  <c:v>80.978456899999998</c:v>
                </c:pt>
                <c:pt idx="179">
                  <c:v>80.901518999999993</c:v>
                </c:pt>
                <c:pt idx="180">
                  <c:v>80.881856999999997</c:v>
                </c:pt>
                <c:pt idx="181">
                  <c:v>80.932537300000007</c:v>
                </c:pt>
                <c:pt idx="182">
                  <c:v>81.610662199999993</c:v>
                </c:pt>
                <c:pt idx="183">
                  <c:v>82.033126300000006</c:v>
                </c:pt>
                <c:pt idx="184">
                  <c:v>82.555238599999996</c:v>
                </c:pt>
                <c:pt idx="185">
                  <c:v>83.171220899999994</c:v>
                </c:pt>
                <c:pt idx="186">
                  <c:v>83.870309399999996</c:v>
                </c:pt>
                <c:pt idx="187">
                  <c:v>86.282383499999995</c:v>
                </c:pt>
                <c:pt idx="188">
                  <c:v>87.106729900000005</c:v>
                </c:pt>
                <c:pt idx="189">
                  <c:v>87.889769200000003</c:v>
                </c:pt>
                <c:pt idx="190">
                  <c:v>88.597588299999998</c:v>
                </c:pt>
                <c:pt idx="191">
                  <c:v>89.196529799999993</c:v>
                </c:pt>
                <c:pt idx="192">
                  <c:v>90.051315299999999</c:v>
                </c:pt>
                <c:pt idx="193">
                  <c:v>89.958026899999993</c:v>
                </c:pt>
                <c:pt idx="194">
                  <c:v>89.667620999999997</c:v>
                </c:pt>
                <c:pt idx="195">
                  <c:v>89.194037800000004</c:v>
                </c:pt>
                <c:pt idx="196">
                  <c:v>88.565780000000004</c:v>
                </c:pt>
                <c:pt idx="197">
                  <c:v>87.826449999999994</c:v>
                </c:pt>
                <c:pt idx="198">
                  <c:v>87.034419999999997</c:v>
                </c:pt>
                <c:pt idx="199">
                  <c:v>86.261210000000005</c:v>
                </c:pt>
                <c:pt idx="200">
                  <c:v>85.58869</c:v>
                </c:pt>
                <c:pt idx="201">
                  <c:v>85.10463</c:v>
                </c:pt>
                <c:pt idx="202">
                  <c:v>84.896730000000005</c:v>
                </c:pt>
                <c:pt idx="203">
                  <c:v>85.045010000000005</c:v>
                </c:pt>
                <c:pt idx="204">
                  <c:v>85.612679999999997</c:v>
                </c:pt>
                <c:pt idx="205">
                  <c:v>86.635980000000004</c:v>
                </c:pt>
                <c:pt idx="206">
                  <c:v>88.113659999999996</c:v>
                </c:pt>
                <c:pt idx="207">
                  <c:v>89.997470000000007</c:v>
                </c:pt>
                <c:pt idx="208">
                  <c:v>92.185479999999998</c:v>
                </c:pt>
                <c:pt idx="209">
                  <c:v>94.520849999999996</c:v>
                </c:pt>
                <c:pt idx="210">
                  <c:v>96.798900000000003</c:v>
                </c:pt>
                <c:pt idx="211">
                  <c:v>98.785470000000004</c:v>
                </c:pt>
                <c:pt idx="212">
                  <c:v>100.2483</c:v>
                </c:pt>
                <c:pt idx="213">
                  <c:v>101.00069999999999</c:v>
                </c:pt>
                <c:pt idx="214">
                  <c:v>100.9529</c:v>
                </c:pt>
                <c:pt idx="215">
                  <c:v>100.1602</c:v>
                </c:pt>
                <c:pt idx="216">
                  <c:v>98.852369999999993</c:v>
                </c:pt>
                <c:pt idx="217">
                  <c:v>97.424369999999996</c:v>
                </c:pt>
                <c:pt idx="218">
                  <c:v>96.37227</c:v>
                </c:pt>
                <c:pt idx="219">
                  <c:v>96.168700000000001</c:v>
                </c:pt>
                <c:pt idx="220">
                  <c:v>97.096540000000005</c:v>
                </c:pt>
                <c:pt idx="221">
                  <c:v>99.088629999999995</c:v>
                </c:pt>
                <c:pt idx="222">
                  <c:v>101.6472</c:v>
                </c:pt>
                <c:pt idx="223">
                  <c:v>103.9226</c:v>
                </c:pt>
                <c:pt idx="224">
                  <c:v>105.0035</c:v>
                </c:pt>
                <c:pt idx="225">
                  <c:v>104.39879999999999</c:v>
                </c:pt>
                <c:pt idx="226">
                  <c:v>102.581</c:v>
                </c:pt>
                <c:pt idx="227">
                  <c:v>101.27419999999999</c:v>
                </c:pt>
                <c:pt idx="228">
                  <c:v>102.93210000000001</c:v>
                </c:pt>
                <c:pt idx="229">
                  <c:v>108.833</c:v>
                </c:pt>
                <c:pt idx="230">
                  <c:v>116.3574</c:v>
                </c:pt>
                <c:pt idx="231">
                  <c:v>118.9588</c:v>
                </c:pt>
                <c:pt idx="232">
                  <c:v>113.4371</c:v>
                </c:pt>
                <c:pt idx="233">
                  <c:v>108.93</c:v>
                </c:pt>
                <c:pt idx="234">
                  <c:v>116.4624</c:v>
                </c:pt>
                <c:pt idx="235">
                  <c:v>122.5436</c:v>
                </c:pt>
                <c:pt idx="236">
                  <c:v>120.982</c:v>
                </c:pt>
                <c:pt idx="237">
                  <c:v>133.66300000000001</c:v>
                </c:pt>
                <c:pt idx="238">
                  <c:v>133.8853</c:v>
                </c:pt>
              </c:numCache>
            </c:numRef>
          </c:yVal>
        </c:ser>
        <c:ser>
          <c:idx val="0"/>
          <c:order val="1"/>
          <c:tx>
            <c:v>Data (Crude Futures)</c:v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rgbClr val="1F497D">
                  <a:alpha val="15000"/>
                </a:srgbClr>
              </a:solidFill>
            </c:spPr>
          </c:marker>
          <c:xVal>
            <c:numRef>
              <c:f>Sheet2!$A$1:$A$287</c:f>
              <c:numCache>
                <c:formatCode>General</c:formatCode>
                <c:ptCount val="287"/>
                <c:pt idx="0">
                  <c:v>7.0520547945205481</c:v>
                </c:pt>
                <c:pt idx="1">
                  <c:v>7.0547945205479454</c:v>
                </c:pt>
                <c:pt idx="2">
                  <c:v>7.0630136986301366</c:v>
                </c:pt>
                <c:pt idx="3">
                  <c:v>7.065753424657534</c:v>
                </c:pt>
                <c:pt idx="4">
                  <c:v>7.0684931506849313</c:v>
                </c:pt>
                <c:pt idx="5">
                  <c:v>7.0712328767123287</c:v>
                </c:pt>
                <c:pt idx="6">
                  <c:v>7.0739726027397261</c:v>
                </c:pt>
                <c:pt idx="7">
                  <c:v>7.0821917808219181</c:v>
                </c:pt>
                <c:pt idx="8">
                  <c:v>7.0849315068493155</c:v>
                </c:pt>
                <c:pt idx="9">
                  <c:v>7.087671232876712</c:v>
                </c:pt>
                <c:pt idx="10">
                  <c:v>7.0904109589041093</c:v>
                </c:pt>
                <c:pt idx="11">
                  <c:v>7.0931506849315067</c:v>
                </c:pt>
                <c:pt idx="12">
                  <c:v>7.1013698630136988</c:v>
                </c:pt>
                <c:pt idx="13">
                  <c:v>7.1041095890410961</c:v>
                </c:pt>
                <c:pt idx="14">
                  <c:v>7.1068493150684935</c:v>
                </c:pt>
                <c:pt idx="15">
                  <c:v>7.1095890410958908</c:v>
                </c:pt>
                <c:pt idx="16">
                  <c:v>7.1123287671232873</c:v>
                </c:pt>
                <c:pt idx="17">
                  <c:v>7.1205479452054794</c:v>
                </c:pt>
                <c:pt idx="18">
                  <c:v>7.1232876712328768</c:v>
                </c:pt>
                <c:pt idx="19">
                  <c:v>7.1260273972602741</c:v>
                </c:pt>
                <c:pt idx="20">
                  <c:v>7.1287671232876715</c:v>
                </c:pt>
                <c:pt idx="21">
                  <c:v>7.1315068493150688</c:v>
                </c:pt>
                <c:pt idx="22">
                  <c:v>7.1424657534246574</c:v>
                </c:pt>
                <c:pt idx="23">
                  <c:v>7.1452054794520548</c:v>
                </c:pt>
                <c:pt idx="24">
                  <c:v>7.1479452054794521</c:v>
                </c:pt>
                <c:pt idx="25">
                  <c:v>7.1506849315068495</c:v>
                </c:pt>
                <c:pt idx="26">
                  <c:v>7.1589041095890407</c:v>
                </c:pt>
                <c:pt idx="27">
                  <c:v>7.161643835616438</c:v>
                </c:pt>
                <c:pt idx="28">
                  <c:v>7.1643835616438354</c:v>
                </c:pt>
                <c:pt idx="29">
                  <c:v>7.1671232876712327</c:v>
                </c:pt>
                <c:pt idx="30">
                  <c:v>7.1698630136986301</c:v>
                </c:pt>
                <c:pt idx="31">
                  <c:v>7.1780821917808222</c:v>
                </c:pt>
                <c:pt idx="32">
                  <c:v>7.1808219178082195</c:v>
                </c:pt>
                <c:pt idx="33">
                  <c:v>7.183561643835616</c:v>
                </c:pt>
                <c:pt idx="34">
                  <c:v>7.1863013698630134</c:v>
                </c:pt>
                <c:pt idx="35">
                  <c:v>7.1890410958904107</c:v>
                </c:pt>
                <c:pt idx="36">
                  <c:v>7.1972602739726028</c:v>
                </c:pt>
                <c:pt idx="37">
                  <c:v>7.2</c:v>
                </c:pt>
                <c:pt idx="38">
                  <c:v>7.2027397260273975</c:v>
                </c:pt>
                <c:pt idx="39">
                  <c:v>7.2054794520547949</c:v>
                </c:pt>
                <c:pt idx="40">
                  <c:v>7.2082191780821914</c:v>
                </c:pt>
                <c:pt idx="41">
                  <c:v>7.2164383561643834</c:v>
                </c:pt>
                <c:pt idx="42">
                  <c:v>7.2191780821917808</c:v>
                </c:pt>
                <c:pt idx="43">
                  <c:v>7.2219178082191782</c:v>
                </c:pt>
                <c:pt idx="44">
                  <c:v>7.2246575342465755</c:v>
                </c:pt>
                <c:pt idx="45">
                  <c:v>7.2273972602739729</c:v>
                </c:pt>
                <c:pt idx="46">
                  <c:v>7.2356164383561641</c:v>
                </c:pt>
                <c:pt idx="47">
                  <c:v>7.2383561643835614</c:v>
                </c:pt>
                <c:pt idx="48">
                  <c:v>7.2410958904109588</c:v>
                </c:pt>
                <c:pt idx="49">
                  <c:v>7.2438356164383562</c:v>
                </c:pt>
                <c:pt idx="50">
                  <c:v>7.2465753424657535</c:v>
                </c:pt>
                <c:pt idx="51">
                  <c:v>7.2547945205479456</c:v>
                </c:pt>
                <c:pt idx="52">
                  <c:v>7.2575342465753421</c:v>
                </c:pt>
                <c:pt idx="53">
                  <c:v>7.2602739726027394</c:v>
                </c:pt>
                <c:pt idx="54">
                  <c:v>7.2630136986301368</c:v>
                </c:pt>
                <c:pt idx="55">
                  <c:v>7.2739726027397262</c:v>
                </c:pt>
                <c:pt idx="56">
                  <c:v>7.2767123287671236</c:v>
                </c:pt>
                <c:pt idx="57">
                  <c:v>7.279452054794521</c:v>
                </c:pt>
                <c:pt idx="58">
                  <c:v>7.2821917808219174</c:v>
                </c:pt>
                <c:pt idx="59">
                  <c:v>7.2849315068493148</c:v>
                </c:pt>
                <c:pt idx="60">
                  <c:v>7.2931506849315069</c:v>
                </c:pt>
                <c:pt idx="61">
                  <c:v>7.2958904109589042</c:v>
                </c:pt>
                <c:pt idx="62">
                  <c:v>7.2986301369863016</c:v>
                </c:pt>
                <c:pt idx="63">
                  <c:v>7.3013698630136989</c:v>
                </c:pt>
                <c:pt idx="64">
                  <c:v>7.3041095890410963</c:v>
                </c:pt>
                <c:pt idx="65">
                  <c:v>7.3123287671232875</c:v>
                </c:pt>
                <c:pt idx="66">
                  <c:v>7.3150684931506849</c:v>
                </c:pt>
                <c:pt idx="67">
                  <c:v>7.3178082191780822</c:v>
                </c:pt>
                <c:pt idx="68">
                  <c:v>7.3205479452054796</c:v>
                </c:pt>
                <c:pt idx="69">
                  <c:v>7.3232876712328769</c:v>
                </c:pt>
                <c:pt idx="70">
                  <c:v>7.3315068493150681</c:v>
                </c:pt>
                <c:pt idx="71">
                  <c:v>7.3342465753424655</c:v>
                </c:pt>
                <c:pt idx="72">
                  <c:v>7.3369863013698629</c:v>
                </c:pt>
                <c:pt idx="73">
                  <c:v>7.3397260273972602</c:v>
                </c:pt>
                <c:pt idx="74">
                  <c:v>7.3424657534246576</c:v>
                </c:pt>
                <c:pt idx="75">
                  <c:v>7.3506849315068497</c:v>
                </c:pt>
                <c:pt idx="76">
                  <c:v>7.353424657534247</c:v>
                </c:pt>
                <c:pt idx="77">
                  <c:v>7.3561643835616435</c:v>
                </c:pt>
                <c:pt idx="78">
                  <c:v>7.3589041095890408</c:v>
                </c:pt>
                <c:pt idx="79">
                  <c:v>7.3616438356164382</c:v>
                </c:pt>
                <c:pt idx="80">
                  <c:v>7.3698630136986303</c:v>
                </c:pt>
                <c:pt idx="81">
                  <c:v>7.3726027397260276</c:v>
                </c:pt>
                <c:pt idx="82">
                  <c:v>7.375342465753425</c:v>
                </c:pt>
                <c:pt idx="83">
                  <c:v>7.3780821917808215</c:v>
                </c:pt>
                <c:pt idx="84">
                  <c:v>7.3808219178082188</c:v>
                </c:pt>
                <c:pt idx="85">
                  <c:v>7.3890410958904109</c:v>
                </c:pt>
                <c:pt idx="86">
                  <c:v>7.3917808219178083</c:v>
                </c:pt>
                <c:pt idx="87">
                  <c:v>7.3945205479452056</c:v>
                </c:pt>
                <c:pt idx="88">
                  <c:v>7.397260273972603</c:v>
                </c:pt>
                <c:pt idx="89">
                  <c:v>7.4</c:v>
                </c:pt>
                <c:pt idx="90">
                  <c:v>7.4109589041095889</c:v>
                </c:pt>
                <c:pt idx="91">
                  <c:v>7.4136986301369863</c:v>
                </c:pt>
                <c:pt idx="92">
                  <c:v>7.4164383561643836</c:v>
                </c:pt>
                <c:pt idx="93">
                  <c:v>7.419178082191781</c:v>
                </c:pt>
                <c:pt idx="94">
                  <c:v>7.4273972602739722</c:v>
                </c:pt>
                <c:pt idx="95">
                  <c:v>7.4301369863013695</c:v>
                </c:pt>
                <c:pt idx="96">
                  <c:v>7.4328767123287669</c:v>
                </c:pt>
                <c:pt idx="97">
                  <c:v>7.4356164383561643</c:v>
                </c:pt>
                <c:pt idx="98">
                  <c:v>7.4383561643835616</c:v>
                </c:pt>
                <c:pt idx="99">
                  <c:v>7.4465753424657537</c:v>
                </c:pt>
                <c:pt idx="100">
                  <c:v>7.4493150684931511</c:v>
                </c:pt>
                <c:pt idx="101">
                  <c:v>7.4520547945205475</c:v>
                </c:pt>
                <c:pt idx="102">
                  <c:v>7.4547945205479449</c:v>
                </c:pt>
                <c:pt idx="103">
                  <c:v>7.4575342465753423</c:v>
                </c:pt>
                <c:pt idx="104">
                  <c:v>7.4657534246575343</c:v>
                </c:pt>
                <c:pt idx="105">
                  <c:v>7.4684931506849317</c:v>
                </c:pt>
                <c:pt idx="106">
                  <c:v>7.4712328767123291</c:v>
                </c:pt>
                <c:pt idx="107">
                  <c:v>7.4739726027397264</c:v>
                </c:pt>
                <c:pt idx="108">
                  <c:v>7.4767123287671229</c:v>
                </c:pt>
                <c:pt idx="109">
                  <c:v>7.484931506849315</c:v>
                </c:pt>
                <c:pt idx="110">
                  <c:v>7.4876712328767123</c:v>
                </c:pt>
                <c:pt idx="111">
                  <c:v>7.4904109589041097</c:v>
                </c:pt>
                <c:pt idx="112">
                  <c:v>7.493150684931507</c:v>
                </c:pt>
                <c:pt idx="113">
                  <c:v>7.4958904109589044</c:v>
                </c:pt>
                <c:pt idx="114">
                  <c:v>7.5041095890410956</c:v>
                </c:pt>
                <c:pt idx="115">
                  <c:v>7.506849315068493</c:v>
                </c:pt>
                <c:pt idx="116">
                  <c:v>7.5123287671232877</c:v>
                </c:pt>
                <c:pt idx="117">
                  <c:v>7.515068493150685</c:v>
                </c:pt>
                <c:pt idx="118">
                  <c:v>7.5232876712328771</c:v>
                </c:pt>
                <c:pt idx="119">
                  <c:v>7.5260273972602736</c:v>
                </c:pt>
                <c:pt idx="120">
                  <c:v>7.5287671232876709</c:v>
                </c:pt>
                <c:pt idx="121">
                  <c:v>7.5315068493150683</c:v>
                </c:pt>
                <c:pt idx="122">
                  <c:v>7.5342465753424657</c:v>
                </c:pt>
                <c:pt idx="123">
                  <c:v>7.5424657534246577</c:v>
                </c:pt>
                <c:pt idx="124">
                  <c:v>7.5452054794520551</c:v>
                </c:pt>
                <c:pt idx="125">
                  <c:v>7.5479452054794525</c:v>
                </c:pt>
                <c:pt idx="126">
                  <c:v>7.5506849315068489</c:v>
                </c:pt>
                <c:pt idx="127">
                  <c:v>7.5534246575342463</c:v>
                </c:pt>
                <c:pt idx="128">
                  <c:v>7.5616438356164384</c:v>
                </c:pt>
                <c:pt idx="129">
                  <c:v>7.5643835616438357</c:v>
                </c:pt>
                <c:pt idx="130">
                  <c:v>7.5671232876712331</c:v>
                </c:pt>
                <c:pt idx="131">
                  <c:v>7.5698630136986305</c:v>
                </c:pt>
                <c:pt idx="132">
                  <c:v>7.5726027397260278</c:v>
                </c:pt>
                <c:pt idx="133">
                  <c:v>7.580821917808219</c:v>
                </c:pt>
                <c:pt idx="134">
                  <c:v>7.5835616438356164</c:v>
                </c:pt>
                <c:pt idx="135">
                  <c:v>7.5863013698630137</c:v>
                </c:pt>
                <c:pt idx="136">
                  <c:v>7.5890410958904111</c:v>
                </c:pt>
                <c:pt idx="137">
                  <c:v>7.5917808219178085</c:v>
                </c:pt>
                <c:pt idx="138">
                  <c:v>7.6</c:v>
                </c:pt>
                <c:pt idx="139">
                  <c:v>7.602739726027397</c:v>
                </c:pt>
                <c:pt idx="140">
                  <c:v>7.6054794520547944</c:v>
                </c:pt>
                <c:pt idx="141">
                  <c:v>7.6082191780821917</c:v>
                </c:pt>
                <c:pt idx="142">
                  <c:v>7.6109589041095891</c:v>
                </c:pt>
                <c:pt idx="143">
                  <c:v>7.6191780821917812</c:v>
                </c:pt>
                <c:pt idx="144">
                  <c:v>7.6219178082191785</c:v>
                </c:pt>
                <c:pt idx="145">
                  <c:v>7.624657534246575</c:v>
                </c:pt>
                <c:pt idx="146">
                  <c:v>7.6273972602739724</c:v>
                </c:pt>
                <c:pt idx="147">
                  <c:v>7.6301369863013697</c:v>
                </c:pt>
                <c:pt idx="148">
                  <c:v>7.6383561643835618</c:v>
                </c:pt>
                <c:pt idx="149">
                  <c:v>7.6410958904109592</c:v>
                </c:pt>
                <c:pt idx="150">
                  <c:v>7.6438356164383565</c:v>
                </c:pt>
                <c:pt idx="151">
                  <c:v>7.646575342465753</c:v>
                </c:pt>
                <c:pt idx="152">
                  <c:v>7.6493150684931503</c:v>
                </c:pt>
                <c:pt idx="153">
                  <c:v>7.6575342465753424</c:v>
                </c:pt>
                <c:pt idx="154">
                  <c:v>7.6602739726027398</c:v>
                </c:pt>
                <c:pt idx="155">
                  <c:v>7.6630136986301371</c:v>
                </c:pt>
                <c:pt idx="156">
                  <c:v>7.6657534246575345</c:v>
                </c:pt>
                <c:pt idx="157">
                  <c:v>7.6684931506849319</c:v>
                </c:pt>
                <c:pt idx="158">
                  <c:v>7.6794520547945204</c:v>
                </c:pt>
                <c:pt idx="159">
                  <c:v>7.6821917808219178</c:v>
                </c:pt>
                <c:pt idx="160">
                  <c:v>7.6849315068493151</c:v>
                </c:pt>
                <c:pt idx="161">
                  <c:v>7.6876712328767125</c:v>
                </c:pt>
                <c:pt idx="162">
                  <c:v>7.6958904109589037</c:v>
                </c:pt>
                <c:pt idx="163">
                  <c:v>7.6986301369863011</c:v>
                </c:pt>
                <c:pt idx="164">
                  <c:v>7.7013698630136984</c:v>
                </c:pt>
                <c:pt idx="165">
                  <c:v>7.7041095890410958</c:v>
                </c:pt>
                <c:pt idx="166">
                  <c:v>7.7068493150684931</c:v>
                </c:pt>
                <c:pt idx="167">
                  <c:v>7.7150684931506852</c:v>
                </c:pt>
                <c:pt idx="168">
                  <c:v>7.7178082191780826</c:v>
                </c:pt>
                <c:pt idx="169">
                  <c:v>7.720547945205479</c:v>
                </c:pt>
                <c:pt idx="170">
                  <c:v>7.7232876712328764</c:v>
                </c:pt>
                <c:pt idx="171">
                  <c:v>7.7260273972602738</c:v>
                </c:pt>
                <c:pt idx="172">
                  <c:v>7.7342465753424658</c:v>
                </c:pt>
                <c:pt idx="173">
                  <c:v>7.7369863013698632</c:v>
                </c:pt>
                <c:pt idx="174">
                  <c:v>7.7397260273972606</c:v>
                </c:pt>
                <c:pt idx="175">
                  <c:v>7.7424657534246579</c:v>
                </c:pt>
                <c:pt idx="176">
                  <c:v>7.7452054794520544</c:v>
                </c:pt>
                <c:pt idx="177">
                  <c:v>7.7534246575342465</c:v>
                </c:pt>
                <c:pt idx="178">
                  <c:v>7.7561643835616438</c:v>
                </c:pt>
                <c:pt idx="179">
                  <c:v>7.7589041095890412</c:v>
                </c:pt>
                <c:pt idx="180">
                  <c:v>7.7616438356164386</c:v>
                </c:pt>
                <c:pt idx="181">
                  <c:v>7.7643835616438359</c:v>
                </c:pt>
                <c:pt idx="182">
                  <c:v>7.7726027397260271</c:v>
                </c:pt>
                <c:pt idx="183">
                  <c:v>7.7753424657534245</c:v>
                </c:pt>
                <c:pt idx="184">
                  <c:v>7.7780821917808218</c:v>
                </c:pt>
                <c:pt idx="185">
                  <c:v>7.7808219178082192</c:v>
                </c:pt>
                <c:pt idx="186">
                  <c:v>7.7835616438356166</c:v>
                </c:pt>
                <c:pt idx="187">
                  <c:v>7.7917808219178086</c:v>
                </c:pt>
                <c:pt idx="188">
                  <c:v>7.7945205479452051</c:v>
                </c:pt>
                <c:pt idx="189">
                  <c:v>7.7972602739726025</c:v>
                </c:pt>
                <c:pt idx="190">
                  <c:v>7.8</c:v>
                </c:pt>
                <c:pt idx="191">
                  <c:v>7.8027397260273972</c:v>
                </c:pt>
                <c:pt idx="192">
                  <c:v>7.8109589041095893</c:v>
                </c:pt>
                <c:pt idx="193">
                  <c:v>7.8136986301369866</c:v>
                </c:pt>
                <c:pt idx="194">
                  <c:v>7.816438356164384</c:v>
                </c:pt>
                <c:pt idx="195">
                  <c:v>7.8191780821917805</c:v>
                </c:pt>
                <c:pt idx="196">
                  <c:v>7.8219178082191796</c:v>
                </c:pt>
                <c:pt idx="197">
                  <c:v>7.8246575342465796</c:v>
                </c:pt>
                <c:pt idx="198">
                  <c:v>7.8273972602739699</c:v>
                </c:pt>
                <c:pt idx="199">
                  <c:v>7.8301369863013699</c:v>
                </c:pt>
                <c:pt idx="200">
                  <c:v>7.8328767123287699</c:v>
                </c:pt>
                <c:pt idx="201">
                  <c:v>7.8356164383561699</c:v>
                </c:pt>
                <c:pt idx="202">
                  <c:v>7.8383561643835602</c:v>
                </c:pt>
                <c:pt idx="203">
                  <c:v>7.8410958904109602</c:v>
                </c:pt>
                <c:pt idx="204">
                  <c:v>7.8438356164383602</c:v>
                </c:pt>
                <c:pt idx="205">
                  <c:v>7.8465753424657496</c:v>
                </c:pt>
                <c:pt idx="206">
                  <c:v>7.8493150684931496</c:v>
                </c:pt>
                <c:pt idx="207">
                  <c:v>7.8520547945205497</c:v>
                </c:pt>
                <c:pt idx="208">
                  <c:v>7.8547945205479497</c:v>
                </c:pt>
                <c:pt idx="209">
                  <c:v>7.8575342465753399</c:v>
                </c:pt>
                <c:pt idx="210">
                  <c:v>7.86027397260274</c:v>
                </c:pt>
                <c:pt idx="211">
                  <c:v>7.86301369863014</c:v>
                </c:pt>
                <c:pt idx="212">
                  <c:v>7.86575342465754</c:v>
                </c:pt>
                <c:pt idx="213">
                  <c:v>7.8684931506849303</c:v>
                </c:pt>
                <c:pt idx="214">
                  <c:v>7.8712328767123303</c:v>
                </c:pt>
                <c:pt idx="215">
                  <c:v>7.8739726027397303</c:v>
                </c:pt>
                <c:pt idx="216">
                  <c:v>7.8767123287671303</c:v>
                </c:pt>
                <c:pt idx="217">
                  <c:v>7.8794520547945197</c:v>
                </c:pt>
                <c:pt idx="218">
                  <c:v>7.8821917808219197</c:v>
                </c:pt>
                <c:pt idx="219">
                  <c:v>7.8849315068493198</c:v>
                </c:pt>
                <c:pt idx="220">
                  <c:v>7.8876712328767198</c:v>
                </c:pt>
                <c:pt idx="221">
                  <c:v>7.89041095890411</c:v>
                </c:pt>
                <c:pt idx="222">
                  <c:v>7.8931506849315101</c:v>
                </c:pt>
                <c:pt idx="223">
                  <c:v>7.8958904109589101</c:v>
                </c:pt>
                <c:pt idx="224">
                  <c:v>7.8986301369863003</c:v>
                </c:pt>
                <c:pt idx="225">
                  <c:v>7.9013698630137004</c:v>
                </c:pt>
                <c:pt idx="226">
                  <c:v>7.9041095890411004</c:v>
                </c:pt>
                <c:pt idx="227">
                  <c:v>7.9068493150685004</c:v>
                </c:pt>
                <c:pt idx="228">
                  <c:v>7.9095890410958898</c:v>
                </c:pt>
                <c:pt idx="229">
                  <c:v>7.9123287671232898</c:v>
                </c:pt>
                <c:pt idx="230">
                  <c:v>7.9150684931506898</c:v>
                </c:pt>
                <c:pt idx="231">
                  <c:v>7.9178082191780899</c:v>
                </c:pt>
                <c:pt idx="232">
                  <c:v>7.9205479452054801</c:v>
                </c:pt>
                <c:pt idx="233">
                  <c:v>7.9232876712328801</c:v>
                </c:pt>
                <c:pt idx="234">
                  <c:v>7.9260273972602802</c:v>
                </c:pt>
                <c:pt idx="235">
                  <c:v>7.9287671232876704</c:v>
                </c:pt>
                <c:pt idx="236">
                  <c:v>7.9315068493150704</c:v>
                </c:pt>
                <c:pt idx="237">
                  <c:v>7.9342465753424696</c:v>
                </c:pt>
                <c:pt idx="238">
                  <c:v>7.9369863013698696</c:v>
                </c:pt>
              </c:numCache>
            </c:numRef>
          </c:xVal>
          <c:yVal>
            <c:numRef>
              <c:f>Sheet2!$B$1:$B$287</c:f>
              <c:numCache>
                <c:formatCode>General</c:formatCode>
                <c:ptCount val="287"/>
                <c:pt idx="0">
                  <c:v>50.48</c:v>
                </c:pt>
                <c:pt idx="1">
                  <c:v>51.99</c:v>
                </c:pt>
                <c:pt idx="2">
                  <c:v>51.13</c:v>
                </c:pt>
                <c:pt idx="3">
                  <c:v>55.04</c:v>
                </c:pt>
                <c:pt idx="4">
                  <c:v>55.37</c:v>
                </c:pt>
                <c:pt idx="5">
                  <c:v>54.23</c:v>
                </c:pt>
                <c:pt idx="6">
                  <c:v>55.42</c:v>
                </c:pt>
                <c:pt idx="7">
                  <c:v>54.01</c:v>
                </c:pt>
                <c:pt idx="8">
                  <c:v>56.97</c:v>
                </c:pt>
                <c:pt idx="9">
                  <c:v>58.14</c:v>
                </c:pt>
                <c:pt idx="10">
                  <c:v>57.3</c:v>
                </c:pt>
                <c:pt idx="11">
                  <c:v>59.02</c:v>
                </c:pt>
                <c:pt idx="12">
                  <c:v>58.74</c:v>
                </c:pt>
                <c:pt idx="13">
                  <c:v>58.88</c:v>
                </c:pt>
                <c:pt idx="14">
                  <c:v>57.71</c:v>
                </c:pt>
                <c:pt idx="15">
                  <c:v>59.71</c:v>
                </c:pt>
                <c:pt idx="16">
                  <c:v>59.89</c:v>
                </c:pt>
                <c:pt idx="17">
                  <c:v>57.81</c:v>
                </c:pt>
                <c:pt idx="18">
                  <c:v>59.06</c:v>
                </c:pt>
                <c:pt idx="19">
                  <c:v>58</c:v>
                </c:pt>
                <c:pt idx="20">
                  <c:v>57.99</c:v>
                </c:pt>
                <c:pt idx="21">
                  <c:v>59.39</c:v>
                </c:pt>
                <c:pt idx="22">
                  <c:v>58.07</c:v>
                </c:pt>
                <c:pt idx="23">
                  <c:v>60.07</c:v>
                </c:pt>
                <c:pt idx="24">
                  <c:v>60.95</c:v>
                </c:pt>
                <c:pt idx="25">
                  <c:v>61.14</c:v>
                </c:pt>
                <c:pt idx="26">
                  <c:v>61.39</c:v>
                </c:pt>
                <c:pt idx="27">
                  <c:v>61.46</c:v>
                </c:pt>
                <c:pt idx="28">
                  <c:v>61.79</c:v>
                </c:pt>
                <c:pt idx="29">
                  <c:v>62</c:v>
                </c:pt>
                <c:pt idx="30">
                  <c:v>61.64</c:v>
                </c:pt>
                <c:pt idx="31">
                  <c:v>60.07</c:v>
                </c:pt>
                <c:pt idx="32">
                  <c:v>60.69</c:v>
                </c:pt>
                <c:pt idx="33">
                  <c:v>61.82</c:v>
                </c:pt>
                <c:pt idx="34">
                  <c:v>61.64</c:v>
                </c:pt>
                <c:pt idx="35">
                  <c:v>60.05</c:v>
                </c:pt>
                <c:pt idx="36">
                  <c:v>58.91</c:v>
                </c:pt>
                <c:pt idx="37">
                  <c:v>57.93</c:v>
                </c:pt>
                <c:pt idx="38">
                  <c:v>58.16</c:v>
                </c:pt>
                <c:pt idx="39">
                  <c:v>57.55</c:v>
                </c:pt>
                <c:pt idx="40">
                  <c:v>57.11</c:v>
                </c:pt>
                <c:pt idx="41">
                  <c:v>56.59</c:v>
                </c:pt>
                <c:pt idx="42">
                  <c:v>56.73</c:v>
                </c:pt>
                <c:pt idx="43">
                  <c:v>59.61</c:v>
                </c:pt>
                <c:pt idx="44">
                  <c:v>61.69</c:v>
                </c:pt>
                <c:pt idx="45">
                  <c:v>62.28</c:v>
                </c:pt>
                <c:pt idx="46">
                  <c:v>62.91</c:v>
                </c:pt>
                <c:pt idx="47">
                  <c:v>62.93</c:v>
                </c:pt>
                <c:pt idx="48">
                  <c:v>64.08</c:v>
                </c:pt>
                <c:pt idx="49">
                  <c:v>66.03</c:v>
                </c:pt>
                <c:pt idx="50">
                  <c:v>65.87</c:v>
                </c:pt>
                <c:pt idx="51">
                  <c:v>65.94</c:v>
                </c:pt>
                <c:pt idx="52">
                  <c:v>64.64</c:v>
                </c:pt>
                <c:pt idx="53">
                  <c:v>64.38</c:v>
                </c:pt>
                <c:pt idx="54">
                  <c:v>64.28</c:v>
                </c:pt>
                <c:pt idx="55">
                  <c:v>61.51</c:v>
                </c:pt>
                <c:pt idx="56">
                  <c:v>61.89</c:v>
                </c:pt>
                <c:pt idx="57">
                  <c:v>62.01</c:v>
                </c:pt>
                <c:pt idx="58">
                  <c:v>63.85</c:v>
                </c:pt>
                <c:pt idx="59">
                  <c:v>63.63</c:v>
                </c:pt>
                <c:pt idx="60">
                  <c:v>63.61</c:v>
                </c:pt>
                <c:pt idx="61">
                  <c:v>63.1</c:v>
                </c:pt>
                <c:pt idx="62">
                  <c:v>63.13</c:v>
                </c:pt>
                <c:pt idx="63">
                  <c:v>61.83</c:v>
                </c:pt>
                <c:pt idx="64">
                  <c:v>63.38</c:v>
                </c:pt>
                <c:pt idx="65">
                  <c:v>65.89</c:v>
                </c:pt>
                <c:pt idx="66">
                  <c:v>64.58</c:v>
                </c:pt>
                <c:pt idx="67">
                  <c:v>65.84</c:v>
                </c:pt>
                <c:pt idx="68">
                  <c:v>65.06</c:v>
                </c:pt>
                <c:pt idx="69">
                  <c:v>66.459999999999994</c:v>
                </c:pt>
                <c:pt idx="70">
                  <c:v>65.709999999999994</c:v>
                </c:pt>
                <c:pt idx="71">
                  <c:v>64.400000000000006</c:v>
                </c:pt>
                <c:pt idx="72">
                  <c:v>63.68</c:v>
                </c:pt>
                <c:pt idx="73">
                  <c:v>63.19</c:v>
                </c:pt>
                <c:pt idx="74">
                  <c:v>61.93</c:v>
                </c:pt>
                <c:pt idx="75">
                  <c:v>61.47</c:v>
                </c:pt>
                <c:pt idx="76">
                  <c:v>62.26</c:v>
                </c:pt>
                <c:pt idx="77">
                  <c:v>61.55</c:v>
                </c:pt>
                <c:pt idx="78">
                  <c:v>61.81</c:v>
                </c:pt>
                <c:pt idx="79">
                  <c:v>62.37</c:v>
                </c:pt>
                <c:pt idx="80">
                  <c:v>62.46</c:v>
                </c:pt>
                <c:pt idx="81">
                  <c:v>63.17</c:v>
                </c:pt>
                <c:pt idx="82">
                  <c:v>62.55</c:v>
                </c:pt>
                <c:pt idx="83">
                  <c:v>64.86</c:v>
                </c:pt>
                <c:pt idx="84">
                  <c:v>64.94</c:v>
                </c:pt>
                <c:pt idx="85">
                  <c:v>66.27</c:v>
                </c:pt>
                <c:pt idx="86">
                  <c:v>64.97</c:v>
                </c:pt>
                <c:pt idx="87">
                  <c:v>65.77</c:v>
                </c:pt>
                <c:pt idx="88">
                  <c:v>64.180000000000007</c:v>
                </c:pt>
                <c:pt idx="89">
                  <c:v>65.2</c:v>
                </c:pt>
                <c:pt idx="90">
                  <c:v>63.15</c:v>
                </c:pt>
                <c:pt idx="91">
                  <c:v>63.49</c:v>
                </c:pt>
                <c:pt idx="92">
                  <c:v>64.010000000000005</c:v>
                </c:pt>
                <c:pt idx="93">
                  <c:v>65.08</c:v>
                </c:pt>
                <c:pt idx="94">
                  <c:v>66.209999999999994</c:v>
                </c:pt>
                <c:pt idx="95">
                  <c:v>65.61</c:v>
                </c:pt>
                <c:pt idx="96">
                  <c:v>65.959999999999994</c:v>
                </c:pt>
                <c:pt idx="97">
                  <c:v>66.930000000000007</c:v>
                </c:pt>
                <c:pt idx="98">
                  <c:v>64.760000000000005</c:v>
                </c:pt>
                <c:pt idx="99">
                  <c:v>65.97</c:v>
                </c:pt>
                <c:pt idx="100">
                  <c:v>65.349999999999994</c:v>
                </c:pt>
                <c:pt idx="101">
                  <c:v>66.260000000000005</c:v>
                </c:pt>
                <c:pt idx="102">
                  <c:v>67.650000000000006</c:v>
                </c:pt>
                <c:pt idx="103">
                  <c:v>68</c:v>
                </c:pt>
                <c:pt idx="104">
                  <c:v>69.09</c:v>
                </c:pt>
                <c:pt idx="105">
                  <c:v>69.099999999999994</c:v>
                </c:pt>
                <c:pt idx="106">
                  <c:v>68.19</c:v>
                </c:pt>
                <c:pt idx="107">
                  <c:v>68.650000000000006</c:v>
                </c:pt>
                <c:pt idx="108">
                  <c:v>69.14</c:v>
                </c:pt>
                <c:pt idx="109">
                  <c:v>69.180000000000007</c:v>
                </c:pt>
                <c:pt idx="110">
                  <c:v>67.77</c:v>
                </c:pt>
                <c:pt idx="111">
                  <c:v>68.97</c:v>
                </c:pt>
                <c:pt idx="112">
                  <c:v>69.569999999999993</c:v>
                </c:pt>
                <c:pt idx="113">
                  <c:v>70.680000000000007</c:v>
                </c:pt>
                <c:pt idx="114">
                  <c:v>71.09</c:v>
                </c:pt>
                <c:pt idx="115">
                  <c:v>71.41</c:v>
                </c:pt>
                <c:pt idx="116">
                  <c:v>71.81</c:v>
                </c:pt>
                <c:pt idx="117">
                  <c:v>72.81</c:v>
                </c:pt>
                <c:pt idx="118">
                  <c:v>72.19</c:v>
                </c:pt>
                <c:pt idx="119">
                  <c:v>72.81</c:v>
                </c:pt>
                <c:pt idx="120">
                  <c:v>72.56</c:v>
                </c:pt>
                <c:pt idx="121">
                  <c:v>72.5</c:v>
                </c:pt>
                <c:pt idx="122">
                  <c:v>73.930000000000007</c:v>
                </c:pt>
                <c:pt idx="123">
                  <c:v>74.150000000000006</c:v>
                </c:pt>
                <c:pt idx="124">
                  <c:v>74.02</c:v>
                </c:pt>
                <c:pt idx="125">
                  <c:v>75.05</c:v>
                </c:pt>
                <c:pt idx="126">
                  <c:v>75.92</c:v>
                </c:pt>
                <c:pt idx="127">
                  <c:v>75.569999999999993</c:v>
                </c:pt>
                <c:pt idx="128">
                  <c:v>74.89</c:v>
                </c:pt>
                <c:pt idx="129">
                  <c:v>73.56</c:v>
                </c:pt>
                <c:pt idx="130">
                  <c:v>75.88</c:v>
                </c:pt>
                <c:pt idx="131">
                  <c:v>74.95</c:v>
                </c:pt>
                <c:pt idx="132">
                  <c:v>77.02</c:v>
                </c:pt>
                <c:pt idx="133">
                  <c:v>76.83</c:v>
                </c:pt>
                <c:pt idx="134">
                  <c:v>78.209999999999994</c:v>
                </c:pt>
                <c:pt idx="135">
                  <c:v>76.53</c:v>
                </c:pt>
                <c:pt idx="136">
                  <c:v>76.86</c:v>
                </c:pt>
                <c:pt idx="137">
                  <c:v>75.48</c:v>
                </c:pt>
                <c:pt idx="138">
                  <c:v>72.06</c:v>
                </c:pt>
                <c:pt idx="139">
                  <c:v>72.42</c:v>
                </c:pt>
                <c:pt idx="140">
                  <c:v>72.150000000000006</c:v>
                </c:pt>
                <c:pt idx="141">
                  <c:v>71.59</c:v>
                </c:pt>
                <c:pt idx="142">
                  <c:v>71.47</c:v>
                </c:pt>
                <c:pt idx="143">
                  <c:v>71.62</c:v>
                </c:pt>
                <c:pt idx="144">
                  <c:v>72.38</c:v>
                </c:pt>
                <c:pt idx="145">
                  <c:v>73.33</c:v>
                </c:pt>
                <c:pt idx="146">
                  <c:v>71</c:v>
                </c:pt>
                <c:pt idx="147">
                  <c:v>71.98</c:v>
                </c:pt>
                <c:pt idx="148">
                  <c:v>71.12</c:v>
                </c:pt>
                <c:pt idx="149">
                  <c:v>69.47</c:v>
                </c:pt>
                <c:pt idx="150">
                  <c:v>69.260000000000005</c:v>
                </c:pt>
                <c:pt idx="151">
                  <c:v>69.83</c:v>
                </c:pt>
                <c:pt idx="152">
                  <c:v>71.09</c:v>
                </c:pt>
                <c:pt idx="153">
                  <c:v>71.97</c:v>
                </c:pt>
                <c:pt idx="154">
                  <c:v>71.73</c:v>
                </c:pt>
                <c:pt idx="155">
                  <c:v>73.510000000000005</c:v>
                </c:pt>
                <c:pt idx="156">
                  <c:v>73.36</c:v>
                </c:pt>
                <c:pt idx="157">
                  <c:v>74.040000000000006</c:v>
                </c:pt>
                <c:pt idx="158">
                  <c:v>75.08</c:v>
                </c:pt>
                <c:pt idx="159">
                  <c:v>75.73</c:v>
                </c:pt>
                <c:pt idx="160">
                  <c:v>76.3</c:v>
                </c:pt>
                <c:pt idx="161">
                  <c:v>76.7</c:v>
                </c:pt>
                <c:pt idx="162">
                  <c:v>77.489999999999995</c:v>
                </c:pt>
                <c:pt idx="163">
                  <c:v>78.23</c:v>
                </c:pt>
                <c:pt idx="164">
                  <c:v>79.91</c:v>
                </c:pt>
                <c:pt idx="165">
                  <c:v>80.09</c:v>
                </c:pt>
                <c:pt idx="166">
                  <c:v>79.099999999999994</c:v>
                </c:pt>
                <c:pt idx="167">
                  <c:v>80.569999999999993</c:v>
                </c:pt>
                <c:pt idx="168">
                  <c:v>81.510000000000005</c:v>
                </c:pt>
                <c:pt idx="169">
                  <c:v>81.93</c:v>
                </c:pt>
                <c:pt idx="170">
                  <c:v>83.32</c:v>
                </c:pt>
                <c:pt idx="171">
                  <c:v>81.62</c:v>
                </c:pt>
                <c:pt idx="172">
                  <c:v>80.95</c:v>
                </c:pt>
                <c:pt idx="173">
                  <c:v>79.53</c:v>
                </c:pt>
                <c:pt idx="174">
                  <c:v>80.3</c:v>
                </c:pt>
                <c:pt idx="175">
                  <c:v>82.88</c:v>
                </c:pt>
                <c:pt idx="176">
                  <c:v>81.66</c:v>
                </c:pt>
                <c:pt idx="177">
                  <c:v>80.239999999999995</c:v>
                </c:pt>
                <c:pt idx="178">
                  <c:v>80.05</c:v>
                </c:pt>
                <c:pt idx="179">
                  <c:v>79.97</c:v>
                </c:pt>
                <c:pt idx="180">
                  <c:v>81.44</c:v>
                </c:pt>
                <c:pt idx="181">
                  <c:v>81.22</c:v>
                </c:pt>
                <c:pt idx="182">
                  <c:v>79.02</c:v>
                </c:pt>
                <c:pt idx="183">
                  <c:v>80.260000000000005</c:v>
                </c:pt>
                <c:pt idx="184">
                  <c:v>81.3</c:v>
                </c:pt>
                <c:pt idx="185">
                  <c:v>83.08</c:v>
                </c:pt>
                <c:pt idx="186">
                  <c:v>83.69</c:v>
                </c:pt>
                <c:pt idx="187">
                  <c:v>86.13</c:v>
                </c:pt>
                <c:pt idx="188">
                  <c:v>87.61</c:v>
                </c:pt>
                <c:pt idx="189">
                  <c:v>87.4</c:v>
                </c:pt>
                <c:pt idx="190">
                  <c:v>89.47</c:v>
                </c:pt>
                <c:pt idx="191">
                  <c:v>88.6</c:v>
                </c:pt>
                <c:pt idx="192">
                  <c:v>87.56</c:v>
                </c:pt>
                <c:pt idx="193">
                  <c:v>85.27</c:v>
                </c:pt>
                <c:pt idx="194">
                  <c:v>87.1</c:v>
                </c:pt>
                <c:pt idx="195">
                  <c:v>90.46</c:v>
                </c:pt>
              </c:numCache>
            </c:numRef>
          </c:yVal>
        </c:ser>
        <c:axId val="88763392"/>
        <c:axId val="110604672"/>
      </c:scatterChart>
      <c:valAx>
        <c:axId val="88763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since 2000</a:t>
                </a:r>
              </a:p>
            </c:rich>
          </c:tx>
          <c:layout/>
        </c:title>
        <c:numFmt formatCode="General" sourceLinked="1"/>
        <c:tickLblPos val="nextTo"/>
        <c:crossAx val="110604672"/>
        <c:crosses val="autoZero"/>
        <c:crossBetween val="midCat"/>
      </c:valAx>
      <c:valAx>
        <c:axId val="110604672"/>
        <c:scaling>
          <c:orientation val="minMax"/>
          <c:min val="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88763392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228600</xdr:colOff>
      <xdr:row>35</xdr:row>
      <xdr:rowOff>171450</xdr:rowOff>
    </xdr:from>
    <xdr:to>
      <xdr:col>28</xdr:col>
      <xdr:colOff>533400</xdr:colOff>
      <xdr:row>50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12</xdr:row>
      <xdr:rowOff>104774</xdr:rowOff>
    </xdr:from>
    <xdr:to>
      <xdr:col>21</xdr:col>
      <xdr:colOff>381000</xdr:colOff>
      <xdr:row>39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4"/>
  <sheetViews>
    <sheetView topLeftCell="A737" zoomScaleNormal="100" workbookViewId="0">
      <selection activeCell="A764" sqref="A764"/>
    </sheetView>
  </sheetViews>
  <sheetFormatPr defaultRowHeight="15"/>
  <cols>
    <col min="1" max="1" width="15.140625" customWidth="1"/>
    <col min="2" max="2" width="9.140625" style="2"/>
  </cols>
  <sheetData>
    <row r="1" spans="1:18">
      <c r="A1" t="s">
        <v>0</v>
      </c>
      <c r="B1" s="2" t="s">
        <v>5</v>
      </c>
      <c r="C1" t="s">
        <v>1</v>
      </c>
      <c r="E1" t="s">
        <v>6</v>
      </c>
      <c r="K1" t="s">
        <v>6</v>
      </c>
      <c r="Q1" t="s">
        <v>6</v>
      </c>
    </row>
    <row r="2" spans="1:18">
      <c r="A2" s="1">
        <v>37991</v>
      </c>
      <c r="B2" s="2">
        <f>(A2-36526)/365</f>
        <v>4.0136986301369859</v>
      </c>
      <c r="C2">
        <v>33.78</v>
      </c>
    </row>
    <row r="3" spans="1:18">
      <c r="A3" s="1">
        <v>37992</v>
      </c>
      <c r="B3" s="2">
        <f t="shared" ref="B3:B66" si="0">(A3-36526)/365</f>
        <v>4.0164383561643833</v>
      </c>
      <c r="C3">
        <v>33.700000000000003</v>
      </c>
      <c r="E3" t="s">
        <v>7</v>
      </c>
      <c r="K3" t="s">
        <v>36</v>
      </c>
      <c r="Q3" t="s">
        <v>47</v>
      </c>
    </row>
    <row r="4" spans="1:18">
      <c r="A4" s="1">
        <v>37993</v>
      </c>
      <c r="B4" s="2">
        <f t="shared" si="0"/>
        <v>4.0191780821917806</v>
      </c>
      <c r="C4">
        <v>33.619999999999997</v>
      </c>
      <c r="E4" t="s">
        <v>8</v>
      </c>
      <c r="K4" t="s">
        <v>37</v>
      </c>
      <c r="Q4" t="s">
        <v>48</v>
      </c>
    </row>
    <row r="5" spans="1:18">
      <c r="A5" s="1">
        <v>37994</v>
      </c>
      <c r="B5" s="2">
        <f t="shared" si="0"/>
        <v>4.021917808219178</v>
      </c>
      <c r="C5">
        <v>33.979999999999997</v>
      </c>
      <c r="E5" t="s">
        <v>9</v>
      </c>
      <c r="K5" t="s">
        <v>9</v>
      </c>
      <c r="Q5" t="s">
        <v>9</v>
      </c>
    </row>
    <row r="6" spans="1:18">
      <c r="A6" s="1">
        <v>37995</v>
      </c>
      <c r="B6" s="2">
        <f t="shared" si="0"/>
        <v>4.0246575342465754</v>
      </c>
      <c r="C6">
        <v>34.31</v>
      </c>
      <c r="E6" t="s">
        <v>10</v>
      </c>
      <c r="K6" t="s">
        <v>10</v>
      </c>
      <c r="Q6" t="s">
        <v>10</v>
      </c>
    </row>
    <row r="7" spans="1:18">
      <c r="A7" s="1">
        <v>37998</v>
      </c>
      <c r="B7" s="2">
        <f t="shared" si="0"/>
        <v>4.0328767123287674</v>
      </c>
      <c r="C7">
        <v>34.72</v>
      </c>
      <c r="E7" t="s">
        <v>11</v>
      </c>
      <c r="K7" t="s">
        <v>38</v>
      </c>
      <c r="Q7" t="s">
        <v>49</v>
      </c>
    </row>
    <row r="8" spans="1:18">
      <c r="A8" s="1">
        <v>37999</v>
      </c>
      <c r="B8" s="2">
        <f t="shared" si="0"/>
        <v>4.0356164383561648</v>
      </c>
      <c r="C8">
        <v>34.43</v>
      </c>
      <c r="E8" t="s">
        <v>12</v>
      </c>
      <c r="K8" t="s">
        <v>39</v>
      </c>
      <c r="Q8" t="s">
        <v>50</v>
      </c>
    </row>
    <row r="9" spans="1:18">
      <c r="A9" s="1">
        <v>38000</v>
      </c>
      <c r="B9" s="2">
        <f t="shared" si="0"/>
        <v>4.0383561643835613</v>
      </c>
      <c r="C9">
        <v>34.5</v>
      </c>
      <c r="E9" t="s">
        <v>13</v>
      </c>
      <c r="K9" t="s">
        <v>40</v>
      </c>
      <c r="Q9" t="s">
        <v>51</v>
      </c>
    </row>
    <row r="10" spans="1:18">
      <c r="A10" s="1">
        <v>38001</v>
      </c>
      <c r="B10" s="2">
        <f t="shared" si="0"/>
        <v>4.0410958904109586</v>
      </c>
      <c r="C10">
        <v>33.44</v>
      </c>
      <c r="E10" t="s">
        <v>14</v>
      </c>
      <c r="K10" t="s">
        <v>41</v>
      </c>
      <c r="Q10" t="s">
        <v>52</v>
      </c>
    </row>
    <row r="11" spans="1:18">
      <c r="A11" s="1">
        <v>38002</v>
      </c>
      <c r="B11" s="2">
        <f t="shared" si="0"/>
        <v>4.043835616438356</v>
      </c>
      <c r="C11">
        <v>35.07</v>
      </c>
      <c r="E11" t="s">
        <v>15</v>
      </c>
      <c r="K11" t="s">
        <v>42</v>
      </c>
      <c r="Q11" t="s">
        <v>53</v>
      </c>
    </row>
    <row r="12" spans="1:18">
      <c r="A12" s="1">
        <v>38006</v>
      </c>
      <c r="B12" s="2">
        <f t="shared" si="0"/>
        <v>4.0547945205479454</v>
      </c>
      <c r="C12">
        <v>36.200000000000003</v>
      </c>
      <c r="E12" t="s">
        <v>16</v>
      </c>
      <c r="K12" t="s">
        <v>43</v>
      </c>
      <c r="Q12" t="s">
        <v>54</v>
      </c>
    </row>
    <row r="13" spans="1:18">
      <c r="A13" s="1">
        <v>38007</v>
      </c>
      <c r="B13" s="2">
        <f t="shared" si="0"/>
        <v>4.0575342465753428</v>
      </c>
      <c r="C13">
        <v>34.58</v>
      </c>
      <c r="E13" t="s">
        <v>17</v>
      </c>
      <c r="K13" t="s">
        <v>44</v>
      </c>
      <c r="Q13" t="s">
        <v>55</v>
      </c>
    </row>
    <row r="14" spans="1:18">
      <c r="A14" s="1">
        <v>38008</v>
      </c>
      <c r="B14" s="2">
        <f t="shared" si="0"/>
        <v>4.0602739726027401</v>
      </c>
      <c r="C14">
        <v>34.93</v>
      </c>
    </row>
    <row r="15" spans="1:18">
      <c r="A15" s="1">
        <v>38009</v>
      </c>
      <c r="B15" s="2">
        <f t="shared" si="0"/>
        <v>4.0630136986301366</v>
      </c>
      <c r="C15">
        <v>34.94</v>
      </c>
      <c r="E15" t="s">
        <v>18</v>
      </c>
      <c r="F15" t="s">
        <v>19</v>
      </c>
      <c r="K15" t="s">
        <v>18</v>
      </c>
      <c r="L15" t="s">
        <v>19</v>
      </c>
      <c r="Q15" t="s">
        <v>18</v>
      </c>
      <c r="R15" t="s">
        <v>19</v>
      </c>
    </row>
    <row r="16" spans="1:18">
      <c r="A16" s="1">
        <v>38012</v>
      </c>
      <c r="B16" s="2">
        <f t="shared" si="0"/>
        <v>4.0712328767123287</v>
      </c>
      <c r="C16">
        <v>34.47</v>
      </c>
      <c r="E16" t="s">
        <v>20</v>
      </c>
      <c r="F16" t="s">
        <v>21</v>
      </c>
      <c r="K16" t="s">
        <v>20</v>
      </c>
      <c r="L16" t="s">
        <v>21</v>
      </c>
      <c r="Q16" t="s">
        <v>20</v>
      </c>
      <c r="R16" t="s">
        <v>21</v>
      </c>
    </row>
    <row r="17" spans="1:19">
      <c r="A17" s="1">
        <v>38013</v>
      </c>
      <c r="B17" s="2">
        <f t="shared" si="0"/>
        <v>4.0739726027397261</v>
      </c>
      <c r="C17">
        <v>34.119999999999997</v>
      </c>
      <c r="E17" t="s">
        <v>22</v>
      </c>
      <c r="F17">
        <v>20.679955135268798</v>
      </c>
      <c r="K17" t="s">
        <v>22</v>
      </c>
      <c r="L17">
        <v>44.7196100835518</v>
      </c>
      <c r="Q17" t="s">
        <v>22</v>
      </c>
      <c r="R17">
        <v>1.62825977162721</v>
      </c>
    </row>
    <row r="18" spans="1:19">
      <c r="A18" s="1">
        <v>38014</v>
      </c>
      <c r="B18" s="2">
        <f t="shared" si="0"/>
        <v>4.0767123287671234</v>
      </c>
      <c r="C18">
        <v>33.619999999999997</v>
      </c>
      <c r="E18" t="s">
        <v>23</v>
      </c>
      <c r="F18">
        <v>2.6075793988622098</v>
      </c>
      <c r="K18" t="s">
        <v>23</v>
      </c>
      <c r="L18">
        <v>1.67014057206685E-4</v>
      </c>
      <c r="Q18" t="s">
        <v>23</v>
      </c>
      <c r="R18">
        <v>43.611468939432399</v>
      </c>
    </row>
    <row r="19" spans="1:19">
      <c r="A19" s="1">
        <v>38015</v>
      </c>
      <c r="B19" s="2">
        <f t="shared" si="0"/>
        <v>4.0794520547945208</v>
      </c>
      <c r="C19">
        <v>32.81</v>
      </c>
      <c r="E19" t="s">
        <v>24</v>
      </c>
      <c r="F19">
        <v>4.2692835036539797E-2</v>
      </c>
      <c r="K19" t="s">
        <v>45</v>
      </c>
      <c r="L19">
        <v>4.8912437030852596</v>
      </c>
      <c r="Q19" t="s">
        <v>24</v>
      </c>
      <c r="R19">
        <v>6.3171788702250398</v>
      </c>
    </row>
    <row r="20" spans="1:19">
      <c r="A20" s="1">
        <v>38016</v>
      </c>
      <c r="B20" s="2">
        <f t="shared" si="0"/>
        <v>4.0821917808219181</v>
      </c>
      <c r="C20">
        <v>33.049999999999997</v>
      </c>
      <c r="E20" t="s">
        <v>25</v>
      </c>
      <c r="F20">
        <v>-4.7063392982818197E-2</v>
      </c>
      <c r="Q20" t="s">
        <v>25</v>
      </c>
      <c r="R20">
        <v>-1.9293174181067001</v>
      </c>
    </row>
    <row r="21" spans="1:19">
      <c r="A21" s="1">
        <v>38019</v>
      </c>
      <c r="B21" s="2">
        <f t="shared" si="0"/>
        <v>4.0904109589041093</v>
      </c>
      <c r="C21">
        <v>34.979999999999997</v>
      </c>
      <c r="E21" t="s">
        <v>26</v>
      </c>
      <c r="F21">
        <v>7.9835234633770096</v>
      </c>
      <c r="K21" t="s">
        <v>32</v>
      </c>
      <c r="Q21" t="s">
        <v>45</v>
      </c>
      <c r="R21">
        <v>21.416759178445499</v>
      </c>
    </row>
    <row r="22" spans="1:19">
      <c r="A22" s="1">
        <v>38020</v>
      </c>
      <c r="B22" s="2">
        <f t="shared" si="0"/>
        <v>4.0931506849315067</v>
      </c>
      <c r="C22">
        <v>34.1</v>
      </c>
      <c r="E22" t="s">
        <v>27</v>
      </c>
      <c r="F22">
        <v>-671.62214597047296</v>
      </c>
      <c r="Q22" t="s">
        <v>56</v>
      </c>
      <c r="R22">
        <v>266.03583344169101</v>
      </c>
    </row>
    <row r="23" spans="1:19">
      <c r="A23" s="1">
        <v>38021</v>
      </c>
      <c r="B23" s="2">
        <f t="shared" si="0"/>
        <v>4.095890410958904</v>
      </c>
      <c r="C23">
        <v>33.1</v>
      </c>
      <c r="E23" t="s">
        <v>28</v>
      </c>
      <c r="F23">
        <v>12.6985863836017</v>
      </c>
      <c r="K23" t="s">
        <v>33</v>
      </c>
      <c r="L23" t="s">
        <v>34</v>
      </c>
      <c r="M23" t="s">
        <v>35</v>
      </c>
      <c r="N23" t="s">
        <v>46</v>
      </c>
    </row>
    <row r="24" spans="1:19">
      <c r="A24" s="1">
        <v>38022</v>
      </c>
      <c r="B24" s="2">
        <f t="shared" si="0"/>
        <v>4.0986301369863014</v>
      </c>
      <c r="C24">
        <v>33.08</v>
      </c>
      <c r="E24" t="s">
        <v>29</v>
      </c>
      <c r="F24">
        <v>7.7749026043467104</v>
      </c>
      <c r="K24">
        <v>1</v>
      </c>
      <c r="L24">
        <v>50.48</v>
      </c>
      <c r="M24">
        <v>56.869594499999998</v>
      </c>
      <c r="N24">
        <f>M24-L24</f>
        <v>6.3895945000000012</v>
      </c>
      <c r="Q24" t="s">
        <v>32</v>
      </c>
    </row>
    <row r="25" spans="1:19">
      <c r="A25" s="1">
        <v>38023</v>
      </c>
      <c r="B25" s="2">
        <f t="shared" si="0"/>
        <v>4.1013698630136988</v>
      </c>
      <c r="C25">
        <v>32.479999999999997</v>
      </c>
      <c r="E25" t="s">
        <v>30</v>
      </c>
      <c r="F25">
        <v>-1435.2564477794199</v>
      </c>
      <c r="K25">
        <v>2</v>
      </c>
      <c r="L25">
        <v>51.99</v>
      </c>
      <c r="M25">
        <v>56.922551900000002</v>
      </c>
      <c r="N25">
        <f t="shared" ref="N25:N88" si="1">M25-L25</f>
        <v>4.9325519</v>
      </c>
    </row>
    <row r="26" spans="1:19">
      <c r="A26" s="1">
        <v>38026</v>
      </c>
      <c r="B26" s="2">
        <f t="shared" si="0"/>
        <v>4.1095890410958908</v>
      </c>
      <c r="C26">
        <v>32.83</v>
      </c>
      <c r="E26" t="s">
        <v>31</v>
      </c>
      <c r="F26">
        <v>-6.5931617920350503</v>
      </c>
      <c r="K26">
        <v>3</v>
      </c>
      <c r="L26">
        <v>51.13</v>
      </c>
      <c r="M26">
        <v>57.082813100000003</v>
      </c>
      <c r="N26">
        <f t="shared" si="1"/>
        <v>5.9528131000000002</v>
      </c>
      <c r="Q26" t="s">
        <v>33</v>
      </c>
      <c r="R26" t="s">
        <v>34</v>
      </c>
      <c r="S26" t="s">
        <v>35</v>
      </c>
    </row>
    <row r="27" spans="1:19">
      <c r="A27" s="1">
        <v>38027</v>
      </c>
      <c r="B27" s="2">
        <f t="shared" si="0"/>
        <v>4.1123287671232873</v>
      </c>
      <c r="C27">
        <v>33.869999999999997</v>
      </c>
      <c r="K27">
        <v>4</v>
      </c>
      <c r="L27">
        <v>55.04</v>
      </c>
      <c r="M27">
        <v>57.136699800000002</v>
      </c>
      <c r="N27">
        <f t="shared" si="1"/>
        <v>2.0966998000000032</v>
      </c>
      <c r="Q27">
        <v>1</v>
      </c>
      <c r="R27">
        <v>6.3895945000000003</v>
      </c>
      <c r="S27">
        <v>2.9528522000000001</v>
      </c>
    </row>
    <row r="28" spans="1:19">
      <c r="A28" s="1">
        <v>38028</v>
      </c>
      <c r="B28" s="2">
        <f t="shared" si="0"/>
        <v>4.1150684931506847</v>
      </c>
      <c r="C28">
        <v>34</v>
      </c>
      <c r="E28" t="s">
        <v>32</v>
      </c>
      <c r="K28">
        <v>5</v>
      </c>
      <c r="L28">
        <v>55.37</v>
      </c>
      <c r="M28">
        <v>57.190821399999997</v>
      </c>
      <c r="N28">
        <f t="shared" si="1"/>
        <v>1.8208213999999998</v>
      </c>
      <c r="Q28">
        <v>2</v>
      </c>
      <c r="R28">
        <v>4.9325519</v>
      </c>
      <c r="S28">
        <v>3.0733940999999998</v>
      </c>
    </row>
    <row r="29" spans="1:19">
      <c r="A29" s="1">
        <v>38029</v>
      </c>
      <c r="B29" s="2">
        <f t="shared" si="0"/>
        <v>4.117808219178082</v>
      </c>
      <c r="C29">
        <v>33.979999999999997</v>
      </c>
      <c r="K29">
        <v>6</v>
      </c>
      <c r="L29">
        <v>54.23</v>
      </c>
      <c r="M29">
        <v>57.245179</v>
      </c>
      <c r="N29">
        <f t="shared" si="1"/>
        <v>3.0151790000000034</v>
      </c>
      <c r="Q29">
        <v>3</v>
      </c>
      <c r="R29">
        <v>5.9528131000000002</v>
      </c>
      <c r="S29">
        <v>3.2655604999999999</v>
      </c>
    </row>
    <row r="30" spans="1:19">
      <c r="A30" s="1">
        <v>38030</v>
      </c>
      <c r="B30" s="2">
        <f t="shared" si="0"/>
        <v>4.1205479452054794</v>
      </c>
      <c r="C30">
        <v>34.56</v>
      </c>
      <c r="E30" t="s">
        <v>33</v>
      </c>
      <c r="F30" t="s">
        <v>34</v>
      </c>
      <c r="G30" t="s">
        <v>35</v>
      </c>
      <c r="K30">
        <v>7</v>
      </c>
      <c r="L30">
        <v>55.42</v>
      </c>
      <c r="M30">
        <v>57.299773399999999</v>
      </c>
      <c r="N30">
        <f t="shared" si="1"/>
        <v>1.8797733999999977</v>
      </c>
      <c r="Q30">
        <v>4</v>
      </c>
      <c r="R30">
        <v>2.0966998000000001</v>
      </c>
      <c r="S30">
        <v>3.2724441</v>
      </c>
    </row>
    <row r="31" spans="1:19">
      <c r="A31" s="1">
        <v>38034</v>
      </c>
      <c r="B31" s="2">
        <f t="shared" si="0"/>
        <v>4.1315068493150688</v>
      </c>
      <c r="C31">
        <v>35.19</v>
      </c>
      <c r="E31">
        <v>1</v>
      </c>
      <c r="F31">
        <v>50.48</v>
      </c>
      <c r="G31">
        <v>56.262351099999997</v>
      </c>
      <c r="K31">
        <v>8</v>
      </c>
      <c r="L31">
        <v>54.01</v>
      </c>
      <c r="M31">
        <v>57.464988599999998</v>
      </c>
      <c r="N31">
        <f t="shared" si="1"/>
        <v>3.4549886000000001</v>
      </c>
      <c r="Q31">
        <v>5</v>
      </c>
      <c r="R31">
        <v>1.8208214</v>
      </c>
      <c r="S31">
        <v>3.2512677999999999</v>
      </c>
    </row>
    <row r="32" spans="1:19">
      <c r="A32" s="1">
        <v>38035</v>
      </c>
      <c r="B32" s="2">
        <f t="shared" si="0"/>
        <v>4.1342465753424653</v>
      </c>
      <c r="C32">
        <v>35.450000000000003</v>
      </c>
      <c r="E32">
        <v>2</v>
      </c>
      <c r="F32">
        <v>51.99</v>
      </c>
      <c r="G32">
        <v>56.303205200000001</v>
      </c>
      <c r="K32">
        <v>9</v>
      </c>
      <c r="L32">
        <v>56.97</v>
      </c>
      <c r="M32">
        <v>57.520541199999997</v>
      </c>
      <c r="N32">
        <f t="shared" si="1"/>
        <v>0.55054119999999784</v>
      </c>
      <c r="Q32">
        <v>6</v>
      </c>
      <c r="R32">
        <v>3.0151789999999998</v>
      </c>
      <c r="S32">
        <v>3.2028565000000002</v>
      </c>
    </row>
    <row r="33" spans="1:19">
      <c r="A33" s="1">
        <v>38036</v>
      </c>
      <c r="B33" s="2">
        <f t="shared" si="0"/>
        <v>4.1369863013698627</v>
      </c>
      <c r="C33">
        <v>36</v>
      </c>
      <c r="E33">
        <v>3</v>
      </c>
      <c r="F33">
        <v>51.13</v>
      </c>
      <c r="G33">
        <v>56.439203800000001</v>
      </c>
      <c r="K33">
        <v>10</v>
      </c>
      <c r="L33">
        <v>58.14</v>
      </c>
      <c r="M33">
        <v>57.576335800000003</v>
      </c>
      <c r="N33">
        <f t="shared" si="1"/>
        <v>-0.56366419999999806</v>
      </c>
      <c r="Q33">
        <v>7</v>
      </c>
      <c r="R33">
        <v>1.8797733999999999</v>
      </c>
      <c r="S33">
        <v>3.1283571999999999</v>
      </c>
    </row>
    <row r="34" spans="1:19">
      <c r="A34" s="1">
        <v>38037</v>
      </c>
      <c r="B34" s="2">
        <f t="shared" si="0"/>
        <v>4.13972602739726</v>
      </c>
      <c r="C34">
        <v>35.6</v>
      </c>
      <c r="E34">
        <v>4</v>
      </c>
      <c r="F34">
        <v>55.04</v>
      </c>
      <c r="G34">
        <v>56.4891164</v>
      </c>
      <c r="K34">
        <v>11</v>
      </c>
      <c r="L34">
        <v>57.3</v>
      </c>
      <c r="M34">
        <v>57.632373700000002</v>
      </c>
      <c r="N34">
        <f t="shared" si="1"/>
        <v>0.3323737000000051</v>
      </c>
      <c r="Q34">
        <v>8</v>
      </c>
      <c r="R34">
        <v>3.4549886000000001</v>
      </c>
      <c r="S34">
        <v>2.7642375000000001</v>
      </c>
    </row>
    <row r="35" spans="1:19">
      <c r="A35" s="1">
        <v>38040</v>
      </c>
      <c r="B35" s="2">
        <f t="shared" si="0"/>
        <v>4.1479452054794521</v>
      </c>
      <c r="C35">
        <v>34.35</v>
      </c>
      <c r="E35">
        <v>5</v>
      </c>
      <c r="F35">
        <v>55.37</v>
      </c>
      <c r="G35">
        <v>56.541362200000002</v>
      </c>
      <c r="K35">
        <v>12</v>
      </c>
      <c r="L35">
        <v>59.02</v>
      </c>
      <c r="M35">
        <v>57.688655699999998</v>
      </c>
      <c r="N35">
        <f t="shared" si="1"/>
        <v>-1.3313443000000049</v>
      </c>
      <c r="Q35">
        <v>9</v>
      </c>
      <c r="R35">
        <v>0.55054119999999995</v>
      </c>
      <c r="S35">
        <v>2.602598</v>
      </c>
    </row>
    <row r="36" spans="1:19">
      <c r="A36" s="1">
        <v>38041</v>
      </c>
      <c r="B36" s="2">
        <f t="shared" si="0"/>
        <v>4.1506849315068495</v>
      </c>
      <c r="C36">
        <v>34.58</v>
      </c>
      <c r="E36">
        <v>6</v>
      </c>
      <c r="F36">
        <v>54.23</v>
      </c>
      <c r="G36">
        <v>56.595962800000002</v>
      </c>
      <c r="K36">
        <v>13</v>
      </c>
      <c r="L36">
        <v>58.74</v>
      </c>
      <c r="M36">
        <v>57.858978200000003</v>
      </c>
      <c r="N36">
        <f t="shared" si="1"/>
        <v>-0.88102179999999919</v>
      </c>
      <c r="Q36">
        <v>10</v>
      </c>
      <c r="R36">
        <v>-0.56366419999999995</v>
      </c>
      <c r="S36">
        <v>2.4246802999999999</v>
      </c>
    </row>
    <row r="37" spans="1:19">
      <c r="A37" s="1">
        <v>38042</v>
      </c>
      <c r="B37" s="2">
        <f t="shared" si="0"/>
        <v>4.1534246575342468</v>
      </c>
      <c r="C37">
        <v>35.68</v>
      </c>
      <c r="E37">
        <v>7</v>
      </c>
      <c r="F37">
        <v>55.42</v>
      </c>
      <c r="G37">
        <v>56.652936699999998</v>
      </c>
      <c r="K37">
        <v>14</v>
      </c>
      <c r="L37">
        <v>58.88</v>
      </c>
      <c r="M37">
        <v>57.916247900000002</v>
      </c>
      <c r="N37">
        <f t="shared" si="1"/>
        <v>-0.96375210000000067</v>
      </c>
      <c r="Q37">
        <v>11</v>
      </c>
      <c r="R37">
        <v>0.33237369999999999</v>
      </c>
      <c r="S37">
        <v>2.2330584999999998</v>
      </c>
    </row>
    <row r="38" spans="1:19">
      <c r="A38" s="1">
        <v>38043</v>
      </c>
      <c r="B38" s="2">
        <f t="shared" si="0"/>
        <v>4.1561643835616442</v>
      </c>
      <c r="C38">
        <v>35.51</v>
      </c>
      <c r="E38">
        <v>8</v>
      </c>
      <c r="F38">
        <v>54.01</v>
      </c>
      <c r="G38">
        <v>56.838232400000003</v>
      </c>
      <c r="K38">
        <v>15</v>
      </c>
      <c r="L38">
        <v>57.71</v>
      </c>
      <c r="M38">
        <v>57.973767299999999</v>
      </c>
      <c r="N38">
        <f t="shared" si="1"/>
        <v>0.26376729999999782</v>
      </c>
      <c r="Q38">
        <v>12</v>
      </c>
      <c r="R38">
        <v>-1.3313443</v>
      </c>
      <c r="S38">
        <v>2.0304304000000002</v>
      </c>
    </row>
    <row r="39" spans="1:19">
      <c r="A39" s="1">
        <v>38044</v>
      </c>
      <c r="B39" s="2">
        <f t="shared" si="0"/>
        <v>4.1589041095890407</v>
      </c>
      <c r="C39">
        <v>36.159999999999997</v>
      </c>
      <c r="E39">
        <v>9</v>
      </c>
      <c r="F39">
        <v>56.97</v>
      </c>
      <c r="G39">
        <v>56.904817000000001</v>
      </c>
      <c r="K39">
        <v>16</v>
      </c>
      <c r="L39">
        <v>59.71</v>
      </c>
      <c r="M39">
        <v>58.031537399999998</v>
      </c>
      <c r="N39">
        <f t="shared" si="1"/>
        <v>-1.6784626000000031</v>
      </c>
      <c r="Q39">
        <v>13</v>
      </c>
      <c r="R39">
        <v>-0.88102179999999997</v>
      </c>
      <c r="S39">
        <v>1.384528</v>
      </c>
    </row>
    <row r="40" spans="1:19">
      <c r="A40" s="1">
        <v>38047</v>
      </c>
      <c r="B40" s="2">
        <f t="shared" si="0"/>
        <v>4.1671232876712327</v>
      </c>
      <c r="C40">
        <v>36.86</v>
      </c>
      <c r="E40">
        <v>10</v>
      </c>
      <c r="F40">
        <v>58.14</v>
      </c>
      <c r="G40">
        <v>56.973816499999998</v>
      </c>
      <c r="K40">
        <v>17</v>
      </c>
      <c r="L40">
        <v>59.89</v>
      </c>
      <c r="M40">
        <v>58.089559299999998</v>
      </c>
      <c r="N40">
        <f t="shared" si="1"/>
        <v>-1.8004407000000029</v>
      </c>
      <c r="Q40">
        <v>14</v>
      </c>
      <c r="R40">
        <v>-0.9637521</v>
      </c>
      <c r="S40">
        <v>1.1659653000000001</v>
      </c>
    </row>
    <row r="41" spans="1:19">
      <c r="A41" s="1">
        <v>38048</v>
      </c>
      <c r="B41" s="2">
        <f t="shared" si="0"/>
        <v>4.1698630136986301</v>
      </c>
      <c r="C41">
        <v>36.659999999999997</v>
      </c>
      <c r="E41">
        <v>11</v>
      </c>
      <c r="F41">
        <v>57.3</v>
      </c>
      <c r="G41">
        <v>57.045228399999999</v>
      </c>
      <c r="K41">
        <v>18</v>
      </c>
      <c r="L41">
        <v>57.81</v>
      </c>
      <c r="M41">
        <v>58.265146799999997</v>
      </c>
      <c r="N41">
        <f t="shared" si="1"/>
        <v>0.4551467999999943</v>
      </c>
      <c r="Q41">
        <v>15</v>
      </c>
      <c r="R41">
        <v>0.26376729999999998</v>
      </c>
      <c r="S41">
        <v>0.95037430000000001</v>
      </c>
    </row>
    <row r="42" spans="1:19">
      <c r="A42" s="1">
        <v>38049</v>
      </c>
      <c r="B42" s="2">
        <f t="shared" si="0"/>
        <v>4.1726027397260275</v>
      </c>
      <c r="C42">
        <v>35.799999999999997</v>
      </c>
      <c r="E42">
        <v>12</v>
      </c>
      <c r="F42">
        <v>59.02</v>
      </c>
      <c r="G42">
        <v>57.119046599999997</v>
      </c>
      <c r="K42">
        <v>19</v>
      </c>
      <c r="L42">
        <v>59.06</v>
      </c>
      <c r="M42">
        <v>58.324187000000002</v>
      </c>
      <c r="N42">
        <f t="shared" si="1"/>
        <v>-0.73581300000000027</v>
      </c>
      <c r="Q42">
        <v>16</v>
      </c>
      <c r="R42">
        <v>-1.6784626</v>
      </c>
      <c r="S42">
        <v>0.74037470000000005</v>
      </c>
    </row>
    <row r="43" spans="1:19">
      <c r="A43" s="1">
        <v>38050</v>
      </c>
      <c r="B43" s="2">
        <f t="shared" si="0"/>
        <v>4.1753424657534248</v>
      </c>
      <c r="C43">
        <v>36.64</v>
      </c>
      <c r="E43">
        <v>13</v>
      </c>
      <c r="F43">
        <v>58.74</v>
      </c>
      <c r="G43">
        <v>57.354819200000001</v>
      </c>
      <c r="K43">
        <v>20</v>
      </c>
      <c r="L43">
        <v>58</v>
      </c>
      <c r="M43">
        <v>58.3834844</v>
      </c>
      <c r="N43">
        <f t="shared" si="1"/>
        <v>0.38348440000000039</v>
      </c>
      <c r="Q43">
        <v>17</v>
      </c>
      <c r="R43">
        <v>-1.8004407</v>
      </c>
      <c r="S43">
        <v>0.53844060000000005</v>
      </c>
    </row>
    <row r="44" spans="1:19">
      <c r="A44" s="1">
        <v>38051</v>
      </c>
      <c r="B44" s="2">
        <f t="shared" si="0"/>
        <v>4.1780821917808222</v>
      </c>
      <c r="C44">
        <v>37.26</v>
      </c>
      <c r="E44">
        <v>14</v>
      </c>
      <c r="F44">
        <v>58.88</v>
      </c>
      <c r="G44">
        <v>57.438122999999997</v>
      </c>
      <c r="K44">
        <v>21</v>
      </c>
      <c r="L44">
        <v>57.99</v>
      </c>
      <c r="M44">
        <v>58.4430403</v>
      </c>
      <c r="N44">
        <f t="shared" si="1"/>
        <v>0.45304029999999784</v>
      </c>
      <c r="Q44">
        <v>18</v>
      </c>
      <c r="R44">
        <v>0.45514680000000002</v>
      </c>
      <c r="S44">
        <v>2.9031999999999999E-3</v>
      </c>
    </row>
    <row r="45" spans="1:19">
      <c r="A45" s="1">
        <v>38054</v>
      </c>
      <c r="B45" s="2">
        <f t="shared" si="0"/>
        <v>4.1863013698630134</v>
      </c>
      <c r="C45">
        <v>36.57</v>
      </c>
      <c r="E45">
        <v>15</v>
      </c>
      <c r="F45">
        <v>57.71</v>
      </c>
      <c r="G45">
        <v>57.523743099999997</v>
      </c>
      <c r="K45">
        <v>22</v>
      </c>
      <c r="L45">
        <v>59.39</v>
      </c>
      <c r="M45">
        <v>58.502855799999999</v>
      </c>
      <c r="N45">
        <f t="shared" si="1"/>
        <v>-0.8871442000000016</v>
      </c>
      <c r="Q45">
        <v>19</v>
      </c>
      <c r="R45">
        <v>-0.73581300000000005</v>
      </c>
      <c r="S45">
        <v>-0.1460523</v>
      </c>
    </row>
    <row r="46" spans="1:19">
      <c r="A46" s="1">
        <v>38055</v>
      </c>
      <c r="B46" s="2">
        <f t="shared" si="0"/>
        <v>4.1890410958904107</v>
      </c>
      <c r="C46">
        <v>36.28</v>
      </c>
      <c r="E46">
        <v>16</v>
      </c>
      <c r="F46">
        <v>59.71</v>
      </c>
      <c r="G46">
        <v>57.611649399999997</v>
      </c>
      <c r="K46">
        <v>23</v>
      </c>
      <c r="L46">
        <v>58.07</v>
      </c>
      <c r="M46">
        <v>58.7447363</v>
      </c>
      <c r="N46">
        <f t="shared" si="1"/>
        <v>0.67473629999999929</v>
      </c>
      <c r="Q46">
        <v>20</v>
      </c>
      <c r="R46">
        <v>0.3834844</v>
      </c>
      <c r="S46">
        <v>-0.27782289999999998</v>
      </c>
    </row>
    <row r="47" spans="1:19">
      <c r="A47" s="1">
        <v>38056</v>
      </c>
      <c r="B47" s="2">
        <f t="shared" si="0"/>
        <v>4.1917808219178081</v>
      </c>
      <c r="C47">
        <v>36.1</v>
      </c>
      <c r="E47">
        <v>17</v>
      </c>
      <c r="F47">
        <v>59.89</v>
      </c>
      <c r="G47">
        <v>57.701807500000001</v>
      </c>
      <c r="K47">
        <v>24</v>
      </c>
      <c r="L47">
        <v>60.07</v>
      </c>
      <c r="M47">
        <v>58.805866799999997</v>
      </c>
      <c r="N47">
        <f t="shared" si="1"/>
        <v>-1.2641332000000034</v>
      </c>
      <c r="Q47">
        <v>21</v>
      </c>
      <c r="R47">
        <v>0.45304030000000001</v>
      </c>
      <c r="S47">
        <v>-0.39140009999999997</v>
      </c>
    </row>
    <row r="48" spans="1:19">
      <c r="A48" s="1">
        <v>38057</v>
      </c>
      <c r="B48" s="2">
        <f t="shared" si="0"/>
        <v>4.1945205479452055</v>
      </c>
      <c r="C48">
        <v>36.78</v>
      </c>
      <c r="E48">
        <v>18</v>
      </c>
      <c r="F48">
        <v>57.81</v>
      </c>
      <c r="G48">
        <v>57.9853843</v>
      </c>
      <c r="K48">
        <v>25</v>
      </c>
      <c r="L48">
        <v>60.95</v>
      </c>
      <c r="M48">
        <v>58.867263700000002</v>
      </c>
      <c r="N48">
        <f t="shared" si="1"/>
        <v>-2.0827363000000005</v>
      </c>
      <c r="Q48">
        <v>22</v>
      </c>
      <c r="R48">
        <v>-0.88714420000000005</v>
      </c>
      <c r="S48">
        <v>-0.48608430000000002</v>
      </c>
    </row>
    <row r="49" spans="1:19">
      <c r="A49" s="1">
        <v>38058</v>
      </c>
      <c r="B49" s="2">
        <f t="shared" si="0"/>
        <v>4.1972602739726028</v>
      </c>
      <c r="C49">
        <v>36.19</v>
      </c>
      <c r="E49">
        <v>19</v>
      </c>
      <c r="F49">
        <v>59.06</v>
      </c>
      <c r="G49">
        <v>58.084119999999999</v>
      </c>
      <c r="K49">
        <v>26</v>
      </c>
      <c r="L49">
        <v>61.14</v>
      </c>
      <c r="M49">
        <v>58.928928300000003</v>
      </c>
      <c r="N49">
        <f t="shared" si="1"/>
        <v>-2.211071699999998</v>
      </c>
      <c r="Q49">
        <v>23</v>
      </c>
      <c r="R49">
        <v>0.67473629999999996</v>
      </c>
      <c r="S49">
        <v>-0.6729385</v>
      </c>
    </row>
    <row r="50" spans="1:19">
      <c r="A50" s="1">
        <v>38061</v>
      </c>
      <c r="B50" s="2">
        <f t="shared" si="0"/>
        <v>4.2054794520547949</v>
      </c>
      <c r="C50">
        <v>37.44</v>
      </c>
      <c r="E50">
        <v>20</v>
      </c>
      <c r="F50">
        <v>58</v>
      </c>
      <c r="G50">
        <v>58.184871399999999</v>
      </c>
      <c r="K50">
        <v>27</v>
      </c>
      <c r="L50">
        <v>61.39</v>
      </c>
      <c r="M50">
        <v>59.115539200000001</v>
      </c>
      <c r="N50">
        <f t="shared" si="1"/>
        <v>-2.2744607999999999</v>
      </c>
      <c r="Q50">
        <v>24</v>
      </c>
      <c r="R50">
        <v>-1.2641332000000001</v>
      </c>
      <c r="S50">
        <v>-0.67367010000000005</v>
      </c>
    </row>
    <row r="51" spans="1:19">
      <c r="A51" s="1">
        <v>38062</v>
      </c>
      <c r="B51" s="2">
        <f t="shared" si="0"/>
        <v>4.2082191780821914</v>
      </c>
      <c r="C51">
        <v>37.479999999999997</v>
      </c>
      <c r="E51">
        <v>21</v>
      </c>
      <c r="F51">
        <v>57.99</v>
      </c>
      <c r="G51">
        <v>58.287578199999999</v>
      </c>
      <c r="K51">
        <v>28</v>
      </c>
      <c r="L51">
        <v>61.46</v>
      </c>
      <c r="M51">
        <v>59.178285899999999</v>
      </c>
      <c r="N51">
        <f t="shared" si="1"/>
        <v>-2.2817141000000021</v>
      </c>
      <c r="Q51">
        <v>25</v>
      </c>
      <c r="R51">
        <v>-2.0827363000000001</v>
      </c>
      <c r="S51">
        <v>-0.6578427</v>
      </c>
    </row>
    <row r="52" spans="1:19">
      <c r="A52" s="1">
        <v>38063</v>
      </c>
      <c r="B52" s="2">
        <f t="shared" si="0"/>
        <v>4.2109589041095887</v>
      </c>
      <c r="C52">
        <v>38.18</v>
      </c>
      <c r="E52">
        <v>22</v>
      </c>
      <c r="F52">
        <v>59.39</v>
      </c>
      <c r="G52">
        <v>58.392175899999998</v>
      </c>
      <c r="K52">
        <v>29</v>
      </c>
      <c r="L52">
        <v>61.79</v>
      </c>
      <c r="M52">
        <v>59.241306000000002</v>
      </c>
      <c r="N52">
        <f t="shared" si="1"/>
        <v>-2.5486939999999976</v>
      </c>
      <c r="Q52">
        <v>26</v>
      </c>
      <c r="R52">
        <v>-2.2110717000000002</v>
      </c>
      <c r="S52">
        <v>-0.62684799999999996</v>
      </c>
    </row>
    <row r="53" spans="1:19">
      <c r="A53" s="1">
        <v>38064</v>
      </c>
      <c r="B53" s="2">
        <f t="shared" si="0"/>
        <v>4.2136986301369861</v>
      </c>
      <c r="C53">
        <v>37.93</v>
      </c>
      <c r="E53">
        <v>23</v>
      </c>
      <c r="F53">
        <v>58.07</v>
      </c>
      <c r="G53">
        <v>58.828037799999997</v>
      </c>
      <c r="K53">
        <v>30</v>
      </c>
      <c r="L53">
        <v>62</v>
      </c>
      <c r="M53">
        <v>59.304600899999997</v>
      </c>
      <c r="N53">
        <f t="shared" si="1"/>
        <v>-2.695399100000003</v>
      </c>
      <c r="Q53">
        <v>27</v>
      </c>
      <c r="R53">
        <v>-2.2744607999999999</v>
      </c>
      <c r="S53">
        <v>-0.4601519</v>
      </c>
    </row>
    <row r="54" spans="1:19">
      <c r="A54" s="1">
        <v>38065</v>
      </c>
      <c r="B54" s="2">
        <f t="shared" si="0"/>
        <v>4.2164383561643834</v>
      </c>
      <c r="C54">
        <v>38.08</v>
      </c>
      <c r="E54">
        <v>24</v>
      </c>
      <c r="F54">
        <v>60.07</v>
      </c>
      <c r="G54">
        <v>58.940974300000001</v>
      </c>
      <c r="K54">
        <v>31</v>
      </c>
      <c r="L54">
        <v>61.64</v>
      </c>
      <c r="M54">
        <v>59.368171599999997</v>
      </c>
      <c r="N54">
        <f t="shared" si="1"/>
        <v>-2.271828400000004</v>
      </c>
      <c r="Q54">
        <v>28</v>
      </c>
      <c r="R54">
        <v>-2.2817140999999999</v>
      </c>
      <c r="S54">
        <v>-0.38670070000000001</v>
      </c>
    </row>
    <row r="55" spans="1:19">
      <c r="A55" s="1">
        <v>38068</v>
      </c>
      <c r="B55" s="2">
        <f t="shared" si="0"/>
        <v>4.2246575342465755</v>
      </c>
      <c r="C55">
        <v>37.11</v>
      </c>
      <c r="E55">
        <v>25</v>
      </c>
      <c r="F55">
        <v>60.95</v>
      </c>
      <c r="G55">
        <v>59.0553259</v>
      </c>
      <c r="K55">
        <v>32</v>
      </c>
      <c r="L55">
        <v>60.07</v>
      </c>
      <c r="M55">
        <v>59.560551099999998</v>
      </c>
      <c r="N55">
        <f t="shared" si="1"/>
        <v>-0.50944890000000242</v>
      </c>
      <c r="Q55">
        <v>29</v>
      </c>
      <c r="R55">
        <v>-2.5486939999999998</v>
      </c>
      <c r="S55">
        <v>-0.3079945</v>
      </c>
    </row>
    <row r="56" spans="1:19">
      <c r="A56" s="1">
        <v>38069</v>
      </c>
      <c r="B56" s="2">
        <f t="shared" si="0"/>
        <v>4.2273972602739729</v>
      </c>
      <c r="C56">
        <v>37.450000000000003</v>
      </c>
      <c r="E56">
        <v>26</v>
      </c>
      <c r="F56">
        <v>61.14</v>
      </c>
      <c r="G56">
        <v>59.170999000000002</v>
      </c>
      <c r="K56">
        <v>33</v>
      </c>
      <c r="L56">
        <v>60.69</v>
      </c>
      <c r="M56">
        <v>59.625237400000003</v>
      </c>
      <c r="N56">
        <f t="shared" si="1"/>
        <v>-1.0647625999999946</v>
      </c>
      <c r="Q56">
        <v>30</v>
      </c>
      <c r="R56">
        <v>-2.6953990999999999</v>
      </c>
      <c r="S56">
        <v>-0.22637889999999999</v>
      </c>
    </row>
    <row r="57" spans="1:19">
      <c r="A57" s="1">
        <v>38070</v>
      </c>
      <c r="B57" s="2">
        <f t="shared" si="0"/>
        <v>4.2301369863013702</v>
      </c>
      <c r="C57">
        <v>37.01</v>
      </c>
      <c r="E57">
        <v>27</v>
      </c>
      <c r="F57">
        <v>61.39</v>
      </c>
      <c r="G57">
        <v>59.524951899999998</v>
      </c>
      <c r="K57">
        <v>34</v>
      </c>
      <c r="L57">
        <v>61.82</v>
      </c>
      <c r="M57">
        <v>59.6902057</v>
      </c>
      <c r="N57">
        <f t="shared" si="1"/>
        <v>-2.1297943000000004</v>
      </c>
      <c r="Q57">
        <v>31</v>
      </c>
      <c r="R57">
        <v>-2.2718284</v>
      </c>
      <c r="S57">
        <v>-0.144236</v>
      </c>
    </row>
    <row r="58" spans="1:19">
      <c r="A58" s="1">
        <v>38071</v>
      </c>
      <c r="B58" s="2">
        <f t="shared" si="0"/>
        <v>4.2328767123287667</v>
      </c>
      <c r="C58">
        <v>35.51</v>
      </c>
      <c r="E58">
        <v>28</v>
      </c>
      <c r="F58">
        <v>61.46</v>
      </c>
      <c r="G58">
        <v>59.644896899999999</v>
      </c>
      <c r="K58">
        <v>35</v>
      </c>
      <c r="L58">
        <v>61.64</v>
      </c>
      <c r="M58">
        <v>59.755457100000001</v>
      </c>
      <c r="N58">
        <f t="shared" si="1"/>
        <v>-1.8845428999999996</v>
      </c>
      <c r="Q58">
        <v>32</v>
      </c>
      <c r="R58">
        <v>-0.50944889999999998</v>
      </c>
      <c r="S58">
        <v>8.17909E-2</v>
      </c>
    </row>
    <row r="59" spans="1:19">
      <c r="A59" s="1">
        <v>38072</v>
      </c>
      <c r="B59" s="2">
        <f t="shared" si="0"/>
        <v>4.2356164383561641</v>
      </c>
      <c r="C59">
        <v>35.729999999999997</v>
      </c>
      <c r="E59">
        <v>29</v>
      </c>
      <c r="F59">
        <v>61.79</v>
      </c>
      <c r="G59">
        <v>59.765638000000003</v>
      </c>
      <c r="K59">
        <v>36</v>
      </c>
      <c r="L59">
        <v>60.05</v>
      </c>
      <c r="M59">
        <v>59.820993000000001</v>
      </c>
      <c r="N59">
        <f t="shared" si="1"/>
        <v>-0.22900699999999574</v>
      </c>
      <c r="Q59">
        <v>33</v>
      </c>
      <c r="R59">
        <v>-1.0647625999999999</v>
      </c>
      <c r="S59">
        <v>0.1428257</v>
      </c>
    </row>
    <row r="60" spans="1:19">
      <c r="A60" s="1">
        <v>38075</v>
      </c>
      <c r="B60" s="2">
        <f t="shared" si="0"/>
        <v>4.2438356164383562</v>
      </c>
      <c r="C60">
        <v>35.450000000000003</v>
      </c>
      <c r="E60">
        <v>30</v>
      </c>
      <c r="F60">
        <v>62</v>
      </c>
      <c r="G60">
        <v>59.887059600000001</v>
      </c>
      <c r="K60">
        <v>37</v>
      </c>
      <c r="L60">
        <v>58.91</v>
      </c>
      <c r="M60">
        <v>60.019319400000001</v>
      </c>
      <c r="N60">
        <f t="shared" si="1"/>
        <v>1.109319400000004</v>
      </c>
      <c r="Q60">
        <v>34</v>
      </c>
      <c r="R60">
        <v>-2.1297942999999999</v>
      </c>
      <c r="S60">
        <v>0.1932538</v>
      </c>
    </row>
    <row r="61" spans="1:19">
      <c r="A61" s="1">
        <v>38076</v>
      </c>
      <c r="B61" s="2">
        <f t="shared" si="0"/>
        <v>4.2465753424657535</v>
      </c>
      <c r="C61">
        <v>36.25</v>
      </c>
      <c r="E61">
        <v>31</v>
      </c>
      <c r="F61">
        <v>61.64</v>
      </c>
      <c r="G61">
        <v>60.009042899999997</v>
      </c>
      <c r="K61">
        <v>38</v>
      </c>
      <c r="L61">
        <v>57.93</v>
      </c>
      <c r="M61">
        <v>60.086005299999997</v>
      </c>
      <c r="N61">
        <f t="shared" si="1"/>
        <v>2.1560052999999968</v>
      </c>
      <c r="Q61">
        <v>35</v>
      </c>
      <c r="R61">
        <v>-1.8845429</v>
      </c>
      <c r="S61">
        <v>0.23125509999999999</v>
      </c>
    </row>
    <row r="62" spans="1:19">
      <c r="A62" s="1">
        <v>38077</v>
      </c>
      <c r="B62" s="2">
        <f t="shared" si="0"/>
        <v>4.2493150684931509</v>
      </c>
      <c r="C62">
        <v>35.76</v>
      </c>
      <c r="E62">
        <v>32</v>
      </c>
      <c r="F62">
        <v>60.07</v>
      </c>
      <c r="G62">
        <v>60.377129199999999</v>
      </c>
      <c r="K62">
        <v>39</v>
      </c>
      <c r="L62">
        <v>58.16</v>
      </c>
      <c r="M62">
        <v>60.1529819</v>
      </c>
      <c r="N62">
        <f t="shared" si="1"/>
        <v>1.9929819000000037</v>
      </c>
      <c r="Q62">
        <v>36</v>
      </c>
      <c r="R62">
        <v>-0.22900699999999999</v>
      </c>
      <c r="S62">
        <v>0.25521969999999999</v>
      </c>
    </row>
    <row r="63" spans="1:19">
      <c r="A63" s="1">
        <v>38078</v>
      </c>
      <c r="B63" s="2">
        <f t="shared" si="0"/>
        <v>4.2520547945205482</v>
      </c>
      <c r="C63">
        <v>34.270000000000003</v>
      </c>
      <c r="E63">
        <v>33</v>
      </c>
      <c r="F63">
        <v>60.69</v>
      </c>
      <c r="G63">
        <v>60.500112100000003</v>
      </c>
      <c r="K63">
        <v>40</v>
      </c>
      <c r="L63">
        <v>57.55</v>
      </c>
      <c r="M63">
        <v>60.220250399999998</v>
      </c>
      <c r="N63">
        <f t="shared" si="1"/>
        <v>2.6702504000000005</v>
      </c>
      <c r="Q63">
        <v>37</v>
      </c>
      <c r="R63">
        <v>1.1093194</v>
      </c>
      <c r="S63">
        <v>0.23048759999999999</v>
      </c>
    </row>
    <row r="64" spans="1:19">
      <c r="A64" s="1">
        <v>38079</v>
      </c>
      <c r="B64" s="2">
        <f t="shared" si="0"/>
        <v>4.2547945205479456</v>
      </c>
      <c r="C64">
        <v>34.39</v>
      </c>
      <c r="E64">
        <v>34</v>
      </c>
      <c r="F64">
        <v>61.82</v>
      </c>
      <c r="G64">
        <v>60.623020199999999</v>
      </c>
      <c r="K64">
        <v>41</v>
      </c>
      <c r="L64">
        <v>57.11</v>
      </c>
      <c r="M64">
        <v>60.287812099999996</v>
      </c>
      <c r="N64">
        <f t="shared" si="1"/>
        <v>3.177812099999997</v>
      </c>
      <c r="Q64">
        <v>38</v>
      </c>
      <c r="R64">
        <v>2.1560052999999999</v>
      </c>
      <c r="S64">
        <v>0.18727369999999999</v>
      </c>
    </row>
    <row r="65" spans="1:19">
      <c r="A65" s="1">
        <v>38082</v>
      </c>
      <c r="B65" s="2">
        <f t="shared" si="0"/>
        <v>4.2630136986301368</v>
      </c>
      <c r="C65">
        <v>34.380000000000003</v>
      </c>
      <c r="E65">
        <v>35</v>
      </c>
      <c r="F65">
        <v>61.64</v>
      </c>
      <c r="G65">
        <v>60.745719299999998</v>
      </c>
      <c r="K65">
        <v>42</v>
      </c>
      <c r="L65">
        <v>56.59</v>
      </c>
      <c r="M65">
        <v>60.492269299999997</v>
      </c>
      <c r="N65">
        <f t="shared" si="1"/>
        <v>3.9022692999999933</v>
      </c>
      <c r="Q65">
        <v>39</v>
      </c>
      <c r="R65">
        <v>1.9929819</v>
      </c>
      <c r="S65">
        <v>0.12593399999999999</v>
      </c>
    </row>
    <row r="66" spans="1:19">
      <c r="A66" s="1">
        <v>38083</v>
      </c>
      <c r="B66" s="2">
        <f t="shared" si="0"/>
        <v>4.2657534246575342</v>
      </c>
      <c r="C66">
        <v>34.97</v>
      </c>
      <c r="E66">
        <v>36</v>
      </c>
      <c r="F66">
        <v>60.05</v>
      </c>
      <c r="G66">
        <v>60.868073000000003</v>
      </c>
      <c r="K66">
        <v>43</v>
      </c>
      <c r="L66">
        <v>56.73</v>
      </c>
      <c r="M66">
        <v>60.561016600000002</v>
      </c>
      <c r="N66">
        <f t="shared" si="1"/>
        <v>3.8310166000000052</v>
      </c>
      <c r="Q66">
        <v>40</v>
      </c>
      <c r="R66">
        <v>2.6702504</v>
      </c>
      <c r="S66">
        <v>4.65473E-2</v>
      </c>
    </row>
    <row r="67" spans="1:19">
      <c r="A67" s="1">
        <v>38084</v>
      </c>
      <c r="B67" s="2">
        <f t="shared" ref="B67:B130" si="2">(A67-36526)/365</f>
        <v>4.2684931506849315</v>
      </c>
      <c r="C67">
        <v>36.15</v>
      </c>
      <c r="E67">
        <v>37</v>
      </c>
      <c r="F67">
        <v>58.91</v>
      </c>
      <c r="G67">
        <v>61.231677599999998</v>
      </c>
      <c r="K67">
        <v>44</v>
      </c>
      <c r="L67">
        <v>59.61</v>
      </c>
      <c r="M67">
        <v>60.6300636</v>
      </c>
      <c r="N67">
        <f t="shared" si="1"/>
        <v>1.0200636000000003</v>
      </c>
      <c r="Q67">
        <v>41</v>
      </c>
      <c r="R67">
        <v>3.1778121000000001</v>
      </c>
      <c r="S67">
        <v>-5.0494200000000003E-2</v>
      </c>
    </row>
    <row r="68" spans="1:19">
      <c r="A68" s="1">
        <v>38085</v>
      </c>
      <c r="B68" s="2">
        <f t="shared" si="2"/>
        <v>4.2712328767123289</v>
      </c>
      <c r="C68">
        <v>37.14</v>
      </c>
      <c r="E68">
        <v>38</v>
      </c>
      <c r="F68">
        <v>57.93</v>
      </c>
      <c r="G68">
        <v>61.3512597</v>
      </c>
      <c r="K68">
        <v>45</v>
      </c>
      <c r="L68">
        <v>61.69</v>
      </c>
      <c r="M68">
        <v>60.699411499999997</v>
      </c>
      <c r="N68">
        <f t="shared" si="1"/>
        <v>-0.9905885000000012</v>
      </c>
      <c r="Q68">
        <v>42</v>
      </c>
      <c r="R68">
        <v>3.9022692999999999</v>
      </c>
      <c r="S68">
        <v>-0.43902429999999998</v>
      </c>
    </row>
    <row r="69" spans="1:19">
      <c r="A69" s="1">
        <v>38089</v>
      </c>
      <c r="B69" s="2">
        <f t="shared" si="2"/>
        <v>4.2821917808219174</v>
      </c>
      <c r="C69">
        <v>37.840000000000003</v>
      </c>
      <c r="E69">
        <v>39</v>
      </c>
      <c r="F69">
        <v>58.16</v>
      </c>
      <c r="G69">
        <v>61.469796600000002</v>
      </c>
      <c r="K69">
        <v>46</v>
      </c>
      <c r="L69">
        <v>62.28</v>
      </c>
      <c r="M69">
        <v>60.769061700000002</v>
      </c>
      <c r="N69">
        <f t="shared" si="1"/>
        <v>-1.5109382999999994</v>
      </c>
      <c r="Q69">
        <v>43</v>
      </c>
      <c r="R69">
        <v>3.8310165999999999</v>
      </c>
      <c r="S69">
        <v>-0.59670199999999995</v>
      </c>
    </row>
    <row r="70" spans="1:19">
      <c r="A70" s="1">
        <v>38090</v>
      </c>
      <c r="B70" s="2">
        <f t="shared" si="2"/>
        <v>4.2849315068493148</v>
      </c>
      <c r="C70">
        <v>37.21</v>
      </c>
      <c r="E70">
        <v>40</v>
      </c>
      <c r="F70">
        <v>57.55</v>
      </c>
      <c r="G70">
        <v>61.587146300000001</v>
      </c>
      <c r="K70">
        <v>47</v>
      </c>
      <c r="L70">
        <v>62.91</v>
      </c>
      <c r="M70">
        <v>60.9798391</v>
      </c>
      <c r="N70">
        <f t="shared" si="1"/>
        <v>-1.9301608999999971</v>
      </c>
      <c r="Q70">
        <v>44</v>
      </c>
      <c r="R70">
        <v>1.0200636000000001</v>
      </c>
      <c r="S70">
        <v>-0.76564100000000002</v>
      </c>
    </row>
    <row r="71" spans="1:19">
      <c r="A71" s="1">
        <v>38091</v>
      </c>
      <c r="B71" s="2">
        <f t="shared" si="2"/>
        <v>4.2876712328767121</v>
      </c>
      <c r="C71">
        <v>36.72</v>
      </c>
      <c r="E71">
        <v>41</v>
      </c>
      <c r="F71">
        <v>57.11</v>
      </c>
      <c r="G71">
        <v>61.703167100000002</v>
      </c>
      <c r="K71">
        <v>48</v>
      </c>
      <c r="L71">
        <v>62.93</v>
      </c>
      <c r="M71">
        <v>61.0507116</v>
      </c>
      <c r="N71">
        <f t="shared" si="1"/>
        <v>-1.8792884000000001</v>
      </c>
      <c r="Q71">
        <v>45</v>
      </c>
      <c r="R71">
        <v>-0.99058849999999998</v>
      </c>
      <c r="S71">
        <v>-0.94379040000000003</v>
      </c>
    </row>
    <row r="72" spans="1:19">
      <c r="A72" s="1">
        <v>38092</v>
      </c>
      <c r="B72" s="2">
        <f t="shared" si="2"/>
        <v>4.2904109589041095</v>
      </c>
      <c r="C72">
        <v>37.57</v>
      </c>
      <c r="E72">
        <v>42</v>
      </c>
      <c r="F72">
        <v>56.59</v>
      </c>
      <c r="G72">
        <v>62.041845799999997</v>
      </c>
      <c r="K72">
        <v>49</v>
      </c>
      <c r="L72">
        <v>64.08</v>
      </c>
      <c r="M72">
        <v>61.121893</v>
      </c>
      <c r="N72">
        <f t="shared" si="1"/>
        <v>-2.9581069999999983</v>
      </c>
      <c r="Q72">
        <v>46</v>
      </c>
      <c r="R72">
        <v>-1.5109383000000001</v>
      </c>
      <c r="S72">
        <v>-1.1288988</v>
      </c>
    </row>
    <row r="73" spans="1:19">
      <c r="A73" s="1">
        <v>38093</v>
      </c>
      <c r="B73" s="2">
        <f t="shared" si="2"/>
        <v>4.2931506849315069</v>
      </c>
      <c r="C73">
        <v>37.74</v>
      </c>
      <c r="E73">
        <v>43</v>
      </c>
      <c r="F73">
        <v>56.73</v>
      </c>
      <c r="G73">
        <v>62.1511456</v>
      </c>
      <c r="K73">
        <v>50</v>
      </c>
      <c r="L73">
        <v>66.03</v>
      </c>
      <c r="M73">
        <v>61.193384700000003</v>
      </c>
      <c r="N73">
        <f t="shared" si="1"/>
        <v>-4.8366152999999983</v>
      </c>
      <c r="Q73">
        <v>47</v>
      </c>
      <c r="R73">
        <v>-1.9301609</v>
      </c>
      <c r="S73">
        <v>-1.7011262</v>
      </c>
    </row>
    <row r="74" spans="1:19">
      <c r="A74" s="1">
        <v>38096</v>
      </c>
      <c r="B74" s="2">
        <f t="shared" si="2"/>
        <v>4.3013698630136989</v>
      </c>
      <c r="C74">
        <v>37.42</v>
      </c>
      <c r="E74">
        <v>44</v>
      </c>
      <c r="F74">
        <v>59.61</v>
      </c>
      <c r="G74">
        <v>62.258420100000002</v>
      </c>
      <c r="K74">
        <v>51</v>
      </c>
      <c r="L74">
        <v>65.87</v>
      </c>
      <c r="M74">
        <v>61.265187900000001</v>
      </c>
      <c r="N74">
        <f t="shared" si="1"/>
        <v>-4.6048121000000037</v>
      </c>
      <c r="Q74">
        <v>48</v>
      </c>
      <c r="R74">
        <v>-1.8792884000000001</v>
      </c>
      <c r="S74">
        <v>-1.8886855</v>
      </c>
    </row>
    <row r="75" spans="1:19">
      <c r="A75" s="1">
        <v>38097</v>
      </c>
      <c r="B75" s="2">
        <f t="shared" si="2"/>
        <v>4.3041095890410963</v>
      </c>
      <c r="C75">
        <v>37.6</v>
      </c>
      <c r="E75">
        <v>45</v>
      </c>
      <c r="F75">
        <v>61.69</v>
      </c>
      <c r="G75">
        <v>62.363534700000002</v>
      </c>
      <c r="K75">
        <v>52</v>
      </c>
      <c r="L75">
        <v>65.94</v>
      </c>
      <c r="M75">
        <v>61.482481</v>
      </c>
      <c r="N75">
        <f t="shared" si="1"/>
        <v>-4.4575189999999978</v>
      </c>
      <c r="Q75">
        <v>49</v>
      </c>
      <c r="R75">
        <v>-2.958107</v>
      </c>
      <c r="S75">
        <v>-2.0701090999999998</v>
      </c>
    </row>
    <row r="76" spans="1:19">
      <c r="A76" s="1">
        <v>38098</v>
      </c>
      <c r="B76" s="2">
        <f t="shared" si="2"/>
        <v>4.3068493150684928</v>
      </c>
      <c r="C76">
        <v>35.729999999999997</v>
      </c>
      <c r="E76">
        <v>46</v>
      </c>
      <c r="F76">
        <v>62.28</v>
      </c>
      <c r="G76">
        <v>62.466357600000002</v>
      </c>
      <c r="K76">
        <v>53</v>
      </c>
      <c r="L76">
        <v>64.64</v>
      </c>
      <c r="M76">
        <v>61.555544300000001</v>
      </c>
      <c r="N76">
        <f t="shared" si="1"/>
        <v>-3.0844556999999995</v>
      </c>
      <c r="Q76">
        <v>50</v>
      </c>
      <c r="R76">
        <v>-4.8366153000000001</v>
      </c>
      <c r="S76">
        <v>-2.2426710000000001</v>
      </c>
    </row>
    <row r="77" spans="1:19">
      <c r="A77" s="1">
        <v>38099</v>
      </c>
      <c r="B77" s="2">
        <f t="shared" si="2"/>
        <v>4.3095890410958901</v>
      </c>
      <c r="C77">
        <v>36.71</v>
      </c>
      <c r="E77">
        <v>47</v>
      </c>
      <c r="F77">
        <v>62.91</v>
      </c>
      <c r="G77">
        <v>62.759802100000002</v>
      </c>
      <c r="K77">
        <v>54</v>
      </c>
      <c r="L77">
        <v>64.38</v>
      </c>
      <c r="M77">
        <v>61.628926100000001</v>
      </c>
      <c r="N77">
        <f t="shared" si="1"/>
        <v>-2.7510738999999944</v>
      </c>
      <c r="Q77">
        <v>51</v>
      </c>
      <c r="R77">
        <v>-4.6048121000000002</v>
      </c>
      <c r="S77">
        <v>-2.4037001999999998</v>
      </c>
    </row>
    <row r="78" spans="1:19">
      <c r="A78" s="1">
        <v>38100</v>
      </c>
      <c r="B78" s="2">
        <f t="shared" si="2"/>
        <v>4.3123287671232875</v>
      </c>
      <c r="C78">
        <v>36.46</v>
      </c>
      <c r="E78">
        <v>48</v>
      </c>
      <c r="F78">
        <v>62.93</v>
      </c>
      <c r="G78">
        <v>62.852201999999998</v>
      </c>
      <c r="K78">
        <v>55</v>
      </c>
      <c r="L78">
        <v>64.28</v>
      </c>
      <c r="M78">
        <v>61.702627700000001</v>
      </c>
      <c r="N78">
        <f t="shared" si="1"/>
        <v>-2.5773723000000004</v>
      </c>
      <c r="Q78">
        <v>52</v>
      </c>
      <c r="R78">
        <v>-4.4575189999999996</v>
      </c>
      <c r="S78">
        <v>-2.7925190999999998</v>
      </c>
    </row>
    <row r="79" spans="1:19">
      <c r="A79" s="1">
        <v>38103</v>
      </c>
      <c r="B79" s="2">
        <f t="shared" si="2"/>
        <v>4.3205479452054796</v>
      </c>
      <c r="C79">
        <v>36.97</v>
      </c>
      <c r="E79">
        <v>49</v>
      </c>
      <c r="F79">
        <v>64.08</v>
      </c>
      <c r="G79">
        <v>62.941701399999999</v>
      </c>
      <c r="K79">
        <v>56</v>
      </c>
      <c r="L79">
        <v>61.51</v>
      </c>
      <c r="M79">
        <v>62.000660600000003</v>
      </c>
      <c r="N79">
        <f t="shared" si="1"/>
        <v>0.49066060000000533</v>
      </c>
      <c r="Q79">
        <v>53</v>
      </c>
      <c r="R79">
        <v>-3.0844556999999999</v>
      </c>
      <c r="S79">
        <v>-2.8831457999999999</v>
      </c>
    </row>
    <row r="80" spans="1:19">
      <c r="A80" s="1">
        <v>38104</v>
      </c>
      <c r="B80" s="2">
        <f t="shared" si="2"/>
        <v>4.3232876712328769</v>
      </c>
      <c r="C80">
        <v>37.53</v>
      </c>
      <c r="E80">
        <v>50</v>
      </c>
      <c r="F80">
        <v>66.03</v>
      </c>
      <c r="G80">
        <v>63.028191399999997</v>
      </c>
      <c r="K80">
        <v>57</v>
      </c>
      <c r="L80">
        <v>61.89</v>
      </c>
      <c r="M80">
        <v>62.075982500000002</v>
      </c>
      <c r="N80">
        <f t="shared" si="1"/>
        <v>0.18598250000000149</v>
      </c>
      <c r="Q80">
        <v>54</v>
      </c>
      <c r="R80">
        <v>-2.7510739000000002</v>
      </c>
      <c r="S80">
        <v>-2.9510233000000001</v>
      </c>
    </row>
    <row r="81" spans="1:19">
      <c r="A81" s="1">
        <v>38105</v>
      </c>
      <c r="B81" s="2">
        <f t="shared" si="2"/>
        <v>4.3260273972602743</v>
      </c>
      <c r="C81">
        <v>37.46</v>
      </c>
      <c r="E81">
        <v>51</v>
      </c>
      <c r="F81">
        <v>65.87</v>
      </c>
      <c r="G81">
        <v>63.111568300000002</v>
      </c>
      <c r="K81">
        <v>58</v>
      </c>
      <c r="L81">
        <v>62.01</v>
      </c>
      <c r="M81">
        <v>62.1516327</v>
      </c>
      <c r="N81">
        <f t="shared" si="1"/>
        <v>0.14163270000000239</v>
      </c>
      <c r="Q81">
        <v>55</v>
      </c>
      <c r="R81">
        <v>-2.5773722999999999</v>
      </c>
      <c r="S81">
        <v>-2.9945702999999999</v>
      </c>
    </row>
    <row r="82" spans="1:19">
      <c r="A82" s="1">
        <v>38106</v>
      </c>
      <c r="B82" s="2">
        <f t="shared" si="2"/>
        <v>4.3287671232876717</v>
      </c>
      <c r="C82">
        <v>37.31</v>
      </c>
      <c r="E82">
        <v>52</v>
      </c>
      <c r="F82">
        <v>65.94</v>
      </c>
      <c r="G82">
        <v>63.342072000000002</v>
      </c>
      <c r="K82">
        <v>59</v>
      </c>
      <c r="L82">
        <v>63.85</v>
      </c>
      <c r="M82">
        <v>62.2276126</v>
      </c>
      <c r="N82">
        <f t="shared" si="1"/>
        <v>-1.6223874000000009</v>
      </c>
      <c r="Q82">
        <v>56</v>
      </c>
      <c r="R82">
        <v>0.4906606</v>
      </c>
      <c r="S82">
        <v>-2.9042416000000002</v>
      </c>
    </row>
    <row r="83" spans="1:19">
      <c r="A83" s="1">
        <v>38107</v>
      </c>
      <c r="B83" s="2">
        <f t="shared" si="2"/>
        <v>4.3315068493150681</v>
      </c>
      <c r="C83">
        <v>37.380000000000003</v>
      </c>
      <c r="E83">
        <v>53</v>
      </c>
      <c r="F83">
        <v>64.64</v>
      </c>
      <c r="G83">
        <v>63.412079800000001</v>
      </c>
      <c r="K83">
        <v>60</v>
      </c>
      <c r="L83">
        <v>63.63</v>
      </c>
      <c r="M83">
        <v>62.303923599999997</v>
      </c>
      <c r="N83">
        <f t="shared" si="1"/>
        <v>-1.3260764000000052</v>
      </c>
      <c r="Q83">
        <v>57</v>
      </c>
      <c r="R83">
        <v>0.1859825</v>
      </c>
      <c r="S83">
        <v>-2.8130616000000002</v>
      </c>
    </row>
    <row r="84" spans="1:19">
      <c r="A84" s="1">
        <v>38110</v>
      </c>
      <c r="B84" s="2">
        <f t="shared" si="2"/>
        <v>4.3397260273972602</v>
      </c>
      <c r="C84">
        <v>38.21</v>
      </c>
      <c r="E84">
        <v>54</v>
      </c>
      <c r="F84">
        <v>64.38</v>
      </c>
      <c r="G84">
        <v>63.478549399999999</v>
      </c>
      <c r="K84">
        <v>61</v>
      </c>
      <c r="L84">
        <v>63.61</v>
      </c>
      <c r="M84">
        <v>62.534858399999997</v>
      </c>
      <c r="N84">
        <f t="shared" si="1"/>
        <v>-1.075141600000002</v>
      </c>
      <c r="Q84">
        <v>58</v>
      </c>
      <c r="R84">
        <v>0.1416327</v>
      </c>
      <c r="S84">
        <v>-2.6946439</v>
      </c>
    </row>
    <row r="85" spans="1:19">
      <c r="A85" s="1">
        <v>38111</v>
      </c>
      <c r="B85" s="2">
        <f t="shared" si="2"/>
        <v>4.3424657534246576</v>
      </c>
      <c r="C85">
        <v>38.979999999999997</v>
      </c>
      <c r="E85">
        <v>55</v>
      </c>
      <c r="F85">
        <v>64.28</v>
      </c>
      <c r="G85">
        <v>63.541417299999999</v>
      </c>
      <c r="K85">
        <v>62</v>
      </c>
      <c r="L85">
        <v>63.1</v>
      </c>
      <c r="M85">
        <v>62.612508599999998</v>
      </c>
      <c r="N85">
        <f t="shared" si="1"/>
        <v>-0.48749140000000324</v>
      </c>
      <c r="Q85">
        <v>59</v>
      </c>
      <c r="R85">
        <v>-1.6223874</v>
      </c>
      <c r="S85">
        <v>-2.5496915000000002</v>
      </c>
    </row>
    <row r="86" spans="1:19">
      <c r="A86" s="1">
        <v>38112</v>
      </c>
      <c r="B86" s="2">
        <f t="shared" si="2"/>
        <v>4.3452054794520549</v>
      </c>
      <c r="C86">
        <v>39.57</v>
      </c>
      <c r="E86">
        <v>56</v>
      </c>
      <c r="F86">
        <v>61.51</v>
      </c>
      <c r="G86">
        <v>63.755890899999997</v>
      </c>
      <c r="K86">
        <v>63</v>
      </c>
      <c r="L86">
        <v>63.13</v>
      </c>
      <c r="M86">
        <v>62.690497299999997</v>
      </c>
      <c r="N86">
        <f t="shared" si="1"/>
        <v>-0.43950270000000558</v>
      </c>
      <c r="Q86">
        <v>60</v>
      </c>
      <c r="R86">
        <v>-1.3260764</v>
      </c>
      <c r="S86">
        <v>-2.3792452000000002</v>
      </c>
    </row>
    <row r="87" spans="1:19">
      <c r="A87" s="1">
        <v>38113</v>
      </c>
      <c r="B87" s="2">
        <f t="shared" si="2"/>
        <v>4.3479452054794523</v>
      </c>
      <c r="C87">
        <v>39.369999999999997</v>
      </c>
      <c r="E87">
        <v>57</v>
      </c>
      <c r="F87">
        <v>61.89</v>
      </c>
      <c r="G87">
        <v>63.800092900000003</v>
      </c>
      <c r="K87">
        <v>64</v>
      </c>
      <c r="L87">
        <v>61.83</v>
      </c>
      <c r="M87">
        <v>62.768825999999997</v>
      </c>
      <c r="N87">
        <f t="shared" si="1"/>
        <v>0.93882599999999883</v>
      </c>
      <c r="Q87">
        <v>61</v>
      </c>
      <c r="R87">
        <v>-1.0751416</v>
      </c>
      <c r="S87">
        <v>-1.7301408</v>
      </c>
    </row>
    <row r="88" spans="1:19">
      <c r="A88" s="1">
        <v>38114</v>
      </c>
      <c r="B88" s="2">
        <f t="shared" si="2"/>
        <v>4.3506849315068497</v>
      </c>
      <c r="C88">
        <v>39.93</v>
      </c>
      <c r="E88">
        <v>58</v>
      </c>
      <c r="F88">
        <v>62.01</v>
      </c>
      <c r="G88">
        <v>63.840494800000002</v>
      </c>
      <c r="K88">
        <v>65</v>
      </c>
      <c r="L88">
        <v>63.38</v>
      </c>
      <c r="M88">
        <v>62.847496</v>
      </c>
      <c r="N88">
        <f t="shared" si="1"/>
        <v>-0.53250400000000297</v>
      </c>
      <c r="Q88">
        <v>62</v>
      </c>
      <c r="R88">
        <v>-0.48749140000000002</v>
      </c>
      <c r="S88">
        <v>-1.4743839999999999</v>
      </c>
    </row>
    <row r="89" spans="1:19">
      <c r="A89" s="1">
        <v>38117</v>
      </c>
      <c r="B89" s="2">
        <f t="shared" si="2"/>
        <v>4.3589041095890408</v>
      </c>
      <c r="C89">
        <v>38.93</v>
      </c>
      <c r="E89">
        <v>59</v>
      </c>
      <c r="F89">
        <v>63.85</v>
      </c>
      <c r="G89">
        <v>63.8770977</v>
      </c>
      <c r="K89">
        <v>66</v>
      </c>
      <c r="L89">
        <v>65.89</v>
      </c>
      <c r="M89">
        <v>63.085569499999998</v>
      </c>
      <c r="N89">
        <f t="shared" ref="N89:N152" si="3">M89-L89</f>
        <v>-2.8044305000000023</v>
      </c>
      <c r="Q89">
        <v>63</v>
      </c>
      <c r="R89">
        <v>-0.43950270000000002</v>
      </c>
      <c r="S89">
        <v>-1.2028489</v>
      </c>
    </row>
    <row r="90" spans="1:19">
      <c r="A90" s="1">
        <v>38118</v>
      </c>
      <c r="B90" s="2">
        <f t="shared" si="2"/>
        <v>4.3616438356164382</v>
      </c>
      <c r="C90">
        <v>40.06</v>
      </c>
      <c r="E90">
        <v>60</v>
      </c>
      <c r="F90">
        <v>63.63</v>
      </c>
      <c r="G90">
        <v>63.909913000000003</v>
      </c>
      <c r="K90">
        <v>67</v>
      </c>
      <c r="L90">
        <v>64.58</v>
      </c>
      <c r="M90">
        <v>63.165620099999998</v>
      </c>
      <c r="N90">
        <f t="shared" si="3"/>
        <v>-1.4143799000000001</v>
      </c>
      <c r="Q90">
        <v>64</v>
      </c>
      <c r="R90">
        <v>0.93882600000000005</v>
      </c>
      <c r="S90">
        <v>-0.91821350000000002</v>
      </c>
    </row>
    <row r="91" spans="1:19">
      <c r="A91" s="1">
        <v>38119</v>
      </c>
      <c r="B91" s="2">
        <f t="shared" si="2"/>
        <v>4.3643835616438356</v>
      </c>
      <c r="C91">
        <v>40.770000000000003</v>
      </c>
      <c r="E91">
        <v>61</v>
      </c>
      <c r="F91">
        <v>63.61</v>
      </c>
      <c r="G91">
        <v>63.985915200000001</v>
      </c>
      <c r="K91">
        <v>68</v>
      </c>
      <c r="L91">
        <v>65.84</v>
      </c>
      <c r="M91">
        <v>63.246019599999997</v>
      </c>
      <c r="N91">
        <f t="shared" si="3"/>
        <v>-2.5939804000000066</v>
      </c>
      <c r="Q91">
        <v>65</v>
      </c>
      <c r="R91">
        <v>-0.53250399999999998</v>
      </c>
      <c r="S91">
        <v>-0.62332900000000002</v>
      </c>
    </row>
    <row r="92" spans="1:19">
      <c r="A92" s="1">
        <v>38120</v>
      </c>
      <c r="B92" s="2">
        <f t="shared" si="2"/>
        <v>4.3671232876712329</v>
      </c>
      <c r="C92">
        <v>41.08</v>
      </c>
      <c r="E92">
        <v>62</v>
      </c>
      <c r="F92">
        <v>63.1</v>
      </c>
      <c r="G92">
        <v>64.003918999999996</v>
      </c>
      <c r="K92">
        <v>69</v>
      </c>
      <c r="L92">
        <v>65.06</v>
      </c>
      <c r="M92">
        <v>63.326769499999997</v>
      </c>
      <c r="N92">
        <f t="shared" si="3"/>
        <v>-1.7332305000000048</v>
      </c>
      <c r="Q92">
        <v>66</v>
      </c>
      <c r="R92">
        <v>-2.8044305</v>
      </c>
      <c r="S92">
        <v>0.29249370000000002</v>
      </c>
    </row>
    <row r="93" spans="1:19">
      <c r="A93" s="1">
        <v>38121</v>
      </c>
      <c r="B93" s="2">
        <f t="shared" si="2"/>
        <v>4.3698630136986303</v>
      </c>
      <c r="C93">
        <v>41.38</v>
      </c>
      <c r="E93">
        <v>63</v>
      </c>
      <c r="F93">
        <v>63.13</v>
      </c>
      <c r="G93">
        <v>64.018362600000003</v>
      </c>
      <c r="K93">
        <v>70</v>
      </c>
      <c r="L93">
        <v>66.459999999999994</v>
      </c>
      <c r="M93">
        <v>63.407871499999999</v>
      </c>
      <c r="N93">
        <f t="shared" si="3"/>
        <v>-3.0521284999999949</v>
      </c>
      <c r="Q93">
        <v>67</v>
      </c>
      <c r="R93">
        <v>-1.4143798999999999</v>
      </c>
      <c r="S93">
        <v>0.59771960000000002</v>
      </c>
    </row>
    <row r="94" spans="1:19">
      <c r="A94" s="1">
        <v>38124</v>
      </c>
      <c r="B94" s="2">
        <f t="shared" si="2"/>
        <v>4.3780821917808215</v>
      </c>
      <c r="C94">
        <v>41.55</v>
      </c>
      <c r="E94">
        <v>64</v>
      </c>
      <c r="F94">
        <v>61.83</v>
      </c>
      <c r="G94">
        <v>64.029327100000003</v>
      </c>
      <c r="K94">
        <v>71</v>
      </c>
      <c r="L94">
        <v>65.709999999999994</v>
      </c>
      <c r="M94">
        <v>63.653304300000002</v>
      </c>
      <c r="N94">
        <f t="shared" si="3"/>
        <v>-2.0566956999999917</v>
      </c>
      <c r="Q94">
        <v>68</v>
      </c>
      <c r="R94">
        <v>-2.5939804</v>
      </c>
      <c r="S94">
        <v>0.89767920000000001</v>
      </c>
    </row>
    <row r="95" spans="1:19">
      <c r="A95" s="1">
        <v>38125</v>
      </c>
      <c r="B95" s="2">
        <f t="shared" si="2"/>
        <v>4.3808219178082188</v>
      </c>
      <c r="C95">
        <v>40.54</v>
      </c>
      <c r="E95">
        <v>65</v>
      </c>
      <c r="F95">
        <v>63.38</v>
      </c>
      <c r="G95">
        <v>64.036906000000002</v>
      </c>
      <c r="K95">
        <v>72</v>
      </c>
      <c r="L95">
        <v>64.400000000000006</v>
      </c>
      <c r="M95">
        <v>63.735829500000001</v>
      </c>
      <c r="N95">
        <f t="shared" si="3"/>
        <v>-0.66417050000000444</v>
      </c>
      <c r="Q95">
        <v>69</v>
      </c>
      <c r="R95">
        <v>-1.7332304999999999</v>
      </c>
      <c r="S95">
        <v>1.1892982999999999</v>
      </c>
    </row>
    <row r="96" spans="1:19">
      <c r="A96" s="1">
        <v>38126</v>
      </c>
      <c r="B96" s="2">
        <f t="shared" si="2"/>
        <v>4.3835616438356162</v>
      </c>
      <c r="C96">
        <v>41.5</v>
      </c>
      <c r="E96">
        <v>66</v>
      </c>
      <c r="F96">
        <v>65.89</v>
      </c>
      <c r="G96">
        <v>64.040452099999996</v>
      </c>
      <c r="K96">
        <v>73</v>
      </c>
      <c r="L96">
        <v>63.68</v>
      </c>
      <c r="M96">
        <v>63.818714300000003</v>
      </c>
      <c r="N96">
        <f t="shared" si="3"/>
        <v>0.13871430000000373</v>
      </c>
      <c r="Q96">
        <v>70</v>
      </c>
      <c r="R96">
        <v>-3.0521284999999998</v>
      </c>
      <c r="S96">
        <v>1.4696066999999999</v>
      </c>
    </row>
    <row r="97" spans="1:19">
      <c r="A97" s="1">
        <v>38127</v>
      </c>
      <c r="B97" s="2">
        <f t="shared" si="2"/>
        <v>4.3863013698630136</v>
      </c>
      <c r="C97">
        <v>40.92</v>
      </c>
      <c r="E97">
        <v>67</v>
      </c>
      <c r="F97">
        <v>64.58</v>
      </c>
      <c r="G97">
        <v>64.035675100000006</v>
      </c>
      <c r="K97">
        <v>74</v>
      </c>
      <c r="L97">
        <v>63.19</v>
      </c>
      <c r="M97">
        <v>63.901960500000001</v>
      </c>
      <c r="N97">
        <f t="shared" si="3"/>
        <v>0.71196050000000355</v>
      </c>
      <c r="Q97">
        <v>71</v>
      </c>
      <c r="R97">
        <v>-2.0566957000000001</v>
      </c>
      <c r="S97">
        <v>2.2153070000000001</v>
      </c>
    </row>
    <row r="98" spans="1:19">
      <c r="A98" s="1">
        <v>38128</v>
      </c>
      <c r="B98" s="2">
        <f t="shared" si="2"/>
        <v>4.3890410958904109</v>
      </c>
      <c r="C98">
        <v>39.93</v>
      </c>
      <c r="E98">
        <v>68</v>
      </c>
      <c r="F98">
        <v>65.84</v>
      </c>
      <c r="G98">
        <v>64.028169300000002</v>
      </c>
      <c r="K98">
        <v>75</v>
      </c>
      <c r="L98">
        <v>61.93</v>
      </c>
      <c r="M98">
        <v>63.985569400000003</v>
      </c>
      <c r="N98">
        <f t="shared" si="3"/>
        <v>2.0555694000000031</v>
      </c>
      <c r="Q98">
        <v>72</v>
      </c>
      <c r="R98">
        <v>-0.6641705</v>
      </c>
      <c r="S98">
        <v>2.4240352000000001</v>
      </c>
    </row>
    <row r="99" spans="1:19">
      <c r="A99" s="1">
        <v>38131</v>
      </c>
      <c r="B99" s="2">
        <f t="shared" si="2"/>
        <v>4.397260273972603</v>
      </c>
      <c r="C99">
        <v>41.72</v>
      </c>
      <c r="E99">
        <v>69</v>
      </c>
      <c r="F99">
        <v>65.06</v>
      </c>
      <c r="G99">
        <v>64.018104300000005</v>
      </c>
      <c r="K99">
        <v>76</v>
      </c>
      <c r="L99">
        <v>61.47</v>
      </c>
      <c r="M99">
        <v>64.238589200000007</v>
      </c>
      <c r="N99">
        <f t="shared" si="3"/>
        <v>2.7685892000000081</v>
      </c>
      <c r="Q99">
        <v>73</v>
      </c>
      <c r="R99">
        <v>0.13871430000000001</v>
      </c>
      <c r="S99">
        <v>2.6094151000000001</v>
      </c>
    </row>
    <row r="100" spans="1:19">
      <c r="A100" s="1">
        <v>38132</v>
      </c>
      <c r="B100" s="2">
        <f t="shared" si="2"/>
        <v>4.4000000000000004</v>
      </c>
      <c r="C100">
        <v>41.14</v>
      </c>
      <c r="E100">
        <v>70</v>
      </c>
      <c r="F100">
        <v>66.459999999999994</v>
      </c>
      <c r="G100">
        <v>64.005662400000006</v>
      </c>
      <c r="K100">
        <v>77</v>
      </c>
      <c r="L100">
        <v>62.26</v>
      </c>
      <c r="M100">
        <v>64.323665399999996</v>
      </c>
      <c r="N100">
        <f t="shared" si="3"/>
        <v>2.0636653999999979</v>
      </c>
      <c r="Q100">
        <v>74</v>
      </c>
      <c r="R100">
        <v>0.7119605</v>
      </c>
      <c r="S100">
        <v>2.7698160000000001</v>
      </c>
    </row>
    <row r="101" spans="1:19">
      <c r="A101" s="1">
        <v>38133</v>
      </c>
      <c r="B101" s="2">
        <f t="shared" si="2"/>
        <v>4.4027397260273968</v>
      </c>
      <c r="C101">
        <v>40.700000000000003</v>
      </c>
      <c r="E101">
        <v>71</v>
      </c>
      <c r="F101">
        <v>65.709999999999994</v>
      </c>
      <c r="G101">
        <v>63.956085700000003</v>
      </c>
      <c r="K101">
        <v>78</v>
      </c>
      <c r="L101">
        <v>61.55</v>
      </c>
      <c r="M101">
        <v>64.409112399999998</v>
      </c>
      <c r="N101">
        <f t="shared" si="3"/>
        <v>2.8591124000000008</v>
      </c>
      <c r="Q101">
        <v>75</v>
      </c>
      <c r="R101">
        <v>2.0555694</v>
      </c>
      <c r="S101">
        <v>2.9039215999999999</v>
      </c>
    </row>
    <row r="102" spans="1:19">
      <c r="A102" s="1">
        <v>38134</v>
      </c>
      <c r="B102" s="2">
        <f t="shared" si="2"/>
        <v>4.4054794520547942</v>
      </c>
      <c r="C102">
        <v>39.44</v>
      </c>
      <c r="E102">
        <v>72</v>
      </c>
      <c r="F102">
        <v>64.400000000000006</v>
      </c>
      <c r="G102">
        <v>63.936208100000002</v>
      </c>
      <c r="K102">
        <v>79</v>
      </c>
      <c r="L102">
        <v>61.81</v>
      </c>
      <c r="M102">
        <v>64.494931899999997</v>
      </c>
      <c r="N102">
        <f t="shared" si="3"/>
        <v>2.6849318999999952</v>
      </c>
      <c r="Q102">
        <v>76</v>
      </c>
      <c r="R102">
        <v>2.7685892000000001</v>
      </c>
      <c r="S102">
        <v>3.1403039000000001</v>
      </c>
    </row>
    <row r="103" spans="1:19">
      <c r="A103" s="1">
        <v>38135</v>
      </c>
      <c r="B103" s="2">
        <f t="shared" si="2"/>
        <v>4.4082191780821915</v>
      </c>
      <c r="C103">
        <v>39.880000000000003</v>
      </c>
      <c r="E103">
        <v>73</v>
      </c>
      <c r="F103">
        <v>63.68</v>
      </c>
      <c r="G103">
        <v>63.915050100000002</v>
      </c>
      <c r="K103">
        <v>80</v>
      </c>
      <c r="L103">
        <v>62.37</v>
      </c>
      <c r="M103">
        <v>64.581125400000005</v>
      </c>
      <c r="N103">
        <f t="shared" si="3"/>
        <v>2.2111254000000073</v>
      </c>
      <c r="Q103">
        <v>77</v>
      </c>
      <c r="R103">
        <v>2.0636654000000001</v>
      </c>
      <c r="S103">
        <v>3.1627881000000002</v>
      </c>
    </row>
    <row r="104" spans="1:19">
      <c r="A104" s="1">
        <v>38139</v>
      </c>
      <c r="B104" s="2">
        <f t="shared" si="2"/>
        <v>4.419178082191781</v>
      </c>
      <c r="C104">
        <v>42.33</v>
      </c>
      <c r="E104">
        <v>74</v>
      </c>
      <c r="F104">
        <v>63.19</v>
      </c>
      <c r="G104">
        <v>63.892866300000001</v>
      </c>
      <c r="K104">
        <v>81</v>
      </c>
      <c r="L104">
        <v>62.46</v>
      </c>
      <c r="M104">
        <v>64.841966600000006</v>
      </c>
      <c r="N104">
        <f t="shared" si="3"/>
        <v>2.3819666000000055</v>
      </c>
      <c r="Q104">
        <v>78</v>
      </c>
      <c r="R104">
        <v>2.8591123999999999</v>
      </c>
      <c r="S104">
        <v>3.1574841999999999</v>
      </c>
    </row>
    <row r="105" spans="1:19">
      <c r="A105" s="1">
        <v>38140</v>
      </c>
      <c r="B105" s="2">
        <f t="shared" si="2"/>
        <v>4.4219178082191783</v>
      </c>
      <c r="C105">
        <v>39.96</v>
      </c>
      <c r="E105">
        <v>75</v>
      </c>
      <c r="F105">
        <v>61.93</v>
      </c>
      <c r="G105">
        <v>63.869922299999999</v>
      </c>
      <c r="K105">
        <v>82</v>
      </c>
      <c r="L105">
        <v>63.17</v>
      </c>
      <c r="M105">
        <v>64.929672699999998</v>
      </c>
      <c r="N105">
        <f t="shared" si="3"/>
        <v>1.7596726999999959</v>
      </c>
      <c r="Q105">
        <v>79</v>
      </c>
      <c r="R105">
        <v>2.6849319</v>
      </c>
      <c r="S105">
        <v>3.1251216999999998</v>
      </c>
    </row>
    <row r="106" spans="1:19">
      <c r="A106" s="1">
        <v>38141</v>
      </c>
      <c r="B106" s="2">
        <f t="shared" si="2"/>
        <v>4.4246575342465757</v>
      </c>
      <c r="C106">
        <v>39.28</v>
      </c>
      <c r="E106">
        <v>76</v>
      </c>
      <c r="F106">
        <v>61.47</v>
      </c>
      <c r="G106">
        <v>63.799340399999998</v>
      </c>
      <c r="K106">
        <v>83</v>
      </c>
      <c r="L106">
        <v>62.55</v>
      </c>
      <c r="M106">
        <v>65.017761100000001</v>
      </c>
      <c r="N106">
        <f t="shared" si="3"/>
        <v>2.4677611000000041</v>
      </c>
      <c r="Q106">
        <v>80</v>
      </c>
      <c r="R106">
        <v>2.2111253999999998</v>
      </c>
      <c r="S106">
        <v>3.0667539000000001</v>
      </c>
    </row>
    <row r="107" spans="1:19">
      <c r="A107" s="1">
        <v>38142</v>
      </c>
      <c r="B107" s="2">
        <f t="shared" si="2"/>
        <v>4.4273972602739722</v>
      </c>
      <c r="C107">
        <v>38.49</v>
      </c>
      <c r="E107">
        <v>77</v>
      </c>
      <c r="F107">
        <v>62.26</v>
      </c>
      <c r="G107">
        <v>63.776214799999998</v>
      </c>
      <c r="K107">
        <v>84</v>
      </c>
      <c r="L107">
        <v>64.86</v>
      </c>
      <c r="M107">
        <v>65.106233500000002</v>
      </c>
      <c r="N107">
        <f t="shared" si="3"/>
        <v>0.24623350000000244</v>
      </c>
      <c r="Q107">
        <v>81</v>
      </c>
      <c r="R107">
        <v>2.3819666000000002</v>
      </c>
      <c r="S107">
        <v>2.7506271999999998</v>
      </c>
    </row>
    <row r="108" spans="1:19">
      <c r="A108" s="1">
        <v>38145</v>
      </c>
      <c r="B108" s="2">
        <f t="shared" si="2"/>
        <v>4.4356164383561643</v>
      </c>
      <c r="C108">
        <v>38.659999999999997</v>
      </c>
      <c r="E108">
        <v>78</v>
      </c>
      <c r="F108">
        <v>61.55</v>
      </c>
      <c r="G108">
        <v>63.753804500000001</v>
      </c>
      <c r="K108">
        <v>85</v>
      </c>
      <c r="L108">
        <v>64.94</v>
      </c>
      <c r="M108">
        <v>65.195091399999995</v>
      </c>
      <c r="N108">
        <f t="shared" si="3"/>
        <v>0.25509139999999775</v>
      </c>
      <c r="Q108">
        <v>82</v>
      </c>
      <c r="R108">
        <v>1.7596727000000001</v>
      </c>
      <c r="S108">
        <v>2.6045712000000001</v>
      </c>
    </row>
    <row r="109" spans="1:19">
      <c r="A109" s="1">
        <v>38146</v>
      </c>
      <c r="B109" s="2">
        <f t="shared" si="2"/>
        <v>4.4383561643835616</v>
      </c>
      <c r="C109">
        <v>37.28</v>
      </c>
      <c r="E109">
        <v>79</v>
      </c>
      <c r="F109">
        <v>61.81</v>
      </c>
      <c r="G109">
        <v>63.732429699999997</v>
      </c>
      <c r="K109">
        <v>86</v>
      </c>
      <c r="L109">
        <v>66.27</v>
      </c>
      <c r="M109">
        <v>65.463995800000006</v>
      </c>
      <c r="N109">
        <f t="shared" si="3"/>
        <v>-0.80600419999998962</v>
      </c>
      <c r="Q109">
        <v>83</v>
      </c>
      <c r="R109">
        <v>2.4677611000000002</v>
      </c>
      <c r="S109">
        <v>2.4419016</v>
      </c>
    </row>
    <row r="110" spans="1:19">
      <c r="A110" s="1">
        <v>38147</v>
      </c>
      <c r="B110" s="2">
        <f t="shared" si="2"/>
        <v>4.441095890410959</v>
      </c>
      <c r="C110">
        <v>37.54</v>
      </c>
      <c r="E110">
        <v>80</v>
      </c>
      <c r="F110">
        <v>62.37</v>
      </c>
      <c r="G110">
        <v>63.7124174</v>
      </c>
      <c r="K110">
        <v>87</v>
      </c>
      <c r="L110">
        <v>64.97</v>
      </c>
      <c r="M110">
        <v>65.554413100000005</v>
      </c>
      <c r="N110">
        <f t="shared" si="3"/>
        <v>0.58441310000000612</v>
      </c>
      <c r="Q110">
        <v>84</v>
      </c>
      <c r="R110">
        <v>0.24623349999999999</v>
      </c>
      <c r="S110">
        <v>2.2651241999999998</v>
      </c>
    </row>
    <row r="111" spans="1:19">
      <c r="A111" s="1">
        <v>38148</v>
      </c>
      <c r="B111" s="2">
        <f t="shared" si="2"/>
        <v>4.4438356164383563</v>
      </c>
      <c r="C111">
        <v>38.450000000000003</v>
      </c>
      <c r="E111">
        <v>81</v>
      </c>
      <c r="F111">
        <v>62.46</v>
      </c>
      <c r="G111">
        <v>63.663907500000001</v>
      </c>
      <c r="K111">
        <v>88</v>
      </c>
      <c r="L111">
        <v>65.77</v>
      </c>
      <c r="M111">
        <v>65.645224600000006</v>
      </c>
      <c r="N111">
        <f t="shared" si="3"/>
        <v>-0.1247753999999901</v>
      </c>
      <c r="Q111">
        <v>85</v>
      </c>
      <c r="R111">
        <v>0.25509140000000002</v>
      </c>
      <c r="S111">
        <v>2.0768743000000001</v>
      </c>
    </row>
    <row r="112" spans="1:19">
      <c r="A112" s="1">
        <v>38152</v>
      </c>
      <c r="B112" s="2">
        <f t="shared" si="2"/>
        <v>4.4547945205479449</v>
      </c>
      <c r="C112">
        <v>37.590000000000003</v>
      </c>
      <c r="E112">
        <v>82</v>
      </c>
      <c r="F112">
        <v>63.17</v>
      </c>
      <c r="G112">
        <v>63.652718200000002</v>
      </c>
      <c r="K112">
        <v>89</v>
      </c>
      <c r="L112">
        <v>64.180000000000007</v>
      </c>
      <c r="M112">
        <v>65.736431800000005</v>
      </c>
      <c r="N112">
        <f t="shared" si="3"/>
        <v>1.5564317999999986</v>
      </c>
      <c r="Q112">
        <v>86</v>
      </c>
      <c r="R112">
        <v>-0.80600419999999995</v>
      </c>
      <c r="S112">
        <v>1.4707899</v>
      </c>
    </row>
    <row r="113" spans="1:19">
      <c r="A113" s="1">
        <v>38153</v>
      </c>
      <c r="B113" s="2">
        <f t="shared" si="2"/>
        <v>4.4575342465753423</v>
      </c>
      <c r="C113">
        <v>37.19</v>
      </c>
      <c r="E113">
        <v>83</v>
      </c>
      <c r="F113">
        <v>62.55</v>
      </c>
      <c r="G113">
        <v>63.644595099999997</v>
      </c>
      <c r="K113">
        <v>90</v>
      </c>
      <c r="L113">
        <v>65.2</v>
      </c>
      <c r="M113">
        <v>65.828036499999996</v>
      </c>
      <c r="N113">
        <f t="shared" si="3"/>
        <v>0.62803649999999323</v>
      </c>
      <c r="Q113">
        <v>87</v>
      </c>
      <c r="R113">
        <v>0.58441310000000002</v>
      </c>
      <c r="S113">
        <v>1.264256</v>
      </c>
    </row>
    <row r="114" spans="1:19">
      <c r="A114" s="1">
        <v>38154</v>
      </c>
      <c r="B114" s="2">
        <f t="shared" si="2"/>
        <v>4.4602739726027396</v>
      </c>
      <c r="C114">
        <v>37.32</v>
      </c>
      <c r="E114">
        <v>84</v>
      </c>
      <c r="F114">
        <v>64.86</v>
      </c>
      <c r="G114">
        <v>63.639885800000002</v>
      </c>
      <c r="K114">
        <v>91</v>
      </c>
      <c r="L114">
        <v>63.15</v>
      </c>
      <c r="M114">
        <v>66.1984657</v>
      </c>
      <c r="N114">
        <f t="shared" si="3"/>
        <v>3.0484657000000013</v>
      </c>
      <c r="Q114">
        <v>88</v>
      </c>
      <c r="R114">
        <v>-0.12477539999999999</v>
      </c>
      <c r="S114">
        <v>1.0600209</v>
      </c>
    </row>
    <row r="115" spans="1:19">
      <c r="A115" s="1">
        <v>38155</v>
      </c>
      <c r="B115" s="2">
        <f t="shared" si="2"/>
        <v>4.463013698630137</v>
      </c>
      <c r="C115">
        <v>38.46</v>
      </c>
      <c r="E115">
        <v>85</v>
      </c>
      <c r="F115">
        <v>64.94</v>
      </c>
      <c r="G115">
        <v>63.638937200000001</v>
      </c>
      <c r="K115">
        <v>92</v>
      </c>
      <c r="L115">
        <v>63.49</v>
      </c>
      <c r="M115">
        <v>66.292084299999999</v>
      </c>
      <c r="N115">
        <f t="shared" si="3"/>
        <v>2.8020842999999971</v>
      </c>
      <c r="Q115">
        <v>89</v>
      </c>
      <c r="R115">
        <v>1.5564317999999999</v>
      </c>
      <c r="S115">
        <v>0.86068440000000002</v>
      </c>
    </row>
    <row r="116" spans="1:19">
      <c r="A116" s="1">
        <v>38156</v>
      </c>
      <c r="B116" s="2">
        <f t="shared" si="2"/>
        <v>4.4657534246575343</v>
      </c>
      <c r="C116">
        <v>38.75</v>
      </c>
      <c r="E116">
        <v>86</v>
      </c>
      <c r="F116">
        <v>66.27</v>
      </c>
      <c r="G116">
        <v>63.662091500000002</v>
      </c>
      <c r="K116">
        <v>93</v>
      </c>
      <c r="L116">
        <v>64.010000000000005</v>
      </c>
      <c r="M116">
        <v>66.386111</v>
      </c>
      <c r="N116">
        <f t="shared" si="3"/>
        <v>2.3761109999999945</v>
      </c>
      <c r="Q116">
        <v>90</v>
      </c>
      <c r="R116">
        <v>0.6280365</v>
      </c>
      <c r="S116">
        <v>0.6687073</v>
      </c>
    </row>
    <row r="117" spans="1:19">
      <c r="A117" s="1">
        <v>38159</v>
      </c>
      <c r="B117" s="2">
        <f t="shared" si="2"/>
        <v>4.4739726027397264</v>
      </c>
      <c r="C117">
        <v>37.630000000000003</v>
      </c>
      <c r="E117">
        <v>87</v>
      </c>
      <c r="F117">
        <v>64.97</v>
      </c>
      <c r="G117">
        <v>63.679601400000003</v>
      </c>
      <c r="K117">
        <v>94</v>
      </c>
      <c r="L117">
        <v>65.08</v>
      </c>
      <c r="M117">
        <v>66.4805475</v>
      </c>
      <c r="N117">
        <f t="shared" si="3"/>
        <v>1.4005475000000018</v>
      </c>
      <c r="Q117">
        <v>91</v>
      </c>
      <c r="R117">
        <v>3.0484656999999999</v>
      </c>
      <c r="S117">
        <v>1.6943900000000001E-2</v>
      </c>
    </row>
    <row r="118" spans="1:19">
      <c r="A118" s="1">
        <v>38160</v>
      </c>
      <c r="B118" s="2">
        <f t="shared" si="2"/>
        <v>4.4767123287671229</v>
      </c>
      <c r="C118">
        <v>38.11</v>
      </c>
      <c r="E118">
        <v>88</v>
      </c>
      <c r="F118">
        <v>65.77</v>
      </c>
      <c r="G118">
        <v>63.702554399999997</v>
      </c>
      <c r="K118">
        <v>95</v>
      </c>
      <c r="L118">
        <v>66.209999999999994</v>
      </c>
      <c r="M118">
        <v>66.766333799999998</v>
      </c>
      <c r="N118">
        <f t="shared" si="3"/>
        <v>0.55633380000000443</v>
      </c>
      <c r="Q118">
        <v>92</v>
      </c>
      <c r="R118">
        <v>2.8020843000000002</v>
      </c>
      <c r="S118">
        <v>-0.1083794</v>
      </c>
    </row>
    <row r="119" spans="1:19">
      <c r="A119" s="1">
        <v>38161</v>
      </c>
      <c r="B119" s="2">
        <f t="shared" si="2"/>
        <v>4.4794520547945202</v>
      </c>
      <c r="C119">
        <v>37.57</v>
      </c>
      <c r="E119">
        <v>89</v>
      </c>
      <c r="F119">
        <v>64.180000000000007</v>
      </c>
      <c r="G119">
        <v>63.731267000000003</v>
      </c>
      <c r="K119">
        <v>96</v>
      </c>
      <c r="L119">
        <v>65.61</v>
      </c>
      <c r="M119">
        <v>66.862427499999995</v>
      </c>
      <c r="N119">
        <f t="shared" si="3"/>
        <v>1.252427499999996</v>
      </c>
      <c r="Q119">
        <v>93</v>
      </c>
      <c r="R119">
        <v>2.3761109999999999</v>
      </c>
      <c r="S119">
        <v>-0.2161709</v>
      </c>
    </row>
    <row r="120" spans="1:19">
      <c r="A120" s="1">
        <v>38162</v>
      </c>
      <c r="B120" s="2">
        <f t="shared" si="2"/>
        <v>4.4821917808219176</v>
      </c>
      <c r="C120">
        <v>37.93</v>
      </c>
      <c r="E120">
        <v>90</v>
      </c>
      <c r="F120">
        <v>65.2</v>
      </c>
      <c r="G120">
        <v>63.766045099999999</v>
      </c>
      <c r="K120">
        <v>97</v>
      </c>
      <c r="L120">
        <v>65.959999999999994</v>
      </c>
      <c r="M120">
        <v>66.958940100000007</v>
      </c>
      <c r="N120">
        <f t="shared" si="3"/>
        <v>0.99894010000001288</v>
      </c>
      <c r="Q120">
        <v>94</v>
      </c>
      <c r="R120">
        <v>1.4005475000000001</v>
      </c>
      <c r="S120">
        <v>-0.30570789999999998</v>
      </c>
    </row>
    <row r="121" spans="1:19">
      <c r="A121" s="1">
        <v>38163</v>
      </c>
      <c r="B121" s="2">
        <f t="shared" si="2"/>
        <v>4.484931506849315</v>
      </c>
      <c r="C121">
        <v>37.549999999999997</v>
      </c>
      <c r="E121">
        <v>91</v>
      </c>
      <c r="F121">
        <v>63.15</v>
      </c>
      <c r="G121">
        <v>63.971486599999999</v>
      </c>
      <c r="K121">
        <v>98</v>
      </c>
      <c r="L121">
        <v>66.930000000000007</v>
      </c>
      <c r="M121">
        <v>67.055873300000002</v>
      </c>
      <c r="N121">
        <f t="shared" si="3"/>
        <v>0.12587329999999497</v>
      </c>
      <c r="Q121">
        <v>95</v>
      </c>
      <c r="R121">
        <v>0.55633379999999999</v>
      </c>
      <c r="S121">
        <v>-0.46226509999999998</v>
      </c>
    </row>
    <row r="122" spans="1:19">
      <c r="A122" s="1">
        <v>38166</v>
      </c>
      <c r="B122" s="2">
        <f t="shared" si="2"/>
        <v>4.493150684931507</v>
      </c>
      <c r="C122">
        <v>36.24</v>
      </c>
      <c r="E122">
        <v>92</v>
      </c>
      <c r="F122">
        <v>63.49</v>
      </c>
      <c r="G122">
        <v>64.040713600000004</v>
      </c>
      <c r="K122">
        <v>99</v>
      </c>
      <c r="L122">
        <v>64.760000000000005</v>
      </c>
      <c r="M122">
        <v>67.153229100000004</v>
      </c>
      <c r="N122">
        <f t="shared" si="3"/>
        <v>2.3932290999999992</v>
      </c>
      <c r="Q122">
        <v>96</v>
      </c>
      <c r="R122">
        <v>1.2524275</v>
      </c>
      <c r="S122">
        <v>-0.47782229999999998</v>
      </c>
    </row>
    <row r="123" spans="1:19">
      <c r="A123" s="1">
        <v>38167</v>
      </c>
      <c r="B123" s="2">
        <f t="shared" si="2"/>
        <v>4.4958904109589044</v>
      </c>
      <c r="C123">
        <v>35.659999999999997</v>
      </c>
      <c r="E123">
        <v>93</v>
      </c>
      <c r="F123">
        <v>64.010000000000005</v>
      </c>
      <c r="G123">
        <v>64.117538100000004</v>
      </c>
      <c r="K123">
        <v>100</v>
      </c>
      <c r="L123">
        <v>65.97</v>
      </c>
      <c r="M123">
        <v>67.447849700000006</v>
      </c>
      <c r="N123">
        <f t="shared" si="3"/>
        <v>1.4778497000000073</v>
      </c>
      <c r="Q123">
        <v>97</v>
      </c>
      <c r="R123">
        <v>0.9989401</v>
      </c>
      <c r="S123">
        <v>-0.47618660000000002</v>
      </c>
    </row>
    <row r="124" spans="1:19">
      <c r="A124" s="1">
        <v>38168</v>
      </c>
      <c r="B124" s="2">
        <f t="shared" si="2"/>
        <v>4.4986301369863018</v>
      </c>
      <c r="C124">
        <v>37.049999999999997</v>
      </c>
      <c r="E124">
        <v>94</v>
      </c>
      <c r="F124">
        <v>65.08</v>
      </c>
      <c r="G124">
        <v>64.202149599999998</v>
      </c>
      <c r="K124">
        <v>101</v>
      </c>
      <c r="L124">
        <v>65.349999999999994</v>
      </c>
      <c r="M124">
        <v>67.546913900000007</v>
      </c>
      <c r="N124">
        <f t="shared" si="3"/>
        <v>2.1969139000000126</v>
      </c>
      <c r="Q124">
        <v>98</v>
      </c>
      <c r="R124">
        <v>0.12587329999999999</v>
      </c>
      <c r="S124">
        <v>-0.45846110000000001</v>
      </c>
    </row>
    <row r="125" spans="1:19">
      <c r="A125" s="1">
        <v>38169</v>
      </c>
      <c r="B125" s="2">
        <f t="shared" si="2"/>
        <v>4.5013698630136982</v>
      </c>
      <c r="C125">
        <v>38.74</v>
      </c>
      <c r="E125">
        <v>95</v>
      </c>
      <c r="F125">
        <v>66.209999999999994</v>
      </c>
      <c r="G125">
        <v>64.504240100000004</v>
      </c>
      <c r="K125">
        <v>102</v>
      </c>
      <c r="L125">
        <v>66.260000000000005</v>
      </c>
      <c r="M125">
        <v>67.646410000000003</v>
      </c>
      <c r="N125">
        <f t="shared" si="3"/>
        <v>1.3864099999999979</v>
      </c>
      <c r="Q125">
        <v>99</v>
      </c>
      <c r="R125">
        <v>2.3932291000000001</v>
      </c>
      <c r="S125">
        <v>-0.42601020000000001</v>
      </c>
    </row>
    <row r="126" spans="1:19">
      <c r="A126" s="1">
        <v>38170</v>
      </c>
      <c r="B126" s="2">
        <f t="shared" si="2"/>
        <v>4.5041095890410956</v>
      </c>
      <c r="C126">
        <v>38.39</v>
      </c>
      <c r="E126">
        <v>96</v>
      </c>
      <c r="F126">
        <v>65.61</v>
      </c>
      <c r="G126">
        <v>64.621403400000005</v>
      </c>
      <c r="K126">
        <v>103</v>
      </c>
      <c r="L126">
        <v>67.650000000000006</v>
      </c>
      <c r="M126">
        <v>67.746339599999999</v>
      </c>
      <c r="N126">
        <f t="shared" si="3"/>
        <v>9.6339599999993197E-2</v>
      </c>
      <c r="Q126">
        <v>100</v>
      </c>
      <c r="R126">
        <v>1.4778496999999999</v>
      </c>
      <c r="S126">
        <v>-0.25735799999999998</v>
      </c>
    </row>
    <row r="127" spans="1:19">
      <c r="A127" s="1">
        <v>38174</v>
      </c>
      <c r="B127" s="2">
        <f t="shared" si="2"/>
        <v>4.515068493150685</v>
      </c>
      <c r="C127">
        <v>39.65</v>
      </c>
      <c r="E127">
        <v>97</v>
      </c>
      <c r="F127">
        <v>65.959999999999994</v>
      </c>
      <c r="G127">
        <v>64.746919300000002</v>
      </c>
      <c r="K127">
        <v>104</v>
      </c>
      <c r="L127">
        <v>68</v>
      </c>
      <c r="M127">
        <v>67.846704900000006</v>
      </c>
      <c r="N127">
        <f t="shared" si="3"/>
        <v>-0.15329509999999402</v>
      </c>
      <c r="Q127">
        <v>101</v>
      </c>
      <c r="R127">
        <v>2.1969139000000002</v>
      </c>
      <c r="S127">
        <v>-0.18399299999999999</v>
      </c>
    </row>
    <row r="128" spans="1:19">
      <c r="A128" s="1">
        <v>38175</v>
      </c>
      <c r="B128" s="2">
        <f t="shared" si="2"/>
        <v>4.5178082191780824</v>
      </c>
      <c r="C128">
        <v>39.08</v>
      </c>
      <c r="E128">
        <v>98</v>
      </c>
      <c r="F128">
        <v>66.930000000000007</v>
      </c>
      <c r="G128">
        <v>64.880814200000003</v>
      </c>
      <c r="K128">
        <v>105</v>
      </c>
      <c r="L128">
        <v>69.09</v>
      </c>
      <c r="M128">
        <v>68.150432899999998</v>
      </c>
      <c r="N128">
        <f t="shared" si="3"/>
        <v>-0.93956710000000498</v>
      </c>
      <c r="Q128">
        <v>102</v>
      </c>
      <c r="R128">
        <v>1.3864099999999999</v>
      </c>
      <c r="S128">
        <v>-0.1057178</v>
      </c>
    </row>
    <row r="129" spans="1:19">
      <c r="A129" s="1">
        <v>38176</v>
      </c>
      <c r="B129" s="2">
        <f t="shared" si="2"/>
        <v>4.5205479452054798</v>
      </c>
      <c r="C129">
        <v>40.33</v>
      </c>
      <c r="E129">
        <v>99</v>
      </c>
      <c r="F129">
        <v>64.760000000000005</v>
      </c>
      <c r="G129">
        <v>65.023081500000004</v>
      </c>
      <c r="K129">
        <v>106</v>
      </c>
      <c r="L129">
        <v>69.099999999999994</v>
      </c>
      <c r="M129">
        <v>68.252559399999996</v>
      </c>
      <c r="N129">
        <f t="shared" si="3"/>
        <v>-0.84744059999999877</v>
      </c>
      <c r="Q129">
        <v>103</v>
      </c>
      <c r="R129">
        <v>9.6339599999999997E-2</v>
      </c>
      <c r="S129">
        <v>-2.4868999999999999E-2</v>
      </c>
    </row>
    <row r="130" spans="1:19">
      <c r="A130" s="1">
        <v>38177</v>
      </c>
      <c r="B130" s="2">
        <f t="shared" si="2"/>
        <v>4.5232876712328771</v>
      </c>
      <c r="C130">
        <v>39.96</v>
      </c>
      <c r="E130">
        <v>100</v>
      </c>
      <c r="F130">
        <v>65.97</v>
      </c>
      <c r="G130">
        <v>65.499541300000004</v>
      </c>
      <c r="K130">
        <v>107</v>
      </c>
      <c r="L130">
        <v>68.19</v>
      </c>
      <c r="M130">
        <v>68.355131099999994</v>
      </c>
      <c r="N130">
        <f t="shared" si="3"/>
        <v>0.16513109999999642</v>
      </c>
      <c r="Q130">
        <v>104</v>
      </c>
      <c r="R130">
        <v>-0.15329509999999999</v>
      </c>
      <c r="S130">
        <v>5.6176499999999997E-2</v>
      </c>
    </row>
    <row r="131" spans="1:19">
      <c r="A131" s="1">
        <v>38180</v>
      </c>
      <c r="B131" s="2">
        <f t="shared" ref="B131:B194" si="4">(A131-36526)/365</f>
        <v>4.5315068493150683</v>
      </c>
      <c r="C131">
        <v>39.5</v>
      </c>
      <c r="E131">
        <v>101</v>
      </c>
      <c r="F131">
        <v>65.349999999999994</v>
      </c>
      <c r="G131">
        <v>65.674542000000002</v>
      </c>
      <c r="K131">
        <v>108</v>
      </c>
      <c r="L131">
        <v>68.650000000000006</v>
      </c>
      <c r="M131">
        <v>68.458149800000001</v>
      </c>
      <c r="N131">
        <f t="shared" si="3"/>
        <v>-0.19185020000000463</v>
      </c>
      <c r="Q131">
        <v>105</v>
      </c>
      <c r="R131">
        <v>-0.93956709999999999</v>
      </c>
      <c r="S131">
        <v>0.27691769999999999</v>
      </c>
    </row>
    <row r="132" spans="1:19">
      <c r="A132" s="1">
        <v>38181</v>
      </c>
      <c r="B132" s="2">
        <f t="shared" si="4"/>
        <v>4.5342465753424657</v>
      </c>
      <c r="C132">
        <v>39.44</v>
      </c>
      <c r="E132">
        <v>102</v>
      </c>
      <c r="F132">
        <v>66.260000000000005</v>
      </c>
      <c r="G132">
        <v>65.857353900000007</v>
      </c>
      <c r="K132">
        <v>109</v>
      </c>
      <c r="L132">
        <v>69.14</v>
      </c>
      <c r="M132">
        <v>68.561617600000005</v>
      </c>
      <c r="N132">
        <f t="shared" si="3"/>
        <v>-0.5783823999999953</v>
      </c>
      <c r="Q132">
        <v>106</v>
      </c>
      <c r="R132">
        <v>-0.84744059999999999</v>
      </c>
      <c r="S132">
        <v>0.3355033</v>
      </c>
    </row>
    <row r="133" spans="1:19">
      <c r="A133" s="1">
        <v>38182</v>
      </c>
      <c r="B133" s="2">
        <f t="shared" si="4"/>
        <v>4.536986301369863</v>
      </c>
      <c r="C133">
        <v>40.97</v>
      </c>
      <c r="E133">
        <v>103</v>
      </c>
      <c r="F133">
        <v>67.650000000000006</v>
      </c>
      <c r="G133">
        <v>66.047751700000006</v>
      </c>
      <c r="K133">
        <v>110</v>
      </c>
      <c r="L133">
        <v>69.180000000000007</v>
      </c>
      <c r="M133">
        <v>68.874734599999996</v>
      </c>
      <c r="N133">
        <f t="shared" si="3"/>
        <v>-0.30526540000001035</v>
      </c>
      <c r="Q133">
        <v>107</v>
      </c>
      <c r="R133">
        <v>0.1651311</v>
      </c>
      <c r="S133">
        <v>0.38311840000000003</v>
      </c>
    </row>
    <row r="134" spans="1:19">
      <c r="A134" s="1">
        <v>38183</v>
      </c>
      <c r="B134" s="2">
        <f t="shared" si="4"/>
        <v>4.5397260273972604</v>
      </c>
      <c r="C134">
        <v>40.770000000000003</v>
      </c>
      <c r="E134">
        <v>104</v>
      </c>
      <c r="F134">
        <v>68</v>
      </c>
      <c r="G134">
        <v>66.245470800000007</v>
      </c>
      <c r="K134">
        <v>111</v>
      </c>
      <c r="L134">
        <v>67.77</v>
      </c>
      <c r="M134">
        <v>68.980018099999995</v>
      </c>
      <c r="N134">
        <f t="shared" si="3"/>
        <v>1.2100180999999992</v>
      </c>
      <c r="Q134">
        <v>108</v>
      </c>
      <c r="R134">
        <v>-0.1918502</v>
      </c>
      <c r="S134">
        <v>0.41792580000000001</v>
      </c>
    </row>
    <row r="135" spans="1:19">
      <c r="A135" s="1">
        <v>38184</v>
      </c>
      <c r="B135" s="2">
        <f t="shared" si="4"/>
        <v>4.5424657534246577</v>
      </c>
      <c r="C135">
        <v>41.25</v>
      </c>
      <c r="E135">
        <v>105</v>
      </c>
      <c r="F135">
        <v>69.09</v>
      </c>
      <c r="G135">
        <v>66.879310899999993</v>
      </c>
      <c r="K135">
        <v>112</v>
      </c>
      <c r="L135">
        <v>68.97</v>
      </c>
      <c r="M135">
        <v>69.085760399999998</v>
      </c>
      <c r="N135">
        <f t="shared" si="3"/>
        <v>0.11576039999999921</v>
      </c>
      <c r="Q135">
        <v>109</v>
      </c>
      <c r="R135">
        <v>-0.57838239999999996</v>
      </c>
      <c r="S135">
        <v>0.43829620000000002</v>
      </c>
    </row>
    <row r="136" spans="1:19">
      <c r="A136" s="1">
        <v>38187</v>
      </c>
      <c r="B136" s="2">
        <f t="shared" si="4"/>
        <v>4.5506849315068489</v>
      </c>
      <c r="C136">
        <v>41.64</v>
      </c>
      <c r="E136">
        <v>106</v>
      </c>
      <c r="F136">
        <v>69.099999999999994</v>
      </c>
      <c r="G136">
        <v>67.102869699999999</v>
      </c>
      <c r="K136">
        <v>113</v>
      </c>
      <c r="L136">
        <v>69.569999999999993</v>
      </c>
      <c r="M136">
        <v>69.191963700000002</v>
      </c>
      <c r="N136">
        <f t="shared" si="3"/>
        <v>-0.37803629999999089</v>
      </c>
      <c r="Q136">
        <v>110</v>
      </c>
      <c r="R136">
        <v>-0.30526540000000002</v>
      </c>
      <c r="S136">
        <v>0.40015640000000002</v>
      </c>
    </row>
    <row r="137" spans="1:19">
      <c r="A137" s="1">
        <v>38188</v>
      </c>
      <c r="B137" s="2">
        <f t="shared" si="4"/>
        <v>4.5534246575342463</v>
      </c>
      <c r="C137">
        <v>40.86</v>
      </c>
      <c r="E137">
        <v>107</v>
      </c>
      <c r="F137">
        <v>68.19</v>
      </c>
      <c r="G137">
        <v>67.331826899999996</v>
      </c>
      <c r="K137">
        <v>114</v>
      </c>
      <c r="L137">
        <v>70.680000000000007</v>
      </c>
      <c r="M137">
        <v>69.298629899999995</v>
      </c>
      <c r="N137">
        <f t="shared" si="3"/>
        <v>-1.3813701000000123</v>
      </c>
      <c r="Q137">
        <v>111</v>
      </c>
      <c r="R137">
        <v>1.2100181000000001</v>
      </c>
      <c r="S137">
        <v>0.35151880000000002</v>
      </c>
    </row>
    <row r="138" spans="1:19">
      <c r="A138" s="1">
        <v>38189</v>
      </c>
      <c r="B138" s="2">
        <f t="shared" si="4"/>
        <v>4.5561643835616437</v>
      </c>
      <c r="C138">
        <v>40.58</v>
      </c>
      <c r="E138">
        <v>108</v>
      </c>
      <c r="F138">
        <v>68.650000000000006</v>
      </c>
      <c r="G138">
        <v>67.565679200000005</v>
      </c>
      <c r="K138">
        <v>115</v>
      </c>
      <c r="L138">
        <v>71.09</v>
      </c>
      <c r="M138">
        <v>69.621426099999994</v>
      </c>
      <c r="N138">
        <f t="shared" si="3"/>
        <v>-1.4685739000000098</v>
      </c>
      <c r="Q138">
        <v>112</v>
      </c>
      <c r="R138">
        <v>0.1157604</v>
      </c>
      <c r="S138">
        <v>0.2842384</v>
      </c>
    </row>
    <row r="139" spans="1:19">
      <c r="A139" s="1">
        <v>38190</v>
      </c>
      <c r="B139" s="2">
        <f t="shared" si="4"/>
        <v>4.558904109589041</v>
      </c>
      <c r="C139">
        <v>41.36</v>
      </c>
      <c r="E139">
        <v>109</v>
      </c>
      <c r="F139">
        <v>69.14</v>
      </c>
      <c r="G139">
        <v>67.8038849</v>
      </c>
      <c r="K139">
        <v>116</v>
      </c>
      <c r="L139">
        <v>71.41</v>
      </c>
      <c r="M139">
        <v>69.729964100000004</v>
      </c>
      <c r="N139">
        <f t="shared" si="3"/>
        <v>-1.6800358999999929</v>
      </c>
      <c r="Q139">
        <v>113</v>
      </c>
      <c r="R139">
        <v>-0.37803629999999999</v>
      </c>
      <c r="S139">
        <v>0.19837099999999999</v>
      </c>
    </row>
    <row r="140" spans="1:19">
      <c r="A140" s="1">
        <v>38191</v>
      </c>
      <c r="B140" s="2">
        <f t="shared" si="4"/>
        <v>4.5616438356164384</v>
      </c>
      <c r="C140">
        <v>41.71</v>
      </c>
      <c r="E140">
        <v>110</v>
      </c>
      <c r="F140">
        <v>69.180000000000007</v>
      </c>
      <c r="G140">
        <v>68.538657200000003</v>
      </c>
      <c r="K140">
        <v>117</v>
      </c>
      <c r="L140">
        <v>71.81</v>
      </c>
      <c r="M140">
        <v>69.948461499999993</v>
      </c>
      <c r="N140">
        <f t="shared" si="3"/>
        <v>-1.8615385000000089</v>
      </c>
      <c r="Q140">
        <v>114</v>
      </c>
      <c r="R140">
        <v>-1.3813701</v>
      </c>
      <c r="S140">
        <v>9.4287800000000005E-2</v>
      </c>
    </row>
    <row r="141" spans="1:19">
      <c r="A141" s="1">
        <v>38194</v>
      </c>
      <c r="B141" s="2">
        <f t="shared" si="4"/>
        <v>4.5698630136986305</v>
      </c>
      <c r="C141">
        <v>41.44</v>
      </c>
      <c r="E141">
        <v>111</v>
      </c>
      <c r="F141">
        <v>67.77</v>
      </c>
      <c r="G141">
        <v>68.788139099999995</v>
      </c>
      <c r="K141">
        <v>118</v>
      </c>
      <c r="L141">
        <v>72.81</v>
      </c>
      <c r="M141">
        <v>70.058425</v>
      </c>
      <c r="N141">
        <f t="shared" si="3"/>
        <v>-2.7515750000000025</v>
      </c>
      <c r="Q141">
        <v>115</v>
      </c>
      <c r="R141">
        <v>-1.4685739</v>
      </c>
      <c r="S141">
        <v>-0.31890180000000001</v>
      </c>
    </row>
    <row r="142" spans="1:19">
      <c r="A142" s="1">
        <v>38195</v>
      </c>
      <c r="B142" s="2">
        <f t="shared" si="4"/>
        <v>4.5726027397260278</v>
      </c>
      <c r="C142">
        <v>41.84</v>
      </c>
      <c r="E142">
        <v>112</v>
      </c>
      <c r="F142">
        <v>68.97</v>
      </c>
      <c r="G142">
        <v>69.038740200000007</v>
      </c>
      <c r="K142">
        <v>119</v>
      </c>
      <c r="L142">
        <v>72.19</v>
      </c>
      <c r="M142">
        <v>70.391199599999993</v>
      </c>
      <c r="N142">
        <f t="shared" si="3"/>
        <v>-1.7988004000000046</v>
      </c>
      <c r="Q142">
        <v>116</v>
      </c>
      <c r="R142">
        <v>-1.6800359</v>
      </c>
      <c r="S142">
        <v>-0.48601539999999999</v>
      </c>
    </row>
    <row r="143" spans="1:19">
      <c r="A143" s="1">
        <v>38196</v>
      </c>
      <c r="B143" s="2">
        <f t="shared" si="4"/>
        <v>4.5753424657534243</v>
      </c>
      <c r="C143">
        <v>42.9</v>
      </c>
      <c r="E143">
        <v>113</v>
      </c>
      <c r="F143">
        <v>69.569999999999993</v>
      </c>
      <c r="G143">
        <v>69.289721999999998</v>
      </c>
      <c r="K143">
        <v>120</v>
      </c>
      <c r="L143">
        <v>72.81</v>
      </c>
      <c r="M143">
        <v>70.503092800000005</v>
      </c>
      <c r="N143">
        <f t="shared" si="3"/>
        <v>-2.3069071999999977</v>
      </c>
      <c r="Q143">
        <v>117</v>
      </c>
      <c r="R143">
        <v>-1.8615385</v>
      </c>
      <c r="S143">
        <v>-0.85381929999999995</v>
      </c>
    </row>
    <row r="144" spans="1:19">
      <c r="A144" s="1">
        <v>38197</v>
      </c>
      <c r="B144" s="2">
        <f t="shared" si="4"/>
        <v>4.5780821917808217</v>
      </c>
      <c r="C144">
        <v>42.75</v>
      </c>
      <c r="E144">
        <v>114</v>
      </c>
      <c r="F144">
        <v>70.680000000000007</v>
      </c>
      <c r="G144">
        <v>69.540321199999994</v>
      </c>
      <c r="K144">
        <v>121</v>
      </c>
      <c r="L144">
        <v>72.56</v>
      </c>
      <c r="M144">
        <v>70.615473699999995</v>
      </c>
      <c r="N144">
        <f t="shared" si="3"/>
        <v>-1.9445263000000068</v>
      </c>
      <c r="Q144">
        <v>118</v>
      </c>
      <c r="R144">
        <v>-2.7515749999999999</v>
      </c>
      <c r="S144">
        <v>-1.050195</v>
      </c>
    </row>
    <row r="145" spans="1:19">
      <c r="A145" s="1">
        <v>38198</v>
      </c>
      <c r="B145" s="2">
        <f t="shared" si="4"/>
        <v>4.580821917808219</v>
      </c>
      <c r="C145">
        <v>43.8</v>
      </c>
      <c r="E145">
        <v>115</v>
      </c>
      <c r="F145">
        <v>71.09</v>
      </c>
      <c r="G145">
        <v>70.281886499999999</v>
      </c>
      <c r="K145">
        <v>122</v>
      </c>
      <c r="L145">
        <v>72.5</v>
      </c>
      <c r="M145">
        <v>70.728344500000006</v>
      </c>
      <c r="N145">
        <f t="shared" si="3"/>
        <v>-1.7716554999999943</v>
      </c>
      <c r="Q145">
        <v>119</v>
      </c>
      <c r="R145">
        <v>-1.7988004</v>
      </c>
      <c r="S145">
        <v>-1.6596565000000001</v>
      </c>
    </row>
    <row r="146" spans="1:19">
      <c r="A146" s="1">
        <v>38201</v>
      </c>
      <c r="B146" s="2">
        <f t="shared" si="4"/>
        <v>4.5890410958904111</v>
      </c>
      <c r="C146">
        <v>43.82</v>
      </c>
      <c r="E146">
        <v>116</v>
      </c>
      <c r="F146">
        <v>71.41</v>
      </c>
      <c r="G146">
        <v>70.522942900000004</v>
      </c>
      <c r="K146">
        <v>123</v>
      </c>
      <c r="L146">
        <v>73.930000000000007</v>
      </c>
      <c r="M146">
        <v>70.841707200000002</v>
      </c>
      <c r="N146">
        <f t="shared" si="3"/>
        <v>-3.0882928000000049</v>
      </c>
      <c r="Q146">
        <v>120</v>
      </c>
      <c r="R146">
        <v>-2.3069071999999999</v>
      </c>
      <c r="S146">
        <v>-1.8606754000000001</v>
      </c>
    </row>
    <row r="147" spans="1:19">
      <c r="A147" s="1">
        <v>38202</v>
      </c>
      <c r="B147" s="2">
        <f t="shared" si="4"/>
        <v>4.5917808219178085</v>
      </c>
      <c r="C147">
        <v>44.15</v>
      </c>
      <c r="E147">
        <v>117</v>
      </c>
      <c r="F147">
        <v>71.81</v>
      </c>
      <c r="G147">
        <v>70.990868500000005</v>
      </c>
      <c r="K147">
        <v>124</v>
      </c>
      <c r="L147">
        <v>74.150000000000006</v>
      </c>
      <c r="M147">
        <v>71.184768599999998</v>
      </c>
      <c r="N147">
        <f t="shared" si="3"/>
        <v>-2.9652314000000075</v>
      </c>
      <c r="Q147">
        <v>121</v>
      </c>
      <c r="R147">
        <v>-1.9445262999999999</v>
      </c>
      <c r="S147">
        <v>-2.0560177999999998</v>
      </c>
    </row>
    <row r="148" spans="1:19">
      <c r="A148" s="1">
        <v>38203</v>
      </c>
      <c r="B148" s="2">
        <f t="shared" si="4"/>
        <v>4.5945205479452058</v>
      </c>
      <c r="C148">
        <v>42.83</v>
      </c>
      <c r="E148">
        <v>118</v>
      </c>
      <c r="F148">
        <v>72.81</v>
      </c>
      <c r="G148">
        <v>71.2160698</v>
      </c>
      <c r="K148">
        <v>125</v>
      </c>
      <c r="L148">
        <v>74.02</v>
      </c>
      <c r="M148">
        <v>71.300120699999994</v>
      </c>
      <c r="N148">
        <f t="shared" si="3"/>
        <v>-2.7198793000000023</v>
      </c>
      <c r="Q148">
        <v>122</v>
      </c>
      <c r="R148">
        <v>-1.7716555</v>
      </c>
      <c r="S148">
        <v>-2.2429084000000001</v>
      </c>
    </row>
    <row r="149" spans="1:19">
      <c r="A149" s="1">
        <v>38204</v>
      </c>
      <c r="B149" s="2">
        <f t="shared" si="4"/>
        <v>4.5972602739726032</v>
      </c>
      <c r="C149">
        <v>44.41</v>
      </c>
      <c r="E149">
        <v>119</v>
      </c>
      <c r="F149">
        <v>72.19</v>
      </c>
      <c r="G149">
        <v>71.846800900000005</v>
      </c>
      <c r="K149">
        <v>126</v>
      </c>
      <c r="L149">
        <v>75.05</v>
      </c>
      <c r="M149">
        <v>71.415975599999996</v>
      </c>
      <c r="N149">
        <f t="shared" si="3"/>
        <v>-3.6340244000000013</v>
      </c>
      <c r="Q149">
        <v>123</v>
      </c>
      <c r="R149">
        <v>-3.0882928000000001</v>
      </c>
      <c r="S149">
        <v>-2.4186207</v>
      </c>
    </row>
    <row r="150" spans="1:19">
      <c r="A150" s="1">
        <v>38205</v>
      </c>
      <c r="B150" s="2">
        <f t="shared" si="4"/>
        <v>4.5999999999999996</v>
      </c>
      <c r="C150">
        <v>43.95</v>
      </c>
      <c r="E150">
        <v>120</v>
      </c>
      <c r="F150">
        <v>72.81</v>
      </c>
      <c r="G150">
        <v>72.039458999999994</v>
      </c>
      <c r="K150">
        <v>127</v>
      </c>
      <c r="L150">
        <v>75.92</v>
      </c>
      <c r="M150">
        <v>71.532335500000002</v>
      </c>
      <c r="N150">
        <f t="shared" si="3"/>
        <v>-4.3876644999999996</v>
      </c>
      <c r="Q150">
        <v>124</v>
      </c>
      <c r="R150">
        <v>-2.9652314</v>
      </c>
      <c r="S150">
        <v>-2.8529656000000001</v>
      </c>
    </row>
    <row r="151" spans="1:19">
      <c r="A151" s="1">
        <v>38208</v>
      </c>
      <c r="B151" s="2">
        <f t="shared" si="4"/>
        <v>4.6082191780821917</v>
      </c>
      <c r="C151">
        <v>44.84</v>
      </c>
      <c r="E151">
        <v>121</v>
      </c>
      <c r="F151">
        <v>72.56</v>
      </c>
      <c r="G151">
        <v>72.222076799999996</v>
      </c>
      <c r="K151">
        <v>128</v>
      </c>
      <c r="L151">
        <v>75.569999999999993</v>
      </c>
      <c r="M151">
        <v>71.649202500000001</v>
      </c>
      <c r="N151">
        <f t="shared" si="3"/>
        <v>-3.9207974999999919</v>
      </c>
      <c r="Q151">
        <v>125</v>
      </c>
      <c r="R151">
        <v>-2.7198793000000001</v>
      </c>
      <c r="S151">
        <v>-2.9590160000000001</v>
      </c>
    </row>
    <row r="152" spans="1:19">
      <c r="A152" s="1">
        <v>38209</v>
      </c>
      <c r="B152" s="2">
        <f t="shared" si="4"/>
        <v>4.6109589041095891</v>
      </c>
      <c r="C152">
        <v>44.52</v>
      </c>
      <c r="E152">
        <v>122</v>
      </c>
      <c r="F152">
        <v>72.5</v>
      </c>
      <c r="G152">
        <v>72.393958799999993</v>
      </c>
      <c r="K152">
        <v>129</v>
      </c>
      <c r="L152">
        <v>74.89</v>
      </c>
      <c r="M152">
        <v>72.002868699999993</v>
      </c>
      <c r="N152">
        <f t="shared" si="3"/>
        <v>-2.8871313000000072</v>
      </c>
      <c r="Q152">
        <v>126</v>
      </c>
      <c r="R152">
        <v>-3.6340243999999999</v>
      </c>
      <c r="S152">
        <v>-3.0423073999999999</v>
      </c>
    </row>
    <row r="153" spans="1:19">
      <c r="A153" s="1">
        <v>38210</v>
      </c>
      <c r="B153" s="2">
        <f t="shared" si="4"/>
        <v>4.6136986301369864</v>
      </c>
      <c r="C153">
        <v>44.8</v>
      </c>
      <c r="E153">
        <v>123</v>
      </c>
      <c r="F153">
        <v>73.930000000000007</v>
      </c>
      <c r="G153">
        <v>72.554453300000006</v>
      </c>
      <c r="K153">
        <v>130</v>
      </c>
      <c r="L153">
        <v>73.56</v>
      </c>
      <c r="M153">
        <v>72.121786599999993</v>
      </c>
      <c r="N153">
        <f t="shared" ref="N153:N216" si="5">M153-L153</f>
        <v>-1.4382134000000093</v>
      </c>
      <c r="Q153">
        <v>127</v>
      </c>
      <c r="R153">
        <v>-4.3876644999999996</v>
      </c>
      <c r="S153">
        <v>-3.1011726999999998</v>
      </c>
    </row>
    <row r="154" spans="1:19">
      <c r="A154" s="1">
        <v>38211</v>
      </c>
      <c r="B154" s="2">
        <f t="shared" si="4"/>
        <v>4.6164383561643838</v>
      </c>
      <c r="C154">
        <v>45.5</v>
      </c>
      <c r="E154">
        <v>124</v>
      </c>
      <c r="F154">
        <v>74.150000000000006</v>
      </c>
      <c r="G154">
        <v>72.961885499999994</v>
      </c>
      <c r="K154">
        <v>131</v>
      </c>
      <c r="L154">
        <v>75.88</v>
      </c>
      <c r="M154">
        <v>72.241222899999997</v>
      </c>
      <c r="N154">
        <f t="shared" si="5"/>
        <v>-3.6387770999999987</v>
      </c>
      <c r="Q154">
        <v>128</v>
      </c>
      <c r="R154">
        <v>-3.9207974999999999</v>
      </c>
      <c r="S154">
        <v>-3.1342275000000002</v>
      </c>
    </row>
    <row r="155" spans="1:19">
      <c r="A155" s="1">
        <v>38212</v>
      </c>
      <c r="B155" s="2">
        <f t="shared" si="4"/>
        <v>4.6191780821917812</v>
      </c>
      <c r="C155">
        <v>46.58</v>
      </c>
      <c r="E155">
        <v>125</v>
      </c>
      <c r="F155">
        <v>74.02</v>
      </c>
      <c r="G155">
        <v>73.071412600000002</v>
      </c>
      <c r="K155">
        <v>132</v>
      </c>
      <c r="L155">
        <v>74.95</v>
      </c>
      <c r="M155">
        <v>72.361179699999994</v>
      </c>
      <c r="N155">
        <f t="shared" si="5"/>
        <v>-2.588820300000009</v>
      </c>
      <c r="Q155">
        <v>129</v>
      </c>
      <c r="R155">
        <v>-2.8871313000000001</v>
      </c>
      <c r="S155">
        <v>-3.0693589000000001</v>
      </c>
    </row>
    <row r="156" spans="1:19">
      <c r="A156" s="1">
        <v>38215</v>
      </c>
      <c r="B156" s="2">
        <f t="shared" si="4"/>
        <v>4.6273972602739724</v>
      </c>
      <c r="C156">
        <v>46.05</v>
      </c>
      <c r="E156">
        <v>126</v>
      </c>
      <c r="F156">
        <v>75.05</v>
      </c>
      <c r="G156">
        <v>73.167174399999993</v>
      </c>
      <c r="K156">
        <v>133</v>
      </c>
      <c r="L156">
        <v>77.02</v>
      </c>
      <c r="M156">
        <v>72.481659300000004</v>
      </c>
      <c r="N156">
        <f t="shared" si="5"/>
        <v>-4.538340699999992</v>
      </c>
      <c r="Q156">
        <v>130</v>
      </c>
      <c r="R156">
        <v>-1.4382134</v>
      </c>
      <c r="S156">
        <v>-2.99166</v>
      </c>
    </row>
    <row r="157" spans="1:19">
      <c r="A157" s="1">
        <v>38216</v>
      </c>
      <c r="B157" s="2">
        <f t="shared" si="4"/>
        <v>4.6301369863013697</v>
      </c>
      <c r="C157">
        <v>46.75</v>
      </c>
      <c r="E157">
        <v>127</v>
      </c>
      <c r="F157">
        <v>75.92</v>
      </c>
      <c r="G157">
        <v>73.248915299999993</v>
      </c>
      <c r="K157">
        <v>134</v>
      </c>
      <c r="L157">
        <v>76.83</v>
      </c>
      <c r="M157">
        <v>72.846258199999994</v>
      </c>
      <c r="N157">
        <f t="shared" si="5"/>
        <v>-3.9837418000000042</v>
      </c>
      <c r="Q157">
        <v>131</v>
      </c>
      <c r="R157">
        <v>-3.6387771</v>
      </c>
      <c r="S157">
        <v>-2.8860828999999999</v>
      </c>
    </row>
    <row r="158" spans="1:19">
      <c r="A158" s="1">
        <v>38217</v>
      </c>
      <c r="B158" s="2">
        <f t="shared" si="4"/>
        <v>4.6328767123287671</v>
      </c>
      <c r="C158">
        <v>47.27</v>
      </c>
      <c r="E158">
        <v>128</v>
      </c>
      <c r="F158">
        <v>75.569999999999993</v>
      </c>
      <c r="G158">
        <v>73.316467000000003</v>
      </c>
      <c r="K158">
        <v>135</v>
      </c>
      <c r="L158">
        <v>78.209999999999994</v>
      </c>
      <c r="M158">
        <v>72.968852200000001</v>
      </c>
      <c r="N158">
        <f t="shared" si="5"/>
        <v>-5.2411477999999931</v>
      </c>
      <c r="Q158">
        <v>132</v>
      </c>
      <c r="R158">
        <v>-2.5888203000000001</v>
      </c>
      <c r="S158">
        <v>-2.7532435999999998</v>
      </c>
    </row>
    <row r="159" spans="1:19">
      <c r="A159" s="1">
        <v>38218</v>
      </c>
      <c r="B159" s="2">
        <f t="shared" si="4"/>
        <v>4.6356164383561644</v>
      </c>
      <c r="C159">
        <v>48.7</v>
      </c>
      <c r="E159">
        <v>129</v>
      </c>
      <c r="F159">
        <v>74.89</v>
      </c>
      <c r="G159">
        <v>73.433728000000002</v>
      </c>
      <c r="K159">
        <v>136</v>
      </c>
      <c r="L159">
        <v>76.53</v>
      </c>
      <c r="M159">
        <v>73.091980399999997</v>
      </c>
      <c r="N159">
        <f t="shared" si="5"/>
        <v>-3.4380196000000041</v>
      </c>
      <c r="Q159">
        <v>133</v>
      </c>
      <c r="R159">
        <v>-4.5383407</v>
      </c>
      <c r="S159">
        <v>-2.5940989999999999</v>
      </c>
    </row>
    <row r="160" spans="1:19">
      <c r="A160" s="1">
        <v>38219</v>
      </c>
      <c r="B160" s="2">
        <f t="shared" si="4"/>
        <v>4.6383561643835618</v>
      </c>
      <c r="C160">
        <v>47.86</v>
      </c>
      <c r="E160">
        <v>130</v>
      </c>
      <c r="F160">
        <v>73.56</v>
      </c>
      <c r="G160">
        <v>73.444771599999996</v>
      </c>
      <c r="K160">
        <v>137</v>
      </c>
      <c r="L160">
        <v>76.86</v>
      </c>
      <c r="M160">
        <v>73.2156454</v>
      </c>
      <c r="N160">
        <f t="shared" si="5"/>
        <v>-3.6443545999999998</v>
      </c>
      <c r="Q160">
        <v>134</v>
      </c>
      <c r="R160">
        <v>-3.9837418000000002</v>
      </c>
      <c r="S160">
        <v>-1.9732658000000001</v>
      </c>
    </row>
    <row r="161" spans="1:19">
      <c r="A161" s="1">
        <v>38222</v>
      </c>
      <c r="B161" s="2">
        <f t="shared" si="4"/>
        <v>4.646575342465753</v>
      </c>
      <c r="C161">
        <v>46.05</v>
      </c>
      <c r="E161">
        <v>131</v>
      </c>
      <c r="F161">
        <v>75.88</v>
      </c>
      <c r="G161">
        <v>73.442272799999998</v>
      </c>
      <c r="K161">
        <v>138</v>
      </c>
      <c r="L161">
        <v>75.48</v>
      </c>
      <c r="M161">
        <v>73.339849299999997</v>
      </c>
      <c r="N161">
        <f t="shared" si="5"/>
        <v>-2.1401507000000066</v>
      </c>
      <c r="Q161">
        <v>135</v>
      </c>
      <c r="R161">
        <v>-5.2411478000000002</v>
      </c>
      <c r="S161">
        <v>-1.7248287</v>
      </c>
    </row>
    <row r="162" spans="1:19">
      <c r="A162" s="1">
        <v>38223</v>
      </c>
      <c r="B162" s="2">
        <f t="shared" si="4"/>
        <v>4.6493150684931503</v>
      </c>
      <c r="C162">
        <v>45.21</v>
      </c>
      <c r="E162">
        <v>132</v>
      </c>
      <c r="F162">
        <v>74.95</v>
      </c>
      <c r="G162">
        <v>73.426687299999998</v>
      </c>
      <c r="K162">
        <v>139</v>
      </c>
      <c r="L162">
        <v>72.06</v>
      </c>
      <c r="M162">
        <v>73.715718800000005</v>
      </c>
      <c r="N162">
        <f t="shared" si="5"/>
        <v>1.6557188000000025</v>
      </c>
      <c r="Q162">
        <v>136</v>
      </c>
      <c r="R162">
        <v>-3.4380196000000001</v>
      </c>
      <c r="S162">
        <v>-1.4594651999999999</v>
      </c>
    </row>
    <row r="163" spans="1:19">
      <c r="A163" s="1">
        <v>38224</v>
      </c>
      <c r="B163" s="2">
        <f t="shared" si="4"/>
        <v>4.6520547945205477</v>
      </c>
      <c r="C163">
        <v>43.47</v>
      </c>
      <c r="E163">
        <v>133</v>
      </c>
      <c r="F163">
        <v>77.02</v>
      </c>
      <c r="G163">
        <v>73.398586800000004</v>
      </c>
      <c r="K163">
        <v>140</v>
      </c>
      <c r="L163">
        <v>72.42</v>
      </c>
      <c r="M163">
        <v>73.842102400000002</v>
      </c>
      <c r="N163">
        <f t="shared" si="5"/>
        <v>1.4221024</v>
      </c>
      <c r="Q163">
        <v>137</v>
      </c>
      <c r="R163">
        <v>-3.6443546000000002</v>
      </c>
      <c r="S163">
        <v>-1.1798077</v>
      </c>
    </row>
    <row r="164" spans="1:19">
      <c r="A164" s="1">
        <v>38225</v>
      </c>
      <c r="B164" s="2">
        <f t="shared" si="4"/>
        <v>4.6547945205479451</v>
      </c>
      <c r="C164">
        <v>43.1</v>
      </c>
      <c r="E164">
        <v>134</v>
      </c>
      <c r="F164">
        <v>76.83</v>
      </c>
      <c r="G164">
        <v>73.246669100000005</v>
      </c>
      <c r="K164">
        <v>141</v>
      </c>
      <c r="L164">
        <v>72.150000000000006</v>
      </c>
      <c r="M164">
        <v>73.969036900000006</v>
      </c>
      <c r="N164">
        <f t="shared" si="5"/>
        <v>1.8190369000000004</v>
      </c>
      <c r="Q164">
        <v>138</v>
      </c>
      <c r="R164">
        <v>-2.1401507</v>
      </c>
      <c r="S164">
        <v>-0.88867010000000002</v>
      </c>
    </row>
    <row r="165" spans="1:19">
      <c r="A165" s="1">
        <v>38226</v>
      </c>
      <c r="B165" s="2">
        <f t="shared" si="4"/>
        <v>4.6575342465753424</v>
      </c>
      <c r="C165">
        <v>43.18</v>
      </c>
      <c r="E165">
        <v>135</v>
      </c>
      <c r="F165">
        <v>78.209999999999994</v>
      </c>
      <c r="G165">
        <v>73.176569099999995</v>
      </c>
      <c r="K165">
        <v>142</v>
      </c>
      <c r="L165">
        <v>71.59</v>
      </c>
      <c r="M165">
        <v>74.096524599999995</v>
      </c>
      <c r="N165">
        <f t="shared" si="5"/>
        <v>2.5065245999999917</v>
      </c>
      <c r="Q165">
        <v>139</v>
      </c>
      <c r="R165">
        <v>1.6557188</v>
      </c>
      <c r="S165">
        <v>2.3535799999999999E-2</v>
      </c>
    </row>
    <row r="166" spans="1:19">
      <c r="A166" s="1">
        <v>38229</v>
      </c>
      <c r="B166" s="2">
        <f t="shared" si="4"/>
        <v>4.6657534246575345</v>
      </c>
      <c r="C166">
        <v>42.28</v>
      </c>
      <c r="E166">
        <v>136</v>
      </c>
      <c r="F166">
        <v>76.53</v>
      </c>
      <c r="G166">
        <v>73.098566099999999</v>
      </c>
      <c r="K166">
        <v>143</v>
      </c>
      <c r="L166">
        <v>71.47</v>
      </c>
      <c r="M166">
        <v>74.224568000000005</v>
      </c>
      <c r="N166">
        <f t="shared" si="5"/>
        <v>2.7545680000000061</v>
      </c>
      <c r="Q166">
        <v>140</v>
      </c>
      <c r="R166">
        <v>1.4221024</v>
      </c>
      <c r="S166">
        <v>0.33012930000000001</v>
      </c>
    </row>
    <row r="167" spans="1:19">
      <c r="A167" s="1">
        <v>38230</v>
      </c>
      <c r="B167" s="2">
        <f t="shared" si="4"/>
        <v>4.6684931506849319</v>
      </c>
      <c r="C167">
        <v>42.12</v>
      </c>
      <c r="E167">
        <v>137</v>
      </c>
      <c r="F167">
        <v>76.86</v>
      </c>
      <c r="G167">
        <v>73.013923700000007</v>
      </c>
      <c r="K167">
        <v>144</v>
      </c>
      <c r="L167">
        <v>71.62</v>
      </c>
      <c r="M167">
        <v>74.612056499999994</v>
      </c>
      <c r="N167">
        <f t="shared" si="5"/>
        <v>2.9920564999999897</v>
      </c>
      <c r="Q167">
        <v>141</v>
      </c>
      <c r="R167">
        <v>1.8190369</v>
      </c>
      <c r="S167">
        <v>0.63273489999999999</v>
      </c>
    </row>
    <row r="168" spans="1:19">
      <c r="A168" s="1">
        <v>38231</v>
      </c>
      <c r="B168" s="2">
        <f t="shared" si="4"/>
        <v>4.6712328767123283</v>
      </c>
      <c r="C168">
        <v>44</v>
      </c>
      <c r="E168">
        <v>138</v>
      </c>
      <c r="F168">
        <v>75.48</v>
      </c>
      <c r="G168">
        <v>72.924010699999997</v>
      </c>
      <c r="K168">
        <v>145</v>
      </c>
      <c r="L168">
        <v>72.38</v>
      </c>
      <c r="M168">
        <v>74.742346900000001</v>
      </c>
      <c r="N168">
        <f t="shared" si="5"/>
        <v>2.3623469000000057</v>
      </c>
      <c r="Q168">
        <v>142</v>
      </c>
      <c r="R168">
        <v>2.5065246000000001</v>
      </c>
      <c r="S168">
        <v>0.92825950000000002</v>
      </c>
    </row>
    <row r="169" spans="1:19">
      <c r="A169" s="1">
        <v>38232</v>
      </c>
      <c r="B169" s="2">
        <f t="shared" si="4"/>
        <v>4.6739726027397257</v>
      </c>
      <c r="C169">
        <v>44.06</v>
      </c>
      <c r="E169">
        <v>139</v>
      </c>
      <c r="F169">
        <v>72.06</v>
      </c>
      <c r="G169">
        <v>72.637784300000007</v>
      </c>
      <c r="K169">
        <v>146</v>
      </c>
      <c r="L169">
        <v>73.33</v>
      </c>
      <c r="M169">
        <v>74.873205299999995</v>
      </c>
      <c r="N169">
        <f t="shared" si="5"/>
        <v>1.5432052999999968</v>
      </c>
      <c r="Q169">
        <v>143</v>
      </c>
      <c r="R169">
        <v>2.7545679999999999</v>
      </c>
      <c r="S169">
        <v>1.2137043999999999</v>
      </c>
    </row>
    <row r="170" spans="1:19">
      <c r="A170" s="1">
        <v>38233</v>
      </c>
      <c r="B170" s="2">
        <f t="shared" si="4"/>
        <v>4.6767123287671231</v>
      </c>
      <c r="C170">
        <v>43.99</v>
      </c>
      <c r="E170">
        <v>140</v>
      </c>
      <c r="F170">
        <v>72.42</v>
      </c>
      <c r="G170">
        <v>72.542350299999995</v>
      </c>
      <c r="K170">
        <v>147</v>
      </c>
      <c r="L170">
        <v>71</v>
      </c>
      <c r="M170">
        <v>75.004633900000002</v>
      </c>
      <c r="N170">
        <f t="shared" si="5"/>
        <v>4.0046339000000017</v>
      </c>
      <c r="Q170">
        <v>144</v>
      </c>
      <c r="R170">
        <v>2.9920564999999999</v>
      </c>
      <c r="S170">
        <v>1.9817844</v>
      </c>
    </row>
    <row r="171" spans="1:19">
      <c r="A171" s="1">
        <v>38237</v>
      </c>
      <c r="B171" s="2">
        <f t="shared" si="4"/>
        <v>4.6876712328767125</v>
      </c>
      <c r="C171">
        <v>43.31</v>
      </c>
      <c r="E171">
        <v>141</v>
      </c>
      <c r="F171">
        <v>72.150000000000006</v>
      </c>
      <c r="G171">
        <v>72.449817400000001</v>
      </c>
      <c r="K171">
        <v>148</v>
      </c>
      <c r="L171">
        <v>71.98</v>
      </c>
      <c r="M171">
        <v>75.136635400000003</v>
      </c>
      <c r="N171">
        <f t="shared" si="5"/>
        <v>3.156635399999999</v>
      </c>
      <c r="Q171">
        <v>145</v>
      </c>
      <c r="R171">
        <v>2.3623468999999999</v>
      </c>
      <c r="S171">
        <v>2.2001165</v>
      </c>
    </row>
    <row r="172" spans="1:19">
      <c r="A172" s="1">
        <v>38238</v>
      </c>
      <c r="B172" s="2">
        <f t="shared" si="4"/>
        <v>4.6904109589041099</v>
      </c>
      <c r="C172">
        <v>42.77</v>
      </c>
      <c r="E172">
        <v>142</v>
      </c>
      <c r="F172">
        <v>71.59</v>
      </c>
      <c r="G172">
        <v>72.362015999999997</v>
      </c>
      <c r="K172">
        <v>149</v>
      </c>
      <c r="L172">
        <v>71.12</v>
      </c>
      <c r="M172">
        <v>75.536102099999994</v>
      </c>
      <c r="N172">
        <f t="shared" si="5"/>
        <v>4.4161020999999892</v>
      </c>
      <c r="Q172">
        <v>146</v>
      </c>
      <c r="R172">
        <v>1.5432052999999999</v>
      </c>
      <c r="S172">
        <v>2.3960642000000001</v>
      </c>
    </row>
    <row r="173" spans="1:19">
      <c r="A173" s="1">
        <v>38239</v>
      </c>
      <c r="B173" s="2">
        <f t="shared" si="4"/>
        <v>4.6931506849315072</v>
      </c>
      <c r="C173">
        <v>44.61</v>
      </c>
      <c r="E173">
        <v>143</v>
      </c>
      <c r="F173">
        <v>71.47</v>
      </c>
      <c r="G173">
        <v>72.280812900000001</v>
      </c>
      <c r="K173">
        <v>150</v>
      </c>
      <c r="L173">
        <v>69.47</v>
      </c>
      <c r="M173">
        <v>75.670420100000001</v>
      </c>
      <c r="N173">
        <f t="shared" si="5"/>
        <v>6.2004201000000023</v>
      </c>
      <c r="Q173">
        <v>147</v>
      </c>
      <c r="R173">
        <v>4.0046339</v>
      </c>
      <c r="S173">
        <v>2.5679224999999999</v>
      </c>
    </row>
    <row r="174" spans="1:19">
      <c r="A174" s="1">
        <v>38240</v>
      </c>
      <c r="B174" s="2">
        <f t="shared" si="4"/>
        <v>4.6958904109589037</v>
      </c>
      <c r="C174">
        <v>42.81</v>
      </c>
      <c r="E174">
        <v>144</v>
      </c>
      <c r="F174">
        <v>71.62</v>
      </c>
      <c r="G174">
        <v>72.095679599999997</v>
      </c>
      <c r="K174">
        <v>151</v>
      </c>
      <c r="L174">
        <v>69.260000000000005</v>
      </c>
      <c r="M174">
        <v>75.805323599999994</v>
      </c>
      <c r="N174">
        <f t="shared" si="5"/>
        <v>6.545323599999989</v>
      </c>
      <c r="Q174">
        <v>148</v>
      </c>
      <c r="R174">
        <v>3.1566353999999999</v>
      </c>
      <c r="S174">
        <v>2.7142954000000001</v>
      </c>
    </row>
    <row r="175" spans="1:19">
      <c r="A175" s="1">
        <v>38243</v>
      </c>
      <c r="B175" s="2">
        <f t="shared" si="4"/>
        <v>4.7041095890410958</v>
      </c>
      <c r="C175">
        <v>43.87</v>
      </c>
      <c r="E175">
        <v>145</v>
      </c>
      <c r="F175">
        <v>72.38</v>
      </c>
      <c r="G175">
        <v>72.059708299999997</v>
      </c>
      <c r="K175">
        <v>152</v>
      </c>
      <c r="L175">
        <v>69.83</v>
      </c>
      <c r="M175">
        <v>75.940815000000001</v>
      </c>
      <c r="N175">
        <f t="shared" si="5"/>
        <v>6.1108150000000023</v>
      </c>
      <c r="Q175">
        <v>149</v>
      </c>
      <c r="R175">
        <v>4.4161020999999998</v>
      </c>
      <c r="S175">
        <v>2.9914817999999999</v>
      </c>
    </row>
    <row r="176" spans="1:19">
      <c r="A176" s="1">
        <v>38244</v>
      </c>
      <c r="B176" s="2">
        <f t="shared" si="4"/>
        <v>4.7068493150684931</v>
      </c>
      <c r="C176">
        <v>44.39</v>
      </c>
      <c r="E176">
        <v>146</v>
      </c>
      <c r="F176">
        <v>73.33</v>
      </c>
      <c r="G176">
        <v>72.039642299999997</v>
      </c>
      <c r="K176">
        <v>153</v>
      </c>
      <c r="L176">
        <v>71.09</v>
      </c>
      <c r="M176">
        <v>76.076897000000002</v>
      </c>
      <c r="N176">
        <f t="shared" si="5"/>
        <v>4.986896999999999</v>
      </c>
      <c r="Q176">
        <v>150</v>
      </c>
      <c r="R176">
        <v>6.2004200999999997</v>
      </c>
      <c r="S176">
        <v>3.0286015000000002</v>
      </c>
    </row>
    <row r="177" spans="1:19">
      <c r="A177" s="1">
        <v>38245</v>
      </c>
      <c r="B177" s="2">
        <f t="shared" si="4"/>
        <v>4.7095890410958905</v>
      </c>
      <c r="C177">
        <v>43.58</v>
      </c>
      <c r="E177">
        <v>147</v>
      </c>
      <c r="F177">
        <v>71</v>
      </c>
      <c r="G177">
        <v>72.037208300000003</v>
      </c>
      <c r="K177">
        <v>154</v>
      </c>
      <c r="L177">
        <v>71.97</v>
      </c>
      <c r="M177">
        <v>76.488712199999995</v>
      </c>
      <c r="N177">
        <f t="shared" si="5"/>
        <v>4.518712199999996</v>
      </c>
      <c r="Q177">
        <v>151</v>
      </c>
      <c r="R177">
        <v>6.5453235999999997</v>
      </c>
      <c r="S177">
        <v>3.0382965</v>
      </c>
    </row>
    <row r="178" spans="1:19">
      <c r="A178" s="1">
        <v>38246</v>
      </c>
      <c r="B178" s="2">
        <f t="shared" si="4"/>
        <v>4.7123287671232879</v>
      </c>
      <c r="C178">
        <v>43.88</v>
      </c>
      <c r="E178">
        <v>148</v>
      </c>
      <c r="F178">
        <v>71.98</v>
      </c>
      <c r="G178">
        <v>72.054040299999997</v>
      </c>
      <c r="K178">
        <v>155</v>
      </c>
      <c r="L178">
        <v>71.73</v>
      </c>
      <c r="M178">
        <v>76.627182300000001</v>
      </c>
      <c r="N178">
        <f t="shared" si="5"/>
        <v>4.8971822999999972</v>
      </c>
      <c r="Q178">
        <v>152</v>
      </c>
      <c r="R178">
        <v>6.1108149999999997</v>
      </c>
      <c r="S178">
        <v>3.0212036000000002</v>
      </c>
    </row>
    <row r="179" spans="1:19">
      <c r="A179" s="1">
        <v>38247</v>
      </c>
      <c r="B179" s="2">
        <f t="shared" si="4"/>
        <v>4.7150684931506852</v>
      </c>
      <c r="C179">
        <v>45.59</v>
      </c>
      <c r="E179">
        <v>149</v>
      </c>
      <c r="F179">
        <v>71.12</v>
      </c>
      <c r="G179">
        <v>72.2346352</v>
      </c>
      <c r="K179">
        <v>156</v>
      </c>
      <c r="L179">
        <v>73.510000000000005</v>
      </c>
      <c r="M179">
        <v>76.766255900000004</v>
      </c>
      <c r="N179">
        <f t="shared" si="5"/>
        <v>3.2562558999999993</v>
      </c>
      <c r="Q179">
        <v>153</v>
      </c>
      <c r="R179">
        <v>4.9868969999999999</v>
      </c>
      <c r="S179">
        <v>2.9782848</v>
      </c>
    </row>
    <row r="180" spans="1:19">
      <c r="A180" s="1">
        <v>38250</v>
      </c>
      <c r="B180" s="2">
        <f t="shared" si="4"/>
        <v>4.7232876712328764</v>
      </c>
      <c r="C180">
        <v>46.35</v>
      </c>
      <c r="E180">
        <v>150</v>
      </c>
      <c r="F180">
        <v>69.47</v>
      </c>
      <c r="G180">
        <v>72.342267000000007</v>
      </c>
      <c r="K180">
        <v>157</v>
      </c>
      <c r="L180">
        <v>73.36</v>
      </c>
      <c r="M180">
        <v>76.905935700000001</v>
      </c>
      <c r="N180">
        <f t="shared" si="5"/>
        <v>3.5459357000000011</v>
      </c>
      <c r="Q180">
        <v>154</v>
      </c>
      <c r="R180">
        <v>4.5187122000000004</v>
      </c>
      <c r="S180">
        <v>2.7086991</v>
      </c>
    </row>
    <row r="181" spans="1:19">
      <c r="A181" s="1">
        <v>38251</v>
      </c>
      <c r="B181" s="2">
        <f t="shared" si="4"/>
        <v>4.7260273972602738</v>
      </c>
      <c r="C181">
        <v>47.1</v>
      </c>
      <c r="E181">
        <v>151</v>
      </c>
      <c r="F181">
        <v>69.260000000000005</v>
      </c>
      <c r="G181">
        <v>72.475189400000005</v>
      </c>
      <c r="K181">
        <v>158</v>
      </c>
      <c r="L181">
        <v>74.040000000000006</v>
      </c>
      <c r="M181">
        <v>77.046224300000006</v>
      </c>
      <c r="N181">
        <f t="shared" si="5"/>
        <v>3.0062242999999995</v>
      </c>
      <c r="Q181">
        <v>155</v>
      </c>
      <c r="R181">
        <v>4.8971822999999999</v>
      </c>
      <c r="S181">
        <v>2.5779447000000002</v>
      </c>
    </row>
    <row r="182" spans="1:19">
      <c r="A182" s="1">
        <v>38252</v>
      </c>
      <c r="B182" s="2">
        <f t="shared" si="4"/>
        <v>4.7287671232876711</v>
      </c>
      <c r="C182">
        <v>48.35</v>
      </c>
      <c r="E182">
        <v>152</v>
      </c>
      <c r="F182">
        <v>69.83</v>
      </c>
      <c r="G182">
        <v>72.634026599999999</v>
      </c>
      <c r="K182">
        <v>159</v>
      </c>
      <c r="L182">
        <v>75.08</v>
      </c>
      <c r="M182">
        <v>77.613520100000002</v>
      </c>
      <c r="N182">
        <f t="shared" si="5"/>
        <v>2.533520100000004</v>
      </c>
      <c r="Q182">
        <v>156</v>
      </c>
      <c r="R182">
        <v>3.2562559000000002</v>
      </c>
      <c r="S182">
        <v>2.4303431</v>
      </c>
    </row>
    <row r="183" spans="1:19">
      <c r="A183" s="1">
        <v>38253</v>
      </c>
      <c r="B183" s="2">
        <f t="shared" si="4"/>
        <v>4.7315068493150685</v>
      </c>
      <c r="C183">
        <v>48.46</v>
      </c>
      <c r="E183">
        <v>153</v>
      </c>
      <c r="F183">
        <v>71.09</v>
      </c>
      <c r="G183">
        <v>72.819161199999996</v>
      </c>
      <c r="K183">
        <v>160</v>
      </c>
      <c r="L183">
        <v>75.73</v>
      </c>
      <c r="M183">
        <v>77.756892800000003</v>
      </c>
      <c r="N183">
        <f t="shared" si="5"/>
        <v>2.0268927999999988</v>
      </c>
      <c r="Q183">
        <v>157</v>
      </c>
      <c r="R183">
        <v>3.5459356999999998</v>
      </c>
      <c r="S183">
        <v>2.2683312999999998</v>
      </c>
    </row>
    <row r="184" spans="1:19">
      <c r="A184" s="1">
        <v>38254</v>
      </c>
      <c r="B184" s="2">
        <f t="shared" si="4"/>
        <v>4.7342465753424658</v>
      </c>
      <c r="C184">
        <v>48.88</v>
      </c>
      <c r="E184">
        <v>154</v>
      </c>
      <c r="F184">
        <v>71.97</v>
      </c>
      <c r="G184">
        <v>73.5321766</v>
      </c>
      <c r="K184">
        <v>161</v>
      </c>
      <c r="L184">
        <v>76.3</v>
      </c>
      <c r="M184">
        <v>77.900890500000003</v>
      </c>
      <c r="N184">
        <f t="shared" si="5"/>
        <v>1.6008905000000055</v>
      </c>
      <c r="Q184">
        <v>158</v>
      </c>
      <c r="R184">
        <v>3.0062243</v>
      </c>
      <c r="S184">
        <v>2.0944818999999999</v>
      </c>
    </row>
    <row r="185" spans="1:19">
      <c r="A185" s="1">
        <v>38257</v>
      </c>
      <c r="B185" s="2">
        <f t="shared" si="4"/>
        <v>4.7424657534246579</v>
      </c>
      <c r="C185">
        <v>49.64</v>
      </c>
      <c r="E185">
        <v>155</v>
      </c>
      <c r="F185">
        <v>71.73</v>
      </c>
      <c r="G185">
        <v>73.820889100000002</v>
      </c>
      <c r="K185">
        <v>162</v>
      </c>
      <c r="L185">
        <v>76.7</v>
      </c>
      <c r="M185">
        <v>78.045515699999996</v>
      </c>
      <c r="N185">
        <f t="shared" si="5"/>
        <v>1.3455156999999929</v>
      </c>
      <c r="Q185">
        <v>159</v>
      </c>
      <c r="R185">
        <v>2.5335201000000001</v>
      </c>
      <c r="S185">
        <v>1.3347834000000001</v>
      </c>
    </row>
    <row r="186" spans="1:19">
      <c r="A186" s="1">
        <v>38258</v>
      </c>
      <c r="B186" s="2">
        <f t="shared" si="4"/>
        <v>4.7452054794520544</v>
      </c>
      <c r="C186">
        <v>49.9</v>
      </c>
      <c r="E186">
        <v>156</v>
      </c>
      <c r="F186">
        <v>73.510000000000005</v>
      </c>
      <c r="G186">
        <v>74.133611900000005</v>
      </c>
      <c r="K186">
        <v>163</v>
      </c>
      <c r="L186">
        <v>77.489999999999995</v>
      </c>
      <c r="M186">
        <v>78.483184699999995</v>
      </c>
      <c r="N186">
        <f t="shared" si="5"/>
        <v>0.99318470000000048</v>
      </c>
      <c r="Q186">
        <v>160</v>
      </c>
      <c r="R186">
        <v>2.0268928000000002</v>
      </c>
      <c r="S186">
        <v>1.1424097</v>
      </c>
    </row>
    <row r="187" spans="1:19">
      <c r="A187" s="1">
        <v>38259</v>
      </c>
      <c r="B187" s="2">
        <f t="shared" si="4"/>
        <v>4.7479452054794518</v>
      </c>
      <c r="C187">
        <v>49.51</v>
      </c>
      <c r="E187">
        <v>157</v>
      </c>
      <c r="F187">
        <v>73.36</v>
      </c>
      <c r="G187">
        <v>74.468964799999995</v>
      </c>
      <c r="K187">
        <v>164</v>
      </c>
      <c r="L187">
        <v>78.23</v>
      </c>
      <c r="M187">
        <v>78.630347999999998</v>
      </c>
      <c r="N187">
        <f t="shared" si="5"/>
        <v>0.40034799999999393</v>
      </c>
      <c r="Q187">
        <v>161</v>
      </c>
      <c r="R187">
        <v>1.6008905</v>
      </c>
      <c r="S187">
        <v>0.95433179999999995</v>
      </c>
    </row>
    <row r="188" spans="1:19">
      <c r="A188" s="1">
        <v>38260</v>
      </c>
      <c r="B188" s="2">
        <f t="shared" si="4"/>
        <v>4.7506849315068491</v>
      </c>
      <c r="C188">
        <v>49.64</v>
      </c>
      <c r="E188">
        <v>158</v>
      </c>
      <c r="F188">
        <v>74.040000000000006</v>
      </c>
      <c r="G188">
        <v>74.825246399999997</v>
      </c>
      <c r="K188">
        <v>165</v>
      </c>
      <c r="L188">
        <v>79.91</v>
      </c>
      <c r="M188">
        <v>78.778152700000007</v>
      </c>
      <c r="N188">
        <f t="shared" si="5"/>
        <v>-1.1318472999999898</v>
      </c>
      <c r="Q188">
        <v>162</v>
      </c>
      <c r="R188">
        <v>1.3455157</v>
      </c>
      <c r="S188">
        <v>0.77299479999999998</v>
      </c>
    </row>
    <row r="189" spans="1:19">
      <c r="A189" s="1">
        <v>38261</v>
      </c>
      <c r="B189" s="2">
        <f t="shared" si="4"/>
        <v>4.7534246575342465</v>
      </c>
      <c r="C189">
        <v>50.12</v>
      </c>
      <c r="E189">
        <v>159</v>
      </c>
      <c r="F189">
        <v>75.08</v>
      </c>
      <c r="G189">
        <v>76.414608299999998</v>
      </c>
      <c r="K189">
        <v>166</v>
      </c>
      <c r="L189">
        <v>80.09</v>
      </c>
      <c r="M189">
        <v>78.926601599999998</v>
      </c>
      <c r="N189">
        <f t="shared" si="5"/>
        <v>-1.1633984000000055</v>
      </c>
      <c r="Q189">
        <v>163</v>
      </c>
      <c r="R189">
        <v>0.99318470000000003</v>
      </c>
      <c r="S189">
        <v>0.29120170000000001</v>
      </c>
    </row>
    <row r="190" spans="1:19">
      <c r="A190" s="1">
        <v>38264</v>
      </c>
      <c r="B190" s="2">
        <f t="shared" si="4"/>
        <v>4.7616438356164386</v>
      </c>
      <c r="C190">
        <v>49.91</v>
      </c>
      <c r="E190">
        <v>160</v>
      </c>
      <c r="F190">
        <v>75.73</v>
      </c>
      <c r="G190">
        <v>76.839143699999994</v>
      </c>
      <c r="K190">
        <v>167</v>
      </c>
      <c r="L190">
        <v>79.099999999999994</v>
      </c>
      <c r="M190">
        <v>79.075697599999998</v>
      </c>
      <c r="N190">
        <f t="shared" si="5"/>
        <v>-2.4302399999996283E-2</v>
      </c>
      <c r="Q190">
        <v>164</v>
      </c>
      <c r="R190">
        <v>0.40034799999999998</v>
      </c>
      <c r="S190">
        <v>0.1575027</v>
      </c>
    </row>
    <row r="191" spans="1:19">
      <c r="A191" s="1">
        <v>38265</v>
      </c>
      <c r="B191" s="2">
        <f t="shared" si="4"/>
        <v>4.7643835616438359</v>
      </c>
      <c r="C191">
        <v>51.09</v>
      </c>
      <c r="E191">
        <v>161</v>
      </c>
      <c r="F191">
        <v>76.3</v>
      </c>
      <c r="G191">
        <v>77.268077000000005</v>
      </c>
      <c r="K191">
        <v>168</v>
      </c>
      <c r="L191">
        <v>80.569999999999993</v>
      </c>
      <c r="M191">
        <v>79.526895999999994</v>
      </c>
      <c r="N191">
        <f t="shared" si="5"/>
        <v>-1.0431039999999996</v>
      </c>
      <c r="Q191">
        <v>165</v>
      </c>
      <c r="R191">
        <v>-1.1318473</v>
      </c>
      <c r="S191">
        <v>3.9697000000000003E-2</v>
      </c>
    </row>
    <row r="192" spans="1:19">
      <c r="A192" s="1">
        <v>38266</v>
      </c>
      <c r="B192" s="2">
        <f t="shared" si="4"/>
        <v>4.7671232876712333</v>
      </c>
      <c r="C192">
        <v>52.02</v>
      </c>
      <c r="E192">
        <v>162</v>
      </c>
      <c r="F192">
        <v>76.7</v>
      </c>
      <c r="G192">
        <v>77.697777099999996</v>
      </c>
      <c r="K192">
        <v>169</v>
      </c>
      <c r="L192">
        <v>81.510000000000005</v>
      </c>
      <c r="M192">
        <v>79.678608400000002</v>
      </c>
      <c r="N192">
        <f t="shared" si="5"/>
        <v>-1.8313916000000035</v>
      </c>
      <c r="Q192">
        <v>166</v>
      </c>
      <c r="R192">
        <v>-1.1633983999999999</v>
      </c>
      <c r="S192">
        <v>-6.1172299999999999E-2</v>
      </c>
    </row>
    <row r="193" spans="1:19">
      <c r="A193" s="1">
        <v>38267</v>
      </c>
      <c r="B193" s="2">
        <f t="shared" si="4"/>
        <v>4.7698630136986298</v>
      </c>
      <c r="C193">
        <v>52.67</v>
      </c>
      <c r="E193">
        <v>163</v>
      </c>
      <c r="F193">
        <v>77.489999999999995</v>
      </c>
      <c r="G193">
        <v>78.952971899999994</v>
      </c>
      <c r="K193">
        <v>170</v>
      </c>
      <c r="L193">
        <v>81.93</v>
      </c>
      <c r="M193">
        <v>79.8309821</v>
      </c>
      <c r="N193">
        <f t="shared" si="5"/>
        <v>-2.0990179000000069</v>
      </c>
      <c r="Q193">
        <v>167</v>
      </c>
      <c r="R193">
        <v>-2.4302399999999998E-2</v>
      </c>
      <c r="S193">
        <v>-0.14436360000000001</v>
      </c>
    </row>
    <row r="194" spans="1:19">
      <c r="A194" s="1">
        <v>38268</v>
      </c>
      <c r="B194" s="2">
        <f t="shared" si="4"/>
        <v>4.7726027397260271</v>
      </c>
      <c r="C194">
        <v>53.31</v>
      </c>
      <c r="E194">
        <v>164</v>
      </c>
      <c r="F194">
        <v>78.23</v>
      </c>
      <c r="G194">
        <v>79.346845400000007</v>
      </c>
      <c r="K194">
        <v>171</v>
      </c>
      <c r="L194">
        <v>83.32</v>
      </c>
      <c r="M194">
        <v>79.984019900000007</v>
      </c>
      <c r="N194">
        <f t="shared" si="5"/>
        <v>-3.3359800999999862</v>
      </c>
      <c r="Q194">
        <v>168</v>
      </c>
      <c r="R194">
        <v>-1.043104</v>
      </c>
      <c r="S194">
        <v>-0.28511880000000001</v>
      </c>
    </row>
    <row r="195" spans="1:19">
      <c r="A195" s="1">
        <v>38271</v>
      </c>
      <c r="B195" s="2">
        <f t="shared" ref="B195:B258" si="6">(A195-36526)/365</f>
        <v>4.7808219178082192</v>
      </c>
      <c r="C195">
        <v>53.64</v>
      </c>
      <c r="E195">
        <v>165</v>
      </c>
      <c r="F195">
        <v>79.91</v>
      </c>
      <c r="G195">
        <v>79.721852499999997</v>
      </c>
      <c r="K195">
        <v>172</v>
      </c>
      <c r="L195">
        <v>81.62</v>
      </c>
      <c r="M195">
        <v>80.137724800000001</v>
      </c>
      <c r="N195">
        <f t="shared" si="5"/>
        <v>-1.4822752000000037</v>
      </c>
      <c r="Q195">
        <v>169</v>
      </c>
      <c r="R195">
        <v>-1.8313915999999999</v>
      </c>
      <c r="S195">
        <v>-0.296406</v>
      </c>
    </row>
    <row r="196" spans="1:19">
      <c r="A196" s="1">
        <v>38272</v>
      </c>
      <c r="B196" s="2">
        <f t="shared" si="6"/>
        <v>4.7835616438356166</v>
      </c>
      <c r="C196">
        <v>52.51</v>
      </c>
      <c r="E196">
        <v>166</v>
      </c>
      <c r="F196">
        <v>80.09</v>
      </c>
      <c r="G196">
        <v>80.074171300000003</v>
      </c>
      <c r="K196">
        <v>173</v>
      </c>
      <c r="L196">
        <v>80.95</v>
      </c>
      <c r="M196">
        <v>80.602870800000005</v>
      </c>
      <c r="N196">
        <f t="shared" si="5"/>
        <v>-0.3471291999999977</v>
      </c>
      <c r="Q196">
        <v>170</v>
      </c>
      <c r="R196">
        <v>-2.0990179000000002</v>
      </c>
      <c r="S196">
        <v>-0.29095759999999998</v>
      </c>
    </row>
    <row r="197" spans="1:19">
      <c r="A197" s="1">
        <v>38273</v>
      </c>
      <c r="B197" s="2">
        <f t="shared" si="6"/>
        <v>4.7863013698630139</v>
      </c>
      <c r="C197">
        <v>53.64</v>
      </c>
      <c r="E197">
        <v>167</v>
      </c>
      <c r="F197">
        <v>79.099999999999994</v>
      </c>
      <c r="G197">
        <v>80.400173499999994</v>
      </c>
      <c r="K197">
        <v>174</v>
      </c>
      <c r="L197">
        <v>79.53</v>
      </c>
      <c r="M197">
        <v>80.759272999999993</v>
      </c>
      <c r="N197">
        <f t="shared" si="5"/>
        <v>1.2292729999999921</v>
      </c>
      <c r="Q197">
        <v>171</v>
      </c>
      <c r="R197">
        <v>-3.3359801</v>
      </c>
      <c r="S197">
        <v>-0.2698525</v>
      </c>
    </row>
    <row r="198" spans="1:19">
      <c r="A198" s="1">
        <v>38274</v>
      </c>
      <c r="B198" s="2">
        <f t="shared" si="6"/>
        <v>4.7890410958904113</v>
      </c>
      <c r="C198">
        <v>54.76</v>
      </c>
      <c r="E198">
        <v>168</v>
      </c>
      <c r="F198">
        <v>80.569999999999993</v>
      </c>
      <c r="G198">
        <v>81.188531299999994</v>
      </c>
      <c r="K198">
        <v>175</v>
      </c>
      <c r="L198">
        <v>80.3</v>
      </c>
      <c r="M198">
        <v>80.916356899999997</v>
      </c>
      <c r="N198">
        <f t="shared" si="5"/>
        <v>0.61635689999999954</v>
      </c>
      <c r="Q198">
        <v>172</v>
      </c>
      <c r="R198">
        <v>-1.4822751999999999</v>
      </c>
      <c r="S198">
        <v>-0.23443249999999999</v>
      </c>
    </row>
    <row r="199" spans="1:19">
      <c r="A199" s="1">
        <v>38275</v>
      </c>
      <c r="B199" s="2">
        <f t="shared" si="6"/>
        <v>4.7917808219178086</v>
      </c>
      <c r="C199">
        <v>54.93</v>
      </c>
      <c r="E199">
        <v>169</v>
      </c>
      <c r="F199">
        <v>81.510000000000005</v>
      </c>
      <c r="G199">
        <v>81.379593200000002</v>
      </c>
      <c r="K199">
        <v>176</v>
      </c>
      <c r="L199">
        <v>82.88</v>
      </c>
      <c r="M199">
        <v>81.074125499999994</v>
      </c>
      <c r="N199">
        <f t="shared" si="5"/>
        <v>-1.8058745000000016</v>
      </c>
      <c r="Q199">
        <v>173</v>
      </c>
      <c r="R199">
        <v>-0.34712920000000003</v>
      </c>
      <c r="S199">
        <v>-5.9141899999999997E-2</v>
      </c>
    </row>
    <row r="200" spans="1:19">
      <c r="A200" s="1">
        <v>38278</v>
      </c>
      <c r="B200" s="2">
        <f t="shared" si="6"/>
        <v>4.8</v>
      </c>
      <c r="C200">
        <v>53.67</v>
      </c>
      <c r="E200">
        <v>170</v>
      </c>
      <c r="F200">
        <v>81.93</v>
      </c>
      <c r="G200">
        <v>81.531860499999993</v>
      </c>
      <c r="K200">
        <v>177</v>
      </c>
      <c r="L200">
        <v>81.66</v>
      </c>
      <c r="M200">
        <v>81.232581699999997</v>
      </c>
      <c r="N200">
        <f t="shared" si="5"/>
        <v>-0.42741829999999936</v>
      </c>
      <c r="Q200">
        <v>174</v>
      </c>
      <c r="R200">
        <v>1.2292730000000001</v>
      </c>
      <c r="S200">
        <v>1.5729799999999999E-2</v>
      </c>
    </row>
    <row r="201" spans="1:19">
      <c r="A201" s="1">
        <v>38279</v>
      </c>
      <c r="B201" s="2">
        <f t="shared" si="6"/>
        <v>4.8027397260273972</v>
      </c>
      <c r="C201">
        <v>53.29</v>
      </c>
      <c r="E201">
        <v>171</v>
      </c>
      <c r="F201">
        <v>83.32</v>
      </c>
      <c r="G201">
        <v>81.644532299999995</v>
      </c>
      <c r="K201">
        <v>178</v>
      </c>
      <c r="L201">
        <v>80.239999999999995</v>
      </c>
      <c r="M201">
        <v>81.712106500000004</v>
      </c>
      <c r="N201">
        <f t="shared" si="5"/>
        <v>1.4721065000000095</v>
      </c>
      <c r="Q201">
        <v>175</v>
      </c>
      <c r="R201">
        <v>0.61635689999999999</v>
      </c>
      <c r="S201">
        <v>9.5175499999999996E-2</v>
      </c>
    </row>
    <row r="202" spans="1:19">
      <c r="A202" s="1">
        <v>38280</v>
      </c>
      <c r="B202" s="2">
        <f t="shared" si="6"/>
        <v>4.8054794520547945</v>
      </c>
      <c r="C202">
        <v>54.92</v>
      </c>
      <c r="E202">
        <v>172</v>
      </c>
      <c r="F202">
        <v>81.62</v>
      </c>
      <c r="G202">
        <v>81.717549099999999</v>
      </c>
      <c r="K202">
        <v>179</v>
      </c>
      <c r="L202">
        <v>80.05</v>
      </c>
      <c r="M202">
        <v>81.873343500000004</v>
      </c>
      <c r="N202">
        <f t="shared" si="5"/>
        <v>1.8233435000000071</v>
      </c>
      <c r="Q202">
        <v>176</v>
      </c>
      <c r="R202">
        <v>-1.8058745</v>
      </c>
      <c r="S202">
        <v>0.17686289999999999</v>
      </c>
    </row>
    <row r="203" spans="1:19">
      <c r="A203" s="1">
        <v>38281</v>
      </c>
      <c r="B203" s="2">
        <f t="shared" si="6"/>
        <v>4.8082191780821919</v>
      </c>
      <c r="C203">
        <v>54.47</v>
      </c>
      <c r="E203">
        <v>173</v>
      </c>
      <c r="F203">
        <v>80.95</v>
      </c>
      <c r="G203">
        <v>81.710472999999993</v>
      </c>
      <c r="K203">
        <v>180</v>
      </c>
      <c r="L203">
        <v>79.97</v>
      </c>
      <c r="M203">
        <v>82.035283199999995</v>
      </c>
      <c r="N203">
        <f t="shared" si="5"/>
        <v>2.0652831999999961</v>
      </c>
      <c r="Q203">
        <v>177</v>
      </c>
      <c r="R203">
        <v>-0.42741829999999997</v>
      </c>
      <c r="S203">
        <v>0.25841560000000002</v>
      </c>
    </row>
    <row r="204" spans="1:19">
      <c r="A204" s="1">
        <v>38282</v>
      </c>
      <c r="B204" s="2">
        <f t="shared" si="6"/>
        <v>4.8109589041095893</v>
      </c>
      <c r="C204">
        <v>55.17</v>
      </c>
      <c r="E204">
        <v>174</v>
      </c>
      <c r="F204">
        <v>79.53</v>
      </c>
      <c r="G204">
        <v>81.641121100000007</v>
      </c>
      <c r="K204">
        <v>181</v>
      </c>
      <c r="L204">
        <v>81.44</v>
      </c>
      <c r="M204">
        <v>82.1979288</v>
      </c>
      <c r="N204">
        <f t="shared" si="5"/>
        <v>0.75792880000000196</v>
      </c>
      <c r="Q204">
        <v>178</v>
      </c>
      <c r="R204">
        <v>1.4721065</v>
      </c>
      <c r="S204">
        <v>0.47863359999999999</v>
      </c>
    </row>
    <row r="205" spans="1:19">
      <c r="A205" s="1">
        <v>38285</v>
      </c>
      <c r="B205" s="2">
        <f t="shared" si="6"/>
        <v>4.8191780821917805</v>
      </c>
      <c r="C205">
        <v>54.54</v>
      </c>
      <c r="E205">
        <v>175</v>
      </c>
      <c r="F205">
        <v>80.3</v>
      </c>
      <c r="G205">
        <v>81.544774799999999</v>
      </c>
      <c r="K205">
        <v>182</v>
      </c>
      <c r="L205">
        <v>81.22</v>
      </c>
      <c r="M205">
        <v>82.361283299999997</v>
      </c>
      <c r="N205">
        <f t="shared" si="5"/>
        <v>1.1412832999999978</v>
      </c>
      <c r="Q205">
        <v>179</v>
      </c>
      <c r="R205">
        <v>1.8233435</v>
      </c>
      <c r="S205">
        <v>0.5363251</v>
      </c>
    </row>
    <row r="206" spans="1:19">
      <c r="A206" s="1">
        <v>38286</v>
      </c>
      <c r="B206" s="2">
        <f t="shared" si="6"/>
        <v>4.8219178082191778</v>
      </c>
      <c r="C206">
        <v>55.17</v>
      </c>
      <c r="E206">
        <v>176</v>
      </c>
      <c r="F206">
        <v>82.88</v>
      </c>
      <c r="G206">
        <v>81.4267222</v>
      </c>
      <c r="K206">
        <v>183</v>
      </c>
      <c r="L206">
        <v>79.02</v>
      </c>
      <c r="M206">
        <v>82.855631299999999</v>
      </c>
      <c r="N206">
        <f t="shared" si="5"/>
        <v>3.8356313000000029</v>
      </c>
      <c r="Q206">
        <v>180</v>
      </c>
      <c r="R206">
        <v>2.0652832000000001</v>
      </c>
      <c r="S206">
        <v>0.58265840000000002</v>
      </c>
    </row>
    <row r="207" spans="1:19">
      <c r="A207" s="1">
        <v>38287</v>
      </c>
      <c r="B207" s="2">
        <f t="shared" si="6"/>
        <v>4.8246575342465752</v>
      </c>
      <c r="C207">
        <v>52.46</v>
      </c>
      <c r="E207">
        <v>177</v>
      </c>
      <c r="F207">
        <v>81.66</v>
      </c>
      <c r="G207">
        <v>81.293133699999998</v>
      </c>
      <c r="K207">
        <v>184</v>
      </c>
      <c r="L207">
        <v>80.260000000000005</v>
      </c>
      <c r="M207">
        <v>83.021852499999994</v>
      </c>
      <c r="N207">
        <f t="shared" si="5"/>
        <v>2.7618524999999892</v>
      </c>
      <c r="Q207">
        <v>181</v>
      </c>
      <c r="R207">
        <v>0.75792879999999996</v>
      </c>
      <c r="S207">
        <v>0.61577470000000001</v>
      </c>
    </row>
    <row r="208" spans="1:19">
      <c r="A208" s="1">
        <v>38288</v>
      </c>
      <c r="B208" s="2">
        <f t="shared" si="6"/>
        <v>4.8273972602739725</v>
      </c>
      <c r="C208">
        <v>50.92</v>
      </c>
      <c r="E208">
        <v>178</v>
      </c>
      <c r="F208">
        <v>80.239999999999995</v>
      </c>
      <c r="G208">
        <v>80.872550000000004</v>
      </c>
      <c r="K208">
        <v>185</v>
      </c>
      <c r="L208">
        <v>81.3</v>
      </c>
      <c r="M208">
        <v>83.188798199999994</v>
      </c>
      <c r="N208">
        <f t="shared" si="5"/>
        <v>1.8887981999999965</v>
      </c>
      <c r="Q208">
        <v>182</v>
      </c>
      <c r="R208">
        <v>1.1412833</v>
      </c>
      <c r="S208">
        <v>0.63402060000000005</v>
      </c>
    </row>
    <row r="209" spans="1:19">
      <c r="A209" s="1">
        <v>38289</v>
      </c>
      <c r="B209" s="2">
        <f t="shared" si="6"/>
        <v>4.8301369863013699</v>
      </c>
      <c r="C209">
        <v>51.76</v>
      </c>
      <c r="E209">
        <v>179</v>
      </c>
      <c r="F209">
        <v>80.05</v>
      </c>
      <c r="G209">
        <v>80.753322400000002</v>
      </c>
      <c r="K209">
        <v>186</v>
      </c>
      <c r="L209">
        <v>83.08</v>
      </c>
      <c r="M209">
        <v>83.356471499999998</v>
      </c>
      <c r="N209">
        <f t="shared" si="5"/>
        <v>0.27647149999999954</v>
      </c>
      <c r="Q209">
        <v>183</v>
      </c>
      <c r="R209">
        <v>3.8356313000000002</v>
      </c>
      <c r="S209">
        <v>0.5866401</v>
      </c>
    </row>
    <row r="210" spans="1:19">
      <c r="A210" s="1">
        <v>38292</v>
      </c>
      <c r="B210" s="2">
        <f t="shared" si="6"/>
        <v>4.838356164383562</v>
      </c>
      <c r="C210">
        <v>50.13</v>
      </c>
      <c r="E210">
        <v>180</v>
      </c>
      <c r="F210">
        <v>79.97</v>
      </c>
      <c r="G210">
        <v>80.659378599999997</v>
      </c>
      <c r="K210">
        <v>187</v>
      </c>
      <c r="L210">
        <v>83.69</v>
      </c>
      <c r="M210">
        <v>83.524875699999996</v>
      </c>
      <c r="N210">
        <f t="shared" si="5"/>
        <v>-0.16512430000000222</v>
      </c>
      <c r="Q210">
        <v>184</v>
      </c>
      <c r="R210">
        <v>2.7618524999999998</v>
      </c>
      <c r="S210">
        <v>0.53387240000000002</v>
      </c>
    </row>
    <row r="211" spans="1:19">
      <c r="A211" s="1">
        <v>38293</v>
      </c>
      <c r="B211" s="2">
        <f t="shared" si="6"/>
        <v>4.8410958904109593</v>
      </c>
      <c r="C211">
        <v>49.62</v>
      </c>
      <c r="E211">
        <v>181</v>
      </c>
      <c r="F211">
        <v>81.44</v>
      </c>
      <c r="G211">
        <v>80.5997962</v>
      </c>
      <c r="K211">
        <v>188</v>
      </c>
      <c r="L211">
        <v>86.13</v>
      </c>
      <c r="M211">
        <v>84.034505100000004</v>
      </c>
      <c r="N211">
        <f t="shared" si="5"/>
        <v>-2.0954948999999914</v>
      </c>
      <c r="Q211">
        <v>185</v>
      </c>
      <c r="R211">
        <v>1.8887982000000001</v>
      </c>
      <c r="S211">
        <v>0.46188980000000002</v>
      </c>
    </row>
    <row r="212" spans="1:19">
      <c r="A212" s="1">
        <v>38294</v>
      </c>
      <c r="B212" s="2">
        <f t="shared" si="6"/>
        <v>4.8438356164383558</v>
      </c>
      <c r="C212">
        <v>50.88</v>
      </c>
      <c r="E212">
        <v>182</v>
      </c>
      <c r="F212">
        <v>81.22</v>
      </c>
      <c r="G212">
        <v>80.5834543</v>
      </c>
      <c r="K212">
        <v>189</v>
      </c>
      <c r="L212">
        <v>87.61</v>
      </c>
      <c r="M212">
        <v>84.205864599999998</v>
      </c>
      <c r="N212">
        <f t="shared" si="5"/>
        <v>-3.4041354000000013</v>
      </c>
      <c r="Q212">
        <v>186</v>
      </c>
      <c r="R212">
        <v>0.27647149999999998</v>
      </c>
      <c r="S212">
        <v>0.37072110000000003</v>
      </c>
    </row>
    <row r="213" spans="1:19">
      <c r="A213" s="1">
        <v>38295</v>
      </c>
      <c r="B213" s="2">
        <f t="shared" si="6"/>
        <v>4.8465753424657532</v>
      </c>
      <c r="C213">
        <v>48.82</v>
      </c>
      <c r="E213">
        <v>183</v>
      </c>
      <c r="F213">
        <v>79.02</v>
      </c>
      <c r="G213">
        <v>80.8738618</v>
      </c>
      <c r="K213">
        <v>190</v>
      </c>
      <c r="L213">
        <v>87.4</v>
      </c>
      <c r="M213">
        <v>84.377971000000002</v>
      </c>
      <c r="N213">
        <f t="shared" si="5"/>
        <v>-3.0220290000000034</v>
      </c>
      <c r="Q213">
        <v>187</v>
      </c>
      <c r="R213">
        <v>-0.1651243</v>
      </c>
      <c r="S213">
        <v>0.26071250000000001</v>
      </c>
    </row>
    <row r="214" spans="1:19">
      <c r="A214" s="1">
        <v>38296</v>
      </c>
      <c r="B214" s="2">
        <f t="shared" si="6"/>
        <v>4.8493150684931505</v>
      </c>
      <c r="C214">
        <v>49.61</v>
      </c>
      <c r="E214">
        <v>184</v>
      </c>
      <c r="F214">
        <v>80.260000000000005</v>
      </c>
      <c r="G214">
        <v>81.105438100000001</v>
      </c>
      <c r="K214">
        <v>191</v>
      </c>
      <c r="L214">
        <v>89.47</v>
      </c>
      <c r="M214">
        <v>84.550827499999997</v>
      </c>
      <c r="N214">
        <f t="shared" si="5"/>
        <v>-4.9191725000000019</v>
      </c>
      <c r="Q214">
        <v>188</v>
      </c>
      <c r="R214">
        <v>-2.0954948999999998</v>
      </c>
      <c r="S214">
        <v>-0.17420620000000001</v>
      </c>
    </row>
    <row r="215" spans="1:19">
      <c r="A215" s="1">
        <v>38299</v>
      </c>
      <c r="B215" s="2">
        <f t="shared" si="6"/>
        <v>4.8575342465753426</v>
      </c>
      <c r="C215">
        <v>49.09</v>
      </c>
      <c r="E215">
        <v>185</v>
      </c>
      <c r="F215">
        <v>81.3</v>
      </c>
      <c r="G215">
        <v>81.4116164</v>
      </c>
      <c r="K215">
        <v>192</v>
      </c>
      <c r="L215">
        <v>88.6</v>
      </c>
      <c r="M215">
        <v>84.724437399999999</v>
      </c>
      <c r="N215">
        <f t="shared" si="5"/>
        <v>-3.875562599999995</v>
      </c>
      <c r="Q215">
        <v>189</v>
      </c>
      <c r="R215">
        <v>-3.4041353999999999</v>
      </c>
      <c r="S215">
        <v>-0.34993059999999998</v>
      </c>
    </row>
    <row r="216" spans="1:19">
      <c r="A216" s="1">
        <v>38300</v>
      </c>
      <c r="B216" s="2">
        <f t="shared" si="6"/>
        <v>4.86027397260274</v>
      </c>
      <c r="C216">
        <v>47.37</v>
      </c>
      <c r="E216">
        <v>186</v>
      </c>
      <c r="F216">
        <v>83.08</v>
      </c>
      <c r="G216">
        <v>81.793932999999996</v>
      </c>
      <c r="K216">
        <v>193</v>
      </c>
      <c r="L216">
        <v>87.56</v>
      </c>
      <c r="M216">
        <v>85.249820700000001</v>
      </c>
      <c r="N216">
        <f t="shared" si="5"/>
        <v>-2.3101793000000015</v>
      </c>
      <c r="Q216">
        <v>190</v>
      </c>
      <c r="R216">
        <v>-3.0220289999999999</v>
      </c>
      <c r="S216">
        <v>-0.53822939999999997</v>
      </c>
    </row>
    <row r="217" spans="1:19">
      <c r="A217" s="1">
        <v>38301</v>
      </c>
      <c r="B217" s="2">
        <f t="shared" si="6"/>
        <v>4.8630136986301373</v>
      </c>
      <c r="C217">
        <v>48.86</v>
      </c>
      <c r="E217">
        <v>187</v>
      </c>
      <c r="F217">
        <v>83.69</v>
      </c>
      <c r="G217">
        <v>82.251680399999998</v>
      </c>
      <c r="K217">
        <v>194</v>
      </c>
      <c r="L217">
        <v>85.27</v>
      </c>
      <c r="M217">
        <v>85.426477300000002</v>
      </c>
      <c r="N217">
        <f t="shared" ref="N217:N219" si="7">M217-L217</f>
        <v>0.15647730000000593</v>
      </c>
      <c r="Q217">
        <v>191</v>
      </c>
      <c r="R217">
        <v>-4.9191725000000002</v>
      </c>
      <c r="S217">
        <v>-0.73704840000000005</v>
      </c>
    </row>
    <row r="218" spans="1:19">
      <c r="A218" s="1">
        <v>38302</v>
      </c>
      <c r="B218" s="2">
        <f t="shared" si="6"/>
        <v>4.8657534246575347</v>
      </c>
      <c r="C218">
        <v>47.42</v>
      </c>
      <c r="E218">
        <v>188</v>
      </c>
      <c r="F218">
        <v>86.13</v>
      </c>
      <c r="G218">
        <v>84.0325943</v>
      </c>
      <c r="K218">
        <v>195</v>
      </c>
      <c r="L218">
        <v>87.1</v>
      </c>
      <c r="M218">
        <v>85.603903900000006</v>
      </c>
      <c r="N218">
        <f t="shared" si="7"/>
        <v>-1.4960960999999884</v>
      </c>
      <c r="Q218">
        <v>192</v>
      </c>
      <c r="R218">
        <v>-3.8755625999999999</v>
      </c>
      <c r="S218">
        <v>-0.94412070000000003</v>
      </c>
    </row>
    <row r="219" spans="1:19">
      <c r="A219" s="1">
        <v>38303</v>
      </c>
      <c r="B219" s="2">
        <f t="shared" si="6"/>
        <v>4.8684931506849312</v>
      </c>
      <c r="C219">
        <v>47.32</v>
      </c>
      <c r="E219">
        <v>189</v>
      </c>
      <c r="F219">
        <v>87.61</v>
      </c>
      <c r="G219">
        <v>84.733789400000006</v>
      </c>
      <c r="K219">
        <v>196</v>
      </c>
      <c r="L219">
        <v>90.46</v>
      </c>
      <c r="M219">
        <v>85.782103800000002</v>
      </c>
      <c r="N219">
        <f t="shared" si="7"/>
        <v>-4.6778961999999922</v>
      </c>
      <c r="Q219">
        <v>193</v>
      </c>
      <c r="R219">
        <v>-2.3101793000000002</v>
      </c>
      <c r="S219">
        <v>-1.5896566000000001</v>
      </c>
    </row>
    <row r="220" spans="1:19">
      <c r="A220" s="1">
        <v>38306</v>
      </c>
      <c r="B220" s="2">
        <f t="shared" si="6"/>
        <v>4.8767123287671232</v>
      </c>
      <c r="C220">
        <v>46.87</v>
      </c>
      <c r="E220">
        <v>190</v>
      </c>
      <c r="F220">
        <v>87.4</v>
      </c>
      <c r="G220">
        <v>85.467961399999993</v>
      </c>
      <c r="Q220">
        <v>194</v>
      </c>
      <c r="R220">
        <v>0.15647730000000001</v>
      </c>
      <c r="S220">
        <v>-1.8039400000000001</v>
      </c>
    </row>
    <row r="221" spans="1:19">
      <c r="A221" s="1">
        <v>38307</v>
      </c>
      <c r="B221" s="2">
        <f t="shared" si="6"/>
        <v>4.8794520547945206</v>
      </c>
      <c r="C221">
        <v>46.11</v>
      </c>
      <c r="E221">
        <v>191</v>
      </c>
      <c r="F221">
        <v>89.47</v>
      </c>
      <c r="G221">
        <v>86.218983600000001</v>
      </c>
      <c r="Q221">
        <v>195</v>
      </c>
      <c r="R221">
        <v>-1.4960960999999999</v>
      </c>
      <c r="S221">
        <v>-2.0131046000000001</v>
      </c>
    </row>
    <row r="222" spans="1:19">
      <c r="A222" s="1">
        <v>38308</v>
      </c>
      <c r="B222" s="2">
        <f t="shared" si="6"/>
        <v>4.882191780821918</v>
      </c>
      <c r="C222">
        <v>46.84</v>
      </c>
      <c r="E222">
        <v>192</v>
      </c>
      <c r="F222">
        <v>88.6</v>
      </c>
      <c r="G222">
        <v>86.968757999999994</v>
      </c>
      <c r="Q222">
        <v>196</v>
      </c>
      <c r="R222">
        <v>-4.6778962000000002</v>
      </c>
      <c r="S222">
        <v>-2.2143272999999999</v>
      </c>
    </row>
    <row r="223" spans="1:19">
      <c r="A223" s="1">
        <v>38309</v>
      </c>
      <c r="B223" s="2">
        <f t="shared" si="6"/>
        <v>4.8849315068493153</v>
      </c>
      <c r="C223">
        <v>46.22</v>
      </c>
      <c r="E223">
        <v>193</v>
      </c>
      <c r="F223">
        <v>87.56</v>
      </c>
      <c r="G223">
        <v>89.011772800000003</v>
      </c>
    </row>
    <row r="224" spans="1:19">
      <c r="A224" s="1">
        <v>38310</v>
      </c>
      <c r="B224" s="2">
        <f t="shared" si="6"/>
        <v>4.8876712328767127</v>
      </c>
      <c r="C224">
        <v>48.44</v>
      </c>
      <c r="E224">
        <v>194</v>
      </c>
      <c r="F224">
        <v>85.27</v>
      </c>
      <c r="G224">
        <v>89.556976000000006</v>
      </c>
    </row>
    <row r="225" spans="1:7">
      <c r="A225" s="1">
        <v>38313</v>
      </c>
      <c r="B225" s="2">
        <f t="shared" si="6"/>
        <v>4.8958904109589039</v>
      </c>
      <c r="C225">
        <v>48.64</v>
      </c>
      <c r="E225">
        <v>195</v>
      </c>
      <c r="F225">
        <v>87.1</v>
      </c>
      <c r="G225">
        <v>90.003547800000007</v>
      </c>
    </row>
    <row r="226" spans="1:7">
      <c r="A226" s="1">
        <v>38314</v>
      </c>
      <c r="B226" s="2">
        <f t="shared" si="6"/>
        <v>4.8986301369863012</v>
      </c>
      <c r="C226">
        <v>48.94</v>
      </c>
      <c r="E226">
        <v>196</v>
      </c>
      <c r="F226">
        <v>90.46</v>
      </c>
      <c r="G226">
        <v>90.336880500000007</v>
      </c>
    </row>
    <row r="227" spans="1:7">
      <c r="A227" s="1">
        <v>38315</v>
      </c>
      <c r="B227" s="2">
        <f t="shared" si="6"/>
        <v>4.9013698630136986</v>
      </c>
      <c r="C227">
        <v>49.44</v>
      </c>
    </row>
    <row r="228" spans="1:7">
      <c r="A228" s="1">
        <v>38320</v>
      </c>
      <c r="B228" s="2">
        <f t="shared" si="6"/>
        <v>4.9150684931506845</v>
      </c>
      <c r="C228">
        <v>49.76</v>
      </c>
    </row>
    <row r="229" spans="1:7">
      <c r="A229" s="1">
        <v>38321</v>
      </c>
      <c r="B229" s="2">
        <f t="shared" si="6"/>
        <v>4.9178082191780819</v>
      </c>
      <c r="C229">
        <v>49.13</v>
      </c>
    </row>
    <row r="230" spans="1:7">
      <c r="A230" s="1">
        <v>38322</v>
      </c>
      <c r="B230" s="2">
        <f t="shared" si="6"/>
        <v>4.9205479452054792</v>
      </c>
      <c r="C230">
        <v>45.49</v>
      </c>
      <c r="F230">
        <v>7.0520547945205481</v>
      </c>
      <c r="G230">
        <v>6.3895945000000012</v>
      </c>
    </row>
    <row r="231" spans="1:7">
      <c r="A231" s="1">
        <v>38323</v>
      </c>
      <c r="B231" s="2">
        <f t="shared" si="6"/>
        <v>4.9232876712328766</v>
      </c>
      <c r="C231">
        <v>43.25</v>
      </c>
      <c r="F231">
        <v>7.0547945205479454</v>
      </c>
      <c r="G231">
        <v>4.9325519</v>
      </c>
    </row>
    <row r="232" spans="1:7">
      <c r="A232" s="1">
        <v>38324</v>
      </c>
      <c r="B232" s="2">
        <f t="shared" si="6"/>
        <v>4.9260273972602739</v>
      </c>
      <c r="C232">
        <v>42.54</v>
      </c>
      <c r="F232">
        <v>7.0630136986301366</v>
      </c>
      <c r="G232">
        <v>5.9528131000000002</v>
      </c>
    </row>
    <row r="233" spans="1:7">
      <c r="A233" s="1">
        <v>38327</v>
      </c>
      <c r="B233" s="2">
        <f t="shared" si="6"/>
        <v>4.934246575342466</v>
      </c>
      <c r="C233">
        <v>42.98</v>
      </c>
      <c r="F233">
        <v>7.065753424657534</v>
      </c>
      <c r="G233">
        <v>2.0966998000000032</v>
      </c>
    </row>
    <row r="234" spans="1:7">
      <c r="A234" s="1">
        <v>38328</v>
      </c>
      <c r="B234" s="2">
        <f t="shared" si="6"/>
        <v>4.9369863013698634</v>
      </c>
      <c r="C234">
        <v>41.46</v>
      </c>
      <c r="F234">
        <v>7.0684931506849313</v>
      </c>
      <c r="G234">
        <v>1.8208213999999998</v>
      </c>
    </row>
    <row r="235" spans="1:7">
      <c r="A235" s="1">
        <v>38329</v>
      </c>
      <c r="B235" s="2">
        <f t="shared" si="6"/>
        <v>4.9397260273972599</v>
      </c>
      <c r="C235">
        <v>41.94</v>
      </c>
      <c r="F235">
        <v>7.0712328767123287</v>
      </c>
      <c r="G235">
        <v>3.0151790000000034</v>
      </c>
    </row>
    <row r="236" spans="1:7">
      <c r="A236" s="1">
        <v>38330</v>
      </c>
      <c r="B236" s="2">
        <f t="shared" si="6"/>
        <v>4.9424657534246572</v>
      </c>
      <c r="C236">
        <v>42.53</v>
      </c>
      <c r="F236">
        <v>7.0739726027397261</v>
      </c>
      <c r="G236">
        <v>1.8797733999999977</v>
      </c>
    </row>
    <row r="237" spans="1:7">
      <c r="A237" s="1">
        <v>38331</v>
      </c>
      <c r="B237" s="2">
        <f t="shared" si="6"/>
        <v>4.9452054794520546</v>
      </c>
      <c r="C237">
        <v>40.71</v>
      </c>
      <c r="F237">
        <v>7.0821917808219181</v>
      </c>
      <c r="G237">
        <v>3.4549886000000001</v>
      </c>
    </row>
    <row r="238" spans="1:7">
      <c r="A238" s="1">
        <v>38334</v>
      </c>
      <c r="B238" s="2">
        <f t="shared" si="6"/>
        <v>4.9534246575342467</v>
      </c>
      <c r="C238">
        <v>41.01</v>
      </c>
      <c r="F238">
        <v>7.0849315068493155</v>
      </c>
      <c r="G238">
        <v>0.55054119999999784</v>
      </c>
    </row>
    <row r="239" spans="1:7">
      <c r="A239" s="1">
        <v>38335</v>
      </c>
      <c r="B239" s="2">
        <f t="shared" si="6"/>
        <v>4.956164383561644</v>
      </c>
      <c r="C239">
        <v>41.82</v>
      </c>
      <c r="F239">
        <v>7.087671232876712</v>
      </c>
      <c r="G239">
        <v>-0.56366419999999806</v>
      </c>
    </row>
    <row r="240" spans="1:7">
      <c r="A240" s="1">
        <v>38336</v>
      </c>
      <c r="B240" s="2">
        <f t="shared" si="6"/>
        <v>4.9589041095890414</v>
      </c>
      <c r="C240">
        <v>44.19</v>
      </c>
      <c r="F240">
        <v>7.0904109589041093</v>
      </c>
      <c r="G240">
        <v>0.3323737000000051</v>
      </c>
    </row>
    <row r="241" spans="1:7">
      <c r="A241" s="1">
        <v>38337</v>
      </c>
      <c r="B241" s="2">
        <f t="shared" si="6"/>
        <v>4.9616438356164387</v>
      </c>
      <c r="C241">
        <v>44.18</v>
      </c>
      <c r="F241">
        <v>7.0931506849315067</v>
      </c>
      <c r="G241">
        <v>-1.3313443000000049</v>
      </c>
    </row>
    <row r="242" spans="1:7">
      <c r="A242" s="1">
        <v>38338</v>
      </c>
      <c r="B242" s="2">
        <f t="shared" si="6"/>
        <v>4.9643835616438352</v>
      </c>
      <c r="C242">
        <v>46.28</v>
      </c>
      <c r="F242">
        <v>7.1013698630136988</v>
      </c>
      <c r="G242">
        <v>-0.88102179999999919</v>
      </c>
    </row>
    <row r="243" spans="1:7">
      <c r="A243" s="1">
        <v>38341</v>
      </c>
      <c r="B243" s="2">
        <f t="shared" si="6"/>
        <v>4.9726027397260273</v>
      </c>
      <c r="C243">
        <v>45.64</v>
      </c>
      <c r="F243">
        <v>7.1041095890410961</v>
      </c>
      <c r="G243">
        <v>-0.96375210000000067</v>
      </c>
    </row>
    <row r="244" spans="1:7">
      <c r="A244" s="1">
        <v>38342</v>
      </c>
      <c r="B244" s="2">
        <f t="shared" si="6"/>
        <v>4.9753424657534246</v>
      </c>
      <c r="C244">
        <v>45.76</v>
      </c>
      <c r="F244">
        <v>7.1068493150684935</v>
      </c>
      <c r="G244">
        <v>0.26376729999999782</v>
      </c>
    </row>
    <row r="245" spans="1:7">
      <c r="A245" s="1">
        <v>38343</v>
      </c>
      <c r="B245" s="2">
        <f t="shared" si="6"/>
        <v>4.978082191780822</v>
      </c>
      <c r="C245">
        <v>44.24</v>
      </c>
      <c r="F245">
        <v>7.1095890410958908</v>
      </c>
      <c r="G245">
        <v>-1.6784626000000031</v>
      </c>
    </row>
    <row r="246" spans="1:7">
      <c r="A246" s="1">
        <v>38344</v>
      </c>
      <c r="B246" s="2">
        <f t="shared" si="6"/>
        <v>4.9808219178082194</v>
      </c>
      <c r="C246">
        <v>44.18</v>
      </c>
      <c r="F246">
        <v>7.1123287671232873</v>
      </c>
      <c r="G246">
        <v>-1.8004407000000029</v>
      </c>
    </row>
    <row r="247" spans="1:7">
      <c r="A247" s="1">
        <v>38348</v>
      </c>
      <c r="B247" s="2">
        <f t="shared" si="6"/>
        <v>4.9917808219178079</v>
      </c>
      <c r="C247">
        <v>41.32</v>
      </c>
      <c r="F247">
        <v>7.1205479452054794</v>
      </c>
      <c r="G247">
        <v>0.4551467999999943</v>
      </c>
    </row>
    <row r="248" spans="1:7">
      <c r="A248" s="1">
        <v>38349</v>
      </c>
      <c r="B248" s="2">
        <f t="shared" si="6"/>
        <v>4.9945205479452053</v>
      </c>
      <c r="C248">
        <v>41.77</v>
      </c>
      <c r="F248">
        <v>7.1232876712328768</v>
      </c>
      <c r="G248">
        <v>-0.73581300000000027</v>
      </c>
    </row>
    <row r="249" spans="1:7">
      <c r="A249" s="1">
        <v>38350</v>
      </c>
      <c r="B249" s="2">
        <f t="shared" si="6"/>
        <v>4.9972602739726026</v>
      </c>
      <c r="C249">
        <v>43.64</v>
      </c>
      <c r="F249">
        <v>7.1260273972602741</v>
      </c>
      <c r="G249">
        <v>0.38348440000000039</v>
      </c>
    </row>
    <row r="250" spans="1:7">
      <c r="A250" s="1">
        <v>38351</v>
      </c>
      <c r="B250" s="2">
        <f t="shared" si="6"/>
        <v>5</v>
      </c>
      <c r="C250">
        <v>43.45</v>
      </c>
      <c r="F250">
        <v>7.1287671232876715</v>
      </c>
      <c r="G250">
        <v>0.45304029999999784</v>
      </c>
    </row>
    <row r="251" spans="1:7">
      <c r="A251" s="1">
        <v>38355</v>
      </c>
      <c r="B251" s="2">
        <f t="shared" si="6"/>
        <v>5.0109589041095894</v>
      </c>
      <c r="C251">
        <v>42.12</v>
      </c>
      <c r="F251">
        <v>7.1315068493150688</v>
      </c>
      <c r="G251">
        <v>-0.8871442000000016</v>
      </c>
    </row>
    <row r="252" spans="1:7">
      <c r="A252" s="1">
        <v>38356</v>
      </c>
      <c r="B252" s="2">
        <f t="shared" si="6"/>
        <v>5.0136986301369859</v>
      </c>
      <c r="C252">
        <v>43.91</v>
      </c>
      <c r="F252">
        <v>7.1424657534246574</v>
      </c>
      <c r="G252">
        <v>0.67473629999999929</v>
      </c>
    </row>
    <row r="253" spans="1:7">
      <c r="A253" s="1">
        <v>38357</v>
      </c>
      <c r="B253" s="2">
        <f t="shared" si="6"/>
        <v>5.0164383561643833</v>
      </c>
      <c r="C253">
        <v>43.39</v>
      </c>
      <c r="F253">
        <v>7.1452054794520548</v>
      </c>
      <c r="G253">
        <v>-1.2641332000000034</v>
      </c>
    </row>
    <row r="254" spans="1:7">
      <c r="A254" s="1">
        <v>38358</v>
      </c>
      <c r="B254" s="2">
        <f t="shared" si="6"/>
        <v>5.0191780821917806</v>
      </c>
      <c r="C254">
        <v>45.56</v>
      </c>
      <c r="F254">
        <v>7.1479452054794521</v>
      </c>
      <c r="G254">
        <v>-2.0827363000000005</v>
      </c>
    </row>
    <row r="255" spans="1:7">
      <c r="A255" s="1">
        <v>38359</v>
      </c>
      <c r="B255" s="2">
        <f t="shared" si="6"/>
        <v>5.021917808219178</v>
      </c>
      <c r="C255">
        <v>45.43</v>
      </c>
      <c r="F255">
        <v>7.1506849315068495</v>
      </c>
      <c r="G255">
        <v>-2.211071699999998</v>
      </c>
    </row>
    <row r="256" spans="1:7">
      <c r="A256" s="1">
        <v>38362</v>
      </c>
      <c r="B256" s="2">
        <f t="shared" si="6"/>
        <v>5.0301369863013701</v>
      </c>
      <c r="C256">
        <v>45.33</v>
      </c>
      <c r="F256">
        <v>7.1589041095890407</v>
      </c>
      <c r="G256">
        <v>-2.2744607999999999</v>
      </c>
    </row>
    <row r="257" spans="1:7">
      <c r="A257" s="1">
        <v>38363</v>
      </c>
      <c r="B257" s="2">
        <f t="shared" si="6"/>
        <v>5.0328767123287674</v>
      </c>
      <c r="C257">
        <v>45.68</v>
      </c>
      <c r="F257">
        <v>7.161643835616438</v>
      </c>
      <c r="G257">
        <v>-2.2817141000000021</v>
      </c>
    </row>
    <row r="258" spans="1:7">
      <c r="A258" s="1">
        <v>38364</v>
      </c>
      <c r="B258" s="2">
        <f t="shared" si="6"/>
        <v>5.0356164383561648</v>
      </c>
      <c r="C258">
        <v>46.37</v>
      </c>
      <c r="F258">
        <v>7.1643835616438354</v>
      </c>
      <c r="G258">
        <v>-2.5486939999999976</v>
      </c>
    </row>
    <row r="259" spans="1:7">
      <c r="A259" s="1">
        <v>38365</v>
      </c>
      <c r="B259" s="2">
        <f t="shared" ref="B259:B322" si="8">(A259-36526)/365</f>
        <v>5.0383561643835613</v>
      </c>
      <c r="C259">
        <v>48.04</v>
      </c>
      <c r="F259">
        <v>7.1671232876712327</v>
      </c>
      <c r="G259">
        <v>-2.695399100000003</v>
      </c>
    </row>
    <row r="260" spans="1:7">
      <c r="A260" s="1">
        <v>38366</v>
      </c>
      <c r="B260" s="2">
        <f t="shared" si="8"/>
        <v>5.0410958904109586</v>
      </c>
      <c r="C260">
        <v>48.38</v>
      </c>
      <c r="F260">
        <v>7.1698630136986301</v>
      </c>
      <c r="G260">
        <v>-2.271828400000004</v>
      </c>
    </row>
    <row r="261" spans="1:7">
      <c r="A261" s="1">
        <v>38370</v>
      </c>
      <c r="B261" s="2">
        <f t="shared" si="8"/>
        <v>5.0520547945205481</v>
      </c>
      <c r="C261">
        <v>48.38</v>
      </c>
      <c r="F261">
        <v>7.1780821917808222</v>
      </c>
      <c r="G261">
        <v>-0.50944890000000242</v>
      </c>
    </row>
    <row r="262" spans="1:7">
      <c r="A262" s="1">
        <v>38371</v>
      </c>
      <c r="B262" s="2">
        <f t="shared" si="8"/>
        <v>5.0547945205479454</v>
      </c>
      <c r="C262">
        <v>47.55</v>
      </c>
      <c r="F262">
        <v>7.1808219178082195</v>
      </c>
      <c r="G262">
        <v>-1.0647625999999946</v>
      </c>
    </row>
    <row r="263" spans="1:7">
      <c r="A263" s="1">
        <v>38372</v>
      </c>
      <c r="B263" s="2">
        <f t="shared" si="8"/>
        <v>5.0575342465753428</v>
      </c>
      <c r="C263">
        <v>46.91</v>
      </c>
      <c r="F263">
        <v>7.183561643835616</v>
      </c>
      <c r="G263">
        <v>-2.1297943000000004</v>
      </c>
    </row>
    <row r="264" spans="1:7">
      <c r="A264" s="1">
        <v>38373</v>
      </c>
      <c r="B264" s="2">
        <f t="shared" si="8"/>
        <v>5.0602739726027401</v>
      </c>
      <c r="C264">
        <v>48.53</v>
      </c>
      <c r="F264">
        <v>7.1863013698630134</v>
      </c>
      <c r="G264">
        <v>-1.8845428999999996</v>
      </c>
    </row>
    <row r="265" spans="1:7">
      <c r="A265" s="1">
        <v>38376</v>
      </c>
      <c r="B265" s="2">
        <f t="shared" si="8"/>
        <v>5.0684931506849313</v>
      </c>
      <c r="C265">
        <v>48.81</v>
      </c>
      <c r="F265">
        <v>7.1890410958904107</v>
      </c>
      <c r="G265">
        <v>-0.22900699999999574</v>
      </c>
    </row>
    <row r="266" spans="1:7">
      <c r="A266" s="1">
        <v>38377</v>
      </c>
      <c r="B266" s="2">
        <f t="shared" si="8"/>
        <v>5.0712328767123287</v>
      </c>
      <c r="C266">
        <v>49.64</v>
      </c>
      <c r="F266">
        <v>7.1972602739726028</v>
      </c>
      <c r="G266">
        <v>1.109319400000004</v>
      </c>
    </row>
    <row r="267" spans="1:7">
      <c r="A267" s="1">
        <v>38378</v>
      </c>
      <c r="B267" s="2">
        <f t="shared" si="8"/>
        <v>5.0739726027397261</v>
      </c>
      <c r="C267">
        <v>48.78</v>
      </c>
      <c r="F267">
        <v>7.2</v>
      </c>
      <c r="G267">
        <v>2.1560052999999968</v>
      </c>
    </row>
    <row r="268" spans="1:7">
      <c r="A268" s="1">
        <v>38379</v>
      </c>
      <c r="B268" s="2">
        <f t="shared" si="8"/>
        <v>5.0767123287671234</v>
      </c>
      <c r="C268">
        <v>48.84</v>
      </c>
      <c r="F268">
        <v>7.2027397260273975</v>
      </c>
      <c r="G268">
        <v>1.9929819000000037</v>
      </c>
    </row>
    <row r="269" spans="1:7">
      <c r="A269" s="1">
        <v>38380</v>
      </c>
      <c r="B269" s="2">
        <f t="shared" si="8"/>
        <v>5.0794520547945208</v>
      </c>
      <c r="C269">
        <v>47.18</v>
      </c>
      <c r="F269">
        <v>7.2054794520547949</v>
      </c>
      <c r="G269">
        <v>2.6702504000000005</v>
      </c>
    </row>
    <row r="270" spans="1:7">
      <c r="A270" s="1">
        <v>38383</v>
      </c>
      <c r="B270" s="2">
        <f t="shared" si="8"/>
        <v>5.087671232876712</v>
      </c>
      <c r="C270">
        <v>48.2</v>
      </c>
      <c r="F270">
        <v>7.2082191780821914</v>
      </c>
      <c r="G270">
        <v>3.177812099999997</v>
      </c>
    </row>
    <row r="271" spans="1:7">
      <c r="A271" s="1">
        <v>38384</v>
      </c>
      <c r="B271" s="2">
        <f t="shared" si="8"/>
        <v>5.0904109589041093</v>
      </c>
      <c r="C271">
        <v>47.12</v>
      </c>
      <c r="F271">
        <v>7.2164383561643834</v>
      </c>
      <c r="G271">
        <v>3.9022692999999933</v>
      </c>
    </row>
    <row r="272" spans="1:7">
      <c r="A272" s="1">
        <v>38385</v>
      </c>
      <c r="B272" s="2">
        <f t="shared" si="8"/>
        <v>5.0931506849315067</v>
      </c>
      <c r="C272">
        <v>46.69</v>
      </c>
      <c r="F272">
        <v>7.2191780821917808</v>
      </c>
      <c r="G272">
        <v>3.8310166000000052</v>
      </c>
    </row>
    <row r="273" spans="1:7">
      <c r="A273" s="1">
        <v>38386</v>
      </c>
      <c r="B273" s="2">
        <f t="shared" si="8"/>
        <v>5.095890410958904</v>
      </c>
      <c r="C273">
        <v>46.45</v>
      </c>
      <c r="F273">
        <v>7.2219178082191782</v>
      </c>
      <c r="G273">
        <v>1.0200636000000003</v>
      </c>
    </row>
    <row r="274" spans="1:7">
      <c r="A274" s="1">
        <v>38387</v>
      </c>
      <c r="B274" s="2">
        <f t="shared" si="8"/>
        <v>5.0986301369863014</v>
      </c>
      <c r="C274">
        <v>46.48</v>
      </c>
      <c r="F274">
        <v>7.2246575342465755</v>
      </c>
      <c r="G274">
        <v>-0.9905885000000012</v>
      </c>
    </row>
    <row r="275" spans="1:7">
      <c r="A275" s="1">
        <v>38390</v>
      </c>
      <c r="B275" s="2">
        <f t="shared" si="8"/>
        <v>5.1068493150684935</v>
      </c>
      <c r="C275">
        <v>45.28</v>
      </c>
      <c r="F275">
        <v>7.2273972602739729</v>
      </c>
      <c r="G275">
        <v>-1.5109382999999994</v>
      </c>
    </row>
    <row r="276" spans="1:7">
      <c r="A276" s="1">
        <v>38391</v>
      </c>
      <c r="B276" s="2">
        <f t="shared" si="8"/>
        <v>5.1095890410958908</v>
      </c>
      <c r="C276">
        <v>45.4</v>
      </c>
      <c r="F276">
        <v>7.2356164383561641</v>
      </c>
      <c r="G276">
        <v>-1.9301608999999971</v>
      </c>
    </row>
    <row r="277" spans="1:7">
      <c r="A277" s="1">
        <v>38392</v>
      </c>
      <c r="B277" s="2">
        <f t="shared" si="8"/>
        <v>5.1123287671232873</v>
      </c>
      <c r="C277">
        <v>45.46</v>
      </c>
      <c r="F277">
        <v>7.2383561643835614</v>
      </c>
      <c r="G277">
        <v>-1.8792884000000001</v>
      </c>
    </row>
    <row r="278" spans="1:7">
      <c r="A278" s="1">
        <v>38393</v>
      </c>
      <c r="B278" s="2">
        <f t="shared" si="8"/>
        <v>5.1150684931506847</v>
      </c>
      <c r="C278">
        <v>47.1</v>
      </c>
      <c r="F278">
        <v>7.2410958904109588</v>
      </c>
      <c r="G278">
        <v>-2.9581069999999983</v>
      </c>
    </row>
    <row r="279" spans="1:7">
      <c r="A279" s="1">
        <v>38394</v>
      </c>
      <c r="B279" s="2">
        <f t="shared" si="8"/>
        <v>5.117808219178082</v>
      </c>
      <c r="C279">
        <v>47.16</v>
      </c>
      <c r="F279">
        <v>7.2438356164383562</v>
      </c>
      <c r="G279">
        <v>-4.8366152999999983</v>
      </c>
    </row>
    <row r="280" spans="1:7">
      <c r="A280" s="1">
        <v>38397</v>
      </c>
      <c r="B280" s="2">
        <f t="shared" si="8"/>
        <v>5.1260273972602741</v>
      </c>
      <c r="C280">
        <v>47.44</v>
      </c>
      <c r="F280">
        <v>7.2465753424657535</v>
      </c>
      <c r="G280">
        <v>-4.6048121000000037</v>
      </c>
    </row>
    <row r="281" spans="1:7">
      <c r="A281" s="1">
        <v>38398</v>
      </c>
      <c r="B281" s="2">
        <f t="shared" si="8"/>
        <v>5.1287671232876715</v>
      </c>
      <c r="C281">
        <v>47.26</v>
      </c>
      <c r="F281">
        <v>7.2547945205479456</v>
      </c>
      <c r="G281">
        <v>-4.4575189999999978</v>
      </c>
    </row>
    <row r="282" spans="1:7">
      <c r="A282" s="1">
        <v>38399</v>
      </c>
      <c r="B282" s="2">
        <f t="shared" si="8"/>
        <v>5.1315068493150688</v>
      </c>
      <c r="C282">
        <v>48.33</v>
      </c>
      <c r="F282">
        <v>7.2575342465753421</v>
      </c>
      <c r="G282">
        <v>-3.0844556999999995</v>
      </c>
    </row>
    <row r="283" spans="1:7">
      <c r="A283" s="1">
        <v>38400</v>
      </c>
      <c r="B283" s="2">
        <f t="shared" si="8"/>
        <v>5.1342465753424653</v>
      </c>
      <c r="C283">
        <v>47.54</v>
      </c>
      <c r="F283">
        <v>7.2602739726027394</v>
      </c>
      <c r="G283">
        <v>-2.7510738999999944</v>
      </c>
    </row>
    <row r="284" spans="1:7">
      <c r="A284" s="1">
        <v>38401</v>
      </c>
      <c r="B284" s="2">
        <f t="shared" si="8"/>
        <v>5.1369863013698627</v>
      </c>
      <c r="C284">
        <v>48.35</v>
      </c>
      <c r="F284">
        <v>7.2630136986301368</v>
      </c>
      <c r="G284">
        <v>-2.5773723000000004</v>
      </c>
    </row>
    <row r="285" spans="1:7">
      <c r="A285" s="1">
        <v>38405</v>
      </c>
      <c r="B285" s="2">
        <f t="shared" si="8"/>
        <v>5.1479452054794521</v>
      </c>
      <c r="C285">
        <v>51.15</v>
      </c>
      <c r="F285">
        <v>7.2739726027397262</v>
      </c>
      <c r="G285">
        <v>0.49066060000000533</v>
      </c>
    </row>
    <row r="286" spans="1:7">
      <c r="A286" s="1">
        <v>38406</v>
      </c>
      <c r="B286" s="2">
        <f t="shared" si="8"/>
        <v>5.1506849315068495</v>
      </c>
      <c r="C286">
        <v>51.17</v>
      </c>
      <c r="F286">
        <v>7.2767123287671236</v>
      </c>
      <c r="G286">
        <v>0.18598250000000149</v>
      </c>
    </row>
    <row r="287" spans="1:7">
      <c r="A287" s="1">
        <v>38407</v>
      </c>
      <c r="B287" s="2">
        <f t="shared" si="8"/>
        <v>5.1534246575342468</v>
      </c>
      <c r="C287">
        <v>51.39</v>
      </c>
      <c r="F287">
        <v>7.279452054794521</v>
      </c>
      <c r="G287">
        <v>0.14163270000000239</v>
      </c>
    </row>
    <row r="288" spans="1:7">
      <c r="A288" s="1">
        <v>38408</v>
      </c>
      <c r="B288" s="2">
        <f t="shared" si="8"/>
        <v>5.1561643835616442</v>
      </c>
      <c r="C288">
        <v>51.49</v>
      </c>
      <c r="F288">
        <v>7.2821917808219174</v>
      </c>
      <c r="G288">
        <v>-1.6223874000000009</v>
      </c>
    </row>
    <row r="289" spans="1:7">
      <c r="A289" s="1">
        <v>38411</v>
      </c>
      <c r="B289" s="2">
        <f t="shared" si="8"/>
        <v>5.1643835616438354</v>
      </c>
      <c r="C289">
        <v>51.75</v>
      </c>
      <c r="F289">
        <v>7.2849315068493148</v>
      </c>
      <c r="G289">
        <v>-1.3260764000000052</v>
      </c>
    </row>
    <row r="290" spans="1:7">
      <c r="A290" s="1">
        <v>38412</v>
      </c>
      <c r="B290" s="2">
        <f t="shared" si="8"/>
        <v>5.1671232876712327</v>
      </c>
      <c r="C290">
        <v>51.68</v>
      </c>
      <c r="F290">
        <v>7.2931506849315069</v>
      </c>
      <c r="G290">
        <v>-1.075141600000002</v>
      </c>
    </row>
    <row r="291" spans="1:7">
      <c r="A291" s="1">
        <v>38413</v>
      </c>
      <c r="B291" s="2">
        <f t="shared" si="8"/>
        <v>5.1698630136986301</v>
      </c>
      <c r="C291">
        <v>53.05</v>
      </c>
      <c r="F291">
        <v>7.2958904109589042</v>
      </c>
      <c r="G291">
        <v>-0.48749140000000324</v>
      </c>
    </row>
    <row r="292" spans="1:7">
      <c r="A292" s="1">
        <v>38414</v>
      </c>
      <c r="B292" s="2">
        <f t="shared" si="8"/>
        <v>5.1726027397260275</v>
      </c>
      <c r="C292">
        <v>53.57</v>
      </c>
      <c r="F292">
        <v>7.2986301369863016</v>
      </c>
      <c r="G292">
        <v>-0.43950270000000558</v>
      </c>
    </row>
    <row r="293" spans="1:7">
      <c r="A293" s="1">
        <v>38415</v>
      </c>
      <c r="B293" s="2">
        <f t="shared" si="8"/>
        <v>5.1753424657534248</v>
      </c>
      <c r="C293">
        <v>53.78</v>
      </c>
      <c r="F293">
        <v>7.3013698630136989</v>
      </c>
      <c r="G293">
        <v>0.93882599999999883</v>
      </c>
    </row>
    <row r="294" spans="1:7">
      <c r="A294" s="1">
        <v>38418</v>
      </c>
      <c r="B294" s="2">
        <f t="shared" si="8"/>
        <v>5.183561643835616</v>
      </c>
      <c r="C294">
        <v>53.89</v>
      </c>
      <c r="F294">
        <v>7.3041095890410963</v>
      </c>
      <c r="G294">
        <v>-0.53250400000000297</v>
      </c>
    </row>
    <row r="295" spans="1:7">
      <c r="A295" s="1">
        <v>38419</v>
      </c>
      <c r="B295" s="2">
        <f t="shared" si="8"/>
        <v>5.1863013698630134</v>
      </c>
      <c r="C295">
        <v>54.59</v>
      </c>
      <c r="F295">
        <v>7.3123287671232875</v>
      </c>
      <c r="G295">
        <v>-2.8044305000000023</v>
      </c>
    </row>
    <row r="296" spans="1:7">
      <c r="A296" s="1">
        <v>38420</v>
      </c>
      <c r="B296" s="2">
        <f t="shared" si="8"/>
        <v>5.1890410958904107</v>
      </c>
      <c r="C296">
        <v>54.77</v>
      </c>
      <c r="F296">
        <v>7.3150684931506849</v>
      </c>
      <c r="G296">
        <v>-1.4143799000000001</v>
      </c>
    </row>
    <row r="297" spans="1:7">
      <c r="A297" s="1">
        <v>38421</v>
      </c>
      <c r="B297" s="2">
        <f t="shared" si="8"/>
        <v>5.1917808219178081</v>
      </c>
      <c r="C297">
        <v>53.54</v>
      </c>
      <c r="F297">
        <v>7.3178082191780822</v>
      </c>
      <c r="G297">
        <v>-2.5939804000000066</v>
      </c>
    </row>
    <row r="298" spans="1:7">
      <c r="A298" s="1">
        <v>38422</v>
      </c>
      <c r="B298" s="2">
        <f t="shared" si="8"/>
        <v>5.1945205479452055</v>
      </c>
      <c r="C298">
        <v>54.43</v>
      </c>
      <c r="F298">
        <v>7.3205479452054796</v>
      </c>
      <c r="G298">
        <v>-1.7332305000000048</v>
      </c>
    </row>
    <row r="299" spans="1:7">
      <c r="A299" s="1">
        <v>38425</v>
      </c>
      <c r="B299" s="2">
        <f t="shared" si="8"/>
        <v>5.2027397260273975</v>
      </c>
      <c r="C299">
        <v>54.95</v>
      </c>
      <c r="F299">
        <v>7.3232876712328769</v>
      </c>
      <c r="G299">
        <v>-3.0521284999999949</v>
      </c>
    </row>
    <row r="300" spans="1:7">
      <c r="A300" s="1">
        <v>38426</v>
      </c>
      <c r="B300" s="2">
        <f t="shared" si="8"/>
        <v>5.2054794520547949</v>
      </c>
      <c r="C300">
        <v>55.05</v>
      </c>
      <c r="F300">
        <v>7.3315068493150681</v>
      </c>
      <c r="G300">
        <v>-2.0566956999999917</v>
      </c>
    </row>
    <row r="301" spans="1:7">
      <c r="A301" s="1">
        <v>38427</v>
      </c>
      <c r="B301" s="2">
        <f t="shared" si="8"/>
        <v>5.2082191780821914</v>
      </c>
      <c r="C301">
        <v>56.46</v>
      </c>
      <c r="F301">
        <v>7.3342465753424655</v>
      </c>
      <c r="G301">
        <v>-0.66417050000000444</v>
      </c>
    </row>
    <row r="302" spans="1:7">
      <c r="A302" s="1">
        <v>38428</v>
      </c>
      <c r="B302" s="2">
        <f t="shared" si="8"/>
        <v>5.2109589041095887</v>
      </c>
      <c r="C302">
        <v>56.4</v>
      </c>
      <c r="F302">
        <v>7.3369863013698629</v>
      </c>
      <c r="G302">
        <v>0.13871430000000373</v>
      </c>
    </row>
    <row r="303" spans="1:7">
      <c r="A303" s="1">
        <v>38429</v>
      </c>
      <c r="B303" s="2">
        <f t="shared" si="8"/>
        <v>5.2136986301369861</v>
      </c>
      <c r="C303">
        <v>56.72</v>
      </c>
      <c r="F303">
        <v>7.3397260273972602</v>
      </c>
      <c r="G303">
        <v>0.71196050000000355</v>
      </c>
    </row>
    <row r="304" spans="1:7">
      <c r="A304" s="1">
        <v>38432</v>
      </c>
      <c r="B304" s="2">
        <f t="shared" si="8"/>
        <v>5.2219178082191782</v>
      </c>
      <c r="C304">
        <v>56.62</v>
      </c>
      <c r="F304">
        <v>7.3424657534246576</v>
      </c>
      <c r="G304">
        <v>2.0555694000000031</v>
      </c>
    </row>
    <row r="305" spans="1:7">
      <c r="A305" s="1">
        <v>38433</v>
      </c>
      <c r="B305" s="2">
        <f t="shared" si="8"/>
        <v>5.2246575342465755</v>
      </c>
      <c r="C305">
        <v>56.03</v>
      </c>
      <c r="F305">
        <v>7.3506849315068497</v>
      </c>
      <c r="G305">
        <v>2.7685892000000081</v>
      </c>
    </row>
    <row r="306" spans="1:7">
      <c r="A306" s="1">
        <v>38434</v>
      </c>
      <c r="B306" s="2">
        <f t="shared" si="8"/>
        <v>5.2273972602739729</v>
      </c>
      <c r="C306">
        <v>53.81</v>
      </c>
      <c r="F306">
        <v>7.353424657534247</v>
      </c>
      <c r="G306">
        <v>2.0636653999999979</v>
      </c>
    </row>
    <row r="307" spans="1:7">
      <c r="A307" s="1">
        <v>38435</v>
      </c>
      <c r="B307" s="2">
        <f t="shared" si="8"/>
        <v>5.2301369863013702</v>
      </c>
      <c r="C307">
        <v>54.84</v>
      </c>
      <c r="F307">
        <v>7.3561643835616435</v>
      </c>
      <c r="G307">
        <v>2.8591124000000008</v>
      </c>
    </row>
    <row r="308" spans="1:7">
      <c r="A308" s="1">
        <v>38439</v>
      </c>
      <c r="B308" s="2">
        <f t="shared" si="8"/>
        <v>5.2410958904109588</v>
      </c>
      <c r="C308">
        <v>54.05</v>
      </c>
      <c r="F308">
        <v>7.3589041095890408</v>
      </c>
      <c r="G308">
        <v>2.6849318999999952</v>
      </c>
    </row>
    <row r="309" spans="1:7">
      <c r="A309" s="1">
        <v>38440</v>
      </c>
      <c r="B309" s="2">
        <f t="shared" si="8"/>
        <v>5.2438356164383562</v>
      </c>
      <c r="C309">
        <v>54.23</v>
      </c>
      <c r="F309">
        <v>7.3616438356164382</v>
      </c>
      <c r="G309">
        <v>2.2111254000000073</v>
      </c>
    </row>
    <row r="310" spans="1:7">
      <c r="A310" s="1">
        <v>38441</v>
      </c>
      <c r="B310" s="2">
        <f t="shared" si="8"/>
        <v>5.2465753424657535</v>
      </c>
      <c r="C310">
        <v>53.99</v>
      </c>
      <c r="F310">
        <v>7.3698630136986303</v>
      </c>
      <c r="G310">
        <v>2.3819666000000055</v>
      </c>
    </row>
    <row r="311" spans="1:7">
      <c r="A311" s="1">
        <v>38442</v>
      </c>
      <c r="B311" s="2">
        <f t="shared" si="8"/>
        <v>5.2493150684931509</v>
      </c>
      <c r="C311">
        <v>55.4</v>
      </c>
      <c r="F311">
        <v>7.3726027397260276</v>
      </c>
      <c r="G311">
        <v>1.7596726999999959</v>
      </c>
    </row>
    <row r="312" spans="1:7">
      <c r="A312" s="1">
        <v>38443</v>
      </c>
      <c r="B312" s="2">
        <f t="shared" si="8"/>
        <v>5.2520547945205482</v>
      </c>
      <c r="C312">
        <v>57.27</v>
      </c>
      <c r="F312">
        <v>7.375342465753425</v>
      </c>
      <c r="G312">
        <v>2.4677611000000041</v>
      </c>
    </row>
    <row r="313" spans="1:7">
      <c r="A313" s="1">
        <v>38446</v>
      </c>
      <c r="B313" s="2">
        <f t="shared" si="8"/>
        <v>5.2602739726027394</v>
      </c>
      <c r="C313">
        <v>57.01</v>
      </c>
      <c r="F313">
        <v>7.3780821917808215</v>
      </c>
      <c r="G313">
        <v>0.24623350000000244</v>
      </c>
    </row>
    <row r="314" spans="1:7">
      <c r="A314" s="1">
        <v>38447</v>
      </c>
      <c r="B314" s="2">
        <f t="shared" si="8"/>
        <v>5.2630136986301368</v>
      </c>
      <c r="C314">
        <v>56.04</v>
      </c>
      <c r="F314">
        <v>7.3808219178082188</v>
      </c>
      <c r="G314">
        <v>0.25509139999999775</v>
      </c>
    </row>
    <row r="315" spans="1:7">
      <c r="A315" s="1">
        <v>38448</v>
      </c>
      <c r="B315" s="2">
        <f t="shared" si="8"/>
        <v>5.2657534246575342</v>
      </c>
      <c r="C315">
        <v>55.85</v>
      </c>
      <c r="F315">
        <v>7.3890410958904109</v>
      </c>
      <c r="G315">
        <v>-0.80600419999998962</v>
      </c>
    </row>
    <row r="316" spans="1:7">
      <c r="A316" s="1">
        <v>38449</v>
      </c>
      <c r="B316" s="2">
        <f t="shared" si="8"/>
        <v>5.2684931506849315</v>
      </c>
      <c r="C316">
        <v>54.11</v>
      </c>
      <c r="F316">
        <v>7.3917808219178083</v>
      </c>
      <c r="G316">
        <v>0.58441310000000612</v>
      </c>
    </row>
    <row r="317" spans="1:7">
      <c r="A317" s="1">
        <v>38450</v>
      </c>
      <c r="B317" s="2">
        <f t="shared" si="8"/>
        <v>5.2712328767123289</v>
      </c>
      <c r="C317">
        <v>53.32</v>
      </c>
      <c r="F317">
        <v>7.3945205479452056</v>
      </c>
      <c r="G317">
        <v>-0.1247753999999901</v>
      </c>
    </row>
    <row r="318" spans="1:7">
      <c r="A318" s="1">
        <v>38453</v>
      </c>
      <c r="B318" s="2">
        <f t="shared" si="8"/>
        <v>5.279452054794521</v>
      </c>
      <c r="C318">
        <v>53.71</v>
      </c>
      <c r="F318">
        <v>7.397260273972603</v>
      </c>
      <c r="G318">
        <v>1.5564317999999986</v>
      </c>
    </row>
    <row r="319" spans="1:7">
      <c r="A319" s="1">
        <v>38454</v>
      </c>
      <c r="B319" s="2">
        <f t="shared" si="8"/>
        <v>5.2821917808219174</v>
      </c>
      <c r="C319">
        <v>51.86</v>
      </c>
      <c r="F319">
        <v>7.4</v>
      </c>
      <c r="G319">
        <v>0.62803649999999323</v>
      </c>
    </row>
    <row r="320" spans="1:7">
      <c r="A320" s="1">
        <v>38455</v>
      </c>
      <c r="B320" s="2">
        <f t="shared" si="8"/>
        <v>5.2849315068493148</v>
      </c>
      <c r="C320">
        <v>50.22</v>
      </c>
      <c r="F320">
        <v>7.4109589041095889</v>
      </c>
      <c r="G320">
        <v>3.0484657000000013</v>
      </c>
    </row>
    <row r="321" spans="1:7">
      <c r="A321" s="1">
        <v>38456</v>
      </c>
      <c r="B321" s="2">
        <f t="shared" si="8"/>
        <v>5.2876712328767121</v>
      </c>
      <c r="C321">
        <v>51.13</v>
      </c>
      <c r="F321">
        <v>7.4136986301369863</v>
      </c>
      <c r="G321">
        <v>2.8020842999999971</v>
      </c>
    </row>
    <row r="322" spans="1:7">
      <c r="A322" s="1">
        <v>38457</v>
      </c>
      <c r="B322" s="2">
        <f t="shared" si="8"/>
        <v>5.2904109589041095</v>
      </c>
      <c r="C322">
        <v>50.49</v>
      </c>
      <c r="F322">
        <v>7.4164383561643836</v>
      </c>
      <c r="G322">
        <v>2.3761109999999945</v>
      </c>
    </row>
    <row r="323" spans="1:7">
      <c r="A323" s="1">
        <v>38460</v>
      </c>
      <c r="B323" s="2">
        <f t="shared" ref="B323:B386" si="9">(A323-36526)/365</f>
        <v>5.2986301369863016</v>
      </c>
      <c r="C323">
        <v>50.37</v>
      </c>
      <c r="F323">
        <v>7.419178082191781</v>
      </c>
      <c r="G323">
        <v>1.4005475000000018</v>
      </c>
    </row>
    <row r="324" spans="1:7">
      <c r="A324" s="1">
        <v>38461</v>
      </c>
      <c r="B324" s="2">
        <f t="shared" si="9"/>
        <v>5.3013698630136989</v>
      </c>
      <c r="C324">
        <v>52.29</v>
      </c>
      <c r="F324">
        <v>7.4273972602739722</v>
      </c>
      <c r="G324">
        <v>0.55633380000000443</v>
      </c>
    </row>
    <row r="325" spans="1:7">
      <c r="A325" s="1">
        <v>38462</v>
      </c>
      <c r="B325" s="2">
        <f t="shared" si="9"/>
        <v>5.3041095890410963</v>
      </c>
      <c r="C325">
        <v>52.44</v>
      </c>
      <c r="F325">
        <v>7.4301369863013695</v>
      </c>
      <c r="G325">
        <v>1.252427499999996</v>
      </c>
    </row>
    <row r="326" spans="1:7">
      <c r="A326" s="1">
        <v>38463</v>
      </c>
      <c r="B326" s="2">
        <f t="shared" si="9"/>
        <v>5.3068493150684928</v>
      </c>
      <c r="C326">
        <v>54.2</v>
      </c>
      <c r="F326">
        <v>7.4328767123287669</v>
      </c>
      <c r="G326">
        <v>0.99894010000001288</v>
      </c>
    </row>
    <row r="327" spans="1:7">
      <c r="A327" s="1">
        <v>38464</v>
      </c>
      <c r="B327" s="2">
        <f t="shared" si="9"/>
        <v>5.3095890410958901</v>
      </c>
      <c r="C327">
        <v>55.39</v>
      </c>
      <c r="F327">
        <v>7.4356164383561643</v>
      </c>
      <c r="G327">
        <v>0.12587329999999497</v>
      </c>
    </row>
    <row r="328" spans="1:7">
      <c r="A328" s="1">
        <v>38467</v>
      </c>
      <c r="B328" s="2">
        <f t="shared" si="9"/>
        <v>5.3178082191780822</v>
      </c>
      <c r="C328">
        <v>54.57</v>
      </c>
      <c r="F328">
        <v>7.4383561643835616</v>
      </c>
      <c r="G328">
        <v>2.3932290999999992</v>
      </c>
    </row>
    <row r="329" spans="1:7">
      <c r="A329" s="1">
        <v>38468</v>
      </c>
      <c r="B329" s="2">
        <f t="shared" si="9"/>
        <v>5.3205479452054796</v>
      </c>
      <c r="C329">
        <v>54.2</v>
      </c>
      <c r="F329">
        <v>7.4465753424657537</v>
      </c>
      <c r="G329">
        <v>1.4778497000000073</v>
      </c>
    </row>
    <row r="330" spans="1:7">
      <c r="A330" s="1">
        <v>38469</v>
      </c>
      <c r="B330" s="2">
        <f t="shared" si="9"/>
        <v>5.3232876712328769</v>
      </c>
      <c r="C330">
        <v>51.61</v>
      </c>
      <c r="F330">
        <v>7.4493150684931511</v>
      </c>
      <c r="G330">
        <v>2.1969139000000126</v>
      </c>
    </row>
    <row r="331" spans="1:7">
      <c r="A331" s="1">
        <v>38470</v>
      </c>
      <c r="B331" s="2">
        <f t="shared" si="9"/>
        <v>5.3260273972602743</v>
      </c>
      <c r="C331">
        <v>51.77</v>
      </c>
      <c r="F331">
        <v>7.4520547945205475</v>
      </c>
      <c r="G331">
        <v>1.3864099999999979</v>
      </c>
    </row>
    <row r="332" spans="1:7">
      <c r="A332" s="1">
        <v>38471</v>
      </c>
      <c r="B332" s="2">
        <f t="shared" si="9"/>
        <v>5.3287671232876717</v>
      </c>
      <c r="C332">
        <v>49.72</v>
      </c>
      <c r="F332">
        <v>7.4547945205479449</v>
      </c>
      <c r="G332">
        <v>9.6339599999993197E-2</v>
      </c>
    </row>
    <row r="333" spans="1:7">
      <c r="A333" s="1">
        <v>38474</v>
      </c>
      <c r="B333" s="2">
        <f t="shared" si="9"/>
        <v>5.3369863013698629</v>
      </c>
      <c r="C333">
        <v>50.92</v>
      </c>
      <c r="F333">
        <v>7.4575342465753423</v>
      </c>
      <c r="G333">
        <v>-0.15329509999999402</v>
      </c>
    </row>
    <row r="334" spans="1:7">
      <c r="A334" s="1">
        <v>38475</v>
      </c>
      <c r="B334" s="2">
        <f t="shared" si="9"/>
        <v>5.3397260273972602</v>
      </c>
      <c r="C334">
        <v>49.5</v>
      </c>
      <c r="F334">
        <v>7.4657534246575343</v>
      </c>
      <c r="G334">
        <v>-0.93956710000000498</v>
      </c>
    </row>
    <row r="335" spans="1:7">
      <c r="A335" s="1">
        <v>38476</v>
      </c>
      <c r="B335" s="2">
        <f t="shared" si="9"/>
        <v>5.3424657534246576</v>
      </c>
      <c r="C335">
        <v>50.13</v>
      </c>
      <c r="F335">
        <v>7.4684931506849317</v>
      </c>
      <c r="G335">
        <v>-0.84744059999999877</v>
      </c>
    </row>
    <row r="336" spans="1:7">
      <c r="A336" s="1">
        <v>38477</v>
      </c>
      <c r="B336" s="2">
        <f t="shared" si="9"/>
        <v>5.3452054794520549</v>
      </c>
      <c r="C336">
        <v>50.83</v>
      </c>
      <c r="F336">
        <v>7.4712328767123291</v>
      </c>
      <c r="G336">
        <v>0.16513109999999642</v>
      </c>
    </row>
    <row r="337" spans="1:7">
      <c r="A337" s="1">
        <v>38478</v>
      </c>
      <c r="B337" s="2">
        <f t="shared" si="9"/>
        <v>5.3479452054794523</v>
      </c>
      <c r="C337">
        <v>50.96</v>
      </c>
      <c r="F337">
        <v>7.4739726027397264</v>
      </c>
      <c r="G337">
        <v>-0.19185020000000463</v>
      </c>
    </row>
    <row r="338" spans="1:7">
      <c r="A338" s="1">
        <v>38481</v>
      </c>
      <c r="B338" s="2">
        <f t="shared" si="9"/>
        <v>5.3561643835616435</v>
      </c>
      <c r="C338">
        <v>52.03</v>
      </c>
      <c r="F338">
        <v>7.4767123287671229</v>
      </c>
      <c r="G338">
        <v>-0.5783823999999953</v>
      </c>
    </row>
    <row r="339" spans="1:7">
      <c r="A339" s="1">
        <v>38482</v>
      </c>
      <c r="B339" s="2">
        <f t="shared" si="9"/>
        <v>5.3589041095890408</v>
      </c>
      <c r="C339">
        <v>52.07</v>
      </c>
      <c r="F339">
        <v>7.484931506849315</v>
      </c>
      <c r="G339">
        <v>-0.30526540000001035</v>
      </c>
    </row>
    <row r="340" spans="1:7">
      <c r="A340" s="1">
        <v>38483</v>
      </c>
      <c r="B340" s="2">
        <f t="shared" si="9"/>
        <v>5.3616438356164382</v>
      </c>
      <c r="C340">
        <v>50.45</v>
      </c>
      <c r="F340">
        <v>7.4876712328767123</v>
      </c>
      <c r="G340">
        <v>1.2100180999999992</v>
      </c>
    </row>
    <row r="341" spans="1:7">
      <c r="A341" s="1">
        <v>38484</v>
      </c>
      <c r="B341" s="2">
        <f t="shared" si="9"/>
        <v>5.3643835616438356</v>
      </c>
      <c r="C341">
        <v>48.54</v>
      </c>
      <c r="F341">
        <v>7.4904109589041097</v>
      </c>
      <c r="G341">
        <v>0.11576039999999921</v>
      </c>
    </row>
    <row r="342" spans="1:7">
      <c r="A342" s="1">
        <v>38485</v>
      </c>
      <c r="B342" s="2">
        <f t="shared" si="9"/>
        <v>5.3671232876712329</v>
      </c>
      <c r="C342">
        <v>48.67</v>
      </c>
      <c r="F342">
        <v>7.493150684931507</v>
      </c>
      <c r="G342">
        <v>-0.37803629999999089</v>
      </c>
    </row>
    <row r="343" spans="1:7">
      <c r="A343" s="1">
        <v>38488</v>
      </c>
      <c r="B343" s="2">
        <f t="shared" si="9"/>
        <v>5.375342465753425</v>
      </c>
      <c r="C343">
        <v>48.61</v>
      </c>
      <c r="F343">
        <v>7.4958904109589044</v>
      </c>
      <c r="G343">
        <v>-1.3813701000000123</v>
      </c>
    </row>
    <row r="344" spans="1:7">
      <c r="A344" s="1">
        <v>38489</v>
      </c>
      <c r="B344" s="2">
        <f t="shared" si="9"/>
        <v>5.3780821917808215</v>
      </c>
      <c r="C344">
        <v>48.97</v>
      </c>
      <c r="F344">
        <v>7.5041095890410956</v>
      </c>
      <c r="G344">
        <v>-1.4685739000000098</v>
      </c>
    </row>
    <row r="345" spans="1:7">
      <c r="A345" s="1">
        <v>38490</v>
      </c>
      <c r="B345" s="2">
        <f t="shared" si="9"/>
        <v>5.3808219178082188</v>
      </c>
      <c r="C345">
        <v>47.25</v>
      </c>
      <c r="F345">
        <v>7.506849315068493</v>
      </c>
      <c r="G345">
        <v>-1.6800358999999929</v>
      </c>
    </row>
    <row r="346" spans="1:7">
      <c r="A346" s="1">
        <v>38491</v>
      </c>
      <c r="B346" s="2">
        <f t="shared" si="9"/>
        <v>5.3835616438356162</v>
      </c>
      <c r="C346">
        <v>46.92</v>
      </c>
      <c r="F346">
        <v>7.5123287671232877</v>
      </c>
      <c r="G346">
        <v>-1.8615385000000089</v>
      </c>
    </row>
    <row r="347" spans="1:7">
      <c r="A347" s="1">
        <v>38492</v>
      </c>
      <c r="B347" s="2">
        <f t="shared" si="9"/>
        <v>5.3863013698630136</v>
      </c>
      <c r="C347">
        <v>46.8</v>
      </c>
      <c r="F347">
        <v>7.515068493150685</v>
      </c>
      <c r="G347">
        <v>-2.7515750000000025</v>
      </c>
    </row>
    <row r="348" spans="1:7">
      <c r="A348" s="1">
        <v>38495</v>
      </c>
      <c r="B348" s="2">
        <f t="shared" si="9"/>
        <v>5.3945205479452056</v>
      </c>
      <c r="C348">
        <v>49.16</v>
      </c>
      <c r="F348">
        <v>7.5232876712328771</v>
      </c>
      <c r="G348">
        <v>-1.7988004000000046</v>
      </c>
    </row>
    <row r="349" spans="1:7">
      <c r="A349" s="1">
        <v>38496</v>
      </c>
      <c r="B349" s="2">
        <f t="shared" si="9"/>
        <v>5.397260273972603</v>
      </c>
      <c r="C349">
        <v>49.67</v>
      </c>
      <c r="F349">
        <v>7.5260273972602736</v>
      </c>
      <c r="G349">
        <v>-2.3069071999999977</v>
      </c>
    </row>
    <row r="350" spans="1:7">
      <c r="A350" s="1">
        <v>38497</v>
      </c>
      <c r="B350" s="2">
        <f t="shared" si="9"/>
        <v>5.4</v>
      </c>
      <c r="C350">
        <v>50.98</v>
      </c>
      <c r="F350">
        <v>7.5287671232876709</v>
      </c>
      <c r="G350">
        <v>-1.9445263000000068</v>
      </c>
    </row>
    <row r="351" spans="1:7">
      <c r="A351" s="1">
        <v>38498</v>
      </c>
      <c r="B351" s="2">
        <f t="shared" si="9"/>
        <v>5.4027397260273968</v>
      </c>
      <c r="C351">
        <v>51.01</v>
      </c>
      <c r="F351">
        <v>7.5315068493150683</v>
      </c>
      <c r="G351">
        <v>-1.7716554999999943</v>
      </c>
    </row>
    <row r="352" spans="1:7">
      <c r="A352" s="1">
        <v>38499</v>
      </c>
      <c r="B352" s="2">
        <f t="shared" si="9"/>
        <v>5.4054794520547942</v>
      </c>
      <c r="C352">
        <v>51.85</v>
      </c>
      <c r="F352">
        <v>7.5342465753424657</v>
      </c>
      <c r="G352">
        <v>-3.0882928000000049</v>
      </c>
    </row>
    <row r="353" spans="1:7">
      <c r="A353" s="1">
        <v>38503</v>
      </c>
      <c r="B353" s="2">
        <f t="shared" si="9"/>
        <v>5.4164383561643836</v>
      </c>
      <c r="C353">
        <v>51.97</v>
      </c>
      <c r="F353">
        <v>7.5424657534246577</v>
      </c>
      <c r="G353">
        <v>-2.9652314000000075</v>
      </c>
    </row>
    <row r="354" spans="1:7">
      <c r="A354" s="1">
        <v>38504</v>
      </c>
      <c r="B354" s="2">
        <f t="shared" si="9"/>
        <v>5.419178082191781</v>
      </c>
      <c r="C354">
        <v>54.6</v>
      </c>
      <c r="F354">
        <v>7.5452054794520551</v>
      </c>
      <c r="G354">
        <v>-2.7198793000000023</v>
      </c>
    </row>
    <row r="355" spans="1:7">
      <c r="A355" s="1">
        <v>38505</v>
      </c>
      <c r="B355" s="2">
        <f t="shared" si="9"/>
        <v>5.4219178082191783</v>
      </c>
      <c r="C355">
        <v>53.63</v>
      </c>
      <c r="F355">
        <v>7.5479452054794525</v>
      </c>
      <c r="G355">
        <v>-3.6340244000000013</v>
      </c>
    </row>
    <row r="356" spans="1:7">
      <c r="A356" s="1">
        <v>38506</v>
      </c>
      <c r="B356" s="2">
        <f t="shared" si="9"/>
        <v>5.4246575342465757</v>
      </c>
      <c r="C356">
        <v>55.03</v>
      </c>
      <c r="F356">
        <v>7.5506849315068489</v>
      </c>
      <c r="G356">
        <v>-4.3876644999999996</v>
      </c>
    </row>
    <row r="357" spans="1:7">
      <c r="A357" s="1">
        <v>38509</v>
      </c>
      <c r="B357" s="2">
        <f t="shared" si="9"/>
        <v>5.4328767123287669</v>
      </c>
      <c r="C357">
        <v>54.49</v>
      </c>
      <c r="F357">
        <v>7.5534246575342463</v>
      </c>
      <c r="G357">
        <v>-3.9207974999999919</v>
      </c>
    </row>
    <row r="358" spans="1:7">
      <c r="A358" s="1">
        <v>38510</v>
      </c>
      <c r="B358" s="2">
        <f t="shared" si="9"/>
        <v>5.4356164383561643</v>
      </c>
      <c r="C358">
        <v>53.76</v>
      </c>
      <c r="F358">
        <v>7.5616438356164384</v>
      </c>
      <c r="G358">
        <v>-2.8871313000000072</v>
      </c>
    </row>
    <row r="359" spans="1:7">
      <c r="A359" s="1">
        <v>38511</v>
      </c>
      <c r="B359" s="2">
        <f t="shared" si="9"/>
        <v>5.4383561643835616</v>
      </c>
      <c r="C359">
        <v>52.54</v>
      </c>
      <c r="F359">
        <v>7.5643835616438357</v>
      </c>
      <c r="G359">
        <v>-1.4382134000000093</v>
      </c>
    </row>
    <row r="360" spans="1:7">
      <c r="A360" s="1">
        <v>38512</v>
      </c>
      <c r="B360" s="2">
        <f t="shared" si="9"/>
        <v>5.441095890410959</v>
      </c>
      <c r="C360">
        <v>54.28</v>
      </c>
      <c r="F360">
        <v>7.5671232876712331</v>
      </c>
      <c r="G360">
        <v>-3.6387770999999987</v>
      </c>
    </row>
    <row r="361" spans="1:7">
      <c r="A361" s="1">
        <v>38513</v>
      </c>
      <c r="B361" s="2">
        <f t="shared" si="9"/>
        <v>5.4438356164383563</v>
      </c>
      <c r="C361">
        <v>53.54</v>
      </c>
      <c r="F361">
        <v>7.5698630136986305</v>
      </c>
      <c r="G361">
        <v>-2.588820300000009</v>
      </c>
    </row>
    <row r="362" spans="1:7">
      <c r="A362" s="1">
        <v>38516</v>
      </c>
      <c r="B362" s="2">
        <f t="shared" si="9"/>
        <v>5.4520547945205475</v>
      </c>
      <c r="C362">
        <v>55.62</v>
      </c>
      <c r="F362">
        <v>7.5726027397260278</v>
      </c>
      <c r="G362">
        <v>-4.538340699999992</v>
      </c>
    </row>
    <row r="363" spans="1:7">
      <c r="A363" s="1">
        <v>38517</v>
      </c>
      <c r="B363" s="2">
        <f t="shared" si="9"/>
        <v>5.4547945205479449</v>
      </c>
      <c r="C363">
        <v>55</v>
      </c>
      <c r="F363">
        <v>7.580821917808219</v>
      </c>
      <c r="G363">
        <v>-3.9837418000000042</v>
      </c>
    </row>
    <row r="364" spans="1:7">
      <c r="A364" s="1">
        <v>38518</v>
      </c>
      <c r="B364" s="2">
        <f t="shared" si="9"/>
        <v>5.4575342465753423</v>
      </c>
      <c r="C364">
        <v>55.57</v>
      </c>
      <c r="F364">
        <v>7.5835616438356164</v>
      </c>
      <c r="G364">
        <v>-5.2411477999999931</v>
      </c>
    </row>
    <row r="365" spans="1:7">
      <c r="A365" s="1">
        <v>38519</v>
      </c>
      <c r="B365" s="2">
        <f t="shared" si="9"/>
        <v>5.4602739726027396</v>
      </c>
      <c r="C365">
        <v>56.58</v>
      </c>
      <c r="F365">
        <v>7.5863013698630137</v>
      </c>
      <c r="G365">
        <v>-3.4380196000000041</v>
      </c>
    </row>
    <row r="366" spans="1:7">
      <c r="A366" s="1">
        <v>38520</v>
      </c>
      <c r="B366" s="2">
        <f t="shared" si="9"/>
        <v>5.463013698630137</v>
      </c>
      <c r="C366">
        <v>58.47</v>
      </c>
      <c r="F366">
        <v>7.5890410958904111</v>
      </c>
      <c r="G366">
        <v>-3.6443545999999998</v>
      </c>
    </row>
    <row r="367" spans="1:7">
      <c r="A367" s="1">
        <v>38523</v>
      </c>
      <c r="B367" s="2">
        <f t="shared" si="9"/>
        <v>5.4712328767123291</v>
      </c>
      <c r="C367">
        <v>59.37</v>
      </c>
      <c r="F367">
        <v>7.5917808219178085</v>
      </c>
      <c r="G367">
        <v>-2.1401507000000066</v>
      </c>
    </row>
    <row r="368" spans="1:7">
      <c r="A368" s="1">
        <v>38524</v>
      </c>
      <c r="B368" s="2">
        <f t="shared" si="9"/>
        <v>5.4739726027397264</v>
      </c>
      <c r="C368">
        <v>58.9</v>
      </c>
      <c r="F368">
        <v>7.6</v>
      </c>
      <c r="G368">
        <v>1.6557188000000025</v>
      </c>
    </row>
    <row r="369" spans="1:7">
      <c r="A369" s="1">
        <v>38525</v>
      </c>
      <c r="B369" s="2">
        <f t="shared" si="9"/>
        <v>5.4767123287671229</v>
      </c>
      <c r="C369">
        <v>58.09</v>
      </c>
      <c r="F369">
        <v>7.602739726027397</v>
      </c>
      <c r="G369">
        <v>1.4221024</v>
      </c>
    </row>
    <row r="370" spans="1:7">
      <c r="A370" s="1">
        <v>38526</v>
      </c>
      <c r="B370" s="2">
        <f t="shared" si="9"/>
        <v>5.4794520547945202</v>
      </c>
      <c r="C370">
        <v>59.42</v>
      </c>
      <c r="F370">
        <v>7.6054794520547944</v>
      </c>
      <c r="G370">
        <v>1.8190369000000004</v>
      </c>
    </row>
    <row r="371" spans="1:7">
      <c r="A371" s="1">
        <v>38527</v>
      </c>
      <c r="B371" s="2">
        <f t="shared" si="9"/>
        <v>5.4821917808219176</v>
      </c>
      <c r="C371">
        <v>59.84</v>
      </c>
      <c r="F371">
        <v>7.6082191780821917</v>
      </c>
      <c r="G371">
        <v>2.5065245999999917</v>
      </c>
    </row>
    <row r="372" spans="1:7">
      <c r="A372" s="1">
        <v>38530</v>
      </c>
      <c r="B372" s="2">
        <f t="shared" si="9"/>
        <v>5.4904109589041097</v>
      </c>
      <c r="C372">
        <v>60.54</v>
      </c>
      <c r="F372">
        <v>7.6109589041095891</v>
      </c>
      <c r="G372">
        <v>2.7545680000000061</v>
      </c>
    </row>
    <row r="373" spans="1:7">
      <c r="A373" s="1">
        <v>38531</v>
      </c>
      <c r="B373" s="2">
        <f t="shared" si="9"/>
        <v>5.493150684931507</v>
      </c>
      <c r="C373">
        <v>58.2</v>
      </c>
      <c r="F373">
        <v>7.6191780821917812</v>
      </c>
      <c r="G373">
        <v>2.9920564999999897</v>
      </c>
    </row>
    <row r="374" spans="1:7">
      <c r="A374" s="1">
        <v>38532</v>
      </c>
      <c r="B374" s="2">
        <f t="shared" si="9"/>
        <v>5.4958904109589044</v>
      </c>
      <c r="C374">
        <v>57.26</v>
      </c>
      <c r="F374">
        <v>7.6219178082191785</v>
      </c>
      <c r="G374">
        <v>2.3623469000000057</v>
      </c>
    </row>
    <row r="375" spans="1:7">
      <c r="A375" s="1">
        <v>38533</v>
      </c>
      <c r="B375" s="2">
        <f t="shared" si="9"/>
        <v>5.4986301369863018</v>
      </c>
      <c r="C375">
        <v>56.5</v>
      </c>
      <c r="F375">
        <v>7.624657534246575</v>
      </c>
      <c r="G375">
        <v>1.5432052999999968</v>
      </c>
    </row>
    <row r="376" spans="1:7">
      <c r="A376" s="1">
        <v>38534</v>
      </c>
      <c r="B376" s="2">
        <f t="shared" si="9"/>
        <v>5.5013698630136982</v>
      </c>
      <c r="C376">
        <v>58.75</v>
      </c>
      <c r="F376">
        <v>7.6273972602739724</v>
      </c>
      <c r="G376">
        <v>4.0046339000000017</v>
      </c>
    </row>
    <row r="377" spans="1:7">
      <c r="A377" s="1">
        <v>38538</v>
      </c>
      <c r="B377" s="2">
        <f t="shared" si="9"/>
        <v>5.5123287671232877</v>
      </c>
      <c r="C377">
        <v>59.59</v>
      </c>
      <c r="F377">
        <v>7.6301369863013697</v>
      </c>
      <c r="G377">
        <v>3.156635399999999</v>
      </c>
    </row>
    <row r="378" spans="1:7">
      <c r="A378" s="1">
        <v>38539</v>
      </c>
      <c r="B378" s="2">
        <f t="shared" si="9"/>
        <v>5.515068493150685</v>
      </c>
      <c r="C378">
        <v>61.28</v>
      </c>
      <c r="F378">
        <v>7.6383561643835618</v>
      </c>
      <c r="G378">
        <v>4.4161020999999892</v>
      </c>
    </row>
    <row r="379" spans="1:7">
      <c r="A379" s="1">
        <v>38540</v>
      </c>
      <c r="B379" s="2">
        <f t="shared" si="9"/>
        <v>5.5178082191780824</v>
      </c>
      <c r="C379">
        <v>60.73</v>
      </c>
      <c r="F379">
        <v>7.6410958904109592</v>
      </c>
      <c r="G379">
        <v>6.2004201000000023</v>
      </c>
    </row>
    <row r="380" spans="1:7">
      <c r="A380" s="1">
        <v>38541</v>
      </c>
      <c r="B380" s="2">
        <f t="shared" si="9"/>
        <v>5.5205479452054798</v>
      </c>
      <c r="C380">
        <v>59.63</v>
      </c>
      <c r="F380">
        <v>7.6438356164383565</v>
      </c>
      <c r="G380">
        <v>6.545323599999989</v>
      </c>
    </row>
    <row r="381" spans="1:7">
      <c r="A381" s="1">
        <v>38544</v>
      </c>
      <c r="B381" s="2">
        <f t="shared" si="9"/>
        <v>5.5287671232876709</v>
      </c>
      <c r="C381">
        <v>58.92</v>
      </c>
      <c r="F381">
        <v>7.646575342465753</v>
      </c>
      <c r="G381">
        <v>6.1108150000000023</v>
      </c>
    </row>
    <row r="382" spans="1:7">
      <c r="A382" s="1">
        <v>38545</v>
      </c>
      <c r="B382" s="2">
        <f t="shared" si="9"/>
        <v>5.5315068493150683</v>
      </c>
      <c r="C382">
        <v>60.62</v>
      </c>
      <c r="F382">
        <v>7.6493150684931503</v>
      </c>
      <c r="G382">
        <v>4.986896999999999</v>
      </c>
    </row>
    <row r="383" spans="1:7">
      <c r="A383" s="1">
        <v>38546</v>
      </c>
      <c r="B383" s="2">
        <f t="shared" si="9"/>
        <v>5.5342465753424657</v>
      </c>
      <c r="C383">
        <v>60.01</v>
      </c>
      <c r="F383">
        <v>7.6575342465753424</v>
      </c>
      <c r="G383">
        <v>4.518712199999996</v>
      </c>
    </row>
    <row r="384" spans="1:7">
      <c r="A384" s="1">
        <v>38547</v>
      </c>
      <c r="B384" s="2">
        <f t="shared" si="9"/>
        <v>5.536986301369863</v>
      </c>
      <c r="C384">
        <v>57.8</v>
      </c>
      <c r="F384">
        <v>7.6602739726027398</v>
      </c>
      <c r="G384">
        <v>4.8971822999999972</v>
      </c>
    </row>
    <row r="385" spans="1:7">
      <c r="A385" s="1">
        <v>38548</v>
      </c>
      <c r="B385" s="2">
        <f t="shared" si="9"/>
        <v>5.5397260273972604</v>
      </c>
      <c r="C385">
        <v>58.09</v>
      </c>
      <c r="F385">
        <v>7.6630136986301371</v>
      </c>
      <c r="G385">
        <v>3.2562558999999993</v>
      </c>
    </row>
    <row r="386" spans="1:7">
      <c r="A386" s="1">
        <v>38551</v>
      </c>
      <c r="B386" s="2">
        <f t="shared" si="9"/>
        <v>5.5479452054794525</v>
      </c>
      <c r="C386">
        <v>57.32</v>
      </c>
      <c r="F386">
        <v>7.6657534246575345</v>
      </c>
      <c r="G386">
        <v>3.5459357000000011</v>
      </c>
    </row>
    <row r="387" spans="1:7">
      <c r="A387" s="1">
        <v>38552</v>
      </c>
      <c r="B387" s="2">
        <f t="shared" ref="B387:B450" si="10">(A387-36526)/365</f>
        <v>5.5506849315068489</v>
      </c>
      <c r="C387">
        <v>57.46</v>
      </c>
      <c r="F387">
        <v>7.6684931506849319</v>
      </c>
      <c r="G387">
        <v>3.0062242999999995</v>
      </c>
    </row>
    <row r="388" spans="1:7">
      <c r="A388" s="1">
        <v>38553</v>
      </c>
      <c r="B388" s="2">
        <f t="shared" si="10"/>
        <v>5.5534246575342463</v>
      </c>
      <c r="C388">
        <v>56.72</v>
      </c>
      <c r="F388">
        <v>7.6794520547945204</v>
      </c>
      <c r="G388">
        <v>2.533520100000004</v>
      </c>
    </row>
    <row r="389" spans="1:7">
      <c r="A389" s="1">
        <v>38554</v>
      </c>
      <c r="B389" s="2">
        <f t="shared" si="10"/>
        <v>5.5561643835616437</v>
      </c>
      <c r="C389">
        <v>57.13</v>
      </c>
      <c r="F389">
        <v>7.6821917808219178</v>
      </c>
      <c r="G389">
        <v>2.0268927999999988</v>
      </c>
    </row>
    <row r="390" spans="1:7">
      <c r="A390" s="1">
        <v>38555</v>
      </c>
      <c r="B390" s="2">
        <f t="shared" si="10"/>
        <v>5.558904109589041</v>
      </c>
      <c r="C390">
        <v>58.65</v>
      </c>
      <c r="F390">
        <v>7.6849315068493151</v>
      </c>
      <c r="G390">
        <v>1.6008905000000055</v>
      </c>
    </row>
    <row r="391" spans="1:7">
      <c r="A391" s="1">
        <v>38558</v>
      </c>
      <c r="B391" s="2">
        <f t="shared" si="10"/>
        <v>5.5671232876712331</v>
      </c>
      <c r="C391">
        <v>59</v>
      </c>
      <c r="F391">
        <v>7.6876712328767125</v>
      </c>
      <c r="G391">
        <v>1.3455156999999929</v>
      </c>
    </row>
    <row r="392" spans="1:7">
      <c r="A392" s="1">
        <v>38559</v>
      </c>
      <c r="B392" s="2">
        <f t="shared" si="10"/>
        <v>5.5698630136986305</v>
      </c>
      <c r="C392">
        <v>59.2</v>
      </c>
      <c r="F392">
        <v>7.6958904109589037</v>
      </c>
      <c r="G392">
        <v>0.99318470000000048</v>
      </c>
    </row>
    <row r="393" spans="1:7">
      <c r="A393" s="1">
        <v>38560</v>
      </c>
      <c r="B393" s="2">
        <f t="shared" si="10"/>
        <v>5.5726027397260278</v>
      </c>
      <c r="C393">
        <v>59.11</v>
      </c>
      <c r="F393">
        <v>7.6986301369863011</v>
      </c>
      <c r="G393">
        <v>0.40034799999999393</v>
      </c>
    </row>
    <row r="394" spans="1:7">
      <c r="A394" s="1">
        <v>38561</v>
      </c>
      <c r="B394" s="2">
        <f t="shared" si="10"/>
        <v>5.5753424657534243</v>
      </c>
      <c r="C394">
        <v>59.94</v>
      </c>
      <c r="F394">
        <v>7.7013698630136984</v>
      </c>
      <c r="G394">
        <v>-1.1318472999999898</v>
      </c>
    </row>
    <row r="395" spans="1:7">
      <c r="A395" s="1">
        <v>38562</v>
      </c>
      <c r="B395" s="2">
        <f t="shared" si="10"/>
        <v>5.5780821917808217</v>
      </c>
      <c r="C395">
        <v>60.57</v>
      </c>
      <c r="F395">
        <v>7.7041095890410958</v>
      </c>
      <c r="G395">
        <v>-1.1633984000000055</v>
      </c>
    </row>
    <row r="396" spans="1:7">
      <c r="A396" s="1">
        <v>38565</v>
      </c>
      <c r="B396" s="2">
        <f t="shared" si="10"/>
        <v>5.5863013698630137</v>
      </c>
      <c r="C396">
        <v>61.57</v>
      </c>
      <c r="F396">
        <v>7.7068493150684931</v>
      </c>
      <c r="G396">
        <v>-2.4302399999996283E-2</v>
      </c>
    </row>
    <row r="397" spans="1:7">
      <c r="A397" s="1">
        <v>38566</v>
      </c>
      <c r="B397" s="2">
        <f t="shared" si="10"/>
        <v>5.5890410958904111</v>
      </c>
      <c r="C397">
        <v>61.89</v>
      </c>
      <c r="F397">
        <v>7.7150684931506852</v>
      </c>
      <c r="G397">
        <v>-1.0431039999999996</v>
      </c>
    </row>
    <row r="398" spans="1:7">
      <c r="A398" s="1">
        <v>38567</v>
      </c>
      <c r="B398" s="2">
        <f t="shared" si="10"/>
        <v>5.5917808219178085</v>
      </c>
      <c r="C398">
        <v>60.86</v>
      </c>
      <c r="F398">
        <v>7.7178082191780826</v>
      </c>
      <c r="G398">
        <v>-1.8313916000000035</v>
      </c>
    </row>
    <row r="399" spans="1:7">
      <c r="A399" s="1">
        <v>38568</v>
      </c>
      <c r="B399" s="2">
        <f t="shared" si="10"/>
        <v>5.5945205479452058</v>
      </c>
      <c r="C399">
        <v>61.38</v>
      </c>
      <c r="F399">
        <v>7.720547945205479</v>
      </c>
      <c r="G399">
        <v>-2.0990179000000069</v>
      </c>
    </row>
    <row r="400" spans="1:7">
      <c r="A400" s="1">
        <v>38569</v>
      </c>
      <c r="B400" s="2">
        <f t="shared" si="10"/>
        <v>5.5972602739726032</v>
      </c>
      <c r="C400">
        <v>62.31</v>
      </c>
      <c r="F400">
        <v>7.7232876712328764</v>
      </c>
      <c r="G400">
        <v>-3.3359800999999862</v>
      </c>
    </row>
    <row r="401" spans="1:7">
      <c r="A401" s="1">
        <v>38572</v>
      </c>
      <c r="B401" s="2">
        <f t="shared" si="10"/>
        <v>5.6054794520547944</v>
      </c>
      <c r="C401">
        <v>63.94</v>
      </c>
      <c r="F401">
        <v>7.7260273972602738</v>
      </c>
      <c r="G401">
        <v>-1.4822752000000037</v>
      </c>
    </row>
    <row r="402" spans="1:7">
      <c r="A402" s="1">
        <v>38573</v>
      </c>
      <c r="B402" s="2">
        <f t="shared" si="10"/>
        <v>5.6082191780821917</v>
      </c>
      <c r="C402">
        <v>63.07</v>
      </c>
      <c r="F402">
        <v>7.7342465753424658</v>
      </c>
      <c r="G402">
        <v>-0.3471291999999977</v>
      </c>
    </row>
    <row r="403" spans="1:7">
      <c r="A403" s="1">
        <v>38574</v>
      </c>
      <c r="B403" s="2">
        <f t="shared" si="10"/>
        <v>5.6109589041095891</v>
      </c>
      <c r="C403">
        <v>64.900000000000006</v>
      </c>
      <c r="F403">
        <v>7.7369863013698632</v>
      </c>
      <c r="G403">
        <v>1.2292729999999921</v>
      </c>
    </row>
    <row r="404" spans="1:7">
      <c r="A404" s="1">
        <v>38575</v>
      </c>
      <c r="B404" s="2">
        <f t="shared" si="10"/>
        <v>5.6136986301369864</v>
      </c>
      <c r="C404">
        <v>65.8</v>
      </c>
      <c r="F404">
        <v>7.7397260273972606</v>
      </c>
      <c r="G404">
        <v>0.61635689999999954</v>
      </c>
    </row>
    <row r="405" spans="1:7">
      <c r="A405" s="1">
        <v>38576</v>
      </c>
      <c r="B405" s="2">
        <f t="shared" si="10"/>
        <v>5.6164383561643838</v>
      </c>
      <c r="C405">
        <v>66.86</v>
      </c>
      <c r="F405">
        <v>7.7424657534246579</v>
      </c>
      <c r="G405">
        <v>-1.8058745000000016</v>
      </c>
    </row>
    <row r="406" spans="1:7">
      <c r="A406" s="1">
        <v>38579</v>
      </c>
      <c r="B406" s="2">
        <f t="shared" si="10"/>
        <v>5.624657534246575</v>
      </c>
      <c r="C406">
        <v>66.27</v>
      </c>
      <c r="F406">
        <v>7.7452054794520544</v>
      </c>
      <c r="G406">
        <v>-0.42741829999999936</v>
      </c>
    </row>
    <row r="407" spans="1:7">
      <c r="A407" s="1">
        <v>38580</v>
      </c>
      <c r="B407" s="2">
        <f t="shared" si="10"/>
        <v>5.6273972602739724</v>
      </c>
      <c r="C407">
        <v>66.08</v>
      </c>
      <c r="F407">
        <v>7.7534246575342465</v>
      </c>
      <c r="G407">
        <v>1.4721065000000095</v>
      </c>
    </row>
    <row r="408" spans="1:7">
      <c r="A408" s="1">
        <v>38581</v>
      </c>
      <c r="B408" s="2">
        <f t="shared" si="10"/>
        <v>5.6301369863013697</v>
      </c>
      <c r="C408">
        <v>63.25</v>
      </c>
      <c r="F408">
        <v>7.7561643835616438</v>
      </c>
      <c r="G408">
        <v>1.8233435000000071</v>
      </c>
    </row>
    <row r="409" spans="1:7">
      <c r="A409" s="1">
        <v>38582</v>
      </c>
      <c r="B409" s="2">
        <f t="shared" si="10"/>
        <v>5.6328767123287671</v>
      </c>
      <c r="C409">
        <v>63.27</v>
      </c>
      <c r="F409">
        <v>7.7589041095890412</v>
      </c>
      <c r="G409">
        <v>2.0652831999999961</v>
      </c>
    </row>
    <row r="410" spans="1:7">
      <c r="A410" s="1">
        <v>38583</v>
      </c>
      <c r="B410" s="2">
        <f t="shared" si="10"/>
        <v>5.6356164383561644</v>
      </c>
      <c r="C410">
        <v>65.349999999999994</v>
      </c>
      <c r="F410">
        <v>7.7616438356164386</v>
      </c>
      <c r="G410">
        <v>0.75792880000000196</v>
      </c>
    </row>
    <row r="411" spans="1:7">
      <c r="A411" s="1">
        <v>38586</v>
      </c>
      <c r="B411" s="2">
        <f t="shared" si="10"/>
        <v>5.6438356164383565</v>
      </c>
      <c r="C411">
        <v>65.45</v>
      </c>
      <c r="F411">
        <v>7.7643835616438359</v>
      </c>
      <c r="G411">
        <v>1.1412832999999978</v>
      </c>
    </row>
    <row r="412" spans="1:7">
      <c r="A412" s="1">
        <v>38587</v>
      </c>
      <c r="B412" s="2">
        <f t="shared" si="10"/>
        <v>5.646575342465753</v>
      </c>
      <c r="C412">
        <v>65.709999999999994</v>
      </c>
      <c r="F412">
        <v>7.7726027397260271</v>
      </c>
      <c r="G412">
        <v>3.8356313000000029</v>
      </c>
    </row>
    <row r="413" spans="1:7">
      <c r="A413" s="1">
        <v>38588</v>
      </c>
      <c r="B413" s="2">
        <f t="shared" si="10"/>
        <v>5.6493150684931503</v>
      </c>
      <c r="C413">
        <v>67.319999999999993</v>
      </c>
      <c r="F413">
        <v>7.7753424657534245</v>
      </c>
      <c r="G413">
        <v>2.7618524999999892</v>
      </c>
    </row>
    <row r="414" spans="1:7">
      <c r="A414" s="1">
        <v>38589</v>
      </c>
      <c r="B414" s="2">
        <f t="shared" si="10"/>
        <v>5.6520547945205477</v>
      </c>
      <c r="C414">
        <v>67.489999999999995</v>
      </c>
      <c r="F414">
        <v>7.7780821917808218</v>
      </c>
      <c r="G414">
        <v>1.8887981999999965</v>
      </c>
    </row>
    <row r="415" spans="1:7">
      <c r="A415" s="1">
        <v>38590</v>
      </c>
      <c r="B415" s="2">
        <f t="shared" si="10"/>
        <v>5.6547945205479451</v>
      </c>
      <c r="C415">
        <v>66.13</v>
      </c>
      <c r="F415">
        <v>7.7808219178082192</v>
      </c>
      <c r="G415">
        <v>0.27647149999999954</v>
      </c>
    </row>
    <row r="416" spans="1:7">
      <c r="A416" s="1">
        <v>38593</v>
      </c>
      <c r="B416" s="2">
        <f t="shared" si="10"/>
        <v>5.6630136986301371</v>
      </c>
      <c r="C416">
        <v>67.2</v>
      </c>
      <c r="F416">
        <v>7.7835616438356166</v>
      </c>
      <c r="G416">
        <v>-0.16512430000000222</v>
      </c>
    </row>
    <row r="417" spans="1:7">
      <c r="A417" s="1">
        <v>38594</v>
      </c>
      <c r="B417" s="2">
        <f t="shared" si="10"/>
        <v>5.6657534246575345</v>
      </c>
      <c r="C417">
        <v>69.81</v>
      </c>
      <c r="F417">
        <v>7.7917808219178086</v>
      </c>
      <c r="G417">
        <v>-2.0954948999999914</v>
      </c>
    </row>
    <row r="418" spans="1:7">
      <c r="A418" s="1">
        <v>38595</v>
      </c>
      <c r="B418" s="2">
        <f t="shared" si="10"/>
        <v>5.6684931506849319</v>
      </c>
      <c r="C418">
        <v>68.94</v>
      </c>
      <c r="F418">
        <v>7.7945205479452051</v>
      </c>
      <c r="G418">
        <v>-3.4041354000000013</v>
      </c>
    </row>
    <row r="419" spans="1:7">
      <c r="A419" s="1">
        <v>38596</v>
      </c>
      <c r="B419" s="2">
        <f t="shared" si="10"/>
        <v>5.6712328767123283</v>
      </c>
      <c r="C419">
        <v>69.47</v>
      </c>
      <c r="F419">
        <v>7.7972602739726025</v>
      </c>
      <c r="G419">
        <v>-3.0220290000000034</v>
      </c>
    </row>
    <row r="420" spans="1:7">
      <c r="A420" s="1">
        <v>38597</v>
      </c>
      <c r="B420" s="2">
        <f t="shared" si="10"/>
        <v>5.6739726027397257</v>
      </c>
      <c r="C420">
        <v>67.569999999999993</v>
      </c>
      <c r="F420">
        <v>7.8</v>
      </c>
      <c r="G420">
        <v>-4.9191725000000019</v>
      </c>
    </row>
    <row r="421" spans="1:7">
      <c r="A421" s="1">
        <v>38601</v>
      </c>
      <c r="B421" s="2">
        <f t="shared" si="10"/>
        <v>5.6849315068493151</v>
      </c>
      <c r="C421">
        <v>65.959999999999994</v>
      </c>
      <c r="F421">
        <v>7.8027397260273972</v>
      </c>
      <c r="G421">
        <v>-3.875562599999995</v>
      </c>
    </row>
    <row r="422" spans="1:7">
      <c r="A422" s="1">
        <v>38602</v>
      </c>
      <c r="B422" s="2">
        <f t="shared" si="10"/>
        <v>5.6876712328767125</v>
      </c>
      <c r="C422">
        <v>64.37</v>
      </c>
      <c r="F422">
        <v>7.8109589041095893</v>
      </c>
      <c r="G422">
        <v>-2.3101793000000015</v>
      </c>
    </row>
    <row r="423" spans="1:7">
      <c r="A423" s="1">
        <v>38603</v>
      </c>
      <c r="B423" s="2">
        <f t="shared" si="10"/>
        <v>5.6904109589041099</v>
      </c>
      <c r="C423">
        <v>64.489999999999995</v>
      </c>
      <c r="F423">
        <v>7.8136986301369866</v>
      </c>
      <c r="G423">
        <v>0.15647730000000593</v>
      </c>
    </row>
    <row r="424" spans="1:7">
      <c r="A424" s="1">
        <v>38604</v>
      </c>
      <c r="B424" s="2">
        <f t="shared" si="10"/>
        <v>5.6931506849315072</v>
      </c>
      <c r="C424">
        <v>64.08</v>
      </c>
      <c r="F424">
        <v>7.816438356164384</v>
      </c>
      <c r="G424">
        <v>-1.4960960999999884</v>
      </c>
    </row>
    <row r="425" spans="1:7">
      <c r="A425" s="1">
        <v>38607</v>
      </c>
      <c r="B425" s="2">
        <f t="shared" si="10"/>
        <v>5.7013698630136984</v>
      </c>
      <c r="C425">
        <v>63.34</v>
      </c>
      <c r="F425">
        <v>7.8191780821917805</v>
      </c>
      <c r="G425">
        <v>-4.6778961999999922</v>
      </c>
    </row>
    <row r="426" spans="1:7">
      <c r="A426" s="1">
        <v>38608</v>
      </c>
      <c r="B426" s="2">
        <f t="shared" si="10"/>
        <v>5.7041095890410958</v>
      </c>
      <c r="C426">
        <v>63.11</v>
      </c>
    </row>
    <row r="427" spans="1:7">
      <c r="A427" s="1">
        <v>38609</v>
      </c>
      <c r="B427" s="2">
        <f t="shared" si="10"/>
        <v>5.7068493150684931</v>
      </c>
      <c r="C427">
        <v>65.09</v>
      </c>
    </row>
    <row r="428" spans="1:7">
      <c r="A428" s="1">
        <v>38610</v>
      </c>
      <c r="B428" s="2">
        <f t="shared" si="10"/>
        <v>5.7095890410958905</v>
      </c>
      <c r="C428">
        <v>64.75</v>
      </c>
    </row>
    <row r="429" spans="1:7">
      <c r="A429" s="1">
        <v>38611</v>
      </c>
      <c r="B429" s="2">
        <f t="shared" si="10"/>
        <v>5.7123287671232879</v>
      </c>
      <c r="C429">
        <v>63</v>
      </c>
    </row>
    <row r="430" spans="1:7">
      <c r="A430" s="1">
        <v>38614</v>
      </c>
      <c r="B430" s="2">
        <f t="shared" si="10"/>
        <v>5.720547945205479</v>
      </c>
      <c r="C430">
        <v>67.39</v>
      </c>
    </row>
    <row r="431" spans="1:7">
      <c r="A431" s="1">
        <v>38615</v>
      </c>
      <c r="B431" s="2">
        <f t="shared" si="10"/>
        <v>5.7232876712328764</v>
      </c>
      <c r="C431">
        <v>66.23</v>
      </c>
    </row>
    <row r="432" spans="1:7">
      <c r="A432" s="1">
        <v>38616</v>
      </c>
      <c r="B432" s="2">
        <f t="shared" si="10"/>
        <v>5.7260273972602738</v>
      </c>
      <c r="C432">
        <v>66.8</v>
      </c>
    </row>
    <row r="433" spans="1:3">
      <c r="A433" s="1">
        <v>38617</v>
      </c>
      <c r="B433" s="2">
        <f t="shared" si="10"/>
        <v>5.7287671232876711</v>
      </c>
      <c r="C433">
        <v>66.5</v>
      </c>
    </row>
    <row r="434" spans="1:3">
      <c r="A434" s="1">
        <v>38618</v>
      </c>
      <c r="B434" s="2">
        <f t="shared" si="10"/>
        <v>5.7315068493150685</v>
      </c>
      <c r="C434">
        <v>64.19</v>
      </c>
    </row>
    <row r="435" spans="1:3">
      <c r="A435" s="1">
        <v>38621</v>
      </c>
      <c r="B435" s="2">
        <f t="shared" si="10"/>
        <v>5.7397260273972606</v>
      </c>
      <c r="C435">
        <v>65.819999999999993</v>
      </c>
    </row>
    <row r="436" spans="1:3">
      <c r="A436" s="1">
        <v>38622</v>
      </c>
      <c r="B436" s="2">
        <f t="shared" si="10"/>
        <v>5.7424657534246579</v>
      </c>
      <c r="C436">
        <v>65.069999999999993</v>
      </c>
    </row>
    <row r="437" spans="1:3">
      <c r="A437" s="1">
        <v>38623</v>
      </c>
      <c r="B437" s="2">
        <f t="shared" si="10"/>
        <v>5.7452054794520544</v>
      </c>
      <c r="C437">
        <v>66.349999999999994</v>
      </c>
    </row>
    <row r="438" spans="1:3">
      <c r="A438" s="1">
        <v>38624</v>
      </c>
      <c r="B438" s="2">
        <f t="shared" si="10"/>
        <v>5.7479452054794518</v>
      </c>
      <c r="C438">
        <v>66.790000000000006</v>
      </c>
    </row>
    <row r="439" spans="1:3">
      <c r="A439" s="1">
        <v>38625</v>
      </c>
      <c r="B439" s="2">
        <f t="shared" si="10"/>
        <v>5.7506849315068491</v>
      </c>
      <c r="C439">
        <v>66.239999999999995</v>
      </c>
    </row>
    <row r="440" spans="1:3">
      <c r="A440" s="1">
        <v>38628</v>
      </c>
      <c r="B440" s="2">
        <f t="shared" si="10"/>
        <v>5.7589041095890412</v>
      </c>
      <c r="C440">
        <v>65.47</v>
      </c>
    </row>
    <row r="441" spans="1:3">
      <c r="A441" s="1">
        <v>38629</v>
      </c>
      <c r="B441" s="2">
        <f t="shared" si="10"/>
        <v>5.7616438356164386</v>
      </c>
      <c r="C441">
        <v>63.9</v>
      </c>
    </row>
    <row r="442" spans="1:3">
      <c r="A442" s="1">
        <v>38630</v>
      </c>
      <c r="B442" s="2">
        <f t="shared" si="10"/>
        <v>5.7643835616438359</v>
      </c>
      <c r="C442">
        <v>62.79</v>
      </c>
    </row>
    <row r="443" spans="1:3">
      <c r="A443" s="1">
        <v>38631</v>
      </c>
      <c r="B443" s="2">
        <f t="shared" si="10"/>
        <v>5.7671232876712333</v>
      </c>
      <c r="C443">
        <v>61.36</v>
      </c>
    </row>
    <row r="444" spans="1:3">
      <c r="A444" s="1">
        <v>38632</v>
      </c>
      <c r="B444" s="2">
        <f t="shared" si="10"/>
        <v>5.7698630136986298</v>
      </c>
      <c r="C444">
        <v>61.84</v>
      </c>
    </row>
    <row r="445" spans="1:3">
      <c r="A445" s="1">
        <v>38635</v>
      </c>
      <c r="B445" s="2">
        <f t="shared" si="10"/>
        <v>5.7780821917808218</v>
      </c>
      <c r="C445">
        <v>61.8</v>
      </c>
    </row>
    <row r="446" spans="1:3">
      <c r="A446" s="1">
        <v>38636</v>
      </c>
      <c r="B446" s="2">
        <f t="shared" si="10"/>
        <v>5.7808219178082192</v>
      </c>
      <c r="C446">
        <v>63.53</v>
      </c>
    </row>
    <row r="447" spans="1:3">
      <c r="A447" s="1">
        <v>38637</v>
      </c>
      <c r="B447" s="2">
        <f t="shared" si="10"/>
        <v>5.7835616438356166</v>
      </c>
      <c r="C447">
        <v>64.12</v>
      </c>
    </row>
    <row r="448" spans="1:3">
      <c r="A448" s="1">
        <v>38638</v>
      </c>
      <c r="B448" s="2">
        <f t="shared" si="10"/>
        <v>5.7863013698630139</v>
      </c>
      <c r="C448">
        <v>63.08</v>
      </c>
    </row>
    <row r="449" spans="1:3">
      <c r="A449" s="1">
        <v>38639</v>
      </c>
      <c r="B449" s="2">
        <f t="shared" si="10"/>
        <v>5.7890410958904113</v>
      </c>
      <c r="C449">
        <v>62.63</v>
      </c>
    </row>
    <row r="450" spans="1:3">
      <c r="A450" s="1">
        <v>38642</v>
      </c>
      <c r="B450" s="2">
        <f t="shared" si="10"/>
        <v>5.7972602739726025</v>
      </c>
      <c r="C450">
        <v>64.36</v>
      </c>
    </row>
    <row r="451" spans="1:3">
      <c r="A451" s="1">
        <v>38643</v>
      </c>
      <c r="B451" s="2">
        <f t="shared" ref="B451:B514" si="11">(A451-36526)/365</f>
        <v>5.8</v>
      </c>
      <c r="C451">
        <v>63.2</v>
      </c>
    </row>
    <row r="452" spans="1:3">
      <c r="A452" s="1">
        <v>38644</v>
      </c>
      <c r="B452" s="2">
        <f t="shared" si="11"/>
        <v>5.8027397260273972</v>
      </c>
      <c r="C452">
        <v>62.41</v>
      </c>
    </row>
    <row r="453" spans="1:3">
      <c r="A453" s="1">
        <v>38645</v>
      </c>
      <c r="B453" s="2">
        <f t="shared" si="11"/>
        <v>5.8054794520547945</v>
      </c>
      <c r="C453">
        <v>61.03</v>
      </c>
    </row>
    <row r="454" spans="1:3">
      <c r="A454" s="1">
        <v>38646</v>
      </c>
      <c r="B454" s="2">
        <f t="shared" si="11"/>
        <v>5.8082191780821919</v>
      </c>
      <c r="C454">
        <v>60.63</v>
      </c>
    </row>
    <row r="455" spans="1:3">
      <c r="A455" s="1">
        <v>38649</v>
      </c>
      <c r="B455" s="2">
        <f t="shared" si="11"/>
        <v>5.816438356164384</v>
      </c>
      <c r="C455">
        <v>60.32</v>
      </c>
    </row>
    <row r="456" spans="1:3">
      <c r="A456" s="1">
        <v>38650</v>
      </c>
      <c r="B456" s="2">
        <f t="shared" si="11"/>
        <v>5.8191780821917805</v>
      </c>
      <c r="C456">
        <v>62.44</v>
      </c>
    </row>
    <row r="457" spans="1:3">
      <c r="A457" s="1">
        <v>38651</v>
      </c>
      <c r="B457" s="2">
        <f t="shared" si="11"/>
        <v>5.8219178082191778</v>
      </c>
      <c r="C457">
        <v>60.66</v>
      </c>
    </row>
    <row r="458" spans="1:3">
      <c r="A458" s="1">
        <v>38652</v>
      </c>
      <c r="B458" s="2">
        <f t="shared" si="11"/>
        <v>5.8246575342465752</v>
      </c>
      <c r="C458">
        <v>61.09</v>
      </c>
    </row>
    <row r="459" spans="1:3">
      <c r="A459" s="1">
        <v>38653</v>
      </c>
      <c r="B459" s="2">
        <f t="shared" si="11"/>
        <v>5.8273972602739725</v>
      </c>
      <c r="C459">
        <v>61.22</v>
      </c>
    </row>
    <row r="460" spans="1:3">
      <c r="A460" s="1">
        <v>38656</v>
      </c>
      <c r="B460" s="2">
        <f t="shared" si="11"/>
        <v>5.8356164383561646</v>
      </c>
      <c r="C460">
        <v>59.76</v>
      </c>
    </row>
    <row r="461" spans="1:3">
      <c r="A461" s="1">
        <v>38657</v>
      </c>
      <c r="B461" s="2">
        <f t="shared" si="11"/>
        <v>5.838356164383562</v>
      </c>
      <c r="C461">
        <v>59.85</v>
      </c>
    </row>
    <row r="462" spans="1:3">
      <c r="A462" s="1">
        <v>38658</v>
      </c>
      <c r="B462" s="2">
        <f t="shared" si="11"/>
        <v>5.8410958904109593</v>
      </c>
      <c r="C462">
        <v>59.75</v>
      </c>
    </row>
    <row r="463" spans="1:3">
      <c r="A463" s="1">
        <v>38659</v>
      </c>
      <c r="B463" s="2">
        <f t="shared" si="11"/>
        <v>5.8438356164383558</v>
      </c>
      <c r="C463">
        <v>61.78</v>
      </c>
    </row>
    <row r="464" spans="1:3">
      <c r="A464" s="1">
        <v>38660</v>
      </c>
      <c r="B464" s="2">
        <f t="shared" si="11"/>
        <v>5.8465753424657532</v>
      </c>
      <c r="C464">
        <v>60.58</v>
      </c>
    </row>
    <row r="465" spans="1:3">
      <c r="A465" s="1">
        <v>38663</v>
      </c>
      <c r="B465" s="2">
        <f t="shared" si="11"/>
        <v>5.8547945205479452</v>
      </c>
      <c r="C465">
        <v>59.47</v>
      </c>
    </row>
    <row r="466" spans="1:3">
      <c r="A466" s="1">
        <v>38664</v>
      </c>
      <c r="B466" s="2">
        <f t="shared" si="11"/>
        <v>5.8575342465753426</v>
      </c>
      <c r="C466">
        <v>59.71</v>
      </c>
    </row>
    <row r="467" spans="1:3">
      <c r="A467" s="1">
        <v>38665</v>
      </c>
      <c r="B467" s="2">
        <f t="shared" si="11"/>
        <v>5.86027397260274</v>
      </c>
      <c r="C467">
        <v>58.93</v>
      </c>
    </row>
    <row r="468" spans="1:3">
      <c r="A468" s="1">
        <v>38666</v>
      </c>
      <c r="B468" s="2">
        <f t="shared" si="11"/>
        <v>5.8630136986301373</v>
      </c>
      <c r="C468">
        <v>57.8</v>
      </c>
    </row>
    <row r="469" spans="1:3">
      <c r="A469" s="1">
        <v>38667</v>
      </c>
      <c r="B469" s="2">
        <f t="shared" si="11"/>
        <v>5.8657534246575347</v>
      </c>
      <c r="C469">
        <v>57.53</v>
      </c>
    </row>
    <row r="470" spans="1:3">
      <c r="A470" s="1">
        <v>38670</v>
      </c>
      <c r="B470" s="2">
        <f t="shared" si="11"/>
        <v>5.8739726027397259</v>
      </c>
      <c r="C470">
        <v>57.69</v>
      </c>
    </row>
    <row r="471" spans="1:3">
      <c r="A471" s="1">
        <v>38671</v>
      </c>
      <c r="B471" s="2">
        <f t="shared" si="11"/>
        <v>5.8767123287671232</v>
      </c>
      <c r="C471">
        <v>56.98</v>
      </c>
    </row>
    <row r="472" spans="1:3">
      <c r="A472" s="1">
        <v>38672</v>
      </c>
      <c r="B472" s="2">
        <f t="shared" si="11"/>
        <v>5.8794520547945206</v>
      </c>
      <c r="C472">
        <v>57.88</v>
      </c>
    </row>
    <row r="473" spans="1:3">
      <c r="A473" s="1">
        <v>38673</v>
      </c>
      <c r="B473" s="2">
        <f t="shared" si="11"/>
        <v>5.882191780821918</v>
      </c>
      <c r="C473">
        <v>56.34</v>
      </c>
    </row>
    <row r="474" spans="1:3">
      <c r="A474" s="1">
        <v>38674</v>
      </c>
      <c r="B474" s="2">
        <f t="shared" si="11"/>
        <v>5.8849315068493153</v>
      </c>
      <c r="C474">
        <v>56.14</v>
      </c>
    </row>
    <row r="475" spans="1:3">
      <c r="A475" s="1">
        <v>38677</v>
      </c>
      <c r="B475" s="2">
        <f t="shared" si="11"/>
        <v>5.8931506849315065</v>
      </c>
      <c r="C475">
        <v>57.7</v>
      </c>
    </row>
    <row r="476" spans="1:3">
      <c r="A476" s="1">
        <v>38678</v>
      </c>
      <c r="B476" s="2">
        <f t="shared" si="11"/>
        <v>5.8958904109589039</v>
      </c>
      <c r="C476">
        <v>58.84</v>
      </c>
    </row>
    <row r="477" spans="1:3">
      <c r="A477" s="1">
        <v>38679</v>
      </c>
      <c r="B477" s="2">
        <f t="shared" si="11"/>
        <v>5.8986301369863012</v>
      </c>
      <c r="C477">
        <v>58.71</v>
      </c>
    </row>
    <row r="478" spans="1:3">
      <c r="A478" s="1">
        <v>38684</v>
      </c>
      <c r="B478" s="2">
        <f t="shared" si="11"/>
        <v>5.912328767123288</v>
      </c>
      <c r="C478">
        <v>57.36</v>
      </c>
    </row>
    <row r="479" spans="1:3">
      <c r="A479" s="1">
        <v>38685</v>
      </c>
      <c r="B479" s="2">
        <f t="shared" si="11"/>
        <v>5.9150684931506845</v>
      </c>
      <c r="C479">
        <v>56.5</v>
      </c>
    </row>
    <row r="480" spans="1:3">
      <c r="A480" s="1">
        <v>38686</v>
      </c>
      <c r="B480" s="2">
        <f t="shared" si="11"/>
        <v>5.9178082191780819</v>
      </c>
      <c r="C480">
        <v>57.32</v>
      </c>
    </row>
    <row r="481" spans="1:3">
      <c r="A481" s="1">
        <v>38687</v>
      </c>
      <c r="B481" s="2">
        <f t="shared" si="11"/>
        <v>5.9205479452054792</v>
      </c>
      <c r="C481">
        <v>58.47</v>
      </c>
    </row>
    <row r="482" spans="1:3">
      <c r="A482" s="1">
        <v>38688</v>
      </c>
      <c r="B482" s="2">
        <f t="shared" si="11"/>
        <v>5.9232876712328766</v>
      </c>
      <c r="C482">
        <v>59.32</v>
      </c>
    </row>
    <row r="483" spans="1:3">
      <c r="A483" s="1">
        <v>38691</v>
      </c>
      <c r="B483" s="2">
        <f t="shared" si="11"/>
        <v>5.9315068493150687</v>
      </c>
      <c r="C483">
        <v>59.91</v>
      </c>
    </row>
    <row r="484" spans="1:3">
      <c r="A484" s="1">
        <v>38692</v>
      </c>
      <c r="B484" s="2">
        <f t="shared" si="11"/>
        <v>5.934246575342466</v>
      </c>
      <c r="C484">
        <v>59.94</v>
      </c>
    </row>
    <row r="485" spans="1:3">
      <c r="A485" s="1">
        <v>38693</v>
      </c>
      <c r="B485" s="2">
        <f t="shared" si="11"/>
        <v>5.9369863013698634</v>
      </c>
      <c r="C485">
        <v>59.21</v>
      </c>
    </row>
    <row r="486" spans="1:3">
      <c r="A486" s="1">
        <v>38694</v>
      </c>
      <c r="B486" s="2">
        <f t="shared" si="11"/>
        <v>5.9397260273972599</v>
      </c>
      <c r="C486">
        <v>60.66</v>
      </c>
    </row>
    <row r="487" spans="1:3">
      <c r="A487" s="1">
        <v>38695</v>
      </c>
      <c r="B487" s="2">
        <f t="shared" si="11"/>
        <v>5.9424657534246572</v>
      </c>
      <c r="C487">
        <v>59.39</v>
      </c>
    </row>
    <row r="488" spans="1:3">
      <c r="A488" s="1">
        <v>38698</v>
      </c>
      <c r="B488" s="2">
        <f t="shared" si="11"/>
        <v>5.9506849315068493</v>
      </c>
      <c r="C488">
        <v>61.3</v>
      </c>
    </row>
    <row r="489" spans="1:3">
      <c r="A489" s="1">
        <v>38699</v>
      </c>
      <c r="B489" s="2">
        <f t="shared" si="11"/>
        <v>5.9534246575342467</v>
      </c>
      <c r="C489">
        <v>61.37</v>
      </c>
    </row>
    <row r="490" spans="1:3">
      <c r="A490" s="1">
        <v>38700</v>
      </c>
      <c r="B490" s="2">
        <f t="shared" si="11"/>
        <v>5.956164383561644</v>
      </c>
      <c r="C490">
        <v>60.85</v>
      </c>
    </row>
    <row r="491" spans="1:3">
      <c r="A491" s="1">
        <v>38701</v>
      </c>
      <c r="B491" s="2">
        <f t="shared" si="11"/>
        <v>5.9589041095890414</v>
      </c>
      <c r="C491">
        <v>59.99</v>
      </c>
    </row>
    <row r="492" spans="1:3">
      <c r="A492" s="1">
        <v>38702</v>
      </c>
      <c r="B492" s="2">
        <f t="shared" si="11"/>
        <v>5.9616438356164387</v>
      </c>
      <c r="C492">
        <v>58.06</v>
      </c>
    </row>
    <row r="493" spans="1:3">
      <c r="A493" s="1">
        <v>38705</v>
      </c>
      <c r="B493" s="2">
        <f t="shared" si="11"/>
        <v>5.9698630136986299</v>
      </c>
      <c r="C493">
        <v>57.34</v>
      </c>
    </row>
    <row r="494" spans="1:3">
      <c r="A494" s="1">
        <v>38706</v>
      </c>
      <c r="B494" s="2">
        <f t="shared" si="11"/>
        <v>5.9726027397260273</v>
      </c>
      <c r="C494">
        <v>57.98</v>
      </c>
    </row>
    <row r="495" spans="1:3">
      <c r="A495" s="1">
        <v>38707</v>
      </c>
      <c r="B495" s="2">
        <f t="shared" si="11"/>
        <v>5.9753424657534246</v>
      </c>
      <c r="C495">
        <v>58.56</v>
      </c>
    </row>
    <row r="496" spans="1:3">
      <c r="A496" s="1">
        <v>38708</v>
      </c>
      <c r="B496" s="2">
        <f t="shared" si="11"/>
        <v>5.978082191780822</v>
      </c>
      <c r="C496">
        <v>58.28</v>
      </c>
    </row>
    <row r="497" spans="1:3">
      <c r="A497" s="1">
        <v>38709</v>
      </c>
      <c r="B497" s="2">
        <f t="shared" si="11"/>
        <v>5.9808219178082194</v>
      </c>
      <c r="C497">
        <v>58.43</v>
      </c>
    </row>
    <row r="498" spans="1:3">
      <c r="A498" s="1">
        <v>38713</v>
      </c>
      <c r="B498" s="2">
        <f t="shared" si="11"/>
        <v>5.9917808219178079</v>
      </c>
      <c r="C498">
        <v>58.16</v>
      </c>
    </row>
    <row r="499" spans="1:3">
      <c r="A499" s="1">
        <v>38714</v>
      </c>
      <c r="B499" s="2">
        <f t="shared" si="11"/>
        <v>5.9945205479452053</v>
      </c>
      <c r="C499">
        <v>59.82</v>
      </c>
    </row>
    <row r="500" spans="1:3">
      <c r="A500" s="1">
        <v>38715</v>
      </c>
      <c r="B500" s="2">
        <f t="shared" si="11"/>
        <v>5.9972602739726026</v>
      </c>
      <c r="C500">
        <v>60.32</v>
      </c>
    </row>
    <row r="501" spans="1:3">
      <c r="A501" s="1">
        <v>38716</v>
      </c>
      <c r="B501" s="2">
        <f t="shared" si="11"/>
        <v>6</v>
      </c>
      <c r="C501">
        <v>61.04</v>
      </c>
    </row>
    <row r="502" spans="1:3">
      <c r="A502" s="1">
        <v>38720</v>
      </c>
      <c r="B502" s="2">
        <f t="shared" si="11"/>
        <v>6.0109589041095894</v>
      </c>
      <c r="C502">
        <v>63.14</v>
      </c>
    </row>
    <row r="503" spans="1:3">
      <c r="A503" s="1">
        <v>38721</v>
      </c>
      <c r="B503" s="2">
        <f t="shared" si="11"/>
        <v>6.0136986301369859</v>
      </c>
      <c r="C503">
        <v>63.42</v>
      </c>
    </row>
    <row r="504" spans="1:3">
      <c r="A504" s="1">
        <v>38722</v>
      </c>
      <c r="B504" s="2">
        <f t="shared" si="11"/>
        <v>6.0164383561643833</v>
      </c>
      <c r="C504">
        <v>62.79</v>
      </c>
    </row>
    <row r="505" spans="1:3">
      <c r="A505" s="1">
        <v>38723</v>
      </c>
      <c r="B505" s="2">
        <f t="shared" si="11"/>
        <v>6.0191780821917806</v>
      </c>
      <c r="C505">
        <v>64.209999999999994</v>
      </c>
    </row>
    <row r="506" spans="1:3">
      <c r="A506" s="1">
        <v>38726</v>
      </c>
      <c r="B506" s="2">
        <f t="shared" si="11"/>
        <v>6.0273972602739727</v>
      </c>
      <c r="C506">
        <v>63.5</v>
      </c>
    </row>
    <row r="507" spans="1:3">
      <c r="A507" s="1">
        <v>38727</v>
      </c>
      <c r="B507" s="2">
        <f t="shared" si="11"/>
        <v>6.0301369863013701</v>
      </c>
      <c r="C507">
        <v>63.37</v>
      </c>
    </row>
    <row r="508" spans="1:3">
      <c r="A508" s="1">
        <v>38728</v>
      </c>
      <c r="B508" s="2">
        <f t="shared" si="11"/>
        <v>6.0328767123287674</v>
      </c>
      <c r="C508">
        <v>63.94</v>
      </c>
    </row>
    <row r="509" spans="1:3">
      <c r="A509" s="1">
        <v>38729</v>
      </c>
      <c r="B509" s="2">
        <f t="shared" si="11"/>
        <v>6.0356164383561648</v>
      </c>
      <c r="C509">
        <v>63.94</v>
      </c>
    </row>
    <row r="510" spans="1:3">
      <c r="A510" s="1">
        <v>38730</v>
      </c>
      <c r="B510" s="2">
        <f t="shared" si="11"/>
        <v>6.0383561643835613</v>
      </c>
      <c r="C510">
        <v>63.92</v>
      </c>
    </row>
    <row r="511" spans="1:3">
      <c r="A511" s="1">
        <v>38734</v>
      </c>
      <c r="B511" s="2">
        <f t="shared" si="11"/>
        <v>6.0493150684931507</v>
      </c>
      <c r="C511">
        <v>66.31</v>
      </c>
    </row>
    <row r="512" spans="1:3">
      <c r="A512" s="1">
        <v>38735</v>
      </c>
      <c r="B512" s="2">
        <f t="shared" si="11"/>
        <v>6.0520547945205481</v>
      </c>
      <c r="C512">
        <v>65.73</v>
      </c>
    </row>
    <row r="513" spans="1:3">
      <c r="A513" s="1">
        <v>38736</v>
      </c>
      <c r="B513" s="2">
        <f t="shared" si="11"/>
        <v>6.0547945205479454</v>
      </c>
      <c r="C513">
        <v>66.83</v>
      </c>
    </row>
    <row r="514" spans="1:3">
      <c r="A514" s="1">
        <v>38737</v>
      </c>
      <c r="B514" s="2">
        <f t="shared" si="11"/>
        <v>6.0575342465753428</v>
      </c>
      <c r="C514">
        <v>68.349999999999994</v>
      </c>
    </row>
    <row r="515" spans="1:3">
      <c r="A515" s="1">
        <v>38740</v>
      </c>
      <c r="B515" s="2">
        <f t="shared" ref="B515:B578" si="12">(A515-36526)/365</f>
        <v>6.065753424657534</v>
      </c>
      <c r="C515">
        <v>68.099999999999994</v>
      </c>
    </row>
    <row r="516" spans="1:3">
      <c r="A516" s="1">
        <v>38741</v>
      </c>
      <c r="B516" s="2">
        <f t="shared" si="12"/>
        <v>6.0684931506849313</v>
      </c>
      <c r="C516">
        <v>67.06</v>
      </c>
    </row>
    <row r="517" spans="1:3">
      <c r="A517" s="1">
        <v>38742</v>
      </c>
      <c r="B517" s="2">
        <f t="shared" si="12"/>
        <v>6.0712328767123287</v>
      </c>
      <c r="C517">
        <v>65.849999999999994</v>
      </c>
    </row>
    <row r="518" spans="1:3">
      <c r="A518" s="1">
        <v>38743</v>
      </c>
      <c r="B518" s="2">
        <f t="shared" si="12"/>
        <v>6.0739726027397261</v>
      </c>
      <c r="C518">
        <v>66.260000000000005</v>
      </c>
    </row>
    <row r="519" spans="1:3">
      <c r="A519" s="1">
        <v>38744</v>
      </c>
      <c r="B519" s="2">
        <f t="shared" si="12"/>
        <v>6.0767123287671234</v>
      </c>
      <c r="C519">
        <v>67.760000000000005</v>
      </c>
    </row>
    <row r="520" spans="1:3">
      <c r="A520" s="1">
        <v>38747</v>
      </c>
      <c r="B520" s="2">
        <f t="shared" si="12"/>
        <v>6.0849315068493155</v>
      </c>
      <c r="C520">
        <v>68.349999999999994</v>
      </c>
    </row>
    <row r="521" spans="1:3">
      <c r="A521" s="1">
        <v>38748</v>
      </c>
      <c r="B521" s="2">
        <f t="shared" si="12"/>
        <v>6.087671232876712</v>
      </c>
      <c r="C521">
        <v>67.92</v>
      </c>
    </row>
    <row r="522" spans="1:3">
      <c r="A522" s="1">
        <v>38749</v>
      </c>
      <c r="B522" s="2">
        <f t="shared" si="12"/>
        <v>6.0904109589041093</v>
      </c>
      <c r="C522">
        <v>66.56</v>
      </c>
    </row>
    <row r="523" spans="1:3">
      <c r="A523" s="1">
        <v>38750</v>
      </c>
      <c r="B523" s="2">
        <f t="shared" si="12"/>
        <v>6.0931506849315067</v>
      </c>
      <c r="C523">
        <v>64.680000000000007</v>
      </c>
    </row>
    <row r="524" spans="1:3">
      <c r="A524" s="1">
        <v>38751</v>
      </c>
      <c r="B524" s="2">
        <f t="shared" si="12"/>
        <v>6.095890410958904</v>
      </c>
      <c r="C524">
        <v>65.37</v>
      </c>
    </row>
    <row r="525" spans="1:3">
      <c r="A525" s="1">
        <v>38754</v>
      </c>
      <c r="B525" s="2">
        <f t="shared" si="12"/>
        <v>6.1041095890410961</v>
      </c>
      <c r="C525">
        <v>65.11</v>
      </c>
    </row>
    <row r="526" spans="1:3">
      <c r="A526" s="1">
        <v>38755</v>
      </c>
      <c r="B526" s="2">
        <f t="shared" si="12"/>
        <v>6.1068493150684935</v>
      </c>
      <c r="C526">
        <v>63.09</v>
      </c>
    </row>
    <row r="527" spans="1:3">
      <c r="A527" s="1">
        <v>38756</v>
      </c>
      <c r="B527" s="2">
        <f t="shared" si="12"/>
        <v>6.1095890410958908</v>
      </c>
      <c r="C527">
        <v>62.55</v>
      </c>
    </row>
    <row r="528" spans="1:3">
      <c r="A528" s="1">
        <v>38757</v>
      </c>
      <c r="B528" s="2">
        <f t="shared" si="12"/>
        <v>6.1123287671232873</v>
      </c>
      <c r="C528">
        <v>62.62</v>
      </c>
    </row>
    <row r="529" spans="1:3">
      <c r="A529" s="1">
        <v>38758</v>
      </c>
      <c r="B529" s="2">
        <f t="shared" si="12"/>
        <v>6.1150684931506847</v>
      </c>
      <c r="C529">
        <v>61.84</v>
      </c>
    </row>
    <row r="530" spans="1:3">
      <c r="A530" s="1">
        <v>38761</v>
      </c>
      <c r="B530" s="2">
        <f t="shared" si="12"/>
        <v>6.1232876712328768</v>
      </c>
      <c r="C530">
        <v>61.24</v>
      </c>
    </row>
    <row r="531" spans="1:3">
      <c r="A531" s="1">
        <v>38762</v>
      </c>
      <c r="B531" s="2">
        <f t="shared" si="12"/>
        <v>6.1260273972602741</v>
      </c>
      <c r="C531">
        <v>59.57</v>
      </c>
    </row>
    <row r="532" spans="1:3">
      <c r="A532" s="1">
        <v>38763</v>
      </c>
      <c r="B532" s="2">
        <f t="shared" si="12"/>
        <v>6.1287671232876715</v>
      </c>
      <c r="C532">
        <v>57.65</v>
      </c>
    </row>
    <row r="533" spans="1:3">
      <c r="A533" s="1">
        <v>38764</v>
      </c>
      <c r="B533" s="2">
        <f t="shared" si="12"/>
        <v>6.1315068493150688</v>
      </c>
      <c r="C533">
        <v>58.46</v>
      </c>
    </row>
    <row r="534" spans="1:3">
      <c r="A534" s="1">
        <v>38765</v>
      </c>
      <c r="B534" s="2">
        <f t="shared" si="12"/>
        <v>6.1342465753424653</v>
      </c>
      <c r="C534">
        <v>59.88</v>
      </c>
    </row>
    <row r="535" spans="1:3">
      <c r="A535" s="1">
        <v>38769</v>
      </c>
      <c r="B535" s="2">
        <f t="shared" si="12"/>
        <v>6.1452054794520548</v>
      </c>
      <c r="C535">
        <v>61.1</v>
      </c>
    </row>
    <row r="536" spans="1:3">
      <c r="A536" s="1">
        <v>38770</v>
      </c>
      <c r="B536" s="2">
        <f t="shared" si="12"/>
        <v>6.1479452054794521</v>
      </c>
      <c r="C536">
        <v>61.01</v>
      </c>
    </row>
    <row r="537" spans="1:3">
      <c r="A537" s="1">
        <v>38771</v>
      </c>
      <c r="B537" s="2">
        <f t="shared" si="12"/>
        <v>6.1506849315068495</v>
      </c>
      <c r="C537">
        <v>60.54</v>
      </c>
    </row>
    <row r="538" spans="1:3">
      <c r="A538" s="1">
        <v>38772</v>
      </c>
      <c r="B538" s="2">
        <f t="shared" si="12"/>
        <v>6.1534246575342468</v>
      </c>
      <c r="C538">
        <v>62.91</v>
      </c>
    </row>
    <row r="539" spans="1:3">
      <c r="A539" s="1">
        <v>38775</v>
      </c>
      <c r="B539" s="2">
        <f t="shared" si="12"/>
        <v>6.161643835616438</v>
      </c>
      <c r="C539">
        <v>61</v>
      </c>
    </row>
    <row r="540" spans="1:3">
      <c r="A540" s="1">
        <v>38776</v>
      </c>
      <c r="B540" s="2">
        <f t="shared" si="12"/>
        <v>6.1643835616438354</v>
      </c>
      <c r="C540">
        <v>61.41</v>
      </c>
    </row>
    <row r="541" spans="1:3">
      <c r="A541" s="1">
        <v>38777</v>
      </c>
      <c r="B541" s="2">
        <f t="shared" si="12"/>
        <v>6.1671232876712327</v>
      </c>
      <c r="C541">
        <v>61.97</v>
      </c>
    </row>
    <row r="542" spans="1:3">
      <c r="A542" s="1">
        <v>38778</v>
      </c>
      <c r="B542" s="2">
        <f t="shared" si="12"/>
        <v>6.1698630136986301</v>
      </c>
      <c r="C542">
        <v>63.36</v>
      </c>
    </row>
    <row r="543" spans="1:3">
      <c r="A543" s="1">
        <v>38779</v>
      </c>
      <c r="B543" s="2">
        <f t="shared" si="12"/>
        <v>6.1726027397260275</v>
      </c>
      <c r="C543">
        <v>63.67</v>
      </c>
    </row>
    <row r="544" spans="1:3">
      <c r="A544" s="1">
        <v>38782</v>
      </c>
      <c r="B544" s="2">
        <f t="shared" si="12"/>
        <v>6.1808219178082195</v>
      </c>
      <c r="C544">
        <v>62.41</v>
      </c>
    </row>
    <row r="545" spans="1:3">
      <c r="A545" s="1">
        <v>38783</v>
      </c>
      <c r="B545" s="2">
        <f t="shared" si="12"/>
        <v>6.183561643835616</v>
      </c>
      <c r="C545">
        <v>61.58</v>
      </c>
    </row>
    <row r="546" spans="1:3">
      <c r="A546" s="1">
        <v>38784</v>
      </c>
      <c r="B546" s="2">
        <f t="shared" si="12"/>
        <v>6.1863013698630134</v>
      </c>
      <c r="C546">
        <v>60.02</v>
      </c>
    </row>
    <row r="547" spans="1:3">
      <c r="A547" s="1">
        <v>38785</v>
      </c>
      <c r="B547" s="2">
        <f t="shared" si="12"/>
        <v>6.1890410958904107</v>
      </c>
      <c r="C547">
        <v>60.47</v>
      </c>
    </row>
    <row r="548" spans="1:3">
      <c r="A548" s="1">
        <v>38786</v>
      </c>
      <c r="B548" s="2">
        <f t="shared" si="12"/>
        <v>6.1917808219178081</v>
      </c>
      <c r="C548">
        <v>59.96</v>
      </c>
    </row>
    <row r="549" spans="1:3">
      <c r="A549" s="1">
        <v>38789</v>
      </c>
      <c r="B549" s="2">
        <f t="shared" si="12"/>
        <v>6.2</v>
      </c>
      <c r="C549">
        <v>61.77</v>
      </c>
    </row>
    <row r="550" spans="1:3">
      <c r="A550" s="1">
        <v>38790</v>
      </c>
      <c r="B550" s="2">
        <f t="shared" si="12"/>
        <v>6.2027397260273975</v>
      </c>
      <c r="C550">
        <v>63.1</v>
      </c>
    </row>
    <row r="551" spans="1:3">
      <c r="A551" s="1">
        <v>38791</v>
      </c>
      <c r="B551" s="2">
        <f t="shared" si="12"/>
        <v>6.2054794520547949</v>
      </c>
      <c r="C551">
        <v>62.17</v>
      </c>
    </row>
    <row r="552" spans="1:3">
      <c r="A552" s="1">
        <v>38792</v>
      </c>
      <c r="B552" s="2">
        <f t="shared" si="12"/>
        <v>6.2082191780821914</v>
      </c>
      <c r="C552">
        <v>63.58</v>
      </c>
    </row>
    <row r="553" spans="1:3">
      <c r="A553" s="1">
        <v>38793</v>
      </c>
      <c r="B553" s="2">
        <f t="shared" si="12"/>
        <v>6.2109589041095887</v>
      </c>
      <c r="C553">
        <v>62.77</v>
      </c>
    </row>
    <row r="554" spans="1:3">
      <c r="A554" s="1">
        <v>38796</v>
      </c>
      <c r="B554" s="2">
        <f t="shared" si="12"/>
        <v>6.2191780821917808</v>
      </c>
      <c r="C554">
        <v>60.42</v>
      </c>
    </row>
    <row r="555" spans="1:3">
      <c r="A555" s="1">
        <v>38797</v>
      </c>
      <c r="B555" s="2">
        <f t="shared" si="12"/>
        <v>6.2219178082191782</v>
      </c>
      <c r="C555">
        <v>60.57</v>
      </c>
    </row>
    <row r="556" spans="1:3">
      <c r="A556" s="1">
        <v>38798</v>
      </c>
      <c r="B556" s="2">
        <f t="shared" si="12"/>
        <v>6.2246575342465755</v>
      </c>
      <c r="C556">
        <v>61.77</v>
      </c>
    </row>
    <row r="557" spans="1:3">
      <c r="A557" s="1">
        <v>38799</v>
      </c>
      <c r="B557" s="2">
        <f t="shared" si="12"/>
        <v>6.2273972602739729</v>
      </c>
      <c r="C557">
        <v>63.91</v>
      </c>
    </row>
    <row r="558" spans="1:3">
      <c r="A558" s="1">
        <v>38800</v>
      </c>
      <c r="B558" s="2">
        <f t="shared" si="12"/>
        <v>6.2301369863013702</v>
      </c>
      <c r="C558">
        <v>64.260000000000005</v>
      </c>
    </row>
    <row r="559" spans="1:3">
      <c r="A559" s="1">
        <v>38803</v>
      </c>
      <c r="B559" s="2">
        <f t="shared" si="12"/>
        <v>6.2383561643835614</v>
      </c>
      <c r="C559">
        <v>64.16</v>
      </c>
    </row>
    <row r="560" spans="1:3">
      <c r="A560" s="1">
        <v>38804</v>
      </c>
      <c r="B560" s="2">
        <f t="shared" si="12"/>
        <v>6.2410958904109588</v>
      </c>
      <c r="C560">
        <v>66.069999999999993</v>
      </c>
    </row>
    <row r="561" spans="1:3">
      <c r="A561" s="1">
        <v>38805</v>
      </c>
      <c r="B561" s="2">
        <f t="shared" si="12"/>
        <v>6.2438356164383562</v>
      </c>
      <c r="C561">
        <v>66.45</v>
      </c>
    </row>
    <row r="562" spans="1:3">
      <c r="A562" s="1">
        <v>38806</v>
      </c>
      <c r="B562" s="2">
        <f t="shared" si="12"/>
        <v>6.2465753424657535</v>
      </c>
      <c r="C562">
        <v>67.150000000000006</v>
      </c>
    </row>
    <row r="563" spans="1:3">
      <c r="A563" s="1">
        <v>38807</v>
      </c>
      <c r="B563" s="2">
        <f t="shared" si="12"/>
        <v>6.2493150684931509</v>
      </c>
      <c r="C563">
        <v>66.63</v>
      </c>
    </row>
    <row r="564" spans="1:3">
      <c r="A564" s="1">
        <v>38810</v>
      </c>
      <c r="B564" s="2">
        <f t="shared" si="12"/>
        <v>6.2575342465753421</v>
      </c>
      <c r="C564">
        <v>66.739999999999995</v>
      </c>
    </row>
    <row r="565" spans="1:3">
      <c r="A565" s="1">
        <v>38811</v>
      </c>
      <c r="B565" s="2">
        <f t="shared" si="12"/>
        <v>6.2602739726027394</v>
      </c>
      <c r="C565">
        <v>66.23</v>
      </c>
    </row>
    <row r="566" spans="1:3">
      <c r="A566" s="1">
        <v>38812</v>
      </c>
      <c r="B566" s="2">
        <f t="shared" si="12"/>
        <v>6.2630136986301368</v>
      </c>
      <c r="C566">
        <v>67.069999999999993</v>
      </c>
    </row>
    <row r="567" spans="1:3">
      <c r="A567" s="1">
        <v>38813</v>
      </c>
      <c r="B567" s="2">
        <f t="shared" si="12"/>
        <v>6.2657534246575342</v>
      </c>
      <c r="C567">
        <v>67.94</v>
      </c>
    </row>
    <row r="568" spans="1:3">
      <c r="A568" s="1">
        <v>38814</v>
      </c>
      <c r="B568" s="2">
        <f t="shared" si="12"/>
        <v>6.2684931506849315</v>
      </c>
      <c r="C568">
        <v>67.39</v>
      </c>
    </row>
    <row r="569" spans="1:3">
      <c r="A569" s="1">
        <v>38817</v>
      </c>
      <c r="B569" s="2">
        <f t="shared" si="12"/>
        <v>6.2767123287671236</v>
      </c>
      <c r="C569">
        <v>68.739999999999995</v>
      </c>
    </row>
    <row r="570" spans="1:3">
      <c r="A570" s="1">
        <v>38818</v>
      </c>
      <c r="B570" s="2">
        <f t="shared" si="12"/>
        <v>6.279452054794521</v>
      </c>
      <c r="C570">
        <v>68.98</v>
      </c>
    </row>
    <row r="571" spans="1:3">
      <c r="A571" s="1">
        <v>38819</v>
      </c>
      <c r="B571" s="2">
        <f t="shared" si="12"/>
        <v>6.2821917808219174</v>
      </c>
      <c r="C571">
        <v>68.62</v>
      </c>
    </row>
    <row r="572" spans="1:3">
      <c r="A572" s="1">
        <v>38820</v>
      </c>
      <c r="B572" s="2">
        <f t="shared" si="12"/>
        <v>6.2849315068493148</v>
      </c>
      <c r="C572">
        <v>69.319999999999993</v>
      </c>
    </row>
    <row r="573" spans="1:3">
      <c r="A573" s="1">
        <v>38824</v>
      </c>
      <c r="B573" s="2">
        <f t="shared" si="12"/>
        <v>6.2958904109589042</v>
      </c>
      <c r="C573">
        <v>70.400000000000006</v>
      </c>
    </row>
    <row r="574" spans="1:3">
      <c r="A574" s="1">
        <v>38825</v>
      </c>
      <c r="B574" s="2">
        <f t="shared" si="12"/>
        <v>6.2986301369863016</v>
      </c>
      <c r="C574">
        <v>71.349999999999994</v>
      </c>
    </row>
    <row r="575" spans="1:3">
      <c r="A575" s="1">
        <v>38826</v>
      </c>
      <c r="B575" s="2">
        <f t="shared" si="12"/>
        <v>6.3013698630136989</v>
      </c>
      <c r="C575">
        <v>72.17</v>
      </c>
    </row>
    <row r="576" spans="1:3">
      <c r="A576" s="1">
        <v>38827</v>
      </c>
      <c r="B576" s="2">
        <f t="shared" si="12"/>
        <v>6.3041095890410963</v>
      </c>
      <c r="C576">
        <v>71.95</v>
      </c>
    </row>
    <row r="577" spans="1:3">
      <c r="A577" s="1">
        <v>38828</v>
      </c>
      <c r="B577" s="2">
        <f t="shared" si="12"/>
        <v>6.3068493150684928</v>
      </c>
      <c r="C577">
        <v>75.17</v>
      </c>
    </row>
    <row r="578" spans="1:3">
      <c r="A578" s="1">
        <v>38831</v>
      </c>
      <c r="B578" s="2">
        <f t="shared" si="12"/>
        <v>6.3150684931506849</v>
      </c>
      <c r="C578">
        <v>73.33</v>
      </c>
    </row>
    <row r="579" spans="1:3">
      <c r="A579" s="1">
        <v>38832</v>
      </c>
      <c r="B579" s="2">
        <f t="shared" ref="B579:B642" si="13">(A579-36526)/365</f>
        <v>6.3178082191780822</v>
      </c>
      <c r="C579">
        <v>72.88</v>
      </c>
    </row>
    <row r="580" spans="1:3">
      <c r="A580" s="1">
        <v>38833</v>
      </c>
      <c r="B580" s="2">
        <f t="shared" si="13"/>
        <v>6.3205479452054796</v>
      </c>
      <c r="C580">
        <v>71.930000000000007</v>
      </c>
    </row>
    <row r="581" spans="1:3">
      <c r="A581" s="1">
        <v>38834</v>
      </c>
      <c r="B581" s="2">
        <f t="shared" si="13"/>
        <v>6.3232876712328769</v>
      </c>
      <c r="C581">
        <v>70.97</v>
      </c>
    </row>
    <row r="582" spans="1:3">
      <c r="A582" s="1">
        <v>38835</v>
      </c>
      <c r="B582" s="2">
        <f t="shared" si="13"/>
        <v>6.3260273972602743</v>
      </c>
      <c r="C582">
        <v>71.88</v>
      </c>
    </row>
    <row r="583" spans="1:3">
      <c r="A583" s="1">
        <v>38838</v>
      </c>
      <c r="B583" s="2">
        <f t="shared" si="13"/>
        <v>6.3342465753424655</v>
      </c>
      <c r="C583">
        <v>73.7</v>
      </c>
    </row>
    <row r="584" spans="1:3">
      <c r="A584" s="1">
        <v>38839</v>
      </c>
      <c r="B584" s="2">
        <f t="shared" si="13"/>
        <v>6.3369863013698629</v>
      </c>
      <c r="C584">
        <v>74.61</v>
      </c>
    </row>
    <row r="585" spans="1:3">
      <c r="A585" s="1">
        <v>38840</v>
      </c>
      <c r="B585" s="2">
        <f t="shared" si="13"/>
        <v>6.3397260273972602</v>
      </c>
      <c r="C585">
        <v>72.28</v>
      </c>
    </row>
    <row r="586" spans="1:3">
      <c r="A586" s="1">
        <v>38841</v>
      </c>
      <c r="B586" s="2">
        <f t="shared" si="13"/>
        <v>6.3424657534246576</v>
      </c>
      <c r="C586">
        <v>69.94</v>
      </c>
    </row>
    <row r="587" spans="1:3">
      <c r="A587" s="1">
        <v>38842</v>
      </c>
      <c r="B587" s="2">
        <f t="shared" si="13"/>
        <v>6.3452054794520549</v>
      </c>
      <c r="C587">
        <v>70.19</v>
      </c>
    </row>
    <row r="588" spans="1:3">
      <c r="A588" s="1">
        <v>38845</v>
      </c>
      <c r="B588" s="2">
        <f t="shared" si="13"/>
        <v>6.353424657534247</v>
      </c>
      <c r="C588">
        <v>69.77</v>
      </c>
    </row>
    <row r="589" spans="1:3">
      <c r="A589" s="1">
        <v>38846</v>
      </c>
      <c r="B589" s="2">
        <f t="shared" si="13"/>
        <v>6.3561643835616435</v>
      </c>
      <c r="C589">
        <v>70.69</v>
      </c>
    </row>
    <row r="590" spans="1:3">
      <c r="A590" s="1">
        <v>38847</v>
      </c>
      <c r="B590" s="2">
        <f t="shared" si="13"/>
        <v>6.3589041095890408</v>
      </c>
      <c r="C590">
        <v>72.13</v>
      </c>
    </row>
    <row r="591" spans="1:3">
      <c r="A591" s="1">
        <v>38848</v>
      </c>
      <c r="B591" s="2">
        <f t="shared" si="13"/>
        <v>6.3616438356164382</v>
      </c>
      <c r="C591">
        <v>73.319999999999993</v>
      </c>
    </row>
    <row r="592" spans="1:3">
      <c r="A592" s="1">
        <v>38849</v>
      </c>
      <c r="B592" s="2">
        <f t="shared" si="13"/>
        <v>6.3643835616438356</v>
      </c>
      <c r="C592">
        <v>72.040000000000006</v>
      </c>
    </row>
    <row r="593" spans="1:3">
      <c r="A593" s="1">
        <v>38852</v>
      </c>
      <c r="B593" s="2">
        <f t="shared" si="13"/>
        <v>6.3726027397260276</v>
      </c>
      <c r="C593">
        <v>69.41</v>
      </c>
    </row>
    <row r="594" spans="1:3">
      <c r="A594" s="1">
        <v>38853</v>
      </c>
      <c r="B594" s="2">
        <f t="shared" si="13"/>
        <v>6.375342465753425</v>
      </c>
      <c r="C594">
        <v>69.53</v>
      </c>
    </row>
    <row r="595" spans="1:3">
      <c r="A595" s="1">
        <v>38854</v>
      </c>
      <c r="B595" s="2">
        <f t="shared" si="13"/>
        <v>6.3780821917808215</v>
      </c>
      <c r="C595">
        <v>68.69</v>
      </c>
    </row>
    <row r="596" spans="1:3">
      <c r="A596" s="1">
        <v>38855</v>
      </c>
      <c r="B596" s="2">
        <f t="shared" si="13"/>
        <v>6.3808219178082188</v>
      </c>
      <c r="C596">
        <v>69.45</v>
      </c>
    </row>
    <row r="597" spans="1:3">
      <c r="A597" s="1">
        <v>38856</v>
      </c>
      <c r="B597" s="2">
        <f t="shared" si="13"/>
        <v>6.3835616438356162</v>
      </c>
      <c r="C597">
        <v>68.53</v>
      </c>
    </row>
    <row r="598" spans="1:3">
      <c r="A598" s="1">
        <v>38859</v>
      </c>
      <c r="B598" s="2">
        <f t="shared" si="13"/>
        <v>6.3917808219178083</v>
      </c>
      <c r="C598">
        <v>69.23</v>
      </c>
    </row>
    <row r="599" spans="1:3">
      <c r="A599" s="1">
        <v>38860</v>
      </c>
      <c r="B599" s="2">
        <f t="shared" si="13"/>
        <v>6.3945205479452056</v>
      </c>
      <c r="C599">
        <v>71.760000000000005</v>
      </c>
    </row>
    <row r="600" spans="1:3">
      <c r="A600" s="1">
        <v>38861</v>
      </c>
      <c r="B600" s="2">
        <f t="shared" si="13"/>
        <v>6.397260273972603</v>
      </c>
      <c r="C600">
        <v>69.86</v>
      </c>
    </row>
    <row r="601" spans="1:3">
      <c r="A601" s="1">
        <v>38862</v>
      </c>
      <c r="B601" s="2">
        <f t="shared" si="13"/>
        <v>6.4</v>
      </c>
      <c r="C601">
        <v>71.319999999999993</v>
      </c>
    </row>
    <row r="602" spans="1:3">
      <c r="A602" s="1">
        <v>38863</v>
      </c>
      <c r="B602" s="2">
        <f t="shared" si="13"/>
        <v>6.4027397260273968</v>
      </c>
      <c r="C602">
        <v>71.37</v>
      </c>
    </row>
    <row r="603" spans="1:3">
      <c r="A603" s="1">
        <v>38867</v>
      </c>
      <c r="B603" s="2">
        <f t="shared" si="13"/>
        <v>6.4136986301369863</v>
      </c>
      <c r="C603">
        <v>72.03</v>
      </c>
    </row>
    <row r="604" spans="1:3">
      <c r="A604" s="1">
        <v>38868</v>
      </c>
      <c r="B604" s="2">
        <f t="shared" si="13"/>
        <v>6.4164383561643836</v>
      </c>
      <c r="C604">
        <v>71.290000000000006</v>
      </c>
    </row>
    <row r="605" spans="1:3">
      <c r="A605" s="1">
        <v>38869</v>
      </c>
      <c r="B605" s="2">
        <f t="shared" si="13"/>
        <v>6.419178082191781</v>
      </c>
      <c r="C605">
        <v>70.34</v>
      </c>
    </row>
    <row r="606" spans="1:3">
      <c r="A606" s="1">
        <v>38870</v>
      </c>
      <c r="B606" s="2">
        <f t="shared" si="13"/>
        <v>6.4219178082191783</v>
      </c>
      <c r="C606">
        <v>72.33</v>
      </c>
    </row>
    <row r="607" spans="1:3">
      <c r="A607" s="1">
        <v>38873</v>
      </c>
      <c r="B607" s="2">
        <f t="shared" si="13"/>
        <v>6.4301369863013695</v>
      </c>
      <c r="C607">
        <v>72.599999999999994</v>
      </c>
    </row>
    <row r="608" spans="1:3">
      <c r="A608" s="1">
        <v>38874</v>
      </c>
      <c r="B608" s="2">
        <f t="shared" si="13"/>
        <v>6.4328767123287669</v>
      </c>
      <c r="C608">
        <v>72.5</v>
      </c>
    </row>
    <row r="609" spans="1:3">
      <c r="A609" s="1">
        <v>38875</v>
      </c>
      <c r="B609" s="2">
        <f t="shared" si="13"/>
        <v>6.4356164383561643</v>
      </c>
      <c r="C609">
        <v>70.819999999999993</v>
      </c>
    </row>
    <row r="610" spans="1:3">
      <c r="A610" s="1">
        <v>38876</v>
      </c>
      <c r="B610" s="2">
        <f t="shared" si="13"/>
        <v>6.4383561643835616</v>
      </c>
      <c r="C610">
        <v>70.349999999999994</v>
      </c>
    </row>
    <row r="611" spans="1:3">
      <c r="A611" s="1">
        <v>38877</v>
      </c>
      <c r="B611" s="2">
        <f t="shared" si="13"/>
        <v>6.441095890410959</v>
      </c>
      <c r="C611">
        <v>71.63</v>
      </c>
    </row>
    <row r="612" spans="1:3">
      <c r="A612" s="1">
        <v>38880</v>
      </c>
      <c r="B612" s="2">
        <f t="shared" si="13"/>
        <v>6.4493150684931511</v>
      </c>
      <c r="C612">
        <v>70.36</v>
      </c>
    </row>
    <row r="613" spans="1:3">
      <c r="A613" s="1">
        <v>38881</v>
      </c>
      <c r="B613" s="2">
        <f t="shared" si="13"/>
        <v>6.4520547945205475</v>
      </c>
      <c r="C613">
        <v>68.56</v>
      </c>
    </row>
    <row r="614" spans="1:3">
      <c r="A614" s="1">
        <v>38882</v>
      </c>
      <c r="B614" s="2">
        <f t="shared" si="13"/>
        <v>6.4547945205479449</v>
      </c>
      <c r="C614">
        <v>69.14</v>
      </c>
    </row>
    <row r="615" spans="1:3">
      <c r="A615" s="1">
        <v>38883</v>
      </c>
      <c r="B615" s="2">
        <f t="shared" si="13"/>
        <v>6.4575342465753423</v>
      </c>
      <c r="C615">
        <v>69.5</v>
      </c>
    </row>
    <row r="616" spans="1:3">
      <c r="A616" s="1">
        <v>38884</v>
      </c>
      <c r="B616" s="2">
        <f t="shared" si="13"/>
        <v>6.4602739726027396</v>
      </c>
      <c r="C616">
        <v>69.88</v>
      </c>
    </row>
    <row r="617" spans="1:3">
      <c r="A617" s="1">
        <v>38887</v>
      </c>
      <c r="B617" s="2">
        <f t="shared" si="13"/>
        <v>6.4684931506849317</v>
      </c>
      <c r="C617">
        <v>68.98</v>
      </c>
    </row>
    <row r="618" spans="1:3">
      <c r="A618" s="1">
        <v>38888</v>
      </c>
      <c r="B618" s="2">
        <f t="shared" si="13"/>
        <v>6.4712328767123291</v>
      </c>
      <c r="C618">
        <v>68.94</v>
      </c>
    </row>
    <row r="619" spans="1:3">
      <c r="A619" s="1">
        <v>38889</v>
      </c>
      <c r="B619" s="2">
        <f t="shared" si="13"/>
        <v>6.4739726027397264</v>
      </c>
      <c r="C619">
        <v>70.33</v>
      </c>
    </row>
    <row r="620" spans="1:3">
      <c r="A620" s="1">
        <v>38890</v>
      </c>
      <c r="B620" s="2">
        <f t="shared" si="13"/>
        <v>6.4767123287671229</v>
      </c>
      <c r="C620">
        <v>70.84</v>
      </c>
    </row>
    <row r="621" spans="1:3">
      <c r="A621" s="1">
        <v>38891</v>
      </c>
      <c r="B621" s="2">
        <f t="shared" si="13"/>
        <v>6.4794520547945202</v>
      </c>
      <c r="C621">
        <v>70.87</v>
      </c>
    </row>
    <row r="622" spans="1:3">
      <c r="A622" s="1">
        <v>38894</v>
      </c>
      <c r="B622" s="2">
        <f t="shared" si="13"/>
        <v>6.4876712328767123</v>
      </c>
      <c r="C622">
        <v>71.8</v>
      </c>
    </row>
    <row r="623" spans="1:3">
      <c r="A623" s="1">
        <v>38895</v>
      </c>
      <c r="B623" s="2">
        <f t="shared" si="13"/>
        <v>6.4904109589041097</v>
      </c>
      <c r="C623">
        <v>71.92</v>
      </c>
    </row>
    <row r="624" spans="1:3">
      <c r="A624" s="1">
        <v>38896</v>
      </c>
      <c r="B624" s="2">
        <f t="shared" si="13"/>
        <v>6.493150684931507</v>
      </c>
      <c r="C624">
        <v>72.19</v>
      </c>
    </row>
    <row r="625" spans="1:3">
      <c r="A625" s="1">
        <v>38897</v>
      </c>
      <c r="B625" s="2">
        <f t="shared" si="13"/>
        <v>6.4958904109589044</v>
      </c>
      <c r="C625">
        <v>73.52</v>
      </c>
    </row>
    <row r="626" spans="1:3">
      <c r="A626" s="1">
        <v>38898</v>
      </c>
      <c r="B626" s="2">
        <f t="shared" si="13"/>
        <v>6.4986301369863018</v>
      </c>
      <c r="C626">
        <v>73.930000000000007</v>
      </c>
    </row>
    <row r="627" spans="1:3">
      <c r="A627" s="1">
        <v>38901</v>
      </c>
      <c r="B627" s="2">
        <f t="shared" si="13"/>
        <v>6.506849315068493</v>
      </c>
      <c r="C627">
        <v>73.930000000000007</v>
      </c>
    </row>
    <row r="628" spans="1:3">
      <c r="A628" s="1">
        <v>38903</v>
      </c>
      <c r="B628" s="2">
        <f t="shared" si="13"/>
        <v>6.5123287671232877</v>
      </c>
      <c r="C628">
        <v>75.19</v>
      </c>
    </row>
    <row r="629" spans="1:3">
      <c r="A629" s="1">
        <v>38904</v>
      </c>
      <c r="B629" s="2">
        <f t="shared" si="13"/>
        <v>6.515068493150685</v>
      </c>
      <c r="C629">
        <v>75.14</v>
      </c>
    </row>
    <row r="630" spans="1:3">
      <c r="A630" s="1">
        <v>38905</v>
      </c>
      <c r="B630" s="2">
        <f t="shared" si="13"/>
        <v>6.5178082191780824</v>
      </c>
      <c r="C630">
        <v>74.09</v>
      </c>
    </row>
    <row r="631" spans="1:3">
      <c r="A631" s="1">
        <v>38908</v>
      </c>
      <c r="B631" s="2">
        <f t="shared" si="13"/>
        <v>6.5260273972602736</v>
      </c>
      <c r="C631">
        <v>73.61</v>
      </c>
    </row>
    <row r="632" spans="1:3">
      <c r="A632" s="1">
        <v>38909</v>
      </c>
      <c r="B632" s="2">
        <f t="shared" si="13"/>
        <v>6.5287671232876709</v>
      </c>
      <c r="C632">
        <v>74.16</v>
      </c>
    </row>
    <row r="633" spans="1:3">
      <c r="A633" s="1">
        <v>38910</v>
      </c>
      <c r="B633" s="2">
        <f t="shared" si="13"/>
        <v>6.5315068493150683</v>
      </c>
      <c r="C633">
        <v>74.95</v>
      </c>
    </row>
    <row r="634" spans="1:3">
      <c r="A634" s="1">
        <v>38911</v>
      </c>
      <c r="B634" s="2">
        <f t="shared" si="13"/>
        <v>6.5342465753424657</v>
      </c>
      <c r="C634">
        <v>76.7</v>
      </c>
    </row>
    <row r="635" spans="1:3">
      <c r="A635" s="1">
        <v>38912</v>
      </c>
      <c r="B635" s="2">
        <f t="shared" si="13"/>
        <v>6.536986301369863</v>
      </c>
      <c r="C635">
        <v>77.03</v>
      </c>
    </row>
    <row r="636" spans="1:3">
      <c r="A636" s="1">
        <v>38915</v>
      </c>
      <c r="B636" s="2">
        <f t="shared" si="13"/>
        <v>6.5452054794520551</v>
      </c>
      <c r="C636">
        <v>75.3</v>
      </c>
    </row>
    <row r="637" spans="1:3">
      <c r="A637" s="1">
        <v>38916</v>
      </c>
      <c r="B637" s="2">
        <f t="shared" si="13"/>
        <v>6.5479452054794525</v>
      </c>
      <c r="C637">
        <v>73.540000000000006</v>
      </c>
    </row>
    <row r="638" spans="1:3">
      <c r="A638" s="1">
        <v>38917</v>
      </c>
      <c r="B638" s="2">
        <f t="shared" si="13"/>
        <v>6.5506849315068489</v>
      </c>
      <c r="C638">
        <v>72.66</v>
      </c>
    </row>
    <row r="639" spans="1:3">
      <c r="A639" s="1">
        <v>38918</v>
      </c>
      <c r="B639" s="2">
        <f t="shared" si="13"/>
        <v>6.5534246575342463</v>
      </c>
      <c r="C639">
        <v>73.08</v>
      </c>
    </row>
    <row r="640" spans="1:3">
      <c r="A640" s="1">
        <v>38919</v>
      </c>
      <c r="B640" s="2">
        <f t="shared" si="13"/>
        <v>6.5561643835616437</v>
      </c>
      <c r="C640">
        <v>74.430000000000007</v>
      </c>
    </row>
    <row r="641" spans="1:3">
      <c r="A641" s="1">
        <v>38922</v>
      </c>
      <c r="B641" s="2">
        <f t="shared" si="13"/>
        <v>6.5643835616438357</v>
      </c>
      <c r="C641">
        <v>75.05</v>
      </c>
    </row>
    <row r="642" spans="1:3">
      <c r="A642" s="1">
        <v>38923</v>
      </c>
      <c r="B642" s="2">
        <f t="shared" si="13"/>
        <v>6.5671232876712331</v>
      </c>
      <c r="C642">
        <v>73.75</v>
      </c>
    </row>
    <row r="643" spans="1:3">
      <c r="A643" s="1">
        <v>38924</v>
      </c>
      <c r="B643" s="2">
        <f t="shared" ref="B643:B706" si="14">(A643-36526)/365</f>
        <v>6.5698630136986305</v>
      </c>
      <c r="C643">
        <v>73.94</v>
      </c>
    </row>
    <row r="644" spans="1:3">
      <c r="A644" s="1">
        <v>38925</v>
      </c>
      <c r="B644" s="2">
        <f t="shared" si="14"/>
        <v>6.5726027397260278</v>
      </c>
      <c r="C644">
        <v>74.540000000000006</v>
      </c>
    </row>
    <row r="645" spans="1:3">
      <c r="A645" s="1">
        <v>38926</v>
      </c>
      <c r="B645" s="2">
        <f t="shared" si="14"/>
        <v>6.5753424657534243</v>
      </c>
      <c r="C645">
        <v>73.239999999999995</v>
      </c>
    </row>
    <row r="646" spans="1:3">
      <c r="A646" s="1">
        <v>38929</v>
      </c>
      <c r="B646" s="2">
        <f t="shared" si="14"/>
        <v>6.5835616438356164</v>
      </c>
      <c r="C646">
        <v>74.400000000000006</v>
      </c>
    </row>
    <row r="647" spans="1:3">
      <c r="A647" s="1">
        <v>38930</v>
      </c>
      <c r="B647" s="2">
        <f t="shared" si="14"/>
        <v>6.5863013698630137</v>
      </c>
      <c r="C647">
        <v>74.91</v>
      </c>
    </row>
    <row r="648" spans="1:3">
      <c r="A648" s="1">
        <v>38931</v>
      </c>
      <c r="B648" s="2">
        <f t="shared" si="14"/>
        <v>6.5890410958904111</v>
      </c>
      <c r="C648">
        <v>75.81</v>
      </c>
    </row>
    <row r="649" spans="1:3">
      <c r="A649" s="1">
        <v>38932</v>
      </c>
      <c r="B649" s="2">
        <f t="shared" si="14"/>
        <v>6.5917808219178085</v>
      </c>
      <c r="C649">
        <v>75.459999999999994</v>
      </c>
    </row>
    <row r="650" spans="1:3">
      <c r="A650" s="1">
        <v>38933</v>
      </c>
      <c r="B650" s="2">
        <f t="shared" si="14"/>
        <v>6.5945205479452058</v>
      </c>
      <c r="C650">
        <v>74.760000000000005</v>
      </c>
    </row>
    <row r="651" spans="1:3">
      <c r="A651" s="1">
        <v>38936</v>
      </c>
      <c r="B651" s="2">
        <f t="shared" si="14"/>
        <v>6.602739726027397</v>
      </c>
      <c r="C651">
        <v>76.98</v>
      </c>
    </row>
    <row r="652" spans="1:3">
      <c r="A652" s="1">
        <v>38937</v>
      </c>
      <c r="B652" s="2">
        <f t="shared" si="14"/>
        <v>6.6054794520547944</v>
      </c>
      <c r="C652">
        <v>76.31</v>
      </c>
    </row>
    <row r="653" spans="1:3">
      <c r="A653" s="1">
        <v>38938</v>
      </c>
      <c r="B653" s="2">
        <f t="shared" si="14"/>
        <v>6.6082191780821917</v>
      </c>
      <c r="C653">
        <v>76.349999999999994</v>
      </c>
    </row>
    <row r="654" spans="1:3">
      <c r="A654" s="1">
        <v>38939</v>
      </c>
      <c r="B654" s="2">
        <f t="shared" si="14"/>
        <v>6.6109589041095891</v>
      </c>
      <c r="C654">
        <v>74</v>
      </c>
    </row>
    <row r="655" spans="1:3">
      <c r="A655" s="1">
        <v>38940</v>
      </c>
      <c r="B655" s="2">
        <f t="shared" si="14"/>
        <v>6.6136986301369864</v>
      </c>
      <c r="C655">
        <v>74.349999999999994</v>
      </c>
    </row>
    <row r="656" spans="1:3">
      <c r="A656" s="1">
        <v>38943</v>
      </c>
      <c r="B656" s="2">
        <f t="shared" si="14"/>
        <v>6.6219178082191785</v>
      </c>
      <c r="C656">
        <v>73.53</v>
      </c>
    </row>
    <row r="657" spans="1:3">
      <c r="A657" s="1">
        <v>38944</v>
      </c>
      <c r="B657" s="2">
        <f t="shared" si="14"/>
        <v>6.624657534246575</v>
      </c>
      <c r="C657">
        <v>73.05</v>
      </c>
    </row>
    <row r="658" spans="1:3">
      <c r="A658" s="1">
        <v>38945</v>
      </c>
      <c r="B658" s="2">
        <f t="shared" si="14"/>
        <v>6.6273972602739724</v>
      </c>
      <c r="C658">
        <v>71.89</v>
      </c>
    </row>
    <row r="659" spans="1:3">
      <c r="A659" s="1">
        <v>38946</v>
      </c>
      <c r="B659" s="2">
        <f t="shared" si="14"/>
        <v>6.6301369863013697</v>
      </c>
      <c r="C659">
        <v>70.06</v>
      </c>
    </row>
    <row r="660" spans="1:3">
      <c r="A660" s="1">
        <v>38947</v>
      </c>
      <c r="B660" s="2">
        <f t="shared" si="14"/>
        <v>6.6328767123287671</v>
      </c>
      <c r="C660">
        <v>71.14</v>
      </c>
    </row>
    <row r="661" spans="1:3">
      <c r="A661" s="1">
        <v>38950</v>
      </c>
      <c r="B661" s="2">
        <f t="shared" si="14"/>
        <v>6.6410958904109592</v>
      </c>
      <c r="C661">
        <v>72.45</v>
      </c>
    </row>
    <row r="662" spans="1:3">
      <c r="A662" s="1">
        <v>38951</v>
      </c>
      <c r="B662" s="2">
        <f t="shared" si="14"/>
        <v>6.6438356164383565</v>
      </c>
      <c r="C662">
        <v>72.63</v>
      </c>
    </row>
    <row r="663" spans="1:3">
      <c r="A663" s="1">
        <v>38952</v>
      </c>
      <c r="B663" s="2">
        <f t="shared" si="14"/>
        <v>6.646575342465753</v>
      </c>
      <c r="C663">
        <v>71.760000000000005</v>
      </c>
    </row>
    <row r="664" spans="1:3">
      <c r="A664" s="1">
        <v>38953</v>
      </c>
      <c r="B664" s="2">
        <f t="shared" si="14"/>
        <v>6.6493150684931503</v>
      </c>
      <c r="C664">
        <v>72.36</v>
      </c>
    </row>
    <row r="665" spans="1:3">
      <c r="A665" s="1">
        <v>38954</v>
      </c>
      <c r="B665" s="2">
        <f t="shared" si="14"/>
        <v>6.6520547945205477</v>
      </c>
      <c r="C665">
        <v>72.510000000000005</v>
      </c>
    </row>
    <row r="666" spans="1:3">
      <c r="A666" s="1">
        <v>38957</v>
      </c>
      <c r="B666" s="2">
        <f t="shared" si="14"/>
        <v>6.6602739726027398</v>
      </c>
      <c r="C666">
        <v>70.61</v>
      </c>
    </row>
    <row r="667" spans="1:3">
      <c r="A667" s="1">
        <v>38958</v>
      </c>
      <c r="B667" s="2">
        <f t="shared" si="14"/>
        <v>6.6630136986301371</v>
      </c>
      <c r="C667">
        <v>69.709999999999994</v>
      </c>
    </row>
    <row r="668" spans="1:3">
      <c r="A668" s="1">
        <v>38959</v>
      </c>
      <c r="B668" s="2">
        <f t="shared" si="14"/>
        <v>6.6657534246575345</v>
      </c>
      <c r="C668">
        <v>70.03</v>
      </c>
    </row>
    <row r="669" spans="1:3">
      <c r="A669" s="1">
        <v>38960</v>
      </c>
      <c r="B669" s="2">
        <f t="shared" si="14"/>
        <v>6.6684931506849319</v>
      </c>
      <c r="C669">
        <v>70.260000000000005</v>
      </c>
    </row>
    <row r="670" spans="1:3">
      <c r="A670" s="1">
        <v>38961</v>
      </c>
      <c r="B670" s="2">
        <f t="shared" si="14"/>
        <v>6.6712328767123283</v>
      </c>
      <c r="C670">
        <v>69.19</v>
      </c>
    </row>
    <row r="671" spans="1:3">
      <c r="A671" s="1">
        <v>38965</v>
      </c>
      <c r="B671" s="2">
        <f t="shared" si="14"/>
        <v>6.6821917808219178</v>
      </c>
      <c r="C671">
        <v>68.599999999999994</v>
      </c>
    </row>
    <row r="672" spans="1:3">
      <c r="A672" s="1">
        <v>38966</v>
      </c>
      <c r="B672" s="2">
        <f t="shared" si="14"/>
        <v>6.6849315068493151</v>
      </c>
      <c r="C672">
        <v>67.5</v>
      </c>
    </row>
    <row r="673" spans="1:3">
      <c r="A673" s="1">
        <v>38967</v>
      </c>
      <c r="B673" s="2">
        <f t="shared" si="14"/>
        <v>6.6876712328767125</v>
      </c>
      <c r="C673">
        <v>67.319999999999993</v>
      </c>
    </row>
    <row r="674" spans="1:3">
      <c r="A674" s="1">
        <v>38968</v>
      </c>
      <c r="B674" s="2">
        <f t="shared" si="14"/>
        <v>6.6904109589041099</v>
      </c>
      <c r="C674">
        <v>66.25</v>
      </c>
    </row>
    <row r="675" spans="1:3">
      <c r="A675" s="1">
        <v>38971</v>
      </c>
      <c r="B675" s="2">
        <f t="shared" si="14"/>
        <v>6.6986301369863011</v>
      </c>
      <c r="C675">
        <v>65.61</v>
      </c>
    </row>
    <row r="676" spans="1:3">
      <c r="A676" s="1">
        <v>38972</v>
      </c>
      <c r="B676" s="2">
        <f t="shared" si="14"/>
        <v>6.7013698630136984</v>
      </c>
      <c r="C676">
        <v>63.76</v>
      </c>
    </row>
    <row r="677" spans="1:3">
      <c r="A677" s="1">
        <v>38973</v>
      </c>
      <c r="B677" s="2">
        <f t="shared" si="14"/>
        <v>6.7041095890410958</v>
      </c>
      <c r="C677">
        <v>63.97</v>
      </c>
    </row>
    <row r="678" spans="1:3">
      <c r="A678" s="1">
        <v>38974</v>
      </c>
      <c r="B678" s="2">
        <f t="shared" si="14"/>
        <v>6.7068493150684931</v>
      </c>
      <c r="C678">
        <v>63.22</v>
      </c>
    </row>
    <row r="679" spans="1:3">
      <c r="A679" s="1">
        <v>38975</v>
      </c>
      <c r="B679" s="2">
        <f t="shared" si="14"/>
        <v>6.7095890410958905</v>
      </c>
      <c r="C679">
        <v>63.33</v>
      </c>
    </row>
    <row r="680" spans="1:3">
      <c r="A680" s="1">
        <v>38978</v>
      </c>
      <c r="B680" s="2">
        <f t="shared" si="14"/>
        <v>6.7178082191780826</v>
      </c>
      <c r="C680">
        <v>63.8</v>
      </c>
    </row>
    <row r="681" spans="1:3">
      <c r="A681" s="1">
        <v>38979</v>
      </c>
      <c r="B681" s="2">
        <f t="shared" si="14"/>
        <v>6.720547945205479</v>
      </c>
      <c r="C681">
        <v>61.66</v>
      </c>
    </row>
    <row r="682" spans="1:3">
      <c r="A682" s="1">
        <v>38980</v>
      </c>
      <c r="B682" s="2">
        <f t="shared" si="14"/>
        <v>6.7232876712328764</v>
      </c>
      <c r="C682">
        <v>60.46</v>
      </c>
    </row>
    <row r="683" spans="1:3">
      <c r="A683" s="1">
        <v>38981</v>
      </c>
      <c r="B683" s="2">
        <f t="shared" si="14"/>
        <v>6.7260273972602738</v>
      </c>
      <c r="C683">
        <v>61.59</v>
      </c>
    </row>
    <row r="684" spans="1:3">
      <c r="A684" s="1">
        <v>38982</v>
      </c>
      <c r="B684" s="2">
        <f t="shared" si="14"/>
        <v>6.7287671232876711</v>
      </c>
      <c r="C684">
        <v>60.55</v>
      </c>
    </row>
    <row r="685" spans="1:3">
      <c r="A685" s="1">
        <v>38985</v>
      </c>
      <c r="B685" s="2">
        <f t="shared" si="14"/>
        <v>6.7369863013698632</v>
      </c>
      <c r="C685">
        <v>61.45</v>
      </c>
    </row>
    <row r="686" spans="1:3">
      <c r="A686" s="1">
        <v>38986</v>
      </c>
      <c r="B686" s="2">
        <f t="shared" si="14"/>
        <v>6.7397260273972606</v>
      </c>
      <c r="C686">
        <v>61.01</v>
      </c>
    </row>
    <row r="687" spans="1:3">
      <c r="A687" s="1">
        <v>38987</v>
      </c>
      <c r="B687" s="2">
        <f t="shared" si="14"/>
        <v>6.7424657534246579</v>
      </c>
      <c r="C687">
        <v>62.96</v>
      </c>
    </row>
    <row r="688" spans="1:3">
      <c r="A688" s="1">
        <v>38988</v>
      </c>
      <c r="B688" s="2">
        <f t="shared" si="14"/>
        <v>6.7452054794520544</v>
      </c>
      <c r="C688">
        <v>62.76</v>
      </c>
    </row>
    <row r="689" spans="1:3">
      <c r="A689" s="1">
        <v>38989</v>
      </c>
      <c r="B689" s="2">
        <f t="shared" si="14"/>
        <v>6.7479452054794518</v>
      </c>
      <c r="C689">
        <v>62.91</v>
      </c>
    </row>
    <row r="690" spans="1:3">
      <c r="A690" s="1">
        <v>38992</v>
      </c>
      <c r="B690" s="2">
        <f t="shared" si="14"/>
        <v>6.7561643835616438</v>
      </c>
      <c r="C690">
        <v>61.03</v>
      </c>
    </row>
    <row r="691" spans="1:3">
      <c r="A691" s="1">
        <v>38993</v>
      </c>
      <c r="B691" s="2">
        <f t="shared" si="14"/>
        <v>6.7589041095890412</v>
      </c>
      <c r="C691">
        <v>58.68</v>
      </c>
    </row>
    <row r="692" spans="1:3">
      <c r="A692" s="1">
        <v>38994</v>
      </c>
      <c r="B692" s="2">
        <f t="shared" si="14"/>
        <v>6.7616438356164386</v>
      </c>
      <c r="C692">
        <v>59.41</v>
      </c>
    </row>
    <row r="693" spans="1:3">
      <c r="A693" s="1">
        <v>38995</v>
      </c>
      <c r="B693" s="2">
        <f t="shared" si="14"/>
        <v>6.7643835616438359</v>
      </c>
      <c r="C693">
        <v>60.03</v>
      </c>
    </row>
    <row r="694" spans="1:3">
      <c r="A694" s="1">
        <v>38996</v>
      </c>
      <c r="B694" s="2">
        <f t="shared" si="14"/>
        <v>6.7671232876712333</v>
      </c>
      <c r="C694">
        <v>59.76</v>
      </c>
    </row>
    <row r="695" spans="1:3">
      <c r="A695" s="1">
        <v>38999</v>
      </c>
      <c r="B695" s="2">
        <f t="shared" si="14"/>
        <v>6.7753424657534245</v>
      </c>
      <c r="C695">
        <v>59.96</v>
      </c>
    </row>
    <row r="696" spans="1:3">
      <c r="A696" s="1">
        <v>39000</v>
      </c>
      <c r="B696" s="2">
        <f t="shared" si="14"/>
        <v>6.7780821917808218</v>
      </c>
      <c r="C696">
        <v>58.52</v>
      </c>
    </row>
    <row r="697" spans="1:3">
      <c r="A697" s="1">
        <v>39001</v>
      </c>
      <c r="B697" s="2">
        <f t="shared" si="14"/>
        <v>6.7808219178082192</v>
      </c>
      <c r="C697">
        <v>57.59</v>
      </c>
    </row>
    <row r="698" spans="1:3">
      <c r="A698" s="1">
        <v>39002</v>
      </c>
      <c r="B698" s="2">
        <f t="shared" si="14"/>
        <v>6.7835616438356166</v>
      </c>
      <c r="C698">
        <v>57.86</v>
      </c>
    </row>
    <row r="699" spans="1:3">
      <c r="A699" s="1">
        <v>39003</v>
      </c>
      <c r="B699" s="2">
        <f t="shared" si="14"/>
        <v>6.7863013698630139</v>
      </c>
      <c r="C699">
        <v>58.57</v>
      </c>
    </row>
    <row r="700" spans="1:3">
      <c r="A700" s="1">
        <v>39006</v>
      </c>
      <c r="B700" s="2">
        <f t="shared" si="14"/>
        <v>6.7945205479452051</v>
      </c>
      <c r="C700">
        <v>59.94</v>
      </c>
    </row>
    <row r="701" spans="1:3">
      <c r="A701" s="1">
        <v>39007</v>
      </c>
      <c r="B701" s="2">
        <f t="shared" si="14"/>
        <v>6.7972602739726025</v>
      </c>
      <c r="C701">
        <v>58.93</v>
      </c>
    </row>
    <row r="702" spans="1:3">
      <c r="A702" s="1">
        <v>39008</v>
      </c>
      <c r="B702" s="2">
        <f t="shared" si="14"/>
        <v>6.8</v>
      </c>
      <c r="C702">
        <v>57.65</v>
      </c>
    </row>
    <row r="703" spans="1:3">
      <c r="A703" s="1">
        <v>39009</v>
      </c>
      <c r="B703" s="2">
        <f t="shared" si="14"/>
        <v>6.8027397260273972</v>
      </c>
      <c r="C703">
        <v>58.5</v>
      </c>
    </row>
    <row r="704" spans="1:3">
      <c r="A704" s="1">
        <v>39010</v>
      </c>
      <c r="B704" s="2">
        <f t="shared" si="14"/>
        <v>6.8054794520547945</v>
      </c>
      <c r="C704">
        <v>56.82</v>
      </c>
    </row>
    <row r="705" spans="1:3">
      <c r="A705" s="1">
        <v>39013</v>
      </c>
      <c r="B705" s="2">
        <f t="shared" si="14"/>
        <v>6.8136986301369866</v>
      </c>
      <c r="C705">
        <v>58.81</v>
      </c>
    </row>
    <row r="706" spans="1:3">
      <c r="A706" s="1">
        <v>39014</v>
      </c>
      <c r="B706" s="2">
        <f t="shared" si="14"/>
        <v>6.816438356164384</v>
      </c>
      <c r="C706">
        <v>59.35</v>
      </c>
    </row>
    <row r="707" spans="1:3">
      <c r="A707" s="1">
        <v>39015</v>
      </c>
      <c r="B707" s="2">
        <f t="shared" ref="B707:B770" si="15">(A707-36526)/365</f>
        <v>6.8191780821917805</v>
      </c>
      <c r="C707">
        <v>61.4</v>
      </c>
    </row>
    <row r="708" spans="1:3">
      <c r="A708" s="1">
        <v>39016</v>
      </c>
      <c r="B708" s="2">
        <f t="shared" si="15"/>
        <v>6.8219178082191778</v>
      </c>
      <c r="C708">
        <v>60.36</v>
      </c>
    </row>
    <row r="709" spans="1:3">
      <c r="A709" s="1">
        <v>39017</v>
      </c>
      <c r="B709" s="2">
        <f t="shared" si="15"/>
        <v>6.8246575342465752</v>
      </c>
      <c r="C709">
        <v>60.75</v>
      </c>
    </row>
    <row r="710" spans="1:3">
      <c r="A710" s="1">
        <v>39020</v>
      </c>
      <c r="B710" s="2">
        <f t="shared" si="15"/>
        <v>6.8328767123287673</v>
      </c>
      <c r="C710">
        <v>58.36</v>
      </c>
    </row>
    <row r="711" spans="1:3">
      <c r="A711" s="1">
        <v>39021</v>
      </c>
      <c r="B711" s="2">
        <f t="shared" si="15"/>
        <v>6.8356164383561646</v>
      </c>
      <c r="C711">
        <v>58.73</v>
      </c>
    </row>
    <row r="712" spans="1:3">
      <c r="A712" s="1">
        <v>39022</v>
      </c>
      <c r="B712" s="2">
        <f t="shared" si="15"/>
        <v>6.838356164383562</v>
      </c>
      <c r="C712">
        <v>58.71</v>
      </c>
    </row>
    <row r="713" spans="1:3">
      <c r="A713" s="1">
        <v>39023</v>
      </c>
      <c r="B713" s="2">
        <f t="shared" si="15"/>
        <v>6.8410958904109593</v>
      </c>
      <c r="C713">
        <v>57.88</v>
      </c>
    </row>
    <row r="714" spans="1:3">
      <c r="A714" s="1">
        <v>39024</v>
      </c>
      <c r="B714" s="2">
        <f t="shared" si="15"/>
        <v>6.8438356164383558</v>
      </c>
      <c r="C714">
        <v>59.14</v>
      </c>
    </row>
    <row r="715" spans="1:3">
      <c r="A715" s="1">
        <v>39027</v>
      </c>
      <c r="B715" s="2">
        <f t="shared" si="15"/>
        <v>6.8520547945205479</v>
      </c>
      <c r="C715">
        <v>60.02</v>
      </c>
    </row>
    <row r="716" spans="1:3">
      <c r="A716" s="1">
        <v>39028</v>
      </c>
      <c r="B716" s="2">
        <f t="shared" si="15"/>
        <v>6.8547945205479452</v>
      </c>
      <c r="C716">
        <v>58.93</v>
      </c>
    </row>
    <row r="717" spans="1:3">
      <c r="A717" s="1">
        <v>39029</v>
      </c>
      <c r="B717" s="2">
        <f t="shared" si="15"/>
        <v>6.8575342465753426</v>
      </c>
      <c r="C717">
        <v>59.83</v>
      </c>
    </row>
    <row r="718" spans="1:3">
      <c r="A718" s="1">
        <v>39030</v>
      </c>
      <c r="B718" s="2">
        <f t="shared" si="15"/>
        <v>6.86027397260274</v>
      </c>
      <c r="C718">
        <v>61.16</v>
      </c>
    </row>
    <row r="719" spans="1:3">
      <c r="A719" s="1">
        <v>39031</v>
      </c>
      <c r="B719" s="2">
        <f t="shared" si="15"/>
        <v>6.8630136986301373</v>
      </c>
      <c r="C719">
        <v>59.59</v>
      </c>
    </row>
    <row r="720" spans="1:3">
      <c r="A720" s="1">
        <v>39034</v>
      </c>
      <c r="B720" s="2">
        <f t="shared" si="15"/>
        <v>6.8712328767123285</v>
      </c>
      <c r="C720">
        <v>58.58</v>
      </c>
    </row>
    <row r="721" spans="1:3">
      <c r="A721" s="1">
        <v>39035</v>
      </c>
      <c r="B721" s="2">
        <f t="shared" si="15"/>
        <v>6.8739726027397259</v>
      </c>
      <c r="C721">
        <v>58.28</v>
      </c>
    </row>
    <row r="722" spans="1:3">
      <c r="A722" s="1">
        <v>39036</v>
      </c>
      <c r="B722" s="2">
        <f t="shared" si="15"/>
        <v>6.8767123287671232</v>
      </c>
      <c r="C722">
        <v>58.76</v>
      </c>
    </row>
    <row r="723" spans="1:3">
      <c r="A723" s="1">
        <v>39037</v>
      </c>
      <c r="B723" s="2">
        <f t="shared" si="15"/>
        <v>6.8794520547945206</v>
      </c>
      <c r="C723">
        <v>56.26</v>
      </c>
    </row>
    <row r="724" spans="1:3">
      <c r="A724" s="1">
        <v>39038</v>
      </c>
      <c r="B724" s="2">
        <f t="shared" si="15"/>
        <v>6.882191780821918</v>
      </c>
      <c r="C724">
        <v>55.81</v>
      </c>
    </row>
    <row r="725" spans="1:3">
      <c r="A725" s="1">
        <v>39041</v>
      </c>
      <c r="B725" s="2">
        <f t="shared" si="15"/>
        <v>6.8904109589041092</v>
      </c>
      <c r="C725">
        <v>58.8</v>
      </c>
    </row>
    <row r="726" spans="1:3">
      <c r="A726" s="1">
        <v>39042</v>
      </c>
      <c r="B726" s="2">
        <f t="shared" si="15"/>
        <v>6.8931506849315065</v>
      </c>
      <c r="C726">
        <v>60.17</v>
      </c>
    </row>
    <row r="727" spans="1:3">
      <c r="A727" s="1">
        <v>39043</v>
      </c>
      <c r="B727" s="2">
        <f t="shared" si="15"/>
        <v>6.8958904109589039</v>
      </c>
      <c r="C727">
        <v>59.24</v>
      </c>
    </row>
    <row r="728" spans="1:3">
      <c r="A728" s="1">
        <v>39045</v>
      </c>
      <c r="B728" s="2">
        <f t="shared" si="15"/>
        <v>6.9013698630136986</v>
      </c>
      <c r="C728">
        <v>59.24</v>
      </c>
    </row>
    <row r="729" spans="1:3">
      <c r="A729" s="1">
        <v>39048</v>
      </c>
      <c r="B729" s="2">
        <f t="shared" si="15"/>
        <v>6.9095890410958907</v>
      </c>
      <c r="C729">
        <v>60.32</v>
      </c>
    </row>
    <row r="730" spans="1:3">
      <c r="A730" s="1">
        <v>39049</v>
      </c>
      <c r="B730" s="2">
        <f t="shared" si="15"/>
        <v>6.912328767123288</v>
      </c>
      <c r="C730">
        <v>60.99</v>
      </c>
    </row>
    <row r="731" spans="1:3">
      <c r="A731" s="1">
        <v>39050</v>
      </c>
      <c r="B731" s="2">
        <f t="shared" si="15"/>
        <v>6.9150684931506845</v>
      </c>
      <c r="C731">
        <v>62.46</v>
      </c>
    </row>
    <row r="732" spans="1:3">
      <c r="A732" s="1">
        <v>39051</v>
      </c>
      <c r="B732" s="2">
        <f t="shared" si="15"/>
        <v>6.9178082191780819</v>
      </c>
      <c r="C732">
        <v>63.13</v>
      </c>
    </row>
    <row r="733" spans="1:3">
      <c r="A733" s="1">
        <v>39052</v>
      </c>
      <c r="B733" s="2">
        <f t="shared" si="15"/>
        <v>6.9205479452054792</v>
      </c>
      <c r="C733">
        <v>63.43</v>
      </c>
    </row>
    <row r="734" spans="1:3">
      <c r="A734" s="1">
        <v>39055</v>
      </c>
      <c r="B734" s="2">
        <f t="shared" si="15"/>
        <v>6.9287671232876713</v>
      </c>
      <c r="C734">
        <v>62.44</v>
      </c>
    </row>
    <row r="735" spans="1:3">
      <c r="A735" s="1">
        <v>39056</v>
      </c>
      <c r="B735" s="2">
        <f t="shared" si="15"/>
        <v>6.9315068493150687</v>
      </c>
      <c r="C735">
        <v>62.43</v>
      </c>
    </row>
    <row r="736" spans="1:3">
      <c r="A736" s="1">
        <v>39057</v>
      </c>
      <c r="B736" s="2">
        <f t="shared" si="15"/>
        <v>6.934246575342466</v>
      </c>
      <c r="C736">
        <v>62.19</v>
      </c>
    </row>
    <row r="737" spans="1:3">
      <c r="A737" s="1">
        <v>39058</v>
      </c>
      <c r="B737" s="2">
        <f t="shared" si="15"/>
        <v>6.9369863013698634</v>
      </c>
      <c r="C737">
        <v>62.49</v>
      </c>
    </row>
    <row r="738" spans="1:3">
      <c r="A738" s="1">
        <v>39059</v>
      </c>
      <c r="B738" s="2">
        <f t="shared" si="15"/>
        <v>6.9397260273972599</v>
      </c>
      <c r="C738">
        <v>62.03</v>
      </c>
    </row>
    <row r="739" spans="1:3">
      <c r="A739" s="1">
        <v>39062</v>
      </c>
      <c r="B739" s="2">
        <f t="shared" si="15"/>
        <v>6.9479452054794519</v>
      </c>
      <c r="C739">
        <v>61.22</v>
      </c>
    </row>
    <row r="740" spans="1:3">
      <c r="A740" s="1">
        <v>39063</v>
      </c>
      <c r="B740" s="2">
        <f t="shared" si="15"/>
        <v>6.9506849315068493</v>
      </c>
      <c r="C740">
        <v>61.02</v>
      </c>
    </row>
    <row r="741" spans="1:3">
      <c r="A741" s="1">
        <v>39064</v>
      </c>
      <c r="B741" s="2">
        <f t="shared" si="15"/>
        <v>6.9534246575342467</v>
      </c>
      <c r="C741">
        <v>61.37</v>
      </c>
    </row>
    <row r="742" spans="1:3">
      <c r="A742" s="1">
        <v>39065</v>
      </c>
      <c r="B742" s="2">
        <f t="shared" si="15"/>
        <v>6.956164383561644</v>
      </c>
      <c r="C742">
        <v>62.51</v>
      </c>
    </row>
    <row r="743" spans="1:3">
      <c r="A743" s="1">
        <v>39066</v>
      </c>
      <c r="B743" s="2">
        <f t="shared" si="15"/>
        <v>6.9589041095890414</v>
      </c>
      <c r="C743">
        <v>63.43</v>
      </c>
    </row>
    <row r="744" spans="1:3">
      <c r="A744" s="1">
        <v>39069</v>
      </c>
      <c r="B744" s="2">
        <f t="shared" si="15"/>
        <v>6.9671232876712326</v>
      </c>
      <c r="C744">
        <v>62.21</v>
      </c>
    </row>
    <row r="745" spans="1:3">
      <c r="A745" s="1">
        <v>39070</v>
      </c>
      <c r="B745" s="2">
        <f t="shared" si="15"/>
        <v>6.9698630136986299</v>
      </c>
      <c r="C745">
        <v>63.15</v>
      </c>
    </row>
    <row r="746" spans="1:3">
      <c r="A746" s="1">
        <v>39071</v>
      </c>
      <c r="B746" s="2">
        <f t="shared" si="15"/>
        <v>6.9726027397260273</v>
      </c>
      <c r="C746">
        <v>63.72</v>
      </c>
    </row>
    <row r="747" spans="1:3">
      <c r="A747" s="1">
        <v>39072</v>
      </c>
      <c r="B747" s="2">
        <f t="shared" si="15"/>
        <v>6.9753424657534246</v>
      </c>
      <c r="C747">
        <v>62.66</v>
      </c>
    </row>
    <row r="748" spans="1:3">
      <c r="A748" s="1">
        <v>39073</v>
      </c>
      <c r="B748" s="2">
        <f t="shared" si="15"/>
        <v>6.978082191780822</v>
      </c>
      <c r="C748">
        <v>62.41</v>
      </c>
    </row>
    <row r="749" spans="1:3">
      <c r="A749" s="1">
        <v>39077</v>
      </c>
      <c r="B749" s="2">
        <f t="shared" si="15"/>
        <v>6.9890410958904106</v>
      </c>
      <c r="C749">
        <v>61.1</v>
      </c>
    </row>
    <row r="750" spans="1:3">
      <c r="A750" s="1">
        <v>39078</v>
      </c>
      <c r="B750" s="2">
        <f t="shared" si="15"/>
        <v>6.9917808219178079</v>
      </c>
      <c r="C750">
        <v>60.34</v>
      </c>
    </row>
    <row r="751" spans="1:3">
      <c r="A751" s="1">
        <v>39079</v>
      </c>
      <c r="B751" s="2">
        <f t="shared" si="15"/>
        <v>6.9945205479452053</v>
      </c>
      <c r="C751">
        <v>60.53</v>
      </c>
    </row>
    <row r="752" spans="1:3">
      <c r="A752" s="1">
        <v>39080</v>
      </c>
      <c r="B752" s="2">
        <f t="shared" si="15"/>
        <v>6.9972602739726026</v>
      </c>
      <c r="C752">
        <v>61.05</v>
      </c>
    </row>
    <row r="753" spans="1:3">
      <c r="A753" s="1">
        <v>39084</v>
      </c>
      <c r="B753" s="2">
        <f t="shared" si="15"/>
        <v>7.0082191780821921</v>
      </c>
      <c r="C753">
        <v>61.05</v>
      </c>
    </row>
    <row r="754" spans="1:3">
      <c r="A754" s="1">
        <v>39085</v>
      </c>
      <c r="B754" s="2">
        <f t="shared" si="15"/>
        <v>7.0109589041095894</v>
      </c>
      <c r="C754">
        <v>58.32</v>
      </c>
    </row>
    <row r="755" spans="1:3">
      <c r="A755" s="1">
        <v>39086</v>
      </c>
      <c r="B755" s="2">
        <f t="shared" si="15"/>
        <v>7.0136986301369859</v>
      </c>
      <c r="C755">
        <v>55.59</v>
      </c>
    </row>
    <row r="756" spans="1:3">
      <c r="A756" s="1">
        <v>39087</v>
      </c>
      <c r="B756" s="2">
        <f t="shared" si="15"/>
        <v>7.0164383561643833</v>
      </c>
      <c r="C756">
        <v>56.31</v>
      </c>
    </row>
    <row r="757" spans="1:3">
      <c r="A757" s="1">
        <v>39090</v>
      </c>
      <c r="B757" s="2">
        <f t="shared" si="15"/>
        <v>7.0246575342465754</v>
      </c>
      <c r="C757">
        <v>56.09</v>
      </c>
    </row>
    <row r="758" spans="1:3">
      <c r="A758" s="1">
        <v>39091</v>
      </c>
      <c r="B758" s="2">
        <f t="shared" si="15"/>
        <v>7.0273972602739727</v>
      </c>
      <c r="C758">
        <v>55.64</v>
      </c>
    </row>
    <row r="759" spans="1:3">
      <c r="A759" s="1">
        <v>39092</v>
      </c>
      <c r="B759" s="2">
        <f t="shared" si="15"/>
        <v>7.0301369863013701</v>
      </c>
      <c r="C759">
        <v>54.02</v>
      </c>
    </row>
    <row r="760" spans="1:3">
      <c r="A760" s="1">
        <v>39093</v>
      </c>
      <c r="B760" s="2">
        <f t="shared" si="15"/>
        <v>7.0328767123287674</v>
      </c>
      <c r="C760">
        <v>51.88</v>
      </c>
    </row>
    <row r="761" spans="1:3">
      <c r="A761" s="1">
        <v>39094</v>
      </c>
      <c r="B761" s="2">
        <f t="shared" si="15"/>
        <v>7.0356164383561648</v>
      </c>
      <c r="C761">
        <v>52.99</v>
      </c>
    </row>
    <row r="762" spans="1:3">
      <c r="A762" s="1">
        <v>39098</v>
      </c>
      <c r="B762" s="2">
        <f t="shared" si="15"/>
        <v>7.0465753424657533</v>
      </c>
      <c r="C762">
        <v>51.21</v>
      </c>
    </row>
    <row r="763" spans="1:3">
      <c r="A763" s="1">
        <v>39099</v>
      </c>
      <c r="B763" s="2">
        <f t="shared" si="15"/>
        <v>7.0493150684931507</v>
      </c>
      <c r="C763">
        <v>52.24</v>
      </c>
    </row>
    <row r="764" spans="1:3">
      <c r="A764" s="1">
        <v>39100</v>
      </c>
      <c r="B764" s="2">
        <f t="shared" si="15"/>
        <v>7.0520547945205481</v>
      </c>
      <c r="C764">
        <v>50.48</v>
      </c>
    </row>
    <row r="765" spans="1:3">
      <c r="A765" s="1">
        <v>39101</v>
      </c>
      <c r="B765" s="2">
        <f t="shared" si="15"/>
        <v>7.0547945205479454</v>
      </c>
      <c r="C765">
        <v>51.99</v>
      </c>
    </row>
    <row r="766" spans="1:3">
      <c r="A766" s="1">
        <v>39104</v>
      </c>
      <c r="B766" s="2">
        <f t="shared" si="15"/>
        <v>7.0630136986301366</v>
      </c>
      <c r="C766">
        <v>51.13</v>
      </c>
    </row>
    <row r="767" spans="1:3">
      <c r="A767" s="1">
        <v>39105</v>
      </c>
      <c r="B767" s="2">
        <f t="shared" si="15"/>
        <v>7.065753424657534</v>
      </c>
      <c r="C767">
        <v>55.04</v>
      </c>
    </row>
    <row r="768" spans="1:3">
      <c r="A768" s="1">
        <v>39106</v>
      </c>
      <c r="B768" s="2">
        <f t="shared" si="15"/>
        <v>7.0684931506849313</v>
      </c>
      <c r="C768">
        <v>55.37</v>
      </c>
    </row>
    <row r="769" spans="1:3">
      <c r="A769" s="1">
        <v>39107</v>
      </c>
      <c r="B769" s="2">
        <f t="shared" si="15"/>
        <v>7.0712328767123287</v>
      </c>
      <c r="C769">
        <v>54.23</v>
      </c>
    </row>
    <row r="770" spans="1:3">
      <c r="A770" s="1">
        <v>39108</v>
      </c>
      <c r="B770" s="2">
        <f t="shared" si="15"/>
        <v>7.0739726027397261</v>
      </c>
      <c r="C770">
        <v>55.42</v>
      </c>
    </row>
    <row r="771" spans="1:3">
      <c r="A771" s="1">
        <v>39111</v>
      </c>
      <c r="B771" s="2">
        <f t="shared" ref="B771:B834" si="16">(A771-36526)/365</f>
        <v>7.0821917808219181</v>
      </c>
      <c r="C771">
        <v>54.01</v>
      </c>
    </row>
    <row r="772" spans="1:3">
      <c r="A772" s="1">
        <v>39112</v>
      </c>
      <c r="B772" s="2">
        <f t="shared" si="16"/>
        <v>7.0849315068493155</v>
      </c>
      <c r="C772">
        <v>56.97</v>
      </c>
    </row>
    <row r="773" spans="1:3">
      <c r="A773" s="1">
        <v>39113</v>
      </c>
      <c r="B773" s="2">
        <f t="shared" si="16"/>
        <v>7.087671232876712</v>
      </c>
      <c r="C773">
        <v>58.14</v>
      </c>
    </row>
    <row r="774" spans="1:3">
      <c r="A774" s="1">
        <v>39114</v>
      </c>
      <c r="B774" s="2">
        <f t="shared" si="16"/>
        <v>7.0904109589041093</v>
      </c>
      <c r="C774">
        <v>57.3</v>
      </c>
    </row>
    <row r="775" spans="1:3">
      <c r="A775" s="1">
        <v>39115</v>
      </c>
      <c r="B775" s="2">
        <f t="shared" si="16"/>
        <v>7.0931506849315067</v>
      </c>
      <c r="C775">
        <v>59.02</v>
      </c>
    </row>
    <row r="776" spans="1:3">
      <c r="A776" s="1">
        <v>39118</v>
      </c>
      <c r="B776" s="2">
        <f t="shared" si="16"/>
        <v>7.1013698630136988</v>
      </c>
      <c r="C776">
        <v>58.74</v>
      </c>
    </row>
    <row r="777" spans="1:3">
      <c r="A777" s="1">
        <v>39119</v>
      </c>
      <c r="B777" s="2">
        <f t="shared" si="16"/>
        <v>7.1041095890410961</v>
      </c>
      <c r="C777">
        <v>58.88</v>
      </c>
    </row>
    <row r="778" spans="1:3">
      <c r="A778" s="1">
        <v>39120</v>
      </c>
      <c r="B778" s="2">
        <f t="shared" si="16"/>
        <v>7.1068493150684935</v>
      </c>
      <c r="C778">
        <v>57.71</v>
      </c>
    </row>
    <row r="779" spans="1:3">
      <c r="A779" s="1">
        <v>39121</v>
      </c>
      <c r="B779" s="2">
        <f t="shared" si="16"/>
        <v>7.1095890410958908</v>
      </c>
      <c r="C779">
        <v>59.71</v>
      </c>
    </row>
    <row r="780" spans="1:3">
      <c r="A780" s="1">
        <v>39122</v>
      </c>
      <c r="B780" s="2">
        <f t="shared" si="16"/>
        <v>7.1123287671232873</v>
      </c>
      <c r="C780">
        <v>59.89</v>
      </c>
    </row>
    <row r="781" spans="1:3">
      <c r="A781" s="1">
        <v>39125</v>
      </c>
      <c r="B781" s="2">
        <f t="shared" si="16"/>
        <v>7.1205479452054794</v>
      </c>
      <c r="C781">
        <v>57.81</v>
      </c>
    </row>
    <row r="782" spans="1:3">
      <c r="A782" s="1">
        <v>39126</v>
      </c>
      <c r="B782" s="2">
        <f t="shared" si="16"/>
        <v>7.1232876712328768</v>
      </c>
      <c r="C782">
        <v>59.06</v>
      </c>
    </row>
    <row r="783" spans="1:3">
      <c r="A783" s="1">
        <v>39127</v>
      </c>
      <c r="B783" s="2">
        <f t="shared" si="16"/>
        <v>7.1260273972602741</v>
      </c>
      <c r="C783">
        <v>58</v>
      </c>
    </row>
    <row r="784" spans="1:3">
      <c r="A784" s="1">
        <v>39128</v>
      </c>
      <c r="B784" s="2">
        <f t="shared" si="16"/>
        <v>7.1287671232876715</v>
      </c>
      <c r="C784">
        <v>57.99</v>
      </c>
    </row>
    <row r="785" spans="1:3">
      <c r="A785" s="1">
        <v>39129</v>
      </c>
      <c r="B785" s="2">
        <f t="shared" si="16"/>
        <v>7.1315068493150688</v>
      </c>
      <c r="C785">
        <v>59.39</v>
      </c>
    </row>
    <row r="786" spans="1:3">
      <c r="A786" s="1">
        <v>39133</v>
      </c>
      <c r="B786" s="2">
        <f t="shared" si="16"/>
        <v>7.1424657534246574</v>
      </c>
      <c r="C786">
        <v>58.07</v>
      </c>
    </row>
    <row r="787" spans="1:3">
      <c r="A787" s="1">
        <v>39134</v>
      </c>
      <c r="B787" s="2">
        <f t="shared" si="16"/>
        <v>7.1452054794520548</v>
      </c>
      <c r="C787">
        <v>60.07</v>
      </c>
    </row>
    <row r="788" spans="1:3">
      <c r="A788" s="1">
        <v>39135</v>
      </c>
      <c r="B788" s="2">
        <f t="shared" si="16"/>
        <v>7.1479452054794521</v>
      </c>
      <c r="C788">
        <v>60.95</v>
      </c>
    </row>
    <row r="789" spans="1:3">
      <c r="A789" s="1">
        <v>39136</v>
      </c>
      <c r="B789" s="2">
        <f t="shared" si="16"/>
        <v>7.1506849315068495</v>
      </c>
      <c r="C789">
        <v>61.14</v>
      </c>
    </row>
    <row r="790" spans="1:3">
      <c r="A790" s="1">
        <v>39139</v>
      </c>
      <c r="B790" s="2">
        <f t="shared" si="16"/>
        <v>7.1589041095890407</v>
      </c>
      <c r="C790">
        <v>61.39</v>
      </c>
    </row>
    <row r="791" spans="1:3">
      <c r="A791" s="1">
        <v>39140</v>
      </c>
      <c r="B791" s="2">
        <f t="shared" si="16"/>
        <v>7.161643835616438</v>
      </c>
      <c r="C791">
        <v>61.46</v>
      </c>
    </row>
    <row r="792" spans="1:3">
      <c r="A792" s="1">
        <v>39141</v>
      </c>
      <c r="B792" s="2">
        <f t="shared" si="16"/>
        <v>7.1643835616438354</v>
      </c>
      <c r="C792">
        <v>61.79</v>
      </c>
    </row>
    <row r="793" spans="1:3">
      <c r="A793" s="1">
        <v>39142</v>
      </c>
      <c r="B793" s="2">
        <f t="shared" si="16"/>
        <v>7.1671232876712327</v>
      </c>
      <c r="C793">
        <v>62</v>
      </c>
    </row>
    <row r="794" spans="1:3">
      <c r="A794" s="1">
        <v>39143</v>
      </c>
      <c r="B794" s="2">
        <f t="shared" si="16"/>
        <v>7.1698630136986301</v>
      </c>
      <c r="C794">
        <v>61.64</v>
      </c>
    </row>
    <row r="795" spans="1:3">
      <c r="A795" s="1">
        <v>39146</v>
      </c>
      <c r="B795" s="2">
        <f t="shared" si="16"/>
        <v>7.1780821917808222</v>
      </c>
      <c r="C795">
        <v>60.07</v>
      </c>
    </row>
    <row r="796" spans="1:3">
      <c r="A796" s="1">
        <v>39147</v>
      </c>
      <c r="B796" s="2">
        <f t="shared" si="16"/>
        <v>7.1808219178082195</v>
      </c>
      <c r="C796">
        <v>60.69</v>
      </c>
    </row>
    <row r="797" spans="1:3">
      <c r="A797" s="1">
        <v>39148</v>
      </c>
      <c r="B797" s="2">
        <f t="shared" si="16"/>
        <v>7.183561643835616</v>
      </c>
      <c r="C797">
        <v>61.82</v>
      </c>
    </row>
    <row r="798" spans="1:3">
      <c r="A798" s="1">
        <v>39149</v>
      </c>
      <c r="B798" s="2">
        <f t="shared" si="16"/>
        <v>7.1863013698630134</v>
      </c>
      <c r="C798">
        <v>61.64</v>
      </c>
    </row>
    <row r="799" spans="1:3">
      <c r="A799" s="1">
        <v>39150</v>
      </c>
      <c r="B799" s="2">
        <f t="shared" si="16"/>
        <v>7.1890410958904107</v>
      </c>
      <c r="C799">
        <v>60.05</v>
      </c>
    </row>
    <row r="800" spans="1:3">
      <c r="A800" s="1">
        <v>39153</v>
      </c>
      <c r="B800" s="2">
        <f t="shared" si="16"/>
        <v>7.1972602739726028</v>
      </c>
      <c r="C800">
        <v>58.91</v>
      </c>
    </row>
    <row r="801" spans="1:3">
      <c r="A801" s="1">
        <v>39154</v>
      </c>
      <c r="B801" s="2">
        <f t="shared" si="16"/>
        <v>7.2</v>
      </c>
      <c r="C801">
        <v>57.93</v>
      </c>
    </row>
    <row r="802" spans="1:3">
      <c r="A802" s="1">
        <v>39155</v>
      </c>
      <c r="B802" s="2">
        <f t="shared" si="16"/>
        <v>7.2027397260273975</v>
      </c>
      <c r="C802">
        <v>58.16</v>
      </c>
    </row>
    <row r="803" spans="1:3">
      <c r="A803" s="1">
        <v>39156</v>
      </c>
      <c r="B803" s="2">
        <f t="shared" si="16"/>
        <v>7.2054794520547949</v>
      </c>
      <c r="C803">
        <v>57.55</v>
      </c>
    </row>
    <row r="804" spans="1:3">
      <c r="A804" s="1">
        <v>39157</v>
      </c>
      <c r="B804" s="2">
        <f t="shared" si="16"/>
        <v>7.2082191780821914</v>
      </c>
      <c r="C804">
        <v>57.11</v>
      </c>
    </row>
    <row r="805" spans="1:3">
      <c r="A805" s="1">
        <v>39160</v>
      </c>
      <c r="B805" s="2">
        <f t="shared" si="16"/>
        <v>7.2164383561643834</v>
      </c>
      <c r="C805">
        <v>56.59</v>
      </c>
    </row>
    <row r="806" spans="1:3">
      <c r="A806" s="1">
        <v>39161</v>
      </c>
      <c r="B806" s="2">
        <f t="shared" si="16"/>
        <v>7.2191780821917808</v>
      </c>
      <c r="C806">
        <v>56.73</v>
      </c>
    </row>
    <row r="807" spans="1:3">
      <c r="A807" s="1">
        <v>39162</v>
      </c>
      <c r="B807" s="2">
        <f t="shared" si="16"/>
        <v>7.2219178082191782</v>
      </c>
      <c r="C807">
        <v>59.61</v>
      </c>
    </row>
    <row r="808" spans="1:3">
      <c r="A808" s="1">
        <v>39163</v>
      </c>
      <c r="B808" s="2">
        <f t="shared" si="16"/>
        <v>7.2246575342465755</v>
      </c>
      <c r="C808">
        <v>61.69</v>
      </c>
    </row>
    <row r="809" spans="1:3">
      <c r="A809" s="1">
        <v>39164</v>
      </c>
      <c r="B809" s="2">
        <f t="shared" si="16"/>
        <v>7.2273972602739729</v>
      </c>
      <c r="C809">
        <v>62.28</v>
      </c>
    </row>
    <row r="810" spans="1:3">
      <c r="A810" s="1">
        <v>39167</v>
      </c>
      <c r="B810" s="2">
        <f t="shared" si="16"/>
        <v>7.2356164383561641</v>
      </c>
      <c r="C810">
        <v>62.91</v>
      </c>
    </row>
    <row r="811" spans="1:3">
      <c r="A811" s="1">
        <v>39168</v>
      </c>
      <c r="B811" s="2">
        <f t="shared" si="16"/>
        <v>7.2383561643835614</v>
      </c>
      <c r="C811">
        <v>62.93</v>
      </c>
    </row>
    <row r="812" spans="1:3">
      <c r="A812" s="1">
        <v>39169</v>
      </c>
      <c r="B812" s="2">
        <f t="shared" si="16"/>
        <v>7.2410958904109588</v>
      </c>
      <c r="C812">
        <v>64.08</v>
      </c>
    </row>
    <row r="813" spans="1:3">
      <c r="A813" s="1">
        <v>39170</v>
      </c>
      <c r="B813" s="2">
        <f t="shared" si="16"/>
        <v>7.2438356164383562</v>
      </c>
      <c r="C813">
        <v>66.03</v>
      </c>
    </row>
    <row r="814" spans="1:3">
      <c r="A814" s="1">
        <v>39171</v>
      </c>
      <c r="B814" s="2">
        <f t="shared" si="16"/>
        <v>7.2465753424657535</v>
      </c>
      <c r="C814">
        <v>65.87</v>
      </c>
    </row>
    <row r="815" spans="1:3">
      <c r="A815" s="1">
        <v>39174</v>
      </c>
      <c r="B815" s="2">
        <f t="shared" si="16"/>
        <v>7.2547945205479456</v>
      </c>
      <c r="C815">
        <v>65.94</v>
      </c>
    </row>
    <row r="816" spans="1:3">
      <c r="A816" s="1">
        <v>39175</v>
      </c>
      <c r="B816" s="2">
        <f t="shared" si="16"/>
        <v>7.2575342465753421</v>
      </c>
      <c r="C816">
        <v>64.64</v>
      </c>
    </row>
    <row r="817" spans="1:3">
      <c r="A817" s="1">
        <v>39176</v>
      </c>
      <c r="B817" s="2">
        <f t="shared" si="16"/>
        <v>7.2602739726027394</v>
      </c>
      <c r="C817">
        <v>64.38</v>
      </c>
    </row>
    <row r="818" spans="1:3">
      <c r="A818" s="1">
        <v>39177</v>
      </c>
      <c r="B818" s="2">
        <f t="shared" si="16"/>
        <v>7.2630136986301368</v>
      </c>
      <c r="C818">
        <v>64.28</v>
      </c>
    </row>
    <row r="819" spans="1:3">
      <c r="A819" s="1">
        <v>39181</v>
      </c>
      <c r="B819" s="2">
        <f t="shared" si="16"/>
        <v>7.2739726027397262</v>
      </c>
      <c r="C819">
        <v>61.51</v>
      </c>
    </row>
    <row r="820" spans="1:3">
      <c r="A820" s="1">
        <v>39182</v>
      </c>
      <c r="B820" s="2">
        <f t="shared" si="16"/>
        <v>7.2767123287671236</v>
      </c>
      <c r="C820">
        <v>61.89</v>
      </c>
    </row>
    <row r="821" spans="1:3">
      <c r="A821" s="1">
        <v>39183</v>
      </c>
      <c r="B821" s="2">
        <f t="shared" si="16"/>
        <v>7.279452054794521</v>
      </c>
      <c r="C821">
        <v>62.01</v>
      </c>
    </row>
    <row r="822" spans="1:3">
      <c r="A822" s="1">
        <v>39184</v>
      </c>
      <c r="B822" s="2">
        <f t="shared" si="16"/>
        <v>7.2821917808219174</v>
      </c>
      <c r="C822">
        <v>63.85</v>
      </c>
    </row>
    <row r="823" spans="1:3">
      <c r="A823" s="1">
        <v>39185</v>
      </c>
      <c r="B823" s="2">
        <f t="shared" si="16"/>
        <v>7.2849315068493148</v>
      </c>
      <c r="C823">
        <v>63.63</v>
      </c>
    </row>
    <row r="824" spans="1:3">
      <c r="A824" s="1">
        <v>39188</v>
      </c>
      <c r="B824" s="2">
        <f t="shared" si="16"/>
        <v>7.2931506849315069</v>
      </c>
      <c r="C824">
        <v>63.61</v>
      </c>
    </row>
    <row r="825" spans="1:3">
      <c r="A825" s="1">
        <v>39189</v>
      </c>
      <c r="B825" s="2">
        <f t="shared" si="16"/>
        <v>7.2958904109589042</v>
      </c>
      <c r="C825">
        <v>63.1</v>
      </c>
    </row>
    <row r="826" spans="1:3">
      <c r="A826" s="1">
        <v>39190</v>
      </c>
      <c r="B826" s="2">
        <f t="shared" si="16"/>
        <v>7.2986301369863016</v>
      </c>
      <c r="C826">
        <v>63.13</v>
      </c>
    </row>
    <row r="827" spans="1:3">
      <c r="A827" s="1">
        <v>39191</v>
      </c>
      <c r="B827" s="2">
        <f t="shared" si="16"/>
        <v>7.3013698630136989</v>
      </c>
      <c r="C827">
        <v>61.83</v>
      </c>
    </row>
    <row r="828" spans="1:3">
      <c r="A828" s="1">
        <v>39192</v>
      </c>
      <c r="B828" s="2">
        <f t="shared" si="16"/>
        <v>7.3041095890410963</v>
      </c>
      <c r="C828">
        <v>63.38</v>
      </c>
    </row>
    <row r="829" spans="1:3">
      <c r="A829" s="1">
        <v>39195</v>
      </c>
      <c r="B829" s="2">
        <f t="shared" si="16"/>
        <v>7.3123287671232875</v>
      </c>
      <c r="C829">
        <v>65.89</v>
      </c>
    </row>
    <row r="830" spans="1:3">
      <c r="A830" s="1">
        <v>39196</v>
      </c>
      <c r="B830" s="2">
        <f t="shared" si="16"/>
        <v>7.3150684931506849</v>
      </c>
      <c r="C830">
        <v>64.58</v>
      </c>
    </row>
    <row r="831" spans="1:3">
      <c r="A831" s="1">
        <v>39197</v>
      </c>
      <c r="B831" s="2">
        <f t="shared" si="16"/>
        <v>7.3178082191780822</v>
      </c>
      <c r="C831">
        <v>65.84</v>
      </c>
    </row>
    <row r="832" spans="1:3">
      <c r="A832" s="1">
        <v>39198</v>
      </c>
      <c r="B832" s="2">
        <f t="shared" si="16"/>
        <v>7.3205479452054796</v>
      </c>
      <c r="C832">
        <v>65.06</v>
      </c>
    </row>
    <row r="833" spans="1:3">
      <c r="A833" s="1">
        <v>39199</v>
      </c>
      <c r="B833" s="2">
        <f t="shared" si="16"/>
        <v>7.3232876712328769</v>
      </c>
      <c r="C833">
        <v>66.459999999999994</v>
      </c>
    </row>
    <row r="834" spans="1:3">
      <c r="A834" s="1">
        <v>39202</v>
      </c>
      <c r="B834" s="2">
        <f t="shared" si="16"/>
        <v>7.3315068493150681</v>
      </c>
      <c r="C834">
        <v>65.709999999999994</v>
      </c>
    </row>
    <row r="835" spans="1:3">
      <c r="A835" s="1">
        <v>39203</v>
      </c>
      <c r="B835" s="2">
        <f t="shared" ref="B835:B898" si="17">(A835-36526)/365</f>
        <v>7.3342465753424655</v>
      </c>
      <c r="C835">
        <v>64.400000000000006</v>
      </c>
    </row>
    <row r="836" spans="1:3">
      <c r="A836" s="1">
        <v>39204</v>
      </c>
      <c r="B836" s="2">
        <f t="shared" si="17"/>
        <v>7.3369863013698629</v>
      </c>
      <c r="C836">
        <v>63.68</v>
      </c>
    </row>
    <row r="837" spans="1:3">
      <c r="A837" s="1">
        <v>39205</v>
      </c>
      <c r="B837" s="2">
        <f t="shared" si="17"/>
        <v>7.3397260273972602</v>
      </c>
      <c r="C837">
        <v>63.19</v>
      </c>
    </row>
    <row r="838" spans="1:3">
      <c r="A838" s="1">
        <v>39206</v>
      </c>
      <c r="B838" s="2">
        <f t="shared" si="17"/>
        <v>7.3424657534246576</v>
      </c>
      <c r="C838">
        <v>61.93</v>
      </c>
    </row>
    <row r="839" spans="1:3">
      <c r="A839" s="1">
        <v>39209</v>
      </c>
      <c r="B839" s="2">
        <f t="shared" si="17"/>
        <v>7.3506849315068497</v>
      </c>
      <c r="C839">
        <v>61.47</v>
      </c>
    </row>
    <row r="840" spans="1:3">
      <c r="A840" s="1">
        <v>39210</v>
      </c>
      <c r="B840" s="2">
        <f t="shared" si="17"/>
        <v>7.353424657534247</v>
      </c>
      <c r="C840">
        <v>62.26</v>
      </c>
    </row>
    <row r="841" spans="1:3">
      <c r="A841" s="1">
        <v>39211</v>
      </c>
      <c r="B841" s="2">
        <f t="shared" si="17"/>
        <v>7.3561643835616435</v>
      </c>
      <c r="C841">
        <v>61.55</v>
      </c>
    </row>
    <row r="842" spans="1:3">
      <c r="A842" s="1">
        <v>39212</v>
      </c>
      <c r="B842" s="2">
        <f t="shared" si="17"/>
        <v>7.3589041095890408</v>
      </c>
      <c r="C842">
        <v>61.81</v>
      </c>
    </row>
    <row r="843" spans="1:3">
      <c r="A843" s="1">
        <v>39213</v>
      </c>
      <c r="B843" s="2">
        <f t="shared" si="17"/>
        <v>7.3616438356164382</v>
      </c>
      <c r="C843">
        <v>62.37</v>
      </c>
    </row>
    <row r="844" spans="1:3">
      <c r="A844" s="1">
        <v>39216</v>
      </c>
      <c r="B844" s="2">
        <f t="shared" si="17"/>
        <v>7.3698630136986303</v>
      </c>
      <c r="C844">
        <v>62.46</v>
      </c>
    </row>
    <row r="845" spans="1:3">
      <c r="A845" s="1">
        <v>39217</v>
      </c>
      <c r="B845" s="2">
        <f t="shared" si="17"/>
        <v>7.3726027397260276</v>
      </c>
      <c r="C845">
        <v>63.17</v>
      </c>
    </row>
    <row r="846" spans="1:3">
      <c r="A846" s="1">
        <v>39218</v>
      </c>
      <c r="B846" s="2">
        <f t="shared" si="17"/>
        <v>7.375342465753425</v>
      </c>
      <c r="C846">
        <v>62.55</v>
      </c>
    </row>
    <row r="847" spans="1:3">
      <c r="A847" s="1">
        <v>39219</v>
      </c>
      <c r="B847" s="2">
        <f t="shared" si="17"/>
        <v>7.3780821917808215</v>
      </c>
      <c r="C847">
        <v>64.86</v>
      </c>
    </row>
    <row r="848" spans="1:3">
      <c r="A848" s="1">
        <v>39220</v>
      </c>
      <c r="B848" s="2">
        <f t="shared" si="17"/>
        <v>7.3808219178082188</v>
      </c>
      <c r="C848">
        <v>64.94</v>
      </c>
    </row>
    <row r="849" spans="1:3">
      <c r="A849" s="1">
        <v>39223</v>
      </c>
      <c r="B849" s="2">
        <f t="shared" si="17"/>
        <v>7.3890410958904109</v>
      </c>
      <c r="C849">
        <v>66.27</v>
      </c>
    </row>
    <row r="850" spans="1:3">
      <c r="A850" s="1">
        <v>39224</v>
      </c>
      <c r="B850" s="2">
        <f t="shared" si="17"/>
        <v>7.3917808219178083</v>
      </c>
      <c r="C850">
        <v>64.97</v>
      </c>
    </row>
    <row r="851" spans="1:3">
      <c r="A851" s="1">
        <v>39225</v>
      </c>
      <c r="B851" s="2">
        <f t="shared" si="17"/>
        <v>7.3945205479452056</v>
      </c>
      <c r="C851">
        <v>65.77</v>
      </c>
    </row>
    <row r="852" spans="1:3">
      <c r="A852" s="1">
        <v>39226</v>
      </c>
      <c r="B852" s="2">
        <f t="shared" si="17"/>
        <v>7.397260273972603</v>
      </c>
      <c r="C852">
        <v>64.180000000000007</v>
      </c>
    </row>
    <row r="853" spans="1:3">
      <c r="A853" s="1">
        <v>39227</v>
      </c>
      <c r="B853" s="2">
        <f t="shared" si="17"/>
        <v>7.4</v>
      </c>
      <c r="C853">
        <v>65.2</v>
      </c>
    </row>
    <row r="854" spans="1:3">
      <c r="A854" s="1">
        <v>39231</v>
      </c>
      <c r="B854" s="2">
        <f t="shared" si="17"/>
        <v>7.4109589041095889</v>
      </c>
      <c r="C854">
        <v>63.15</v>
      </c>
    </row>
    <row r="855" spans="1:3">
      <c r="A855" s="1">
        <v>39232</v>
      </c>
      <c r="B855" s="2">
        <f t="shared" si="17"/>
        <v>7.4136986301369863</v>
      </c>
      <c r="C855">
        <v>63.49</v>
      </c>
    </row>
    <row r="856" spans="1:3">
      <c r="A856" s="1">
        <v>39233</v>
      </c>
      <c r="B856" s="2">
        <f t="shared" si="17"/>
        <v>7.4164383561643836</v>
      </c>
      <c r="C856">
        <v>64.010000000000005</v>
      </c>
    </row>
    <row r="857" spans="1:3">
      <c r="A857" s="1">
        <v>39234</v>
      </c>
      <c r="B857" s="2">
        <f t="shared" si="17"/>
        <v>7.419178082191781</v>
      </c>
      <c r="C857">
        <v>65.08</v>
      </c>
    </row>
    <row r="858" spans="1:3">
      <c r="A858" s="1">
        <v>39237</v>
      </c>
      <c r="B858" s="2">
        <f t="shared" si="17"/>
        <v>7.4273972602739722</v>
      </c>
      <c r="C858">
        <v>66.209999999999994</v>
      </c>
    </row>
    <row r="859" spans="1:3">
      <c r="A859" s="1">
        <v>39238</v>
      </c>
      <c r="B859" s="2">
        <f t="shared" si="17"/>
        <v>7.4301369863013695</v>
      </c>
      <c r="C859">
        <v>65.61</v>
      </c>
    </row>
    <row r="860" spans="1:3">
      <c r="A860" s="1">
        <v>39239</v>
      </c>
      <c r="B860" s="2">
        <f t="shared" si="17"/>
        <v>7.4328767123287669</v>
      </c>
      <c r="C860">
        <v>65.959999999999994</v>
      </c>
    </row>
    <row r="861" spans="1:3">
      <c r="A861" s="1">
        <v>39240</v>
      </c>
      <c r="B861" s="2">
        <f t="shared" si="17"/>
        <v>7.4356164383561643</v>
      </c>
      <c r="C861">
        <v>66.930000000000007</v>
      </c>
    </row>
    <row r="862" spans="1:3">
      <c r="A862" s="1">
        <v>39241</v>
      </c>
      <c r="B862" s="2">
        <f t="shared" si="17"/>
        <v>7.4383561643835616</v>
      </c>
      <c r="C862">
        <v>64.760000000000005</v>
      </c>
    </row>
    <row r="863" spans="1:3">
      <c r="A863" s="1">
        <v>39244</v>
      </c>
      <c r="B863" s="2">
        <f t="shared" si="17"/>
        <v>7.4465753424657537</v>
      </c>
      <c r="C863">
        <v>65.97</v>
      </c>
    </row>
    <row r="864" spans="1:3">
      <c r="A864" s="1">
        <v>39245</v>
      </c>
      <c r="B864" s="2">
        <f t="shared" si="17"/>
        <v>7.4493150684931511</v>
      </c>
      <c r="C864">
        <v>65.349999999999994</v>
      </c>
    </row>
    <row r="865" spans="1:3">
      <c r="A865" s="1">
        <v>39246</v>
      </c>
      <c r="B865" s="2">
        <f t="shared" si="17"/>
        <v>7.4520547945205475</v>
      </c>
      <c r="C865">
        <v>66.260000000000005</v>
      </c>
    </row>
    <row r="866" spans="1:3">
      <c r="A866" s="1">
        <v>39247</v>
      </c>
      <c r="B866" s="2">
        <f t="shared" si="17"/>
        <v>7.4547945205479449</v>
      </c>
      <c r="C866">
        <v>67.650000000000006</v>
      </c>
    </row>
    <row r="867" spans="1:3">
      <c r="A867" s="1">
        <v>39248</v>
      </c>
      <c r="B867" s="2">
        <f t="shared" si="17"/>
        <v>7.4575342465753423</v>
      </c>
      <c r="C867">
        <v>68</v>
      </c>
    </row>
    <row r="868" spans="1:3">
      <c r="A868" s="1">
        <v>39251</v>
      </c>
      <c r="B868" s="2">
        <f t="shared" si="17"/>
        <v>7.4657534246575343</v>
      </c>
      <c r="C868">
        <v>69.09</v>
      </c>
    </row>
    <row r="869" spans="1:3">
      <c r="A869" s="1">
        <v>39252</v>
      </c>
      <c r="B869" s="2">
        <f t="shared" si="17"/>
        <v>7.4684931506849317</v>
      </c>
      <c r="C869">
        <v>69.099999999999994</v>
      </c>
    </row>
    <row r="870" spans="1:3">
      <c r="A870" s="1">
        <v>39253</v>
      </c>
      <c r="B870" s="2">
        <f t="shared" si="17"/>
        <v>7.4712328767123291</v>
      </c>
      <c r="C870">
        <v>68.19</v>
      </c>
    </row>
    <row r="871" spans="1:3">
      <c r="A871" s="1">
        <v>39254</v>
      </c>
      <c r="B871" s="2">
        <f t="shared" si="17"/>
        <v>7.4739726027397264</v>
      </c>
      <c r="C871">
        <v>68.650000000000006</v>
      </c>
    </row>
    <row r="872" spans="1:3">
      <c r="A872" s="1">
        <v>39255</v>
      </c>
      <c r="B872" s="2">
        <f t="shared" si="17"/>
        <v>7.4767123287671229</v>
      </c>
      <c r="C872">
        <v>69.14</v>
      </c>
    </row>
    <row r="873" spans="1:3">
      <c r="A873" s="1">
        <v>39258</v>
      </c>
      <c r="B873" s="2">
        <f t="shared" si="17"/>
        <v>7.484931506849315</v>
      </c>
      <c r="C873">
        <v>69.180000000000007</v>
      </c>
    </row>
    <row r="874" spans="1:3">
      <c r="A874" s="1">
        <v>39259</v>
      </c>
      <c r="B874" s="2">
        <f t="shared" si="17"/>
        <v>7.4876712328767123</v>
      </c>
      <c r="C874">
        <v>67.77</v>
      </c>
    </row>
    <row r="875" spans="1:3">
      <c r="A875" s="1">
        <v>39260</v>
      </c>
      <c r="B875" s="2">
        <f t="shared" si="17"/>
        <v>7.4904109589041097</v>
      </c>
      <c r="C875">
        <v>68.97</v>
      </c>
    </row>
    <row r="876" spans="1:3">
      <c r="A876" s="1">
        <v>39261</v>
      </c>
      <c r="B876" s="2">
        <f t="shared" si="17"/>
        <v>7.493150684931507</v>
      </c>
      <c r="C876">
        <v>69.569999999999993</v>
      </c>
    </row>
    <row r="877" spans="1:3">
      <c r="A877" s="1">
        <v>39262</v>
      </c>
      <c r="B877" s="2">
        <f t="shared" si="17"/>
        <v>7.4958904109589044</v>
      </c>
      <c r="C877">
        <v>70.680000000000007</v>
      </c>
    </row>
    <row r="878" spans="1:3">
      <c r="A878" s="1">
        <v>39265</v>
      </c>
      <c r="B878" s="2">
        <f t="shared" si="17"/>
        <v>7.5041095890410956</v>
      </c>
      <c r="C878">
        <v>71.09</v>
      </c>
    </row>
    <row r="879" spans="1:3">
      <c r="A879" s="1">
        <v>39266</v>
      </c>
      <c r="B879" s="2">
        <f t="shared" si="17"/>
        <v>7.506849315068493</v>
      </c>
      <c r="C879">
        <v>71.41</v>
      </c>
    </row>
    <row r="880" spans="1:3">
      <c r="A880" s="1">
        <v>39268</v>
      </c>
      <c r="B880" s="2">
        <f t="shared" si="17"/>
        <v>7.5123287671232877</v>
      </c>
      <c r="C880">
        <v>71.81</v>
      </c>
    </row>
    <row r="881" spans="1:3">
      <c r="A881" s="1">
        <v>39269</v>
      </c>
      <c r="B881" s="2">
        <f t="shared" si="17"/>
        <v>7.515068493150685</v>
      </c>
      <c r="C881">
        <v>72.81</v>
      </c>
    </row>
    <row r="882" spans="1:3">
      <c r="A882" s="1">
        <v>39272</v>
      </c>
      <c r="B882" s="2">
        <f t="shared" si="17"/>
        <v>7.5232876712328771</v>
      </c>
      <c r="C882">
        <v>72.19</v>
      </c>
    </row>
    <row r="883" spans="1:3">
      <c r="A883" s="1">
        <v>39273</v>
      </c>
      <c r="B883" s="2">
        <f t="shared" si="17"/>
        <v>7.5260273972602736</v>
      </c>
      <c r="C883">
        <v>72.81</v>
      </c>
    </row>
    <row r="884" spans="1:3">
      <c r="A884" s="1">
        <v>39274</v>
      </c>
      <c r="B884" s="2">
        <f t="shared" si="17"/>
        <v>7.5287671232876709</v>
      </c>
      <c r="C884">
        <v>72.56</v>
      </c>
    </row>
    <row r="885" spans="1:3">
      <c r="A885" s="1">
        <v>39275</v>
      </c>
      <c r="B885" s="2">
        <f t="shared" si="17"/>
        <v>7.5315068493150683</v>
      </c>
      <c r="C885">
        <v>72.5</v>
      </c>
    </row>
    <row r="886" spans="1:3">
      <c r="A886" s="1">
        <v>39276</v>
      </c>
      <c r="B886" s="2">
        <f t="shared" si="17"/>
        <v>7.5342465753424657</v>
      </c>
      <c r="C886">
        <v>73.930000000000007</v>
      </c>
    </row>
    <row r="887" spans="1:3">
      <c r="A887" s="1">
        <v>39279</v>
      </c>
      <c r="B887" s="2">
        <f t="shared" si="17"/>
        <v>7.5424657534246577</v>
      </c>
      <c r="C887">
        <v>74.150000000000006</v>
      </c>
    </row>
    <row r="888" spans="1:3">
      <c r="A888" s="1">
        <v>39280</v>
      </c>
      <c r="B888" s="2">
        <f t="shared" si="17"/>
        <v>7.5452054794520551</v>
      </c>
      <c r="C888">
        <v>74.02</v>
      </c>
    </row>
    <row r="889" spans="1:3">
      <c r="A889" s="1">
        <v>39281</v>
      </c>
      <c r="B889" s="2">
        <f t="shared" si="17"/>
        <v>7.5479452054794525</v>
      </c>
      <c r="C889">
        <v>75.05</v>
      </c>
    </row>
    <row r="890" spans="1:3">
      <c r="A890" s="1">
        <v>39282</v>
      </c>
      <c r="B890" s="2">
        <f t="shared" si="17"/>
        <v>7.5506849315068489</v>
      </c>
      <c r="C890">
        <v>75.92</v>
      </c>
    </row>
    <row r="891" spans="1:3">
      <c r="A891" s="1">
        <v>39283</v>
      </c>
      <c r="B891" s="2">
        <f t="shared" si="17"/>
        <v>7.5534246575342463</v>
      </c>
      <c r="C891">
        <v>75.569999999999993</v>
      </c>
    </row>
    <row r="892" spans="1:3">
      <c r="A892" s="1">
        <v>39286</v>
      </c>
      <c r="B892" s="2">
        <f t="shared" si="17"/>
        <v>7.5616438356164384</v>
      </c>
      <c r="C892">
        <v>74.89</v>
      </c>
    </row>
    <row r="893" spans="1:3">
      <c r="A893" s="1">
        <v>39287</v>
      </c>
      <c r="B893" s="2">
        <f t="shared" si="17"/>
        <v>7.5643835616438357</v>
      </c>
      <c r="C893">
        <v>73.56</v>
      </c>
    </row>
    <row r="894" spans="1:3">
      <c r="A894" s="1">
        <v>39288</v>
      </c>
      <c r="B894" s="2">
        <f t="shared" si="17"/>
        <v>7.5671232876712331</v>
      </c>
      <c r="C894">
        <v>75.88</v>
      </c>
    </row>
    <row r="895" spans="1:3">
      <c r="A895" s="1">
        <v>39289</v>
      </c>
      <c r="B895" s="2">
        <f t="shared" si="17"/>
        <v>7.5698630136986305</v>
      </c>
      <c r="C895">
        <v>74.95</v>
      </c>
    </row>
    <row r="896" spans="1:3">
      <c r="A896" s="1">
        <v>39290</v>
      </c>
      <c r="B896" s="2">
        <f t="shared" si="17"/>
        <v>7.5726027397260278</v>
      </c>
      <c r="C896">
        <v>77.02</v>
      </c>
    </row>
    <row r="897" spans="1:3">
      <c r="A897" s="1">
        <v>39293</v>
      </c>
      <c r="B897" s="2">
        <f t="shared" si="17"/>
        <v>7.580821917808219</v>
      </c>
      <c r="C897">
        <v>76.83</v>
      </c>
    </row>
    <row r="898" spans="1:3">
      <c r="A898" s="1">
        <v>39294</v>
      </c>
      <c r="B898" s="2">
        <f t="shared" si="17"/>
        <v>7.5835616438356164</v>
      </c>
      <c r="C898">
        <v>78.209999999999994</v>
      </c>
    </row>
    <row r="899" spans="1:3">
      <c r="A899" s="1">
        <v>39295</v>
      </c>
      <c r="B899" s="2">
        <f t="shared" ref="B899:B959" si="18">(A899-36526)/365</f>
        <v>7.5863013698630137</v>
      </c>
      <c r="C899">
        <v>76.53</v>
      </c>
    </row>
    <row r="900" spans="1:3">
      <c r="A900" s="1">
        <v>39296</v>
      </c>
      <c r="B900" s="2">
        <f t="shared" si="18"/>
        <v>7.5890410958904111</v>
      </c>
      <c r="C900">
        <v>76.86</v>
      </c>
    </row>
    <row r="901" spans="1:3">
      <c r="A901" s="1">
        <v>39297</v>
      </c>
      <c r="B901" s="2">
        <f t="shared" si="18"/>
        <v>7.5917808219178085</v>
      </c>
      <c r="C901">
        <v>75.48</v>
      </c>
    </row>
    <row r="902" spans="1:3">
      <c r="A902" s="1">
        <v>39300</v>
      </c>
      <c r="B902" s="2">
        <f t="shared" si="18"/>
        <v>7.6</v>
      </c>
      <c r="C902">
        <v>72.06</v>
      </c>
    </row>
    <row r="903" spans="1:3">
      <c r="A903" s="1">
        <v>39301</v>
      </c>
      <c r="B903" s="2">
        <f t="shared" si="18"/>
        <v>7.602739726027397</v>
      </c>
      <c r="C903">
        <v>72.42</v>
      </c>
    </row>
    <row r="904" spans="1:3">
      <c r="A904" s="1">
        <v>39302</v>
      </c>
      <c r="B904" s="2">
        <f t="shared" si="18"/>
        <v>7.6054794520547944</v>
      </c>
      <c r="C904">
        <v>72.150000000000006</v>
      </c>
    </row>
    <row r="905" spans="1:3">
      <c r="A905" s="1">
        <v>39303</v>
      </c>
      <c r="B905" s="2">
        <f t="shared" si="18"/>
        <v>7.6082191780821917</v>
      </c>
      <c r="C905">
        <v>71.59</v>
      </c>
    </row>
    <row r="906" spans="1:3">
      <c r="A906" s="1">
        <v>39304</v>
      </c>
      <c r="B906" s="2">
        <f t="shared" si="18"/>
        <v>7.6109589041095891</v>
      </c>
      <c r="C906">
        <v>71.47</v>
      </c>
    </row>
    <row r="907" spans="1:3">
      <c r="A907" s="1">
        <v>39307</v>
      </c>
      <c r="B907" s="2">
        <f t="shared" si="18"/>
        <v>7.6191780821917812</v>
      </c>
      <c r="C907">
        <v>71.62</v>
      </c>
    </row>
    <row r="908" spans="1:3">
      <c r="A908" s="1">
        <v>39308</v>
      </c>
      <c r="B908" s="2">
        <f t="shared" si="18"/>
        <v>7.6219178082191785</v>
      </c>
      <c r="C908">
        <v>72.38</v>
      </c>
    </row>
    <row r="909" spans="1:3">
      <c r="A909" s="1">
        <v>39309</v>
      </c>
      <c r="B909" s="2">
        <f t="shared" si="18"/>
        <v>7.624657534246575</v>
      </c>
      <c r="C909">
        <v>73.33</v>
      </c>
    </row>
    <row r="910" spans="1:3">
      <c r="A910" s="1">
        <v>39310</v>
      </c>
      <c r="B910" s="2">
        <f t="shared" si="18"/>
        <v>7.6273972602739724</v>
      </c>
      <c r="C910">
        <v>71</v>
      </c>
    </row>
    <row r="911" spans="1:3">
      <c r="A911" s="1">
        <v>39311</v>
      </c>
      <c r="B911" s="2">
        <f t="shared" si="18"/>
        <v>7.6301369863013697</v>
      </c>
      <c r="C911">
        <v>71.98</v>
      </c>
    </row>
    <row r="912" spans="1:3">
      <c r="A912" s="1">
        <v>39314</v>
      </c>
      <c r="B912" s="2">
        <f t="shared" si="18"/>
        <v>7.6383561643835618</v>
      </c>
      <c r="C912">
        <v>71.12</v>
      </c>
    </row>
    <row r="913" spans="1:3">
      <c r="A913" s="1">
        <v>39315</v>
      </c>
      <c r="B913" s="2">
        <f t="shared" si="18"/>
        <v>7.6410958904109592</v>
      </c>
      <c r="C913">
        <v>69.47</v>
      </c>
    </row>
    <row r="914" spans="1:3">
      <c r="A914" s="1">
        <v>39316</v>
      </c>
      <c r="B914" s="2">
        <f t="shared" si="18"/>
        <v>7.6438356164383565</v>
      </c>
      <c r="C914">
        <v>69.260000000000005</v>
      </c>
    </row>
    <row r="915" spans="1:3">
      <c r="A915" s="1">
        <v>39317</v>
      </c>
      <c r="B915" s="2">
        <f t="shared" si="18"/>
        <v>7.646575342465753</v>
      </c>
      <c r="C915">
        <v>69.83</v>
      </c>
    </row>
    <row r="916" spans="1:3">
      <c r="A916" s="1">
        <v>39318</v>
      </c>
      <c r="B916" s="2">
        <f t="shared" si="18"/>
        <v>7.6493150684931503</v>
      </c>
      <c r="C916">
        <v>71.09</v>
      </c>
    </row>
    <row r="917" spans="1:3">
      <c r="A917" s="1">
        <v>39321</v>
      </c>
      <c r="B917" s="2">
        <f t="shared" si="18"/>
        <v>7.6575342465753424</v>
      </c>
      <c r="C917">
        <v>71.97</v>
      </c>
    </row>
    <row r="918" spans="1:3">
      <c r="A918" s="1">
        <v>39322</v>
      </c>
      <c r="B918" s="2">
        <f t="shared" si="18"/>
        <v>7.6602739726027398</v>
      </c>
      <c r="C918">
        <v>71.73</v>
      </c>
    </row>
    <row r="919" spans="1:3">
      <c r="A919" s="1">
        <v>39323</v>
      </c>
      <c r="B919" s="2">
        <f t="shared" si="18"/>
        <v>7.6630136986301371</v>
      </c>
      <c r="C919">
        <v>73.510000000000005</v>
      </c>
    </row>
    <row r="920" spans="1:3">
      <c r="A920" s="1">
        <v>39324</v>
      </c>
      <c r="B920" s="2">
        <f t="shared" si="18"/>
        <v>7.6657534246575345</v>
      </c>
      <c r="C920">
        <v>73.36</v>
      </c>
    </row>
    <row r="921" spans="1:3">
      <c r="A921" s="1">
        <v>39325</v>
      </c>
      <c r="B921" s="2">
        <f t="shared" si="18"/>
        <v>7.6684931506849319</v>
      </c>
      <c r="C921">
        <v>74.040000000000006</v>
      </c>
    </row>
    <row r="922" spans="1:3">
      <c r="A922" s="1">
        <v>39329</v>
      </c>
      <c r="B922" s="2">
        <f t="shared" si="18"/>
        <v>7.6794520547945204</v>
      </c>
      <c r="C922">
        <v>75.08</v>
      </c>
    </row>
    <row r="923" spans="1:3">
      <c r="A923" s="1">
        <v>39330</v>
      </c>
      <c r="B923" s="2">
        <f t="shared" si="18"/>
        <v>7.6821917808219178</v>
      </c>
      <c r="C923">
        <v>75.73</v>
      </c>
    </row>
    <row r="924" spans="1:3">
      <c r="A924" s="1">
        <v>39331</v>
      </c>
      <c r="B924" s="2">
        <f t="shared" si="18"/>
        <v>7.6849315068493151</v>
      </c>
      <c r="C924">
        <v>76.3</v>
      </c>
    </row>
    <row r="925" spans="1:3">
      <c r="A925" s="1">
        <v>39332</v>
      </c>
      <c r="B925" s="2">
        <f t="shared" si="18"/>
        <v>7.6876712328767125</v>
      </c>
      <c r="C925">
        <v>76.7</v>
      </c>
    </row>
    <row r="926" spans="1:3">
      <c r="A926" s="1">
        <v>39335</v>
      </c>
      <c r="B926" s="2">
        <f t="shared" si="18"/>
        <v>7.6958904109589037</v>
      </c>
      <c r="C926">
        <v>77.489999999999995</v>
      </c>
    </row>
    <row r="927" spans="1:3">
      <c r="A927" s="1">
        <v>39336</v>
      </c>
      <c r="B927" s="2">
        <f t="shared" si="18"/>
        <v>7.6986301369863011</v>
      </c>
      <c r="C927">
        <v>78.23</v>
      </c>
    </row>
    <row r="928" spans="1:3">
      <c r="A928" s="1">
        <v>39337</v>
      </c>
      <c r="B928" s="2">
        <f t="shared" si="18"/>
        <v>7.7013698630136984</v>
      </c>
      <c r="C928">
        <v>79.91</v>
      </c>
    </row>
    <row r="929" spans="1:3">
      <c r="A929" s="1">
        <v>39338</v>
      </c>
      <c r="B929" s="2">
        <f t="shared" si="18"/>
        <v>7.7041095890410958</v>
      </c>
      <c r="C929">
        <v>80.09</v>
      </c>
    </row>
    <row r="930" spans="1:3">
      <c r="A930" s="1">
        <v>39339</v>
      </c>
      <c r="B930" s="2">
        <f t="shared" si="18"/>
        <v>7.7068493150684931</v>
      </c>
      <c r="C930">
        <v>79.099999999999994</v>
      </c>
    </row>
    <row r="931" spans="1:3">
      <c r="A931" s="1">
        <v>39342</v>
      </c>
      <c r="B931" s="2">
        <f t="shared" si="18"/>
        <v>7.7150684931506852</v>
      </c>
      <c r="C931">
        <v>80.569999999999993</v>
      </c>
    </row>
    <row r="932" spans="1:3">
      <c r="A932" s="1">
        <v>39343</v>
      </c>
      <c r="B932" s="2">
        <f t="shared" si="18"/>
        <v>7.7178082191780826</v>
      </c>
      <c r="C932">
        <v>81.510000000000005</v>
      </c>
    </row>
    <row r="933" spans="1:3">
      <c r="A933" s="1">
        <v>39344</v>
      </c>
      <c r="B933" s="2">
        <f t="shared" si="18"/>
        <v>7.720547945205479</v>
      </c>
      <c r="C933">
        <v>81.93</v>
      </c>
    </row>
    <row r="934" spans="1:3">
      <c r="A934" s="1">
        <v>39345</v>
      </c>
      <c r="B934" s="2">
        <f t="shared" si="18"/>
        <v>7.7232876712328764</v>
      </c>
      <c r="C934">
        <v>83.32</v>
      </c>
    </row>
    <row r="935" spans="1:3">
      <c r="A935" s="1">
        <v>39346</v>
      </c>
      <c r="B935" s="2">
        <f t="shared" si="18"/>
        <v>7.7260273972602738</v>
      </c>
      <c r="C935">
        <v>81.62</v>
      </c>
    </row>
    <row r="936" spans="1:3">
      <c r="A936" s="1">
        <v>39349</v>
      </c>
      <c r="B936" s="2">
        <f t="shared" si="18"/>
        <v>7.7342465753424658</v>
      </c>
      <c r="C936">
        <v>80.95</v>
      </c>
    </row>
    <row r="937" spans="1:3">
      <c r="A937" s="1">
        <v>39350</v>
      </c>
      <c r="B937" s="2">
        <f t="shared" si="18"/>
        <v>7.7369863013698632</v>
      </c>
      <c r="C937">
        <v>79.53</v>
      </c>
    </row>
    <row r="938" spans="1:3">
      <c r="A938" s="1">
        <v>39351</v>
      </c>
      <c r="B938" s="2">
        <f t="shared" si="18"/>
        <v>7.7397260273972606</v>
      </c>
      <c r="C938">
        <v>80.3</v>
      </c>
    </row>
    <row r="939" spans="1:3">
      <c r="A939" s="1">
        <v>39352</v>
      </c>
      <c r="B939" s="2">
        <f t="shared" si="18"/>
        <v>7.7424657534246579</v>
      </c>
      <c r="C939">
        <v>82.88</v>
      </c>
    </row>
    <row r="940" spans="1:3">
      <c r="A940" s="1">
        <v>39353</v>
      </c>
      <c r="B940" s="2">
        <f t="shared" si="18"/>
        <v>7.7452054794520544</v>
      </c>
      <c r="C940">
        <v>81.66</v>
      </c>
    </row>
    <row r="941" spans="1:3">
      <c r="A941" s="1">
        <v>39356</v>
      </c>
      <c r="B941" s="2">
        <f t="shared" si="18"/>
        <v>7.7534246575342465</v>
      </c>
      <c r="C941">
        <v>80.239999999999995</v>
      </c>
    </row>
    <row r="942" spans="1:3">
      <c r="A942" s="1">
        <v>39357</v>
      </c>
      <c r="B942" s="2">
        <f t="shared" si="18"/>
        <v>7.7561643835616438</v>
      </c>
      <c r="C942">
        <v>80.05</v>
      </c>
    </row>
    <row r="943" spans="1:3">
      <c r="A943" s="1">
        <v>39358</v>
      </c>
      <c r="B943" s="2">
        <f t="shared" si="18"/>
        <v>7.7589041095890412</v>
      </c>
      <c r="C943">
        <v>79.97</v>
      </c>
    </row>
    <row r="944" spans="1:3">
      <c r="A944" s="1">
        <v>39359</v>
      </c>
      <c r="B944" s="2">
        <f t="shared" si="18"/>
        <v>7.7616438356164386</v>
      </c>
      <c r="C944">
        <v>81.44</v>
      </c>
    </row>
    <row r="945" spans="1:3">
      <c r="A945" s="1">
        <v>39360</v>
      </c>
      <c r="B945" s="2">
        <f t="shared" si="18"/>
        <v>7.7643835616438359</v>
      </c>
      <c r="C945">
        <v>81.22</v>
      </c>
    </row>
    <row r="946" spans="1:3">
      <c r="A946" s="1">
        <v>39363</v>
      </c>
      <c r="B946" s="2">
        <f t="shared" si="18"/>
        <v>7.7726027397260271</v>
      </c>
      <c r="C946">
        <v>79.02</v>
      </c>
    </row>
    <row r="947" spans="1:3">
      <c r="A947" s="1">
        <v>39364</v>
      </c>
      <c r="B947" s="2">
        <f t="shared" si="18"/>
        <v>7.7753424657534245</v>
      </c>
      <c r="C947">
        <v>80.260000000000005</v>
      </c>
    </row>
    <row r="948" spans="1:3">
      <c r="A948" s="1">
        <v>39365</v>
      </c>
      <c r="B948" s="2">
        <f t="shared" si="18"/>
        <v>7.7780821917808218</v>
      </c>
      <c r="C948">
        <v>81.3</v>
      </c>
    </row>
    <row r="949" spans="1:3">
      <c r="A949" s="1">
        <v>39366</v>
      </c>
      <c r="B949" s="2">
        <f t="shared" si="18"/>
        <v>7.7808219178082192</v>
      </c>
      <c r="C949">
        <v>83.08</v>
      </c>
    </row>
    <row r="950" spans="1:3">
      <c r="A950" s="1">
        <v>39367</v>
      </c>
      <c r="B950" s="2">
        <f t="shared" si="18"/>
        <v>7.7835616438356166</v>
      </c>
      <c r="C950">
        <v>83.69</v>
      </c>
    </row>
    <row r="951" spans="1:3">
      <c r="A951" s="1">
        <v>39370</v>
      </c>
      <c r="B951" s="2">
        <f t="shared" si="18"/>
        <v>7.7917808219178086</v>
      </c>
      <c r="C951">
        <v>86.13</v>
      </c>
    </row>
    <row r="952" spans="1:3">
      <c r="A952" s="1">
        <v>39371</v>
      </c>
      <c r="B952" s="2">
        <f t="shared" si="18"/>
        <v>7.7945205479452051</v>
      </c>
      <c r="C952">
        <v>87.61</v>
      </c>
    </row>
    <row r="953" spans="1:3">
      <c r="A953" s="1">
        <v>39372</v>
      </c>
      <c r="B953" s="2">
        <f t="shared" si="18"/>
        <v>7.7972602739726025</v>
      </c>
      <c r="C953">
        <v>87.4</v>
      </c>
    </row>
    <row r="954" spans="1:3">
      <c r="A954" s="1">
        <v>39373</v>
      </c>
      <c r="B954" s="2">
        <f t="shared" si="18"/>
        <v>7.8</v>
      </c>
      <c r="C954">
        <v>89.47</v>
      </c>
    </row>
    <row r="955" spans="1:3">
      <c r="A955" s="1">
        <v>39374</v>
      </c>
      <c r="B955" s="2">
        <f t="shared" si="18"/>
        <v>7.8027397260273972</v>
      </c>
      <c r="C955">
        <v>88.6</v>
      </c>
    </row>
    <row r="956" spans="1:3">
      <c r="A956" s="1">
        <v>39377</v>
      </c>
      <c r="B956" s="2">
        <f t="shared" si="18"/>
        <v>7.8109589041095893</v>
      </c>
      <c r="C956">
        <v>87.56</v>
      </c>
    </row>
    <row r="957" spans="1:3">
      <c r="A957" s="1">
        <v>39378</v>
      </c>
      <c r="B957" s="2">
        <f t="shared" si="18"/>
        <v>7.8136986301369866</v>
      </c>
      <c r="C957">
        <v>85.27</v>
      </c>
    </row>
    <row r="958" spans="1:3">
      <c r="A958" s="1">
        <v>39379</v>
      </c>
      <c r="B958" s="2">
        <f t="shared" si="18"/>
        <v>7.816438356164384</v>
      </c>
      <c r="C958">
        <v>87.1</v>
      </c>
    </row>
    <row r="959" spans="1:3">
      <c r="A959" s="1">
        <v>39380</v>
      </c>
      <c r="B959" s="2">
        <f t="shared" si="18"/>
        <v>7.8191780821917805</v>
      </c>
      <c r="C959">
        <v>90.46</v>
      </c>
    </row>
    <row r="962" spans="1:1">
      <c r="A962" t="s">
        <v>2</v>
      </c>
    </row>
    <row r="963" spans="1:1">
      <c r="A963" t="s">
        <v>3</v>
      </c>
    </row>
    <row r="964" spans="1:1">
      <c r="A96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"/>
  <sheetViews>
    <sheetView workbookViewId="0">
      <selection activeCell="O8" sqref="O7:O8"/>
    </sheetView>
  </sheetViews>
  <sheetFormatPr defaultRowHeight="15"/>
  <sheetData>
    <row r="1" spans="1:2">
      <c r="A1" t="s">
        <v>57</v>
      </c>
      <c r="B1" t="s">
        <v>34</v>
      </c>
    </row>
    <row r="2" spans="1:2">
      <c r="A2">
        <f>__CLc1_D!M24+__CLc1_D!S27</f>
        <v>59.8224467</v>
      </c>
      <c r="B2">
        <v>50.48</v>
      </c>
    </row>
    <row r="3" spans="1:2">
      <c r="A3">
        <f>__CLc1_D!M25+__CLc1_D!S28</f>
        <v>59.995946000000004</v>
      </c>
      <c r="B3">
        <v>51.99</v>
      </c>
    </row>
    <row r="4" spans="1:2">
      <c r="A4">
        <f>__CLc1_D!M26+__CLc1_D!S29</f>
        <v>60.348373600000002</v>
      </c>
      <c r="B4">
        <v>51.13</v>
      </c>
    </row>
    <row r="5" spans="1:2">
      <c r="A5">
        <f>__CLc1_D!M27+__CLc1_D!S30</f>
        <v>60.409143900000004</v>
      </c>
      <c r="B5">
        <v>55.04</v>
      </c>
    </row>
    <row r="6" spans="1:2">
      <c r="A6">
        <f>__CLc1_D!M28+__CLc1_D!S31</f>
        <v>60.442089199999998</v>
      </c>
      <c r="B6">
        <v>55.37</v>
      </c>
    </row>
    <row r="7" spans="1:2">
      <c r="A7">
        <f>__CLc1_D!M29+__CLc1_D!S32</f>
        <v>60.448035500000003</v>
      </c>
      <c r="B7">
        <v>54.23</v>
      </c>
    </row>
    <row r="8" spans="1:2">
      <c r="A8">
        <f>__CLc1_D!M30+__CLc1_D!S33</f>
        <v>60.428130600000003</v>
      </c>
      <c r="B8">
        <v>55.42</v>
      </c>
    </row>
    <row r="9" spans="1:2">
      <c r="A9">
        <f>__CLc1_D!M31+__CLc1_D!S34</f>
        <v>60.229226099999998</v>
      </c>
      <c r="B9">
        <v>54.01</v>
      </c>
    </row>
    <row r="10" spans="1:2">
      <c r="A10">
        <f>__CLc1_D!M32+__CLc1_D!S35</f>
        <v>60.123139199999997</v>
      </c>
      <c r="B10">
        <v>56.97</v>
      </c>
    </row>
    <row r="11" spans="1:2">
      <c r="A11">
        <f>__CLc1_D!M33+__CLc1_D!S36</f>
        <v>60.001016100000001</v>
      </c>
      <c r="B11">
        <v>58.14</v>
      </c>
    </row>
    <row r="12" spans="1:2">
      <c r="A12">
        <f>__CLc1_D!M34+__CLc1_D!S37</f>
        <v>59.865432200000001</v>
      </c>
      <c r="B12">
        <v>57.3</v>
      </c>
    </row>
    <row r="13" spans="1:2">
      <c r="A13">
        <f>__CLc1_D!M35+__CLc1_D!S38</f>
        <v>59.719086099999998</v>
      </c>
      <c r="B13">
        <v>59.02</v>
      </c>
    </row>
    <row r="14" spans="1:2">
      <c r="A14">
        <f>__CLc1_D!M36+__CLc1_D!S39</f>
        <v>59.243506200000006</v>
      </c>
      <c r="B14">
        <v>58.74</v>
      </c>
    </row>
    <row r="15" spans="1:2">
      <c r="A15">
        <f>__CLc1_D!M37+__CLc1_D!S40</f>
        <v>59.082213200000005</v>
      </c>
      <c r="B15">
        <v>58.88</v>
      </c>
    </row>
    <row r="16" spans="1:2">
      <c r="A16">
        <f>__CLc1_D!M38+__CLc1_D!S41</f>
        <v>58.924141599999999</v>
      </c>
      <c r="B16">
        <v>57.71</v>
      </c>
    </row>
    <row r="17" spans="1:2">
      <c r="A17">
        <f>__CLc1_D!M39+__CLc1_D!S42</f>
        <v>58.771912099999994</v>
      </c>
      <c r="B17">
        <v>59.71</v>
      </c>
    </row>
    <row r="18" spans="1:2">
      <c r="A18">
        <f>__CLc1_D!M40+__CLc1_D!S43</f>
        <v>58.627999899999999</v>
      </c>
      <c r="B18">
        <v>59.89</v>
      </c>
    </row>
    <row r="19" spans="1:2">
      <c r="A19">
        <f>__CLc1_D!M41+__CLc1_D!S44</f>
        <v>58.268049999999995</v>
      </c>
      <c r="B19">
        <v>57.81</v>
      </c>
    </row>
    <row r="20" spans="1:2">
      <c r="A20">
        <f>__CLc1_D!M42+__CLc1_D!S45</f>
        <v>58.178134700000001</v>
      </c>
      <c r="B20">
        <v>59.06</v>
      </c>
    </row>
    <row r="21" spans="1:2">
      <c r="A21">
        <f>__CLc1_D!M43+__CLc1_D!S46</f>
        <v>58.105661500000004</v>
      </c>
      <c r="B21">
        <v>58</v>
      </c>
    </row>
    <row r="22" spans="1:2">
      <c r="A22">
        <f>__CLc1_D!M44+__CLc1_D!S47</f>
        <v>58.051640200000001</v>
      </c>
      <c r="B22">
        <v>57.99</v>
      </c>
    </row>
    <row r="23" spans="1:2">
      <c r="A23">
        <f>__CLc1_D!M45+__CLc1_D!S48</f>
        <v>58.016771499999997</v>
      </c>
      <c r="B23">
        <v>59.39</v>
      </c>
    </row>
    <row r="24" spans="1:2">
      <c r="A24">
        <f>__CLc1_D!M46+__CLc1_D!S49</f>
        <v>58.071797799999999</v>
      </c>
      <c r="B24">
        <v>58.07</v>
      </c>
    </row>
    <row r="25" spans="1:2">
      <c r="A25">
        <f>__CLc1_D!M47+__CLc1_D!S50</f>
        <v>58.132196699999994</v>
      </c>
      <c r="B25">
        <v>60.07</v>
      </c>
    </row>
    <row r="26" spans="1:2">
      <c r="A26">
        <f>__CLc1_D!M48+__CLc1_D!S51</f>
        <v>58.209420999999999</v>
      </c>
      <c r="B26">
        <v>60.95</v>
      </c>
    </row>
    <row r="27" spans="1:2">
      <c r="A27">
        <f>__CLc1_D!M49+__CLc1_D!S52</f>
        <v>58.3020803</v>
      </c>
      <c r="B27">
        <v>61.14</v>
      </c>
    </row>
    <row r="28" spans="1:2">
      <c r="A28">
        <f>__CLc1_D!M50+__CLc1_D!S53</f>
        <v>58.655387300000001</v>
      </c>
      <c r="B28">
        <v>61.39</v>
      </c>
    </row>
    <row r="29" spans="1:2">
      <c r="A29">
        <f>__CLc1_D!M51+__CLc1_D!S54</f>
        <v>58.7915852</v>
      </c>
      <c r="B29">
        <v>61.46</v>
      </c>
    </row>
    <row r="30" spans="1:2">
      <c r="A30">
        <f>__CLc1_D!M52+__CLc1_D!S55</f>
        <v>58.933311500000002</v>
      </c>
      <c r="B30">
        <v>61.79</v>
      </c>
    </row>
    <row r="31" spans="1:2">
      <c r="A31">
        <f>__CLc1_D!M53+__CLc1_D!S56</f>
        <v>59.078221999999997</v>
      </c>
      <c r="B31">
        <v>62</v>
      </c>
    </row>
    <row r="32" spans="1:2">
      <c r="A32">
        <f>__CLc1_D!M54+__CLc1_D!S57</f>
        <v>59.223935599999997</v>
      </c>
      <c r="B32">
        <v>61.64</v>
      </c>
    </row>
    <row r="33" spans="1:2">
      <c r="A33">
        <f>__CLc1_D!M55+__CLc1_D!S58</f>
        <v>59.642341999999999</v>
      </c>
      <c r="B33">
        <v>60.07</v>
      </c>
    </row>
    <row r="34" spans="1:2">
      <c r="A34">
        <f>__CLc1_D!M56+__CLc1_D!S59</f>
        <v>59.768063100000006</v>
      </c>
      <c r="B34">
        <v>60.69</v>
      </c>
    </row>
    <row r="35" spans="1:2">
      <c r="A35">
        <f>__CLc1_D!M57+__CLc1_D!S60</f>
        <v>59.883459500000001</v>
      </c>
      <c r="B35">
        <v>61.82</v>
      </c>
    </row>
    <row r="36" spans="1:2">
      <c r="A36">
        <f>__CLc1_D!M58+__CLc1_D!S61</f>
        <v>59.986712199999999</v>
      </c>
      <c r="B36">
        <v>61.64</v>
      </c>
    </row>
    <row r="37" spans="1:2">
      <c r="A37">
        <f>__CLc1_D!M59+__CLc1_D!S62</f>
        <v>60.076212699999999</v>
      </c>
      <c r="B37">
        <v>60.05</v>
      </c>
    </row>
    <row r="38" spans="1:2">
      <c r="A38">
        <f>__CLc1_D!M60+__CLc1_D!S63</f>
        <v>60.249806999999997</v>
      </c>
      <c r="B38">
        <v>58.91</v>
      </c>
    </row>
    <row r="39" spans="1:2">
      <c r="A39">
        <f>__CLc1_D!M61+__CLc1_D!S64</f>
        <v>60.273278999999995</v>
      </c>
      <c r="B39">
        <v>57.93</v>
      </c>
    </row>
    <row r="40" spans="1:2">
      <c r="A40">
        <f>__CLc1_D!M62+__CLc1_D!S65</f>
        <v>60.278915900000001</v>
      </c>
      <c r="B40">
        <v>58.16</v>
      </c>
    </row>
    <row r="41" spans="1:2">
      <c r="A41">
        <f>__CLc1_D!M63+__CLc1_D!S66</f>
        <v>60.266797699999998</v>
      </c>
      <c r="B41">
        <v>57.55</v>
      </c>
    </row>
    <row r="42" spans="1:2">
      <c r="A42">
        <f>__CLc1_D!M64+__CLc1_D!S67</f>
        <v>60.237317899999994</v>
      </c>
      <c r="B42">
        <v>57.11</v>
      </c>
    </row>
    <row r="43" spans="1:2">
      <c r="A43">
        <f>__CLc1_D!M65+__CLc1_D!S68</f>
        <v>60.053244999999997</v>
      </c>
      <c r="B43">
        <v>56.59</v>
      </c>
    </row>
    <row r="44" spans="1:2">
      <c r="A44">
        <f>__CLc1_D!M66+__CLc1_D!S69</f>
        <v>59.964314600000002</v>
      </c>
      <c r="B44">
        <v>56.73</v>
      </c>
    </row>
    <row r="45" spans="1:2">
      <c r="A45">
        <f>__CLc1_D!M67+__CLc1_D!S70</f>
        <v>59.864422599999997</v>
      </c>
      <c r="B45">
        <v>59.61</v>
      </c>
    </row>
    <row r="46" spans="1:2">
      <c r="A46">
        <f>__CLc1_D!M68+__CLc1_D!S71</f>
        <v>59.755621099999999</v>
      </c>
      <c r="B46">
        <v>61.69</v>
      </c>
    </row>
    <row r="47" spans="1:2">
      <c r="A47">
        <f>__CLc1_D!M69+__CLc1_D!S72</f>
        <v>59.6401629</v>
      </c>
      <c r="B47">
        <v>62.28</v>
      </c>
    </row>
    <row r="48" spans="1:2">
      <c r="A48">
        <f>__CLc1_D!M70+__CLc1_D!S73</f>
        <v>59.278712900000002</v>
      </c>
      <c r="B48">
        <v>62.91</v>
      </c>
    </row>
    <row r="49" spans="1:2">
      <c r="A49">
        <f>__CLc1_D!M71+__CLc1_D!S74</f>
        <v>59.162026099999999</v>
      </c>
      <c r="B49">
        <v>62.93</v>
      </c>
    </row>
    <row r="50" spans="1:2">
      <c r="A50">
        <f>__CLc1_D!M72+__CLc1_D!S75</f>
        <v>59.051783900000004</v>
      </c>
      <c r="B50">
        <v>64.08</v>
      </c>
    </row>
    <row r="51" spans="1:2">
      <c r="A51">
        <f>__CLc1_D!M73+__CLc1_D!S76</f>
        <v>58.950713700000001</v>
      </c>
      <c r="B51">
        <v>66.03</v>
      </c>
    </row>
    <row r="52" spans="1:2">
      <c r="A52">
        <f>__CLc1_D!M74+__CLc1_D!S77</f>
        <v>58.861487699999998</v>
      </c>
      <c r="B52">
        <v>65.87</v>
      </c>
    </row>
    <row r="53" spans="1:2">
      <c r="A53">
        <f>__CLc1_D!M75+__CLc1_D!S78</f>
        <v>58.6899619</v>
      </c>
      <c r="B53">
        <v>65.94</v>
      </c>
    </row>
    <row r="54" spans="1:2">
      <c r="A54">
        <f>__CLc1_D!M76+__CLc1_D!S79</f>
        <v>58.6723985</v>
      </c>
      <c r="B54">
        <v>64.64</v>
      </c>
    </row>
    <row r="55" spans="1:2">
      <c r="A55">
        <f>__CLc1_D!M77+__CLc1_D!S80</f>
        <v>58.677902799999998</v>
      </c>
      <c r="B55">
        <v>64.38</v>
      </c>
    </row>
    <row r="56" spans="1:2">
      <c r="A56">
        <f>__CLc1_D!M78+__CLc1_D!S81</f>
        <v>58.708057400000001</v>
      </c>
      <c r="B56">
        <v>64.28</v>
      </c>
    </row>
    <row r="57" spans="1:2">
      <c r="A57">
        <f>__CLc1_D!M79+__CLc1_D!S82</f>
        <v>59.096419000000004</v>
      </c>
      <c r="B57">
        <v>61.51</v>
      </c>
    </row>
    <row r="58" spans="1:2">
      <c r="A58">
        <f>__CLc1_D!M80+__CLc1_D!S83</f>
        <v>59.262920900000005</v>
      </c>
      <c r="B58">
        <v>61.89</v>
      </c>
    </row>
    <row r="59" spans="1:2">
      <c r="A59">
        <f>__CLc1_D!M81+__CLc1_D!S84</f>
        <v>59.456988799999998</v>
      </c>
      <c r="B59">
        <v>62.01</v>
      </c>
    </row>
    <row r="60" spans="1:2">
      <c r="A60">
        <f>__CLc1_D!M82+__CLc1_D!S85</f>
        <v>59.677921099999999</v>
      </c>
      <c r="B60">
        <v>63.85</v>
      </c>
    </row>
    <row r="61" spans="1:2">
      <c r="A61">
        <f>__CLc1_D!M83+__CLc1_D!S86</f>
        <v>59.924678399999998</v>
      </c>
      <c r="B61">
        <v>63.63</v>
      </c>
    </row>
    <row r="62" spans="1:2">
      <c r="A62">
        <f>__CLc1_D!M84+__CLc1_D!S87</f>
        <v>60.804717599999996</v>
      </c>
      <c r="B62">
        <v>63.61</v>
      </c>
    </row>
    <row r="63" spans="1:2">
      <c r="A63">
        <f>__CLc1_D!M85+__CLc1_D!S88</f>
        <v>61.138124599999998</v>
      </c>
      <c r="B63">
        <v>63.1</v>
      </c>
    </row>
    <row r="64" spans="1:2">
      <c r="A64">
        <f>__CLc1_D!M86+__CLc1_D!S89</f>
        <v>61.487648399999998</v>
      </c>
      <c r="B64">
        <v>63.13</v>
      </c>
    </row>
    <row r="65" spans="1:2">
      <c r="A65">
        <f>__CLc1_D!M87+__CLc1_D!S90</f>
        <v>61.850612499999997</v>
      </c>
      <c r="B65">
        <v>61.83</v>
      </c>
    </row>
    <row r="66" spans="1:2">
      <c r="A66">
        <f>__CLc1_D!M88+__CLc1_D!S91</f>
        <v>62.224167000000001</v>
      </c>
      <c r="B66">
        <v>63.38</v>
      </c>
    </row>
    <row r="67" spans="1:2">
      <c r="A67">
        <f>__CLc1_D!M89+__CLc1_D!S92</f>
        <v>63.3780632</v>
      </c>
      <c r="B67">
        <v>65.89</v>
      </c>
    </row>
    <row r="68" spans="1:2">
      <c r="A68">
        <f>__CLc1_D!M90+__CLc1_D!S93</f>
        <v>63.763339699999996</v>
      </c>
      <c r="B68">
        <v>64.58</v>
      </c>
    </row>
    <row r="69" spans="1:2">
      <c r="A69">
        <f>__CLc1_D!M91+__CLc1_D!S94</f>
        <v>64.143698799999996</v>
      </c>
      <c r="B69">
        <v>65.84</v>
      </c>
    </row>
    <row r="70" spans="1:2">
      <c r="A70">
        <f>__CLc1_D!M92+__CLc1_D!S95</f>
        <v>64.516067800000002</v>
      </c>
      <c r="B70">
        <v>65.06</v>
      </c>
    </row>
    <row r="71" spans="1:2">
      <c r="A71">
        <f>__CLc1_D!M93+__CLc1_D!S96</f>
        <v>64.877478199999999</v>
      </c>
      <c r="B71">
        <v>66.459999999999994</v>
      </c>
    </row>
    <row r="72" spans="1:2">
      <c r="A72">
        <f>__CLc1_D!M94+__CLc1_D!S97</f>
        <v>65.868611299999998</v>
      </c>
      <c r="B72">
        <v>65.709999999999994</v>
      </c>
    </row>
    <row r="73" spans="1:2">
      <c r="A73">
        <f>__CLc1_D!M95+__CLc1_D!S98</f>
        <v>66.1598647</v>
      </c>
      <c r="B73">
        <v>64.400000000000006</v>
      </c>
    </row>
    <row r="74" spans="1:2">
      <c r="A74">
        <f>__CLc1_D!M96+__CLc1_D!S99</f>
        <v>66.428129400000003</v>
      </c>
      <c r="B74">
        <v>63.68</v>
      </c>
    </row>
    <row r="75" spans="1:2">
      <c r="A75">
        <f>__CLc1_D!M97+__CLc1_D!S100</f>
        <v>66.671776500000007</v>
      </c>
      <c r="B75">
        <v>63.19</v>
      </c>
    </row>
    <row r="76" spans="1:2">
      <c r="A76">
        <f>__CLc1_D!M98+__CLc1_D!S101</f>
        <v>66.889491000000007</v>
      </c>
      <c r="B76">
        <v>61.93</v>
      </c>
    </row>
    <row r="77" spans="1:2">
      <c r="A77">
        <f>__CLc1_D!M99+__CLc1_D!S102</f>
        <v>67.378893100000013</v>
      </c>
      <c r="B77">
        <v>61.47</v>
      </c>
    </row>
    <row r="78" spans="1:2">
      <c r="A78">
        <f>__CLc1_D!M100+__CLc1_D!S103</f>
        <v>67.486453499999996</v>
      </c>
      <c r="B78">
        <v>62.26</v>
      </c>
    </row>
    <row r="79" spans="1:2">
      <c r="A79">
        <f>__CLc1_D!M101+__CLc1_D!S104</f>
        <v>67.566596599999997</v>
      </c>
      <c r="B79">
        <v>61.55</v>
      </c>
    </row>
    <row r="80" spans="1:2">
      <c r="A80">
        <f>__CLc1_D!M102+__CLc1_D!S105</f>
        <v>67.620053599999991</v>
      </c>
      <c r="B80">
        <v>61.81</v>
      </c>
    </row>
    <row r="81" spans="1:2">
      <c r="A81">
        <f>__CLc1_D!M103+__CLc1_D!S106</f>
        <v>67.6478793</v>
      </c>
      <c r="B81">
        <v>62.37</v>
      </c>
    </row>
    <row r="82" spans="1:2">
      <c r="A82">
        <f>__CLc1_D!M104+__CLc1_D!S107</f>
        <v>67.592593800000003</v>
      </c>
      <c r="B82">
        <v>62.46</v>
      </c>
    </row>
    <row r="83" spans="1:2">
      <c r="A83">
        <f>__CLc1_D!M105+__CLc1_D!S108</f>
        <v>67.534243899999993</v>
      </c>
      <c r="B83">
        <v>63.17</v>
      </c>
    </row>
    <row r="84" spans="1:2">
      <c r="A84">
        <f>__CLc1_D!M106+__CLc1_D!S109</f>
        <v>67.459662699999996</v>
      </c>
      <c r="B84">
        <v>62.55</v>
      </c>
    </row>
    <row r="85" spans="1:2">
      <c r="A85">
        <f>__CLc1_D!M107+__CLc1_D!S110</f>
        <v>67.371357700000004</v>
      </c>
      <c r="B85">
        <v>64.86</v>
      </c>
    </row>
    <row r="86" spans="1:2">
      <c r="A86">
        <f>__CLc1_D!M108+__CLc1_D!S111</f>
        <v>67.271965699999996</v>
      </c>
      <c r="B86">
        <v>64.94</v>
      </c>
    </row>
    <row r="87" spans="1:2">
      <c r="A87">
        <f>__CLc1_D!M109+__CLc1_D!S112</f>
        <v>66.934785700000006</v>
      </c>
      <c r="B87">
        <v>66.27</v>
      </c>
    </row>
    <row r="88" spans="1:2">
      <c r="A88">
        <f>__CLc1_D!M110+__CLc1_D!S113</f>
        <v>66.818669100000008</v>
      </c>
      <c r="B88">
        <v>64.97</v>
      </c>
    </row>
    <row r="89" spans="1:2">
      <c r="A89">
        <f>__CLc1_D!M111+__CLc1_D!S114</f>
        <v>66.705245500000004</v>
      </c>
      <c r="B89">
        <v>65.77</v>
      </c>
    </row>
    <row r="90" spans="1:2">
      <c r="A90">
        <f>__CLc1_D!M112+__CLc1_D!S115</f>
        <v>66.597116200000002</v>
      </c>
      <c r="B90">
        <v>64.180000000000007</v>
      </c>
    </row>
    <row r="91" spans="1:2">
      <c r="A91">
        <f>__CLc1_D!M113+__CLc1_D!S116</f>
        <v>66.49674379999999</v>
      </c>
      <c r="B91">
        <v>65.2</v>
      </c>
    </row>
    <row r="92" spans="1:2">
      <c r="A92">
        <f>__CLc1_D!M114+__CLc1_D!S117</f>
        <v>66.215409600000001</v>
      </c>
      <c r="B92">
        <v>63.15</v>
      </c>
    </row>
    <row r="93" spans="1:2">
      <c r="A93">
        <f>__CLc1_D!M115+__CLc1_D!S118</f>
        <v>66.183704899999995</v>
      </c>
      <c r="B93">
        <v>63.49</v>
      </c>
    </row>
    <row r="94" spans="1:2">
      <c r="A94">
        <f>__CLc1_D!M116+__CLc1_D!S119</f>
        <v>66.169940100000005</v>
      </c>
      <c r="B94">
        <v>64.010000000000005</v>
      </c>
    </row>
    <row r="95" spans="1:2">
      <c r="A95">
        <f>__CLc1_D!M117+__CLc1_D!S120</f>
        <v>66.174839599999999</v>
      </c>
      <c r="B95">
        <v>65.08</v>
      </c>
    </row>
    <row r="96" spans="1:2">
      <c r="A96">
        <f>__CLc1_D!M118+__CLc1_D!S121</f>
        <v>66.304068700000002</v>
      </c>
      <c r="B96">
        <v>66.209999999999994</v>
      </c>
    </row>
    <row r="97" spans="1:2">
      <c r="A97">
        <f>__CLc1_D!M119+__CLc1_D!S122</f>
        <v>66.384605199999996</v>
      </c>
      <c r="B97">
        <v>65.61</v>
      </c>
    </row>
    <row r="98" spans="1:2">
      <c r="A98">
        <f>__CLc1_D!M120+__CLc1_D!S123</f>
        <v>66.482753500000001</v>
      </c>
      <c r="B98">
        <v>65.959999999999994</v>
      </c>
    </row>
    <row r="99" spans="1:2">
      <c r="A99">
        <f>__CLc1_D!M121+__CLc1_D!S124</f>
        <v>66.597412200000008</v>
      </c>
      <c r="B99">
        <v>66.930000000000007</v>
      </c>
    </row>
    <row r="100" spans="1:2">
      <c r="A100">
        <f>__CLc1_D!M122+__CLc1_D!S125</f>
        <v>66.727218900000011</v>
      </c>
      <c r="B100">
        <v>64.760000000000005</v>
      </c>
    </row>
    <row r="101" spans="1:2">
      <c r="A101">
        <f>__CLc1_D!M123+__CLc1_D!S126</f>
        <v>67.19049170000001</v>
      </c>
      <c r="B101">
        <v>65.97</v>
      </c>
    </row>
    <row r="102" spans="1:2">
      <c r="A102">
        <f>__CLc1_D!M124+__CLc1_D!S127</f>
        <v>67.362920900000006</v>
      </c>
      <c r="B102">
        <v>65.349999999999994</v>
      </c>
    </row>
    <row r="103" spans="1:2">
      <c r="A103">
        <f>__CLc1_D!M125+__CLc1_D!S128</f>
        <v>67.540692200000009</v>
      </c>
      <c r="B103">
        <v>66.260000000000005</v>
      </c>
    </row>
    <row r="104" spans="1:2">
      <c r="A104">
        <f>__CLc1_D!M126+__CLc1_D!S129</f>
        <v>67.721470600000004</v>
      </c>
      <c r="B104">
        <v>67.650000000000006</v>
      </c>
    </row>
    <row r="105" spans="1:2">
      <c r="A105">
        <f>__CLc1_D!M127+__CLc1_D!S130</f>
        <v>67.902881400000012</v>
      </c>
      <c r="B105">
        <v>68</v>
      </c>
    </row>
    <row r="106" spans="1:2">
      <c r="A106">
        <f>__CLc1_D!M128+__CLc1_D!S131</f>
        <v>68.427350599999997</v>
      </c>
      <c r="B106">
        <v>69.09</v>
      </c>
    </row>
    <row r="107" spans="1:2">
      <c r="A107">
        <f>__CLc1_D!M129+__CLc1_D!S132</f>
        <v>68.588062699999995</v>
      </c>
      <c r="B107">
        <v>69.099999999999994</v>
      </c>
    </row>
    <row r="108" spans="1:2">
      <c r="A108">
        <f>__CLc1_D!M130+__CLc1_D!S133</f>
        <v>68.738249499999995</v>
      </c>
      <c r="B108">
        <v>68.19</v>
      </c>
    </row>
    <row r="109" spans="1:2">
      <c r="A109">
        <f>__CLc1_D!M131+__CLc1_D!S134</f>
        <v>68.876075600000007</v>
      </c>
      <c r="B109">
        <v>68.650000000000006</v>
      </c>
    </row>
    <row r="110" spans="1:2">
      <c r="A110">
        <f>__CLc1_D!M132+__CLc1_D!S135</f>
        <v>68.999913800000002</v>
      </c>
      <c r="B110">
        <v>69.14</v>
      </c>
    </row>
    <row r="111" spans="1:2">
      <c r="A111">
        <f>__CLc1_D!M133+__CLc1_D!S136</f>
        <v>69.274890999999997</v>
      </c>
      <c r="B111">
        <v>69.180000000000007</v>
      </c>
    </row>
    <row r="112" spans="1:2">
      <c r="A112">
        <f>__CLc1_D!M134+__CLc1_D!S137</f>
        <v>69.331536899999989</v>
      </c>
      <c r="B112">
        <v>67.77</v>
      </c>
    </row>
    <row r="113" spans="1:2">
      <c r="A113">
        <f>__CLc1_D!M135+__CLc1_D!S138</f>
        <v>69.369998800000005</v>
      </c>
      <c r="B113">
        <v>68.97</v>
      </c>
    </row>
    <row r="114" spans="1:2">
      <c r="A114">
        <f>__CLc1_D!M136+__CLc1_D!S139</f>
        <v>69.390334699999997</v>
      </c>
      <c r="B114">
        <v>69.569999999999993</v>
      </c>
    </row>
    <row r="115" spans="1:2">
      <c r="A115">
        <f>__CLc1_D!M137+__CLc1_D!S140</f>
        <v>69.392917699999998</v>
      </c>
      <c r="B115">
        <v>70.680000000000007</v>
      </c>
    </row>
    <row r="116" spans="1:2">
      <c r="A116">
        <f>__CLc1_D!M138+__CLc1_D!S141</f>
        <v>69.302524299999988</v>
      </c>
      <c r="B116">
        <v>71.09</v>
      </c>
    </row>
    <row r="117" spans="1:2">
      <c r="A117">
        <f>__CLc1_D!M139+__CLc1_D!S142</f>
        <v>69.243948700000004</v>
      </c>
      <c r="B117">
        <v>71.41</v>
      </c>
    </row>
    <row r="118" spans="1:2">
      <c r="A118">
        <f>__CLc1_D!M140+__CLc1_D!S143</f>
        <v>69.094642199999996</v>
      </c>
      <c r="B118">
        <v>71.81</v>
      </c>
    </row>
    <row r="119" spans="1:2">
      <c r="A119">
        <f>__CLc1_D!M141+__CLc1_D!S144</f>
        <v>69.008229999999998</v>
      </c>
      <c r="B119">
        <v>72.81</v>
      </c>
    </row>
    <row r="120" spans="1:2">
      <c r="A120">
        <f>__CLc1_D!M142+__CLc1_D!S145</f>
        <v>68.731543099999996</v>
      </c>
      <c r="B120">
        <v>72.19</v>
      </c>
    </row>
    <row r="121" spans="1:2">
      <c r="A121">
        <f>__CLc1_D!M143+__CLc1_D!S146</f>
        <v>68.642417399999999</v>
      </c>
      <c r="B121">
        <v>72.81</v>
      </c>
    </row>
    <row r="122" spans="1:2">
      <c r="A122">
        <f>__CLc1_D!M144+__CLc1_D!S147</f>
        <v>68.559455899999989</v>
      </c>
      <c r="B122">
        <v>72.56</v>
      </c>
    </row>
    <row r="123" spans="1:2">
      <c r="A123">
        <f>__CLc1_D!M145+__CLc1_D!S148</f>
        <v>68.485436100000001</v>
      </c>
      <c r="B123">
        <v>72.5</v>
      </c>
    </row>
    <row r="124" spans="1:2">
      <c r="A124">
        <f>__CLc1_D!M146+__CLc1_D!S149</f>
        <v>68.423086499999997</v>
      </c>
      <c r="B124">
        <v>73.930000000000007</v>
      </c>
    </row>
    <row r="125" spans="1:2">
      <c r="A125">
        <f>__CLc1_D!M147+__CLc1_D!S150</f>
        <v>68.331802999999994</v>
      </c>
      <c r="B125">
        <v>74.150000000000006</v>
      </c>
    </row>
    <row r="126" spans="1:2">
      <c r="A126">
        <f>__CLc1_D!M148+__CLc1_D!S151</f>
        <v>68.341104699999988</v>
      </c>
      <c r="B126">
        <v>74.02</v>
      </c>
    </row>
    <row r="127" spans="1:2">
      <c r="A127">
        <f>__CLc1_D!M149+__CLc1_D!S152</f>
        <v>68.373668199999997</v>
      </c>
      <c r="B127">
        <v>75.05</v>
      </c>
    </row>
    <row r="128" spans="1:2">
      <c r="A128">
        <f>__CLc1_D!M150+__CLc1_D!S153</f>
        <v>68.431162799999996</v>
      </c>
      <c r="B128">
        <v>75.92</v>
      </c>
    </row>
    <row r="129" spans="1:2">
      <c r="A129">
        <f>__CLc1_D!M151+__CLc1_D!S154</f>
        <v>68.514975000000007</v>
      </c>
      <c r="B129">
        <v>75.569999999999993</v>
      </c>
    </row>
    <row r="130" spans="1:2">
      <c r="A130">
        <f>__CLc1_D!M152+__CLc1_D!S155</f>
        <v>68.933509799999996</v>
      </c>
      <c r="B130">
        <v>74.89</v>
      </c>
    </row>
    <row r="131" spans="1:2">
      <c r="A131">
        <f>__CLc1_D!M153+__CLc1_D!S156</f>
        <v>69.130126599999997</v>
      </c>
      <c r="B131">
        <v>73.56</v>
      </c>
    </row>
    <row r="132" spans="1:2">
      <c r="A132">
        <f>__CLc1_D!M154+__CLc1_D!S157</f>
        <v>69.355139999999992</v>
      </c>
      <c r="B132">
        <v>75.88</v>
      </c>
    </row>
    <row r="133" spans="1:2">
      <c r="A133">
        <f>__CLc1_D!M155+__CLc1_D!S158</f>
        <v>69.607936099999989</v>
      </c>
      <c r="B133">
        <v>74.95</v>
      </c>
    </row>
    <row r="134" spans="1:2">
      <c r="A134">
        <f>__CLc1_D!M156+__CLc1_D!S159</f>
        <v>69.887560300000004</v>
      </c>
      <c r="B134">
        <v>77.02</v>
      </c>
    </row>
    <row r="135" spans="1:2">
      <c r="A135">
        <f>__CLc1_D!M157+__CLc1_D!S160</f>
        <v>70.872992399999987</v>
      </c>
      <c r="B135">
        <v>76.83</v>
      </c>
    </row>
    <row r="136" spans="1:2">
      <c r="A136">
        <f>__CLc1_D!M158+__CLc1_D!S161</f>
        <v>71.244023499999997</v>
      </c>
      <c r="B136">
        <v>78.209999999999994</v>
      </c>
    </row>
    <row r="137" spans="1:2">
      <c r="A137">
        <f>__CLc1_D!M159+__CLc1_D!S162</f>
        <v>71.6325152</v>
      </c>
      <c r="B137">
        <v>76.53</v>
      </c>
    </row>
    <row r="138" spans="1:2">
      <c r="A138">
        <f>__CLc1_D!M160+__CLc1_D!S163</f>
        <v>72.035837700000002</v>
      </c>
      <c r="B138">
        <v>76.86</v>
      </c>
    </row>
    <row r="139" spans="1:2">
      <c r="A139">
        <f>__CLc1_D!M161+__CLc1_D!S164</f>
        <v>72.451179199999999</v>
      </c>
      <c r="B139">
        <v>75.48</v>
      </c>
    </row>
    <row r="140" spans="1:2">
      <c r="A140">
        <f>__CLc1_D!M162+__CLc1_D!S165</f>
        <v>73.73925460000001</v>
      </c>
      <c r="B140">
        <v>72.06</v>
      </c>
    </row>
    <row r="141" spans="1:2">
      <c r="A141">
        <f>__CLc1_D!M163+__CLc1_D!S166</f>
        <v>74.172231699999998</v>
      </c>
      <c r="B141">
        <v>72.42</v>
      </c>
    </row>
    <row r="142" spans="1:2">
      <c r="A142">
        <f>__CLc1_D!M164+__CLc1_D!S167</f>
        <v>74.601771800000009</v>
      </c>
      <c r="B142">
        <v>72.150000000000006</v>
      </c>
    </row>
    <row r="143" spans="1:2">
      <c r="A143">
        <f>__CLc1_D!M165+__CLc1_D!S168</f>
        <v>75.024784099999991</v>
      </c>
      <c r="B143">
        <v>71.59</v>
      </c>
    </row>
    <row r="144" spans="1:2">
      <c r="A144">
        <f>__CLc1_D!M166+__CLc1_D!S169</f>
        <v>75.438272400000002</v>
      </c>
      <c r="B144">
        <v>71.47</v>
      </c>
    </row>
    <row r="145" spans="1:2">
      <c r="A145">
        <f>__CLc1_D!M167+__CLc1_D!S170</f>
        <v>76.593840899999989</v>
      </c>
      <c r="B145">
        <v>71.62</v>
      </c>
    </row>
    <row r="146" spans="1:2">
      <c r="A146">
        <f>__CLc1_D!M168+__CLc1_D!S171</f>
        <v>76.942463400000008</v>
      </c>
      <c r="B146">
        <v>72.38</v>
      </c>
    </row>
    <row r="147" spans="1:2">
      <c r="A147">
        <f>__CLc1_D!M169+__CLc1_D!S172</f>
        <v>77.269269499999993</v>
      </c>
      <c r="B147">
        <v>73.33</v>
      </c>
    </row>
    <row r="148" spans="1:2">
      <c r="A148">
        <f>__CLc1_D!M170+__CLc1_D!S173</f>
        <v>77.572556399999996</v>
      </c>
      <c r="B148">
        <v>71</v>
      </c>
    </row>
    <row r="149" spans="1:2">
      <c r="A149">
        <f>__CLc1_D!M171+__CLc1_D!S174</f>
        <v>77.8509308</v>
      </c>
      <c r="B149">
        <v>71.98</v>
      </c>
    </row>
    <row r="150" spans="1:2">
      <c r="A150">
        <f>__CLc1_D!M172+__CLc1_D!S175</f>
        <v>78.527583899999996</v>
      </c>
      <c r="B150">
        <v>71.12</v>
      </c>
    </row>
    <row r="151" spans="1:2">
      <c r="A151">
        <f>__CLc1_D!M173+__CLc1_D!S176</f>
        <v>78.699021599999995</v>
      </c>
      <c r="B151">
        <v>69.47</v>
      </c>
    </row>
    <row r="152" spans="1:2">
      <c r="A152">
        <f>__CLc1_D!M174+__CLc1_D!S177</f>
        <v>78.843620099999995</v>
      </c>
      <c r="B152">
        <v>69.260000000000005</v>
      </c>
    </row>
    <row r="153" spans="1:2">
      <c r="A153">
        <f>__CLc1_D!M175+__CLc1_D!S178</f>
        <v>78.962018600000007</v>
      </c>
      <c r="B153">
        <v>69.83</v>
      </c>
    </row>
    <row r="154" spans="1:2">
      <c r="A154">
        <f>__CLc1_D!M176+__CLc1_D!S179</f>
        <v>79.0551818</v>
      </c>
      <c r="B154">
        <v>71.09</v>
      </c>
    </row>
    <row r="155" spans="1:2">
      <c r="A155">
        <f>__CLc1_D!M177+__CLc1_D!S180</f>
        <v>79.197411299999999</v>
      </c>
      <c r="B155">
        <v>71.97</v>
      </c>
    </row>
    <row r="156" spans="1:2">
      <c r="A156">
        <f>__CLc1_D!M178+__CLc1_D!S181</f>
        <v>79.205127000000005</v>
      </c>
      <c r="B156">
        <v>71.73</v>
      </c>
    </row>
    <row r="157" spans="1:2">
      <c r="A157">
        <f>__CLc1_D!M179+__CLc1_D!S182</f>
        <v>79.196599000000006</v>
      </c>
      <c r="B157">
        <v>73.510000000000005</v>
      </c>
    </row>
    <row r="158" spans="1:2">
      <c r="A158">
        <f>__CLc1_D!M180+__CLc1_D!S183</f>
        <v>79.174267</v>
      </c>
      <c r="B158">
        <v>73.36</v>
      </c>
    </row>
    <row r="159" spans="1:2">
      <c r="A159">
        <f>__CLc1_D!M181+__CLc1_D!S184</f>
        <v>79.140706200000011</v>
      </c>
      <c r="B159">
        <v>74.040000000000006</v>
      </c>
    </row>
    <row r="160" spans="1:2">
      <c r="A160">
        <f>__CLc1_D!M182+__CLc1_D!S185</f>
        <v>78.948303500000009</v>
      </c>
      <c r="B160">
        <v>75.08</v>
      </c>
    </row>
    <row r="161" spans="1:2">
      <c r="A161">
        <f>__CLc1_D!M183+__CLc1_D!S186</f>
        <v>78.899302500000005</v>
      </c>
      <c r="B161">
        <v>75.73</v>
      </c>
    </row>
    <row r="162" spans="1:2">
      <c r="A162">
        <f>__CLc1_D!M184+__CLc1_D!S187</f>
        <v>78.855222300000008</v>
      </c>
      <c r="B162">
        <v>76.3</v>
      </c>
    </row>
    <row r="163" spans="1:2">
      <c r="A163">
        <f>__CLc1_D!M185+__CLc1_D!S188</f>
        <v>78.818510500000002</v>
      </c>
      <c r="B163">
        <v>76.7</v>
      </c>
    </row>
    <row r="164" spans="1:2">
      <c r="A164">
        <f>__CLc1_D!M186+__CLc1_D!S189</f>
        <v>78.774386399999997</v>
      </c>
      <c r="B164">
        <v>77.489999999999995</v>
      </c>
    </row>
    <row r="165" spans="1:2">
      <c r="A165">
        <f>__CLc1_D!M187+__CLc1_D!S190</f>
        <v>78.787850699999993</v>
      </c>
      <c r="B165">
        <v>78.23</v>
      </c>
    </row>
    <row r="166" spans="1:2">
      <c r="A166">
        <f>__CLc1_D!M188+__CLc1_D!S191</f>
        <v>78.817849700000011</v>
      </c>
      <c r="B166">
        <v>79.91</v>
      </c>
    </row>
    <row r="167" spans="1:2">
      <c r="A167">
        <f>__CLc1_D!M189+__CLc1_D!S192</f>
        <v>78.865429300000002</v>
      </c>
      <c r="B167">
        <v>80.09</v>
      </c>
    </row>
    <row r="168" spans="1:2">
      <c r="A168">
        <f>__CLc1_D!M190+__CLc1_D!S193</f>
        <v>78.931333999999993</v>
      </c>
      <c r="B168">
        <v>79.099999999999994</v>
      </c>
    </row>
    <row r="169" spans="1:2">
      <c r="A169">
        <f>__CLc1_D!M191+__CLc1_D!S194</f>
        <v>79.241777199999987</v>
      </c>
      <c r="B169">
        <v>80.569999999999993</v>
      </c>
    </row>
    <row r="170" spans="1:2">
      <c r="A170">
        <f>__CLc1_D!M192+__CLc1_D!S195</f>
        <v>79.382202399999997</v>
      </c>
      <c r="B170">
        <v>81.510000000000005</v>
      </c>
    </row>
    <row r="171" spans="1:2">
      <c r="A171">
        <f>__CLc1_D!M193+__CLc1_D!S196</f>
        <v>79.540024500000001</v>
      </c>
      <c r="B171">
        <v>81.93</v>
      </c>
    </row>
    <row r="172" spans="1:2">
      <c r="A172">
        <f>__CLc1_D!M194+__CLc1_D!S197</f>
        <v>79.714167400000008</v>
      </c>
      <c r="B172">
        <v>83.32</v>
      </c>
    </row>
    <row r="173" spans="1:2">
      <c r="A173">
        <f>__CLc1_D!M195+__CLc1_D!S198</f>
        <v>79.903292300000004</v>
      </c>
      <c r="B173">
        <v>81.62</v>
      </c>
    </row>
    <row r="174" spans="1:2">
      <c r="A174">
        <f>__CLc1_D!M196+__CLc1_D!S199</f>
        <v>80.543728900000005</v>
      </c>
      <c r="B174">
        <v>80.95</v>
      </c>
    </row>
    <row r="175" spans="1:2">
      <c r="A175">
        <f>__CLc1_D!M197+__CLc1_D!S200</f>
        <v>80.775002799999996</v>
      </c>
      <c r="B175">
        <v>79.53</v>
      </c>
    </row>
    <row r="176" spans="1:2">
      <c r="A176">
        <f>__CLc1_D!M198+__CLc1_D!S201</f>
        <v>81.011532399999993</v>
      </c>
      <c r="B176">
        <v>80.3</v>
      </c>
    </row>
    <row r="177" spans="1:2">
      <c r="A177">
        <f>__CLc1_D!M199+__CLc1_D!S202</f>
        <v>81.250988399999997</v>
      </c>
      <c r="B177">
        <v>82.88</v>
      </c>
    </row>
    <row r="178" spans="1:2">
      <c r="A178">
        <f>__CLc1_D!M200+__CLc1_D!S203</f>
        <v>81.490997300000004</v>
      </c>
      <c r="B178">
        <v>81.66</v>
      </c>
    </row>
    <row r="179" spans="1:2">
      <c r="A179">
        <f>__CLc1_D!M201+__CLc1_D!S204</f>
        <v>82.190740099999999</v>
      </c>
      <c r="B179">
        <v>80.239999999999995</v>
      </c>
    </row>
    <row r="180" spans="1:2">
      <c r="A180">
        <f>__CLc1_D!M202+__CLc1_D!S205</f>
        <v>82.409668600000003</v>
      </c>
      <c r="B180">
        <v>80.05</v>
      </c>
    </row>
    <row r="181" spans="1:2">
      <c r="A181">
        <f>__CLc1_D!M203+__CLc1_D!S206</f>
        <v>82.617941599999995</v>
      </c>
      <c r="B181">
        <v>79.97</v>
      </c>
    </row>
    <row r="182" spans="1:2">
      <c r="A182">
        <f>__CLc1_D!M204+__CLc1_D!S207</f>
        <v>82.813703500000003</v>
      </c>
      <c r="B182">
        <v>81.44</v>
      </c>
    </row>
    <row r="183" spans="1:2">
      <c r="A183">
        <f>__CLc1_D!M205+__CLc1_D!S208</f>
        <v>82.995303899999996</v>
      </c>
      <c r="B183">
        <v>81.22</v>
      </c>
    </row>
    <row r="184" spans="1:2">
      <c r="A184">
        <f>__CLc1_D!M206+__CLc1_D!S209</f>
        <v>83.442271399999996</v>
      </c>
      <c r="B184">
        <v>79.02</v>
      </c>
    </row>
    <row r="185" spans="1:2">
      <c r="A185">
        <f>__CLc1_D!M207+__CLc1_D!S210</f>
        <v>83.555724900000001</v>
      </c>
      <c r="B185">
        <v>80.260000000000005</v>
      </c>
    </row>
    <row r="186" spans="1:2">
      <c r="A186">
        <f>__CLc1_D!M208+__CLc1_D!S211</f>
        <v>83.650687999999988</v>
      </c>
      <c r="B186">
        <v>81.3</v>
      </c>
    </row>
    <row r="187" spans="1:2">
      <c r="A187">
        <f>__CLc1_D!M209+__CLc1_D!S212</f>
        <v>83.727192599999995</v>
      </c>
      <c r="B187">
        <v>83.08</v>
      </c>
    </row>
    <row r="188" spans="1:2">
      <c r="A188">
        <f>__CLc1_D!M210+__CLc1_D!S213</f>
        <v>83.785588199999992</v>
      </c>
      <c r="B188">
        <v>83.69</v>
      </c>
    </row>
    <row r="189" spans="1:2">
      <c r="A189">
        <f>__CLc1_D!M211+__CLc1_D!S214</f>
        <v>83.860298900000004</v>
      </c>
      <c r="B189">
        <v>86.13</v>
      </c>
    </row>
    <row r="190" spans="1:2">
      <c r="A190">
        <f>__CLc1_D!M212+__CLc1_D!S215</f>
        <v>83.855934000000005</v>
      </c>
      <c r="B190">
        <v>87.61</v>
      </c>
    </row>
    <row r="191" spans="1:2">
      <c r="A191">
        <f>__CLc1_D!M213+__CLc1_D!S216</f>
        <v>83.839741599999996</v>
      </c>
      <c r="B191">
        <v>87.4</v>
      </c>
    </row>
    <row r="192" spans="1:2">
      <c r="A192">
        <f>__CLc1_D!M214+__CLc1_D!S217</f>
        <v>83.813779099999991</v>
      </c>
      <c r="B192">
        <v>89.47</v>
      </c>
    </row>
    <row r="193" spans="1:2">
      <c r="A193">
        <f>__CLc1_D!M215+__CLc1_D!S218</f>
        <v>83.7803167</v>
      </c>
      <c r="B193">
        <v>88.6</v>
      </c>
    </row>
    <row r="194" spans="1:2">
      <c r="A194">
        <f>__CLc1_D!M216+__CLc1_D!S219</f>
        <v>83.660164100000003</v>
      </c>
      <c r="B194">
        <v>87.56</v>
      </c>
    </row>
    <row r="195" spans="1:2">
      <c r="A195">
        <f>__CLc1_D!M217+__CLc1_D!S220</f>
        <v>83.622537300000005</v>
      </c>
      <c r="B195">
        <v>85.27</v>
      </c>
    </row>
    <row r="196" spans="1:2">
      <c r="A196">
        <f>__CLc1_D!M218+__CLc1_D!S221</f>
        <v>83.5907993</v>
      </c>
      <c r="B196">
        <v>87.1</v>
      </c>
    </row>
    <row r="197" spans="1:2">
      <c r="A197">
        <f>__CLc1_D!M219+__CLc1_D!S222</f>
        <v>83.567776500000008</v>
      </c>
      <c r="B197">
        <v>90.46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9"/>
  <sheetViews>
    <sheetView tabSelected="1" topLeftCell="A10" workbookViewId="0">
      <selection activeCell="J11" sqref="J11"/>
    </sheetView>
  </sheetViews>
  <sheetFormatPr defaultRowHeight="15"/>
  <sheetData>
    <row r="1" spans="1:6">
      <c r="A1">
        <v>7.0520547945205481</v>
      </c>
      <c r="B1">
        <v>50.48</v>
      </c>
      <c r="C1">
        <v>56.7011252</v>
      </c>
      <c r="E1" t="s">
        <v>6</v>
      </c>
    </row>
    <row r="2" spans="1:6">
      <c r="A2">
        <v>7.0547945205479454</v>
      </c>
      <c r="B2">
        <v>51.99</v>
      </c>
      <c r="C2">
        <v>56.723281</v>
      </c>
    </row>
    <row r="3" spans="1:6">
      <c r="A3">
        <v>7.0630136986301366</v>
      </c>
      <c r="B3">
        <v>51.13</v>
      </c>
      <c r="C3">
        <v>56.803991699999997</v>
      </c>
      <c r="E3" t="s">
        <v>58</v>
      </c>
    </row>
    <row r="4" spans="1:6">
      <c r="A4">
        <v>7.065753424657534</v>
      </c>
      <c r="B4">
        <v>55.04</v>
      </c>
      <c r="C4">
        <v>56.835744099999999</v>
      </c>
      <c r="E4" t="s">
        <v>59</v>
      </c>
    </row>
    <row r="5" spans="1:6">
      <c r="A5">
        <v>7.0684931506849313</v>
      </c>
      <c r="B5">
        <v>55.37</v>
      </c>
      <c r="C5">
        <v>56.869964600000003</v>
      </c>
      <c r="E5" t="s">
        <v>60</v>
      </c>
    </row>
    <row r="6" spans="1:6">
      <c r="A6">
        <v>7.0712328767123287</v>
      </c>
      <c r="B6">
        <v>54.23</v>
      </c>
      <c r="C6">
        <v>56.906675200000002</v>
      </c>
      <c r="E6" t="s">
        <v>10</v>
      </c>
    </row>
    <row r="7" spans="1:6">
      <c r="A7">
        <v>7.0739726027397261</v>
      </c>
      <c r="B7">
        <v>55.42</v>
      </c>
      <c r="C7">
        <v>56.945895</v>
      </c>
      <c r="E7" t="s">
        <v>61</v>
      </c>
    </row>
    <row r="8" spans="1:6">
      <c r="A8">
        <v>7.0821917808219181</v>
      </c>
      <c r="B8">
        <v>54.01</v>
      </c>
      <c r="C8">
        <v>57.078752799999997</v>
      </c>
      <c r="E8" t="s">
        <v>62</v>
      </c>
    </row>
    <row r="9" spans="1:6">
      <c r="A9">
        <v>7.0849315068493155</v>
      </c>
      <c r="B9">
        <v>56.97</v>
      </c>
      <c r="C9">
        <v>57.128137000000002</v>
      </c>
      <c r="E9" t="s">
        <v>63</v>
      </c>
    </row>
    <row r="10" spans="1:6">
      <c r="A10">
        <v>7.087671232876712</v>
      </c>
      <c r="B10">
        <v>58.14</v>
      </c>
      <c r="C10">
        <v>57.180078100000003</v>
      </c>
      <c r="E10" t="s">
        <v>64</v>
      </c>
    </row>
    <row r="11" spans="1:6">
      <c r="A11">
        <v>7.0904109589041093</v>
      </c>
      <c r="B11">
        <v>57.3</v>
      </c>
      <c r="C11">
        <v>57.234575800000002</v>
      </c>
      <c r="E11" t="s">
        <v>65</v>
      </c>
    </row>
    <row r="12" spans="1:6">
      <c r="A12">
        <v>7.0931506849315067</v>
      </c>
      <c r="B12">
        <v>59.02</v>
      </c>
      <c r="C12">
        <v>57.291626200000003</v>
      </c>
      <c r="E12" t="s">
        <v>66</v>
      </c>
    </row>
    <row r="13" spans="1:6">
      <c r="A13">
        <v>7.1013698630136988</v>
      </c>
      <c r="B13">
        <v>58.74</v>
      </c>
      <c r="C13">
        <v>57.478001900000002</v>
      </c>
      <c r="E13" t="s">
        <v>67</v>
      </c>
    </row>
    <row r="14" spans="1:6">
      <c r="A14">
        <v>7.1041095890410961</v>
      </c>
      <c r="B14">
        <v>58.88</v>
      </c>
      <c r="C14">
        <v>57.545153300000003</v>
      </c>
    </row>
    <row r="15" spans="1:6">
      <c r="A15">
        <v>7.1068493150684935</v>
      </c>
      <c r="B15">
        <v>57.71</v>
      </c>
      <c r="C15">
        <v>57.614784200000003</v>
      </c>
      <c r="E15" t="s">
        <v>18</v>
      </c>
      <c r="F15" t="s">
        <v>19</v>
      </c>
    </row>
    <row r="16" spans="1:6">
      <c r="A16">
        <v>7.1095890410958908</v>
      </c>
      <c r="B16">
        <v>59.71</v>
      </c>
      <c r="C16">
        <v>57.6868689</v>
      </c>
      <c r="E16" t="s">
        <v>20</v>
      </c>
      <c r="F16" t="s">
        <v>21</v>
      </c>
    </row>
    <row r="17" spans="1:7">
      <c r="A17">
        <v>7.1123287671232873</v>
      </c>
      <c r="B17">
        <v>59.89</v>
      </c>
      <c r="C17">
        <v>57.761377799999998</v>
      </c>
      <c r="E17" t="s">
        <v>22</v>
      </c>
      <c r="F17">
        <v>25.925420267758199</v>
      </c>
    </row>
    <row r="18" spans="1:7">
      <c r="A18">
        <v>7.1205479452054794</v>
      </c>
      <c r="B18">
        <v>57.81</v>
      </c>
      <c r="C18">
        <v>57.999096799999997</v>
      </c>
      <c r="E18" t="s">
        <v>23</v>
      </c>
      <c r="F18">
        <v>-33.526760754079802</v>
      </c>
    </row>
    <row r="19" spans="1:7">
      <c r="A19">
        <v>7.1232876712328768</v>
      </c>
      <c r="B19">
        <v>59.06</v>
      </c>
      <c r="C19">
        <v>58.082930500000003</v>
      </c>
      <c r="E19" t="s">
        <v>24</v>
      </c>
      <c r="F19">
        <v>-3.3405124570520597E-2</v>
      </c>
    </row>
    <row r="20" spans="1:7">
      <c r="A20">
        <v>7.1260273972602741</v>
      </c>
      <c r="B20">
        <v>58</v>
      </c>
      <c r="C20">
        <v>58.168982900000003</v>
      </c>
      <c r="E20" t="s">
        <v>25</v>
      </c>
      <c r="F20">
        <v>2.56536012571561E-2</v>
      </c>
    </row>
    <row r="21" spans="1:7">
      <c r="A21">
        <v>7.1287671232876715</v>
      </c>
      <c r="B21">
        <v>57.99</v>
      </c>
      <c r="C21">
        <v>58.257201600000002</v>
      </c>
      <c r="E21" t="s">
        <v>26</v>
      </c>
      <c r="F21">
        <v>7.94255749270362</v>
      </c>
    </row>
    <row r="22" spans="1:7">
      <c r="A22">
        <v>7.1315068493150688</v>
      </c>
      <c r="B22">
        <v>59.39</v>
      </c>
      <c r="C22">
        <v>58.347529899999998</v>
      </c>
      <c r="E22" t="s">
        <v>27</v>
      </c>
      <c r="F22">
        <v>168.80072471772499</v>
      </c>
    </row>
    <row r="23" spans="1:7">
      <c r="A23">
        <v>7.1424657534246574</v>
      </c>
      <c r="B23">
        <v>58.07</v>
      </c>
      <c r="C23">
        <v>58.728673899999997</v>
      </c>
      <c r="E23" t="s">
        <v>28</v>
      </c>
      <c r="F23">
        <v>6.7251533748872703</v>
      </c>
    </row>
    <row r="24" spans="1:7">
      <c r="A24">
        <v>7.1452054794520548</v>
      </c>
      <c r="B24">
        <v>60.07</v>
      </c>
      <c r="C24">
        <v>58.828568099999998</v>
      </c>
      <c r="E24" t="s">
        <v>29</v>
      </c>
      <c r="F24">
        <v>11.5248827916053</v>
      </c>
    </row>
    <row r="25" spans="1:7">
      <c r="A25">
        <v>7.1479452054794521</v>
      </c>
      <c r="B25">
        <v>60.95</v>
      </c>
      <c r="C25">
        <v>58.930152700000001</v>
      </c>
      <c r="E25" t="s">
        <v>30</v>
      </c>
      <c r="F25">
        <v>15.813982585365901</v>
      </c>
    </row>
    <row r="26" spans="1:7">
      <c r="A26">
        <v>7.1506849315068495</v>
      </c>
      <c r="B26">
        <v>61.14</v>
      </c>
      <c r="C26">
        <v>59.033344800000002</v>
      </c>
      <c r="E26" t="s">
        <v>31</v>
      </c>
      <c r="F26">
        <v>0.44310707509041503</v>
      </c>
    </row>
    <row r="27" spans="1:7">
      <c r="A27">
        <v>7.1589041095890407</v>
      </c>
      <c r="B27">
        <v>61.39</v>
      </c>
      <c r="C27">
        <v>59.351684400000003</v>
      </c>
    </row>
    <row r="28" spans="1:7">
      <c r="A28">
        <v>7.161643835616438</v>
      </c>
      <c r="B28">
        <v>61.46</v>
      </c>
      <c r="C28">
        <v>59.460407699999998</v>
      </c>
      <c r="E28" t="s">
        <v>32</v>
      </c>
    </row>
    <row r="29" spans="1:7">
      <c r="A29">
        <v>7.1643835616438354</v>
      </c>
      <c r="B29">
        <v>61.79</v>
      </c>
      <c r="C29">
        <v>59.570272199999998</v>
      </c>
    </row>
    <row r="30" spans="1:7">
      <c r="A30">
        <v>7.1671232876712327</v>
      </c>
      <c r="B30">
        <v>62</v>
      </c>
      <c r="C30">
        <v>59.681174900000002</v>
      </c>
      <c r="E30" t="s">
        <v>33</v>
      </c>
      <c r="F30" t="s">
        <v>34</v>
      </c>
      <c r="G30" t="s">
        <v>35</v>
      </c>
    </row>
    <row r="31" spans="1:7">
      <c r="A31">
        <v>7.1698630136986301</v>
      </c>
      <c r="B31">
        <v>61.64</v>
      </c>
      <c r="C31">
        <v>59.793009699999999</v>
      </c>
      <c r="E31">
        <v>1</v>
      </c>
      <c r="F31">
        <v>50.48</v>
      </c>
    </row>
    <row r="32" spans="1:7">
      <c r="A32">
        <v>7.1780821917808222</v>
      </c>
      <c r="B32">
        <v>60.07</v>
      </c>
      <c r="C32">
        <v>60.133003600000002</v>
      </c>
      <c r="E32">
        <v>2</v>
      </c>
      <c r="F32">
        <v>51.99</v>
      </c>
    </row>
    <row r="33" spans="1:6">
      <c r="A33">
        <v>7.1808219178082195</v>
      </c>
      <c r="B33">
        <v>60.69</v>
      </c>
      <c r="C33">
        <v>60.247450200000003</v>
      </c>
      <c r="E33">
        <v>3</v>
      </c>
      <c r="F33">
        <v>51.13</v>
      </c>
    </row>
    <row r="34" spans="1:6">
      <c r="A34">
        <v>7.183561643835616</v>
      </c>
      <c r="B34">
        <v>61.82</v>
      </c>
      <c r="C34">
        <v>60.362257700000001</v>
      </c>
      <c r="E34">
        <v>4</v>
      </c>
      <c r="F34">
        <v>55.04</v>
      </c>
    </row>
    <row r="35" spans="1:6">
      <c r="A35">
        <v>7.1863013698630134</v>
      </c>
      <c r="B35">
        <v>61.64</v>
      </c>
      <c r="C35">
        <v>60.4773049</v>
      </c>
      <c r="E35">
        <v>5</v>
      </c>
      <c r="F35">
        <v>55.37</v>
      </c>
    </row>
    <row r="36" spans="1:6">
      <c r="A36">
        <v>7.1890410958904107</v>
      </c>
      <c r="B36">
        <v>60.05</v>
      </c>
      <c r="C36">
        <v>60.592468199999999</v>
      </c>
      <c r="E36">
        <v>6</v>
      </c>
      <c r="F36">
        <v>54.23</v>
      </c>
    </row>
    <row r="37" spans="1:6">
      <c r="A37">
        <v>7.1972602739726028</v>
      </c>
      <c r="B37">
        <v>58.91</v>
      </c>
      <c r="C37">
        <v>60.937395700000003</v>
      </c>
      <c r="E37">
        <v>7</v>
      </c>
      <c r="F37">
        <v>55.42</v>
      </c>
    </row>
    <row r="38" spans="1:6">
      <c r="A38">
        <v>7.2</v>
      </c>
      <c r="B38">
        <v>57.93</v>
      </c>
      <c r="C38">
        <v>61.0517568</v>
      </c>
      <c r="E38">
        <v>8</v>
      </c>
      <c r="F38">
        <v>54.01</v>
      </c>
    </row>
    <row r="39" spans="1:6">
      <c r="A39">
        <v>7.2027397260273975</v>
      </c>
      <c r="B39">
        <v>58.16</v>
      </c>
      <c r="C39">
        <v>61.165593899999998</v>
      </c>
      <c r="E39">
        <v>9</v>
      </c>
      <c r="F39">
        <v>56.97</v>
      </c>
    </row>
    <row r="40" spans="1:6">
      <c r="A40">
        <v>7.2054794520547949</v>
      </c>
      <c r="B40">
        <v>57.55</v>
      </c>
      <c r="C40">
        <v>61.278775899999999</v>
      </c>
      <c r="E40">
        <v>10</v>
      </c>
      <c r="F40">
        <v>58.14</v>
      </c>
    </row>
    <row r="41" spans="1:6">
      <c r="A41">
        <v>7.2082191780821914</v>
      </c>
      <c r="B41">
        <v>57.11</v>
      </c>
      <c r="C41">
        <v>61.391171</v>
      </c>
      <c r="E41">
        <v>11</v>
      </c>
      <c r="F41">
        <v>57.3</v>
      </c>
    </row>
    <row r="42" spans="1:6">
      <c r="A42">
        <v>7.2164383561643834</v>
      </c>
      <c r="B42">
        <v>56.59</v>
      </c>
      <c r="C42">
        <v>61.722315399999999</v>
      </c>
      <c r="E42">
        <v>12</v>
      </c>
      <c r="F42">
        <v>59.02</v>
      </c>
    </row>
    <row r="43" spans="1:6">
      <c r="A43">
        <v>7.2191780821917808</v>
      </c>
      <c r="B43">
        <v>56.73</v>
      </c>
      <c r="C43">
        <v>61.830244100000002</v>
      </c>
      <c r="E43">
        <v>13</v>
      </c>
      <c r="F43">
        <v>58.74</v>
      </c>
    </row>
    <row r="44" spans="1:6">
      <c r="A44">
        <v>7.2219178082191782</v>
      </c>
      <c r="B44">
        <v>59.61</v>
      </c>
      <c r="C44">
        <v>61.9367284</v>
      </c>
      <c r="E44">
        <v>14</v>
      </c>
      <c r="F44">
        <v>58.88</v>
      </c>
    </row>
    <row r="45" spans="1:6">
      <c r="A45">
        <v>7.2246575342465755</v>
      </c>
      <c r="B45">
        <v>61.69</v>
      </c>
      <c r="C45">
        <v>62.041639000000004</v>
      </c>
      <c r="E45">
        <v>15</v>
      </c>
      <c r="F45">
        <v>57.71</v>
      </c>
    </row>
    <row r="46" spans="1:6">
      <c r="A46">
        <v>7.2273972602739729</v>
      </c>
      <c r="B46">
        <v>62.28</v>
      </c>
      <c r="C46">
        <v>62.144847800000001</v>
      </c>
      <c r="E46">
        <v>16</v>
      </c>
      <c r="F46">
        <v>59.71</v>
      </c>
    </row>
    <row r="47" spans="1:6">
      <c r="A47">
        <v>7.2356164383561641</v>
      </c>
      <c r="B47">
        <v>62.91</v>
      </c>
      <c r="C47">
        <v>62.4430117</v>
      </c>
      <c r="E47">
        <v>17</v>
      </c>
      <c r="F47">
        <v>59.89</v>
      </c>
    </row>
    <row r="48" spans="1:6">
      <c r="A48">
        <v>7.2383561643835614</v>
      </c>
      <c r="B48">
        <v>62.93</v>
      </c>
      <c r="C48">
        <v>62.538172799999998</v>
      </c>
      <c r="E48">
        <v>18</v>
      </c>
      <c r="F48">
        <v>57.81</v>
      </c>
    </row>
    <row r="49" spans="1:6">
      <c r="A49">
        <v>7.2410958904109588</v>
      </c>
      <c r="B49">
        <v>64.08</v>
      </c>
      <c r="C49">
        <v>62.631024500000002</v>
      </c>
      <c r="E49">
        <v>19</v>
      </c>
      <c r="F49">
        <v>59.06</v>
      </c>
    </row>
    <row r="50" spans="1:6">
      <c r="A50">
        <v>7.2438356164383562</v>
      </c>
      <c r="B50">
        <v>66.03</v>
      </c>
      <c r="C50">
        <v>62.7214539</v>
      </c>
      <c r="E50">
        <v>20</v>
      </c>
      <c r="F50">
        <v>58</v>
      </c>
    </row>
    <row r="51" spans="1:6">
      <c r="A51">
        <v>7.2465753424657535</v>
      </c>
      <c r="B51">
        <v>65.87</v>
      </c>
      <c r="C51">
        <v>62.809351999999997</v>
      </c>
      <c r="E51">
        <v>21</v>
      </c>
      <c r="F51">
        <v>57.99</v>
      </c>
    </row>
    <row r="52" spans="1:6">
      <c r="A52">
        <v>7.2547945205479456</v>
      </c>
      <c r="B52">
        <v>65.94</v>
      </c>
      <c r="C52">
        <v>63.056831199999998</v>
      </c>
      <c r="E52">
        <v>22</v>
      </c>
      <c r="F52">
        <v>59.39</v>
      </c>
    </row>
    <row r="53" spans="1:6">
      <c r="A53">
        <v>7.2575342465753421</v>
      </c>
      <c r="B53">
        <v>64.64</v>
      </c>
      <c r="C53">
        <v>63.133600700000002</v>
      </c>
      <c r="E53">
        <v>23</v>
      </c>
      <c r="F53">
        <v>58.07</v>
      </c>
    </row>
    <row r="54" spans="1:6">
      <c r="A54">
        <v>7.2602739726027394</v>
      </c>
      <c r="B54">
        <v>64.38</v>
      </c>
      <c r="C54">
        <v>63.207362400000001</v>
      </c>
      <c r="E54">
        <v>24</v>
      </c>
      <c r="F54">
        <v>60.07</v>
      </c>
    </row>
    <row r="55" spans="1:6">
      <c r="A55">
        <v>7.2630136986301368</v>
      </c>
      <c r="B55">
        <v>64.28</v>
      </c>
      <c r="C55">
        <v>63.278037400000002</v>
      </c>
      <c r="E55">
        <v>25</v>
      </c>
      <c r="F55">
        <v>60.95</v>
      </c>
    </row>
    <row r="56" spans="1:6">
      <c r="A56">
        <v>7.2739726027397262</v>
      </c>
      <c r="B56">
        <v>61.51</v>
      </c>
      <c r="C56">
        <v>63.528523499999999</v>
      </c>
      <c r="E56">
        <v>26</v>
      </c>
      <c r="F56">
        <v>61.14</v>
      </c>
    </row>
    <row r="57" spans="1:6">
      <c r="A57">
        <v>7.2767123287671236</v>
      </c>
      <c r="B57">
        <v>61.89</v>
      </c>
      <c r="C57">
        <v>63.582818000000003</v>
      </c>
      <c r="E57">
        <v>27</v>
      </c>
      <c r="F57">
        <v>61.39</v>
      </c>
    </row>
    <row r="58" spans="1:6">
      <c r="A58">
        <v>7.279452054794521</v>
      </c>
      <c r="B58">
        <v>62.01</v>
      </c>
      <c r="C58">
        <v>63.633699900000003</v>
      </c>
      <c r="E58">
        <v>28</v>
      </c>
      <c r="F58">
        <v>61.46</v>
      </c>
    </row>
    <row r="59" spans="1:6">
      <c r="A59">
        <v>7.2821917808219174</v>
      </c>
      <c r="B59">
        <v>63.85</v>
      </c>
      <c r="C59">
        <v>63.681142999999999</v>
      </c>
      <c r="E59">
        <v>29</v>
      </c>
      <c r="F59">
        <v>61.79</v>
      </c>
    </row>
    <row r="60" spans="1:6">
      <c r="A60">
        <v>7.2849315068493148</v>
      </c>
      <c r="B60">
        <v>63.63</v>
      </c>
      <c r="C60">
        <v>63.725130200000002</v>
      </c>
      <c r="E60">
        <v>30</v>
      </c>
      <c r="F60">
        <v>62</v>
      </c>
    </row>
    <row r="61" spans="1:6">
      <c r="A61">
        <v>7.2931506849315069</v>
      </c>
      <c r="B61">
        <v>63.61</v>
      </c>
      <c r="C61">
        <v>63.836330500000003</v>
      </c>
      <c r="E61">
        <v>31</v>
      </c>
      <c r="F61">
        <v>61.64</v>
      </c>
    </row>
    <row r="62" spans="1:6">
      <c r="A62">
        <v>7.2958904109589042</v>
      </c>
      <c r="B62">
        <v>63.1</v>
      </c>
      <c r="C62">
        <v>63.866518800000001</v>
      </c>
      <c r="E62">
        <v>32</v>
      </c>
      <c r="F62">
        <v>60.07</v>
      </c>
    </row>
    <row r="63" spans="1:6">
      <c r="A63">
        <v>7.2986301369863016</v>
      </c>
      <c r="B63">
        <v>63.13</v>
      </c>
      <c r="C63">
        <v>63.893315399999999</v>
      </c>
      <c r="E63">
        <v>33</v>
      </c>
      <c r="F63">
        <v>60.69</v>
      </c>
    </row>
    <row r="64" spans="1:6">
      <c r="A64">
        <v>7.3013698630136989</v>
      </c>
      <c r="B64">
        <v>61.83</v>
      </c>
      <c r="C64">
        <v>63.916765300000002</v>
      </c>
      <c r="E64">
        <v>34</v>
      </c>
      <c r="F64">
        <v>61.82</v>
      </c>
    </row>
    <row r="65" spans="1:6">
      <c r="A65">
        <v>7.3041095890410963</v>
      </c>
      <c r="B65">
        <v>63.38</v>
      </c>
      <c r="C65">
        <v>63.936925299999999</v>
      </c>
      <c r="E65">
        <v>35</v>
      </c>
      <c r="F65">
        <v>61.64</v>
      </c>
    </row>
    <row r="66" spans="1:6">
      <c r="A66">
        <v>7.3123287671232875</v>
      </c>
      <c r="B66">
        <v>65.89</v>
      </c>
      <c r="C66">
        <v>63.978411399999999</v>
      </c>
      <c r="E66">
        <v>36</v>
      </c>
      <c r="F66">
        <v>60.05</v>
      </c>
    </row>
    <row r="67" spans="1:6">
      <c r="A67">
        <v>7.3150684931506849</v>
      </c>
      <c r="B67">
        <v>64.58</v>
      </c>
      <c r="C67">
        <v>63.986218999999998</v>
      </c>
      <c r="E67">
        <v>37</v>
      </c>
      <c r="F67">
        <v>58.91</v>
      </c>
    </row>
    <row r="68" spans="1:6">
      <c r="A68">
        <v>7.3178082191780822</v>
      </c>
      <c r="B68">
        <v>65.84</v>
      </c>
      <c r="C68">
        <v>63.991202800000003</v>
      </c>
      <c r="E68">
        <v>38</v>
      </c>
      <c r="F68">
        <v>57.93</v>
      </c>
    </row>
    <row r="69" spans="1:6">
      <c r="A69">
        <v>7.3205479452054796</v>
      </c>
      <c r="B69">
        <v>65.06</v>
      </c>
      <c r="C69">
        <v>63.993494200000001</v>
      </c>
      <c r="E69">
        <v>39</v>
      </c>
      <c r="F69">
        <v>58.16</v>
      </c>
    </row>
    <row r="70" spans="1:6">
      <c r="A70">
        <v>7.3232876712328769</v>
      </c>
      <c r="B70">
        <v>66.459999999999994</v>
      </c>
      <c r="C70">
        <v>63.993237700000002</v>
      </c>
      <c r="E70">
        <v>40</v>
      </c>
      <c r="F70">
        <v>57.55</v>
      </c>
    </row>
    <row r="71" spans="1:6">
      <c r="A71">
        <v>7.3315068493150681</v>
      </c>
      <c r="B71">
        <v>65.709999999999994</v>
      </c>
      <c r="C71">
        <v>63.978825999999998</v>
      </c>
      <c r="E71">
        <v>41</v>
      </c>
      <c r="F71">
        <v>57.11</v>
      </c>
    </row>
    <row r="72" spans="1:6">
      <c r="A72">
        <v>7.3342465753424655</v>
      </c>
      <c r="B72">
        <v>64.400000000000006</v>
      </c>
      <c r="C72">
        <v>63.970089999999999</v>
      </c>
      <c r="E72">
        <v>42</v>
      </c>
      <c r="F72">
        <v>56.59</v>
      </c>
    </row>
    <row r="73" spans="1:6">
      <c r="A73">
        <v>7.3369863013698629</v>
      </c>
      <c r="B73">
        <v>63.68</v>
      </c>
      <c r="C73">
        <v>63.959729000000003</v>
      </c>
      <c r="E73">
        <v>43</v>
      </c>
      <c r="F73">
        <v>56.73</v>
      </c>
    </row>
    <row r="74" spans="1:6">
      <c r="A74">
        <v>7.3397260273972602</v>
      </c>
      <c r="B74">
        <v>63.19</v>
      </c>
      <c r="C74">
        <v>63.947967800000001</v>
      </c>
      <c r="E74">
        <v>44</v>
      </c>
      <c r="F74">
        <v>59.61</v>
      </c>
    </row>
    <row r="75" spans="1:6">
      <c r="A75">
        <v>7.3424657534246576</v>
      </c>
      <c r="B75">
        <v>61.93</v>
      </c>
      <c r="C75">
        <v>63.9350442</v>
      </c>
      <c r="E75">
        <v>45</v>
      </c>
      <c r="F75">
        <v>61.69</v>
      </c>
    </row>
    <row r="76" spans="1:6">
      <c r="A76">
        <v>7.3506849315068497</v>
      </c>
      <c r="B76">
        <v>61.47</v>
      </c>
      <c r="C76">
        <v>63.891870099999998</v>
      </c>
      <c r="E76">
        <v>46</v>
      </c>
      <c r="F76">
        <v>62.28</v>
      </c>
    </row>
    <row r="77" spans="1:6">
      <c r="A77">
        <v>7.353424657534247</v>
      </c>
      <c r="B77">
        <v>62.26</v>
      </c>
      <c r="C77">
        <v>63.876930700000003</v>
      </c>
      <c r="E77">
        <v>47</v>
      </c>
      <c r="F77">
        <v>62.91</v>
      </c>
    </row>
    <row r="78" spans="1:6">
      <c r="A78">
        <v>7.3561643835616435</v>
      </c>
      <c r="B78">
        <v>61.55</v>
      </c>
      <c r="C78">
        <v>63.862206999999998</v>
      </c>
      <c r="E78">
        <v>48</v>
      </c>
      <c r="F78">
        <v>62.93</v>
      </c>
    </row>
    <row r="79" spans="1:6">
      <c r="A79">
        <v>7.3589041095890408</v>
      </c>
      <c r="B79">
        <v>61.81</v>
      </c>
      <c r="C79">
        <v>63.848010000000002</v>
      </c>
      <c r="E79">
        <v>49</v>
      </c>
      <c r="F79">
        <v>64.08</v>
      </c>
    </row>
    <row r="80" spans="1:6">
      <c r="A80">
        <v>7.3616438356164382</v>
      </c>
      <c r="B80">
        <v>62.37</v>
      </c>
      <c r="C80">
        <v>63.8346613</v>
      </c>
      <c r="E80">
        <v>50</v>
      </c>
      <c r="F80">
        <v>66.03</v>
      </c>
    </row>
    <row r="81" spans="1:6">
      <c r="A81">
        <v>7.3698630136986303</v>
      </c>
      <c r="B81">
        <v>62.46</v>
      </c>
      <c r="C81">
        <v>63.803066800000003</v>
      </c>
      <c r="E81">
        <v>51</v>
      </c>
      <c r="F81">
        <v>65.87</v>
      </c>
    </row>
    <row r="82" spans="1:6">
      <c r="A82">
        <v>7.3726027397260276</v>
      </c>
      <c r="B82">
        <v>63.17</v>
      </c>
      <c r="C82">
        <v>63.796516500000003</v>
      </c>
      <c r="E82">
        <v>52</v>
      </c>
      <c r="F82">
        <v>65.94</v>
      </c>
    </row>
    <row r="83" spans="1:6">
      <c r="A83">
        <v>7.375342465753425</v>
      </c>
      <c r="B83">
        <v>62.55</v>
      </c>
      <c r="C83">
        <v>63.792557500000001</v>
      </c>
      <c r="E83">
        <v>53</v>
      </c>
      <c r="F83">
        <v>64.64</v>
      </c>
    </row>
    <row r="84" spans="1:6">
      <c r="A84">
        <v>7.3780821917808215</v>
      </c>
      <c r="B84">
        <v>64.86</v>
      </c>
      <c r="C84">
        <v>63.791559499999998</v>
      </c>
      <c r="E84">
        <v>54</v>
      </c>
      <c r="F84">
        <v>64.38</v>
      </c>
    </row>
    <row r="85" spans="1:6">
      <c r="A85">
        <v>7.3808219178082188</v>
      </c>
      <c r="B85">
        <v>64.94</v>
      </c>
      <c r="C85">
        <v>63.793896599999997</v>
      </c>
      <c r="E85">
        <v>55</v>
      </c>
      <c r="F85">
        <v>64.28</v>
      </c>
    </row>
    <row r="86" spans="1:6">
      <c r="A86">
        <v>7.3890410958904109</v>
      </c>
      <c r="B86">
        <v>66.27</v>
      </c>
      <c r="C86">
        <v>63.824706499999998</v>
      </c>
      <c r="E86">
        <v>56</v>
      </c>
      <c r="F86">
        <v>61.51</v>
      </c>
    </row>
    <row r="87" spans="1:6">
      <c r="A87">
        <v>7.3917808219178083</v>
      </c>
      <c r="B87">
        <v>64.97</v>
      </c>
      <c r="C87">
        <v>63.844177000000002</v>
      </c>
      <c r="E87">
        <v>57</v>
      </c>
      <c r="F87">
        <v>61.89</v>
      </c>
    </row>
    <row r="88" spans="1:6">
      <c r="A88">
        <v>7.3945205479452056</v>
      </c>
      <c r="B88">
        <v>65.77</v>
      </c>
      <c r="C88">
        <v>63.868879300000003</v>
      </c>
      <c r="E88">
        <v>58</v>
      </c>
      <c r="F88">
        <v>62.01</v>
      </c>
    </row>
    <row r="89" spans="1:6">
      <c r="A89">
        <v>7.397260273972603</v>
      </c>
      <c r="B89">
        <v>64.180000000000007</v>
      </c>
      <c r="C89">
        <v>63.899187699999999</v>
      </c>
      <c r="E89">
        <v>59</v>
      </c>
      <c r="F89">
        <v>63.85</v>
      </c>
    </row>
    <row r="90" spans="1:6">
      <c r="A90">
        <v>7.4</v>
      </c>
      <c r="B90">
        <v>65.2</v>
      </c>
      <c r="C90">
        <v>63.935471200000002</v>
      </c>
      <c r="E90">
        <v>60</v>
      </c>
      <c r="F90">
        <v>63.63</v>
      </c>
    </row>
    <row r="91" spans="1:6">
      <c r="A91">
        <v>7.4109589041095889</v>
      </c>
      <c r="B91">
        <v>63.15</v>
      </c>
      <c r="C91">
        <v>64.147442299999994</v>
      </c>
      <c r="E91">
        <v>61</v>
      </c>
      <c r="F91">
        <v>63.61</v>
      </c>
    </row>
    <row r="92" spans="1:6">
      <c r="A92">
        <v>7.4136986301369863</v>
      </c>
      <c r="B92">
        <v>63.49</v>
      </c>
      <c r="C92">
        <v>64.218816599999997</v>
      </c>
      <c r="E92">
        <v>62</v>
      </c>
      <c r="F92">
        <v>63.1</v>
      </c>
    </row>
    <row r="93" spans="1:6">
      <c r="A93">
        <v>7.4164383561643836</v>
      </c>
      <c r="B93">
        <v>64.010000000000005</v>
      </c>
      <c r="C93">
        <v>64.298161199999996</v>
      </c>
      <c r="E93">
        <v>63</v>
      </c>
      <c r="F93">
        <v>63.13</v>
      </c>
    </row>
    <row r="94" spans="1:6">
      <c r="A94">
        <v>7.419178082191781</v>
      </c>
      <c r="B94">
        <v>65.08</v>
      </c>
      <c r="C94">
        <v>64.385753699999995</v>
      </c>
      <c r="E94">
        <v>64</v>
      </c>
      <c r="F94">
        <v>61.83</v>
      </c>
    </row>
    <row r="95" spans="1:6">
      <c r="A95">
        <v>7.4273972602739722</v>
      </c>
      <c r="B95">
        <v>66.209999999999994</v>
      </c>
      <c r="C95">
        <v>64.700457299999997</v>
      </c>
      <c r="E95">
        <v>65</v>
      </c>
      <c r="F95">
        <v>63.38</v>
      </c>
    </row>
    <row r="96" spans="1:6">
      <c r="A96">
        <v>7.4301369863013695</v>
      </c>
      <c r="B96">
        <v>65.61</v>
      </c>
      <c r="C96">
        <v>64.823352900000003</v>
      </c>
      <c r="E96">
        <v>66</v>
      </c>
      <c r="F96">
        <v>65.89</v>
      </c>
    </row>
    <row r="97" spans="1:6">
      <c r="A97">
        <v>7.4328767123287669</v>
      </c>
      <c r="B97">
        <v>65.959999999999994</v>
      </c>
      <c r="C97">
        <v>64.955516799999998</v>
      </c>
      <c r="E97">
        <v>67</v>
      </c>
      <c r="F97">
        <v>64.58</v>
      </c>
    </row>
    <row r="98" spans="1:6">
      <c r="A98">
        <v>7.4356164383561643</v>
      </c>
      <c r="B98">
        <v>66.930000000000007</v>
      </c>
      <c r="C98">
        <v>65.097063899999995</v>
      </c>
      <c r="E98">
        <v>68</v>
      </c>
      <c r="F98">
        <v>65.84</v>
      </c>
    </row>
    <row r="99" spans="1:6">
      <c r="A99">
        <v>7.4383561643835616</v>
      </c>
      <c r="B99">
        <v>64.760000000000005</v>
      </c>
      <c r="C99">
        <v>65.248074099999997</v>
      </c>
      <c r="E99">
        <v>69</v>
      </c>
      <c r="F99">
        <v>65.06</v>
      </c>
    </row>
    <row r="100" spans="1:6">
      <c r="A100">
        <v>7.4465753424657537</v>
      </c>
      <c r="B100">
        <v>65.97</v>
      </c>
      <c r="C100">
        <v>65.758111999999997</v>
      </c>
      <c r="E100">
        <v>70</v>
      </c>
      <c r="F100">
        <v>66.459999999999994</v>
      </c>
    </row>
    <row r="101" spans="1:6">
      <c r="A101">
        <v>7.4493150684931511</v>
      </c>
      <c r="B101">
        <v>65.349999999999994</v>
      </c>
      <c r="C101">
        <v>65.946998300000004</v>
      </c>
      <c r="E101">
        <v>71</v>
      </c>
      <c r="F101">
        <v>65.709999999999994</v>
      </c>
    </row>
    <row r="102" spans="1:6">
      <c r="A102">
        <v>7.4520547945205475</v>
      </c>
      <c r="B102">
        <v>66.260000000000005</v>
      </c>
      <c r="C102">
        <v>66.145147600000001</v>
      </c>
      <c r="E102">
        <v>72</v>
      </c>
      <c r="F102">
        <v>64.400000000000006</v>
      </c>
    </row>
    <row r="103" spans="1:6">
      <c r="A103">
        <v>7.4547945205479449</v>
      </c>
      <c r="B103">
        <v>67.650000000000006</v>
      </c>
      <c r="C103">
        <v>66.352386199999998</v>
      </c>
      <c r="E103">
        <v>73</v>
      </c>
      <c r="F103">
        <v>63.68</v>
      </c>
    </row>
    <row r="104" spans="1:6">
      <c r="A104">
        <v>7.4575342465753423</v>
      </c>
      <c r="B104">
        <v>68</v>
      </c>
      <c r="C104">
        <v>66.568491699999996</v>
      </c>
      <c r="E104">
        <v>74</v>
      </c>
      <c r="F104">
        <v>63.19</v>
      </c>
    </row>
    <row r="105" spans="1:6">
      <c r="A105">
        <v>7.4657534246575343</v>
      </c>
      <c r="B105">
        <v>69.09</v>
      </c>
      <c r="C105">
        <v>67.2670277</v>
      </c>
      <c r="E105">
        <v>75</v>
      </c>
      <c r="F105">
        <v>61.93</v>
      </c>
    </row>
    <row r="106" spans="1:6">
      <c r="A106">
        <v>7.4684931506849317</v>
      </c>
      <c r="B106">
        <v>69.099999999999994</v>
      </c>
      <c r="C106">
        <v>67.515358399999997</v>
      </c>
      <c r="E106">
        <v>76</v>
      </c>
      <c r="F106">
        <v>61.47</v>
      </c>
    </row>
    <row r="107" spans="1:6">
      <c r="A107">
        <v>7.4712328767123291</v>
      </c>
      <c r="B107">
        <v>68.19</v>
      </c>
      <c r="C107">
        <v>67.770671699999994</v>
      </c>
      <c r="E107">
        <v>77</v>
      </c>
      <c r="F107">
        <v>62.26</v>
      </c>
    </row>
    <row r="108" spans="1:6">
      <c r="A108">
        <v>7.4739726027397264</v>
      </c>
      <c r="B108">
        <v>68.650000000000006</v>
      </c>
      <c r="C108">
        <v>68.032430500000004</v>
      </c>
      <c r="E108">
        <v>78</v>
      </c>
      <c r="F108">
        <v>61.55</v>
      </c>
    </row>
    <row r="109" spans="1:6">
      <c r="A109">
        <v>7.4767123287671229</v>
      </c>
      <c r="B109">
        <v>69.14</v>
      </c>
      <c r="C109">
        <v>68.300044299999996</v>
      </c>
      <c r="E109">
        <v>79</v>
      </c>
      <c r="F109">
        <v>61.81</v>
      </c>
    </row>
    <row r="110" spans="1:6">
      <c r="A110">
        <v>7.484931506849315</v>
      </c>
      <c r="B110">
        <v>69.180000000000007</v>
      </c>
      <c r="C110">
        <v>69.131308799999999</v>
      </c>
      <c r="E110">
        <v>80</v>
      </c>
      <c r="F110">
        <v>62.37</v>
      </c>
    </row>
    <row r="111" spans="1:6">
      <c r="A111">
        <v>7.4876712328767123</v>
      </c>
      <c r="B111">
        <v>67.77</v>
      </c>
      <c r="C111">
        <v>69.415376699999996</v>
      </c>
      <c r="E111">
        <v>81</v>
      </c>
      <c r="F111">
        <v>62.46</v>
      </c>
    </row>
    <row r="112" spans="1:6">
      <c r="A112">
        <v>7.4904109589041097</v>
      </c>
      <c r="B112">
        <v>68.97</v>
      </c>
      <c r="C112">
        <v>69.701562600000003</v>
      </c>
      <c r="E112">
        <v>82</v>
      </c>
      <c r="F112">
        <v>63.17</v>
      </c>
    </row>
    <row r="113" spans="1:6">
      <c r="A113">
        <v>7.493150684931507</v>
      </c>
      <c r="B113">
        <v>69.569999999999993</v>
      </c>
      <c r="C113">
        <v>69.988972799999999</v>
      </c>
      <c r="E113">
        <v>83</v>
      </c>
      <c r="F113">
        <v>62.55</v>
      </c>
    </row>
    <row r="114" spans="1:6">
      <c r="A114">
        <v>7.4958904109589044</v>
      </c>
      <c r="B114">
        <v>70.680000000000007</v>
      </c>
      <c r="C114">
        <v>70.2766704</v>
      </c>
      <c r="E114">
        <v>84</v>
      </c>
      <c r="F114">
        <v>64.86</v>
      </c>
    </row>
    <row r="115" spans="1:6">
      <c r="A115">
        <v>7.5041095890410956</v>
      </c>
      <c r="B115">
        <v>71.09</v>
      </c>
      <c r="C115">
        <v>71.131537300000005</v>
      </c>
      <c r="E115">
        <v>85</v>
      </c>
      <c r="F115">
        <v>64.94</v>
      </c>
    </row>
    <row r="116" spans="1:6">
      <c r="A116">
        <v>7.506849315068493</v>
      </c>
      <c r="B116">
        <v>71.41</v>
      </c>
      <c r="C116">
        <v>71.410268799999997</v>
      </c>
      <c r="E116">
        <v>86</v>
      </c>
      <c r="F116">
        <v>66.27</v>
      </c>
    </row>
    <row r="117" spans="1:6">
      <c r="A117">
        <v>7.5123287671232877</v>
      </c>
      <c r="B117">
        <v>71.81</v>
      </c>
      <c r="C117">
        <v>71.951858400000006</v>
      </c>
      <c r="E117">
        <v>87</v>
      </c>
      <c r="F117">
        <v>64.97</v>
      </c>
    </row>
    <row r="118" spans="1:6">
      <c r="A118">
        <v>7.515068493150685</v>
      </c>
      <c r="B118">
        <v>72.81</v>
      </c>
      <c r="C118">
        <v>72.212478099999998</v>
      </c>
      <c r="E118">
        <v>88</v>
      </c>
      <c r="F118">
        <v>65.77</v>
      </c>
    </row>
    <row r="119" spans="1:6">
      <c r="A119">
        <v>7.5232876712328771</v>
      </c>
      <c r="B119">
        <v>72.19</v>
      </c>
      <c r="C119">
        <v>72.940111799999997</v>
      </c>
      <c r="E119">
        <v>89</v>
      </c>
      <c r="F119">
        <v>64.180000000000007</v>
      </c>
    </row>
    <row r="120" spans="1:6">
      <c r="A120">
        <v>7.5260273972602736</v>
      </c>
      <c r="B120">
        <v>72.81</v>
      </c>
      <c r="C120">
        <v>73.160864000000004</v>
      </c>
      <c r="E120">
        <v>90</v>
      </c>
      <c r="F120">
        <v>65.2</v>
      </c>
    </row>
    <row r="121" spans="1:6">
      <c r="A121">
        <v>7.5287671232876709</v>
      </c>
      <c r="B121">
        <v>72.56</v>
      </c>
      <c r="C121">
        <v>73.368909299999999</v>
      </c>
      <c r="E121">
        <v>91</v>
      </c>
      <c r="F121">
        <v>63.15</v>
      </c>
    </row>
    <row r="122" spans="1:6">
      <c r="A122">
        <v>7.5315068493150683</v>
      </c>
      <c r="B122">
        <v>72.5</v>
      </c>
      <c r="C122">
        <v>73.5632071</v>
      </c>
      <c r="E122">
        <v>92</v>
      </c>
      <c r="F122">
        <v>63.49</v>
      </c>
    </row>
    <row r="123" spans="1:6">
      <c r="A123">
        <v>7.5342465753424657</v>
      </c>
      <c r="B123">
        <v>73.930000000000007</v>
      </c>
      <c r="C123">
        <v>73.742759599999999</v>
      </c>
      <c r="E123">
        <v>93</v>
      </c>
      <c r="F123">
        <v>64.010000000000005</v>
      </c>
    </row>
    <row r="124" spans="1:6">
      <c r="A124">
        <v>7.5424657534246577</v>
      </c>
      <c r="B124">
        <v>74.150000000000006</v>
      </c>
      <c r="C124">
        <v>74.1837977</v>
      </c>
      <c r="E124">
        <v>94</v>
      </c>
      <c r="F124">
        <v>65.08</v>
      </c>
    </row>
    <row r="125" spans="1:6">
      <c r="A125">
        <v>7.5452054794520551</v>
      </c>
      <c r="B125">
        <v>74.02</v>
      </c>
      <c r="C125">
        <v>74.295563000000001</v>
      </c>
      <c r="E125">
        <v>95</v>
      </c>
      <c r="F125">
        <v>66.209999999999994</v>
      </c>
    </row>
    <row r="126" spans="1:6">
      <c r="A126">
        <v>7.5479452054794525</v>
      </c>
      <c r="B126">
        <v>75.05</v>
      </c>
      <c r="C126">
        <v>74.388554099999993</v>
      </c>
      <c r="E126">
        <v>96</v>
      </c>
      <c r="F126">
        <v>65.61</v>
      </c>
    </row>
    <row r="127" spans="1:6">
      <c r="A127">
        <v>7.5506849315068489</v>
      </c>
      <c r="B127">
        <v>75.92</v>
      </c>
      <c r="C127">
        <v>74.462222400000002</v>
      </c>
      <c r="E127">
        <v>97</v>
      </c>
      <c r="F127">
        <v>65.959999999999994</v>
      </c>
    </row>
    <row r="128" spans="1:6">
      <c r="A128">
        <v>7.5534246575342463</v>
      </c>
      <c r="B128">
        <v>75.569999999999993</v>
      </c>
      <c r="C128">
        <v>74.516126299999996</v>
      </c>
      <c r="E128">
        <v>98</v>
      </c>
      <c r="F128">
        <v>66.930000000000007</v>
      </c>
    </row>
    <row r="129" spans="1:6">
      <c r="A129">
        <v>7.5616438356164384</v>
      </c>
      <c r="B129">
        <v>74.89</v>
      </c>
      <c r="C129">
        <v>74.556625800000006</v>
      </c>
      <c r="E129">
        <v>99</v>
      </c>
      <c r="F129">
        <v>64.760000000000005</v>
      </c>
    </row>
    <row r="130" spans="1:6">
      <c r="A130">
        <v>7.5643835616438357</v>
      </c>
      <c r="B130">
        <v>73.56</v>
      </c>
      <c r="C130">
        <v>74.529499599999994</v>
      </c>
      <c r="E130">
        <v>100</v>
      </c>
      <c r="F130">
        <v>65.97</v>
      </c>
    </row>
    <row r="131" spans="1:6">
      <c r="A131">
        <v>7.5671232876712331</v>
      </c>
      <c r="B131">
        <v>75.88</v>
      </c>
      <c r="C131">
        <v>74.482302200000007</v>
      </c>
      <c r="E131">
        <v>101</v>
      </c>
      <c r="F131">
        <v>65.349999999999994</v>
      </c>
    </row>
    <row r="132" spans="1:6">
      <c r="A132">
        <v>7.5698630136986305</v>
      </c>
      <c r="B132">
        <v>74.95</v>
      </c>
      <c r="C132">
        <v>74.415403800000007</v>
      </c>
      <c r="E132">
        <v>102</v>
      </c>
      <c r="F132">
        <v>66.260000000000005</v>
      </c>
    </row>
    <row r="133" spans="1:6">
      <c r="A133">
        <v>7.5726027397260278</v>
      </c>
      <c r="B133">
        <v>77.02</v>
      </c>
      <c r="C133">
        <v>74.329332600000001</v>
      </c>
      <c r="E133">
        <v>103</v>
      </c>
      <c r="F133">
        <v>67.650000000000006</v>
      </c>
    </row>
    <row r="134" spans="1:6">
      <c r="A134">
        <v>7.580821917808219</v>
      </c>
      <c r="B134">
        <v>76.83</v>
      </c>
      <c r="C134">
        <v>73.963809800000007</v>
      </c>
      <c r="E134">
        <v>104</v>
      </c>
      <c r="F134">
        <v>68</v>
      </c>
    </row>
    <row r="135" spans="1:6">
      <c r="A135">
        <v>7.5835616438356164</v>
      </c>
      <c r="B135">
        <v>78.209999999999994</v>
      </c>
      <c r="C135">
        <v>73.809607200000002</v>
      </c>
      <c r="E135">
        <v>105</v>
      </c>
      <c r="F135">
        <v>69.09</v>
      </c>
    </row>
    <row r="136" spans="1:6">
      <c r="A136">
        <v>7.5863013698630137</v>
      </c>
      <c r="B136">
        <v>76.53</v>
      </c>
      <c r="C136">
        <v>73.641345900000005</v>
      </c>
      <c r="E136">
        <v>106</v>
      </c>
      <c r="F136">
        <v>69.099999999999994</v>
      </c>
    </row>
    <row r="137" spans="1:6">
      <c r="A137">
        <v>7.5890410958904111</v>
      </c>
      <c r="B137">
        <v>76.86</v>
      </c>
      <c r="C137">
        <v>73.460547500000004</v>
      </c>
      <c r="E137">
        <v>107</v>
      </c>
      <c r="F137">
        <v>68.19</v>
      </c>
    </row>
    <row r="138" spans="1:6">
      <c r="A138">
        <v>7.5917808219178085</v>
      </c>
      <c r="B138">
        <v>75.48</v>
      </c>
      <c r="C138">
        <v>73.268894399999994</v>
      </c>
      <c r="E138">
        <v>108</v>
      </c>
      <c r="F138">
        <v>68.650000000000006</v>
      </c>
    </row>
    <row r="139" spans="1:6">
      <c r="A139">
        <v>7.6</v>
      </c>
      <c r="B139">
        <v>72.06</v>
      </c>
      <c r="C139">
        <v>72.647922199999996</v>
      </c>
      <c r="E139">
        <v>109</v>
      </c>
      <c r="F139">
        <v>69.14</v>
      </c>
    </row>
    <row r="140" spans="1:6">
      <c r="A140">
        <v>7.602739726027397</v>
      </c>
      <c r="B140">
        <v>72.42</v>
      </c>
      <c r="C140">
        <v>72.432671200000001</v>
      </c>
      <c r="E140">
        <v>110</v>
      </c>
      <c r="F140">
        <v>69.180000000000007</v>
      </c>
    </row>
    <row r="141" spans="1:6">
      <c r="A141">
        <v>7.6054794520547944</v>
      </c>
      <c r="B141">
        <v>72.150000000000006</v>
      </c>
      <c r="C141">
        <v>72.217144399999995</v>
      </c>
      <c r="E141">
        <v>111</v>
      </c>
      <c r="F141">
        <v>67.77</v>
      </c>
    </row>
    <row r="142" spans="1:6">
      <c r="A142">
        <v>7.6082191780821917</v>
      </c>
      <c r="B142">
        <v>71.59</v>
      </c>
      <c r="C142">
        <v>72.003816499999999</v>
      </c>
      <c r="E142">
        <v>112</v>
      </c>
      <c r="F142">
        <v>68.97</v>
      </c>
    </row>
    <row r="143" spans="1:6">
      <c r="A143">
        <v>7.6109589041095891</v>
      </c>
      <c r="B143">
        <v>71.47</v>
      </c>
      <c r="C143">
        <v>71.795248299999997</v>
      </c>
      <c r="E143">
        <v>113</v>
      </c>
      <c r="F143">
        <v>69.569999999999993</v>
      </c>
    </row>
    <row r="144" spans="1:6">
      <c r="A144">
        <v>7.6191780821917812</v>
      </c>
      <c r="B144">
        <v>71.62</v>
      </c>
      <c r="C144">
        <v>71.224620000000002</v>
      </c>
      <c r="E144">
        <v>114</v>
      </c>
      <c r="F144">
        <v>70.680000000000007</v>
      </c>
    </row>
    <row r="145" spans="1:6">
      <c r="A145">
        <v>7.6219178082191785</v>
      </c>
      <c r="B145">
        <v>72.38</v>
      </c>
      <c r="C145">
        <v>71.061764699999998</v>
      </c>
      <c r="E145">
        <v>115</v>
      </c>
      <c r="F145">
        <v>71.09</v>
      </c>
    </row>
    <row r="146" spans="1:6">
      <c r="A146">
        <v>7.624657534246575</v>
      </c>
      <c r="B146">
        <v>73.33</v>
      </c>
      <c r="C146">
        <v>70.917081899999999</v>
      </c>
      <c r="E146">
        <v>116</v>
      </c>
      <c r="F146">
        <v>71.41</v>
      </c>
    </row>
    <row r="147" spans="1:6">
      <c r="A147">
        <v>7.6273972602739724</v>
      </c>
      <c r="B147">
        <v>71</v>
      </c>
      <c r="C147">
        <v>70.793214599999999</v>
      </c>
      <c r="E147">
        <v>117</v>
      </c>
      <c r="F147">
        <v>71.81</v>
      </c>
    </row>
    <row r="148" spans="1:6">
      <c r="A148">
        <v>7.6301369863013697</v>
      </c>
      <c r="B148">
        <v>71.98</v>
      </c>
      <c r="C148">
        <v>70.692732000000007</v>
      </c>
      <c r="E148">
        <v>118</v>
      </c>
      <c r="F148">
        <v>72.81</v>
      </c>
    </row>
    <row r="149" spans="1:6">
      <c r="A149">
        <v>7.6383561643835618</v>
      </c>
      <c r="B149">
        <v>71.12</v>
      </c>
      <c r="C149">
        <v>70.555570700000004</v>
      </c>
      <c r="E149">
        <v>119</v>
      </c>
      <c r="F149">
        <v>72.19</v>
      </c>
    </row>
    <row r="150" spans="1:6">
      <c r="A150">
        <v>7.6410958904109592</v>
      </c>
      <c r="B150">
        <v>69.47</v>
      </c>
      <c r="C150">
        <v>70.571823699999996</v>
      </c>
      <c r="E150">
        <v>120</v>
      </c>
      <c r="F150">
        <v>72.81</v>
      </c>
    </row>
    <row r="151" spans="1:6">
      <c r="A151">
        <v>7.6438356164383565</v>
      </c>
      <c r="B151">
        <v>69.260000000000005</v>
      </c>
      <c r="C151">
        <v>70.622170699999998</v>
      </c>
      <c r="E151">
        <v>121</v>
      </c>
      <c r="F151">
        <v>72.56</v>
      </c>
    </row>
    <row r="152" spans="1:6">
      <c r="A152">
        <v>7.646575342465753</v>
      </c>
      <c r="B152">
        <v>69.83</v>
      </c>
      <c r="C152">
        <v>70.708111900000006</v>
      </c>
      <c r="E152">
        <v>122</v>
      </c>
      <c r="F152">
        <v>72.5</v>
      </c>
    </row>
    <row r="153" spans="1:6">
      <c r="A153">
        <v>7.6493150684931503</v>
      </c>
      <c r="B153">
        <v>71.09</v>
      </c>
      <c r="C153">
        <v>70.830861299999995</v>
      </c>
      <c r="E153">
        <v>123</v>
      </c>
      <c r="F153">
        <v>73.930000000000007</v>
      </c>
    </row>
    <row r="154" spans="1:6">
      <c r="A154">
        <v>7.6575342465753424</v>
      </c>
      <c r="B154">
        <v>71.97</v>
      </c>
      <c r="C154">
        <v>71.427186899999995</v>
      </c>
      <c r="E154">
        <v>124</v>
      </c>
      <c r="F154">
        <v>74.150000000000006</v>
      </c>
    </row>
    <row r="155" spans="1:6">
      <c r="A155">
        <v>7.6602739726027398</v>
      </c>
      <c r="B155">
        <v>71.73</v>
      </c>
      <c r="C155">
        <v>71.702563999999995</v>
      </c>
      <c r="E155">
        <v>125</v>
      </c>
      <c r="F155">
        <v>74.02</v>
      </c>
    </row>
    <row r="156" spans="1:6">
      <c r="A156">
        <v>7.6630136986301371</v>
      </c>
      <c r="B156">
        <v>73.510000000000005</v>
      </c>
      <c r="C156">
        <v>72.015524900000003</v>
      </c>
      <c r="E156">
        <v>126</v>
      </c>
      <c r="F156">
        <v>75.05</v>
      </c>
    </row>
    <row r="157" spans="1:6">
      <c r="A157">
        <v>7.6657534246575345</v>
      </c>
      <c r="B157">
        <v>73.36</v>
      </c>
      <c r="C157">
        <v>72.3649901</v>
      </c>
      <c r="E157">
        <v>127</v>
      </c>
      <c r="F157">
        <v>75.92</v>
      </c>
    </row>
    <row r="158" spans="1:6">
      <c r="A158">
        <v>7.6684931506849319</v>
      </c>
      <c r="B158">
        <v>74.040000000000006</v>
      </c>
      <c r="C158">
        <v>72.749422899999999</v>
      </c>
      <c r="E158">
        <v>128</v>
      </c>
      <c r="F158">
        <v>75.569999999999993</v>
      </c>
    </row>
    <row r="159" spans="1:6">
      <c r="A159">
        <v>7.6794520547945204</v>
      </c>
      <c r="B159">
        <v>75.08</v>
      </c>
      <c r="C159">
        <v>74.589560899999995</v>
      </c>
      <c r="E159">
        <v>129</v>
      </c>
      <c r="F159">
        <v>74.89</v>
      </c>
    </row>
    <row r="160" spans="1:6">
      <c r="A160">
        <v>7.6821917808219178</v>
      </c>
      <c r="B160">
        <v>75.73</v>
      </c>
      <c r="C160">
        <v>75.109233200000006</v>
      </c>
      <c r="E160">
        <v>130</v>
      </c>
      <c r="F160">
        <v>73.56</v>
      </c>
    </row>
    <row r="161" spans="1:6">
      <c r="A161">
        <v>7.6849315068493151</v>
      </c>
      <c r="B161">
        <v>76.3</v>
      </c>
      <c r="C161">
        <v>75.644767599999994</v>
      </c>
      <c r="E161">
        <v>131</v>
      </c>
      <c r="F161">
        <v>75.88</v>
      </c>
    </row>
    <row r="162" spans="1:6">
      <c r="A162">
        <v>7.6876712328767125</v>
      </c>
      <c r="B162">
        <v>76.7</v>
      </c>
      <c r="C162">
        <v>76.191422900000006</v>
      </c>
      <c r="E162">
        <v>132</v>
      </c>
      <c r="F162">
        <v>74.95</v>
      </c>
    </row>
    <row r="163" spans="1:6">
      <c r="A163">
        <v>7.6958904109589037</v>
      </c>
      <c r="B163">
        <v>77.489999999999995</v>
      </c>
      <c r="C163">
        <v>77.845467600000006</v>
      </c>
      <c r="E163">
        <v>133</v>
      </c>
      <c r="F163">
        <v>77.02</v>
      </c>
    </row>
    <row r="164" spans="1:6">
      <c r="A164">
        <v>7.6986301369863011</v>
      </c>
      <c r="B164">
        <v>78.23</v>
      </c>
      <c r="C164">
        <v>78.382620500000002</v>
      </c>
      <c r="E164">
        <v>134</v>
      </c>
      <c r="F164">
        <v>76.83</v>
      </c>
    </row>
    <row r="165" spans="1:6">
      <c r="A165">
        <v>7.7013698630136984</v>
      </c>
      <c r="B165">
        <v>79.91</v>
      </c>
      <c r="C165">
        <v>78.902819800000003</v>
      </c>
      <c r="E165">
        <v>135</v>
      </c>
      <c r="F165">
        <v>78.209999999999994</v>
      </c>
    </row>
    <row r="166" spans="1:6">
      <c r="A166">
        <v>7.7041095890410958</v>
      </c>
      <c r="B166">
        <v>80.09</v>
      </c>
      <c r="C166">
        <v>79.400094999999993</v>
      </c>
      <c r="E166">
        <v>136</v>
      </c>
      <c r="F166">
        <v>76.53</v>
      </c>
    </row>
    <row r="167" spans="1:6">
      <c r="A167">
        <v>7.7068493150684931</v>
      </c>
      <c r="B167">
        <v>79.099999999999994</v>
      </c>
      <c r="C167">
        <v>79.868587000000005</v>
      </c>
      <c r="E167">
        <v>137</v>
      </c>
      <c r="F167">
        <v>76.86</v>
      </c>
    </row>
    <row r="168" spans="1:6">
      <c r="A168">
        <v>7.7150684931506852</v>
      </c>
      <c r="B168">
        <v>80.569999999999993</v>
      </c>
      <c r="C168">
        <v>81.047119300000006</v>
      </c>
      <c r="E168">
        <v>138</v>
      </c>
      <c r="F168">
        <v>75.48</v>
      </c>
    </row>
    <row r="169" spans="1:6">
      <c r="A169">
        <v>7.7178082191780826</v>
      </c>
      <c r="B169">
        <v>81.510000000000005</v>
      </c>
      <c r="C169">
        <v>81.348667699999993</v>
      </c>
      <c r="E169">
        <v>139</v>
      </c>
      <c r="F169">
        <v>72.06</v>
      </c>
    </row>
    <row r="170" spans="1:6">
      <c r="A170">
        <v>7.720547945205479</v>
      </c>
      <c r="B170">
        <v>81.93</v>
      </c>
      <c r="C170">
        <v>81.598491199999998</v>
      </c>
      <c r="E170">
        <v>140</v>
      </c>
      <c r="F170">
        <v>72.42</v>
      </c>
    </row>
    <row r="171" spans="1:6">
      <c r="A171">
        <v>7.7232876712328764</v>
      </c>
      <c r="B171">
        <v>83.32</v>
      </c>
      <c r="C171">
        <v>81.794320999999997</v>
      </c>
      <c r="E171">
        <v>141</v>
      </c>
      <c r="F171">
        <v>72.150000000000006</v>
      </c>
    </row>
    <row r="172" spans="1:6">
      <c r="A172">
        <v>7.7260273972602738</v>
      </c>
      <c r="B172">
        <v>81.62</v>
      </c>
      <c r="C172">
        <v>81.935025499999995</v>
      </c>
      <c r="E172">
        <v>142</v>
      </c>
      <c r="F172">
        <v>71.59</v>
      </c>
    </row>
    <row r="173" spans="1:6">
      <c r="A173">
        <v>7.7342465753424658</v>
      </c>
      <c r="B173">
        <v>80.95</v>
      </c>
      <c r="C173">
        <v>82.035105299999998</v>
      </c>
      <c r="E173">
        <v>143</v>
      </c>
      <c r="F173">
        <v>71.47</v>
      </c>
    </row>
    <row r="174" spans="1:6">
      <c r="A174">
        <v>7.7369863013698632</v>
      </c>
      <c r="B174">
        <v>79.53</v>
      </c>
      <c r="C174">
        <v>81.971523099999999</v>
      </c>
      <c r="E174">
        <v>144</v>
      </c>
      <c r="F174">
        <v>71.62</v>
      </c>
    </row>
    <row r="175" spans="1:6">
      <c r="A175">
        <v>7.7397260273972606</v>
      </c>
      <c r="B175">
        <v>80.3</v>
      </c>
      <c r="C175">
        <v>81.868695799999998</v>
      </c>
      <c r="E175">
        <v>145</v>
      </c>
      <c r="F175">
        <v>72.38</v>
      </c>
    </row>
    <row r="176" spans="1:6">
      <c r="A176">
        <v>7.7424657534246579</v>
      </c>
      <c r="B176">
        <v>82.88</v>
      </c>
      <c r="C176">
        <v>81.734630199999998</v>
      </c>
      <c r="E176">
        <v>146</v>
      </c>
      <c r="F176">
        <v>73.33</v>
      </c>
    </row>
    <row r="177" spans="1:6">
      <c r="A177">
        <v>7.7452054794520544</v>
      </c>
      <c r="B177">
        <v>81.66</v>
      </c>
      <c r="C177">
        <v>81.578923900000007</v>
      </c>
      <c r="E177">
        <v>147</v>
      </c>
      <c r="F177">
        <v>71</v>
      </c>
    </row>
    <row r="178" spans="1:6">
      <c r="A178">
        <v>7.7534246575342465</v>
      </c>
      <c r="B178">
        <v>80.239999999999995</v>
      </c>
      <c r="C178">
        <v>81.098735700000006</v>
      </c>
      <c r="E178">
        <v>148</v>
      </c>
      <c r="F178">
        <v>71.98</v>
      </c>
    </row>
    <row r="179" spans="1:6">
      <c r="A179">
        <v>7.7561643835616438</v>
      </c>
      <c r="B179">
        <v>80.05</v>
      </c>
      <c r="C179">
        <v>80.978456899999998</v>
      </c>
      <c r="E179">
        <v>149</v>
      </c>
      <c r="F179">
        <v>71.12</v>
      </c>
    </row>
    <row r="180" spans="1:6">
      <c r="A180">
        <v>7.7589041095890412</v>
      </c>
      <c r="B180">
        <v>79.97</v>
      </c>
      <c r="C180">
        <v>80.901518999999993</v>
      </c>
      <c r="E180">
        <v>150</v>
      </c>
      <c r="F180">
        <v>69.47</v>
      </c>
    </row>
    <row r="181" spans="1:6">
      <c r="A181">
        <v>7.7616438356164386</v>
      </c>
      <c r="B181">
        <v>81.44</v>
      </c>
      <c r="C181">
        <v>80.881856999999997</v>
      </c>
      <c r="E181">
        <v>151</v>
      </c>
      <c r="F181">
        <v>69.260000000000005</v>
      </c>
    </row>
    <row r="182" spans="1:6">
      <c r="A182">
        <v>7.7643835616438359</v>
      </c>
      <c r="B182">
        <v>81.22</v>
      </c>
      <c r="C182">
        <v>80.932537300000007</v>
      </c>
      <c r="E182">
        <v>152</v>
      </c>
      <c r="F182">
        <v>69.83</v>
      </c>
    </row>
    <row r="183" spans="1:6">
      <c r="A183">
        <v>7.7726027397260271</v>
      </c>
      <c r="B183">
        <v>79.02</v>
      </c>
      <c r="C183">
        <v>81.610662199999993</v>
      </c>
      <c r="E183">
        <v>153</v>
      </c>
      <c r="F183">
        <v>71.09</v>
      </c>
    </row>
    <row r="184" spans="1:6">
      <c r="A184">
        <v>7.7753424657534245</v>
      </c>
      <c r="B184">
        <v>80.260000000000005</v>
      </c>
      <c r="C184">
        <v>82.033126300000006</v>
      </c>
      <c r="E184">
        <v>154</v>
      </c>
      <c r="F184">
        <v>71.97</v>
      </c>
    </row>
    <row r="185" spans="1:6">
      <c r="A185">
        <v>7.7780821917808218</v>
      </c>
      <c r="B185">
        <v>81.3</v>
      </c>
      <c r="C185">
        <v>82.555238599999996</v>
      </c>
      <c r="E185">
        <v>155</v>
      </c>
      <c r="F185">
        <v>71.73</v>
      </c>
    </row>
    <row r="186" spans="1:6">
      <c r="A186">
        <v>7.7808219178082192</v>
      </c>
      <c r="B186">
        <v>83.08</v>
      </c>
      <c r="C186">
        <v>83.171220899999994</v>
      </c>
      <c r="E186">
        <v>156</v>
      </c>
      <c r="F186">
        <v>73.510000000000005</v>
      </c>
    </row>
    <row r="187" spans="1:6">
      <c r="A187">
        <v>7.7835616438356166</v>
      </c>
      <c r="B187">
        <v>83.69</v>
      </c>
      <c r="C187">
        <v>83.870309399999996</v>
      </c>
      <c r="E187">
        <v>157</v>
      </c>
      <c r="F187">
        <v>73.36</v>
      </c>
    </row>
    <row r="188" spans="1:6">
      <c r="A188">
        <v>7.7917808219178086</v>
      </c>
      <c r="B188">
        <v>86.13</v>
      </c>
      <c r="C188">
        <v>86.282383499999995</v>
      </c>
      <c r="E188">
        <v>158</v>
      </c>
      <c r="F188">
        <v>74.040000000000006</v>
      </c>
    </row>
    <row r="189" spans="1:6">
      <c r="A189">
        <v>7.7945205479452051</v>
      </c>
      <c r="B189">
        <v>87.61</v>
      </c>
      <c r="C189">
        <v>87.106729900000005</v>
      </c>
      <c r="E189">
        <v>159</v>
      </c>
      <c r="F189">
        <v>75.08</v>
      </c>
    </row>
    <row r="190" spans="1:6">
      <c r="A190">
        <v>7.7972602739726025</v>
      </c>
      <c r="B190">
        <v>87.4</v>
      </c>
      <c r="C190">
        <v>87.889769200000003</v>
      </c>
      <c r="E190">
        <v>160</v>
      </c>
      <c r="F190">
        <v>75.73</v>
      </c>
    </row>
    <row r="191" spans="1:6">
      <c r="A191">
        <v>7.8</v>
      </c>
      <c r="B191">
        <v>89.47</v>
      </c>
      <c r="C191">
        <v>88.597588299999998</v>
      </c>
      <c r="E191">
        <v>161</v>
      </c>
      <c r="F191">
        <v>76.3</v>
      </c>
    </row>
    <row r="192" spans="1:6">
      <c r="A192">
        <v>7.8027397260273972</v>
      </c>
      <c r="B192">
        <v>88.6</v>
      </c>
      <c r="C192">
        <v>89.196529799999993</v>
      </c>
      <c r="E192">
        <v>162</v>
      </c>
      <c r="F192">
        <v>76.7</v>
      </c>
    </row>
    <row r="193" spans="1:6">
      <c r="A193">
        <v>7.8109589041095893</v>
      </c>
      <c r="B193">
        <v>87.56</v>
      </c>
      <c r="C193">
        <v>90.051315299999999</v>
      </c>
      <c r="E193">
        <v>163</v>
      </c>
      <c r="F193">
        <v>77.489999999999995</v>
      </c>
    </row>
    <row r="194" spans="1:6">
      <c r="A194">
        <v>7.8136986301369866</v>
      </c>
      <c r="B194">
        <v>85.27</v>
      </c>
      <c r="C194">
        <v>89.958026899999993</v>
      </c>
      <c r="E194">
        <v>164</v>
      </c>
      <c r="F194">
        <v>78.23</v>
      </c>
    </row>
    <row r="195" spans="1:6">
      <c r="A195">
        <v>7.816438356164384</v>
      </c>
      <c r="B195">
        <v>87.1</v>
      </c>
      <c r="C195">
        <v>89.667620999999997</v>
      </c>
      <c r="E195">
        <v>165</v>
      </c>
      <c r="F195">
        <v>79.91</v>
      </c>
    </row>
    <row r="196" spans="1:6">
      <c r="A196">
        <v>7.8191780821917805</v>
      </c>
      <c r="B196">
        <v>90.46</v>
      </c>
      <c r="C196">
        <v>89.194037800000004</v>
      </c>
      <c r="E196">
        <v>166</v>
      </c>
      <c r="F196">
        <v>80.09</v>
      </c>
    </row>
    <row r="197" spans="1:6">
      <c r="A197">
        <v>7.8219178082191796</v>
      </c>
      <c r="C197">
        <v>88.565780000000004</v>
      </c>
      <c r="E197">
        <v>167</v>
      </c>
      <c r="F197">
        <v>79.099999999999994</v>
      </c>
    </row>
    <row r="198" spans="1:6">
      <c r="A198">
        <v>7.8246575342465796</v>
      </c>
      <c r="C198">
        <v>87.826449999999994</v>
      </c>
      <c r="E198">
        <v>168</v>
      </c>
      <c r="F198">
        <v>80.569999999999993</v>
      </c>
    </row>
    <row r="199" spans="1:6">
      <c r="A199">
        <v>7.8273972602739699</v>
      </c>
      <c r="C199">
        <v>87.034419999999997</v>
      </c>
      <c r="E199">
        <v>169</v>
      </c>
      <c r="F199">
        <v>81.510000000000005</v>
      </c>
    </row>
    <row r="200" spans="1:6">
      <c r="A200">
        <v>7.8301369863013699</v>
      </c>
      <c r="C200">
        <v>86.261210000000005</v>
      </c>
      <c r="E200">
        <v>170</v>
      </c>
      <c r="F200">
        <v>81.93</v>
      </c>
    </row>
    <row r="201" spans="1:6">
      <c r="A201">
        <v>7.8328767123287699</v>
      </c>
      <c r="C201">
        <v>85.58869</v>
      </c>
      <c r="E201">
        <v>171</v>
      </c>
      <c r="F201">
        <v>83.32</v>
      </c>
    </row>
    <row r="202" spans="1:6">
      <c r="A202">
        <v>7.8356164383561699</v>
      </c>
      <c r="C202">
        <v>85.10463</v>
      </c>
      <c r="E202">
        <v>172</v>
      </c>
      <c r="F202">
        <v>81.62</v>
      </c>
    </row>
    <row r="203" spans="1:6">
      <c r="A203">
        <v>7.8383561643835602</v>
      </c>
      <c r="C203">
        <v>84.896730000000005</v>
      </c>
      <c r="E203">
        <v>173</v>
      </c>
      <c r="F203">
        <v>80.95</v>
      </c>
    </row>
    <row r="204" spans="1:6">
      <c r="A204">
        <v>7.8410958904109602</v>
      </c>
      <c r="C204">
        <v>85.045010000000005</v>
      </c>
      <c r="E204">
        <v>174</v>
      </c>
      <c r="F204">
        <v>79.53</v>
      </c>
    </row>
    <row r="205" spans="1:6">
      <c r="A205">
        <v>7.8438356164383602</v>
      </c>
      <c r="C205">
        <v>85.612679999999997</v>
      </c>
      <c r="E205">
        <v>175</v>
      </c>
      <c r="F205">
        <v>80.3</v>
      </c>
    </row>
    <row r="206" spans="1:6">
      <c r="A206">
        <v>7.8465753424657496</v>
      </c>
      <c r="C206">
        <v>86.635980000000004</v>
      </c>
      <c r="E206">
        <v>176</v>
      </c>
      <c r="F206">
        <v>82.88</v>
      </c>
    </row>
    <row r="207" spans="1:6">
      <c r="A207">
        <v>7.8493150684931496</v>
      </c>
      <c r="C207">
        <v>88.113659999999996</v>
      </c>
      <c r="E207">
        <v>177</v>
      </c>
      <c r="F207">
        <v>81.66</v>
      </c>
    </row>
    <row r="208" spans="1:6">
      <c r="A208">
        <v>7.8520547945205497</v>
      </c>
      <c r="C208">
        <v>89.997470000000007</v>
      </c>
      <c r="E208">
        <v>178</v>
      </c>
      <c r="F208">
        <v>80.239999999999995</v>
      </c>
    </row>
    <row r="209" spans="1:6">
      <c r="A209">
        <v>7.8547945205479497</v>
      </c>
      <c r="C209">
        <v>92.185479999999998</v>
      </c>
      <c r="E209">
        <v>179</v>
      </c>
      <c r="F209">
        <v>80.05</v>
      </c>
    </row>
    <row r="210" spans="1:6">
      <c r="A210">
        <v>7.8575342465753399</v>
      </c>
      <c r="C210">
        <v>94.520849999999996</v>
      </c>
      <c r="E210">
        <v>180</v>
      </c>
      <c r="F210">
        <v>79.97</v>
      </c>
    </row>
    <row r="211" spans="1:6">
      <c r="A211">
        <v>7.86027397260274</v>
      </c>
      <c r="C211">
        <v>96.798900000000003</v>
      </c>
      <c r="E211">
        <v>181</v>
      </c>
      <c r="F211">
        <v>81.44</v>
      </c>
    </row>
    <row r="212" spans="1:6">
      <c r="A212">
        <v>7.86301369863014</v>
      </c>
      <c r="C212">
        <v>98.785470000000004</v>
      </c>
      <c r="E212">
        <v>182</v>
      </c>
      <c r="F212">
        <v>81.22</v>
      </c>
    </row>
    <row r="213" spans="1:6">
      <c r="A213">
        <v>7.86575342465754</v>
      </c>
      <c r="C213">
        <v>100.2483</v>
      </c>
      <c r="E213">
        <v>183</v>
      </c>
      <c r="F213">
        <v>79.02</v>
      </c>
    </row>
    <row r="214" spans="1:6">
      <c r="A214">
        <v>7.8684931506849303</v>
      </c>
      <c r="C214">
        <v>101.00069999999999</v>
      </c>
      <c r="E214">
        <v>184</v>
      </c>
      <c r="F214">
        <v>80.260000000000005</v>
      </c>
    </row>
    <row r="215" spans="1:6">
      <c r="A215">
        <v>7.8712328767123303</v>
      </c>
      <c r="C215">
        <v>100.9529</v>
      </c>
      <c r="E215">
        <v>185</v>
      </c>
      <c r="F215">
        <v>81.3</v>
      </c>
    </row>
    <row r="216" spans="1:6">
      <c r="A216">
        <v>7.8739726027397303</v>
      </c>
      <c r="C216">
        <v>100.1602</v>
      </c>
      <c r="E216">
        <v>186</v>
      </c>
      <c r="F216">
        <v>83.08</v>
      </c>
    </row>
    <row r="217" spans="1:6">
      <c r="A217">
        <v>7.8767123287671303</v>
      </c>
      <c r="C217">
        <v>98.852369999999993</v>
      </c>
      <c r="E217">
        <v>187</v>
      </c>
      <c r="F217">
        <v>83.69</v>
      </c>
    </row>
    <row r="218" spans="1:6">
      <c r="A218">
        <v>7.8794520547945197</v>
      </c>
      <c r="C218">
        <v>97.424369999999996</v>
      </c>
      <c r="E218">
        <v>188</v>
      </c>
      <c r="F218">
        <v>86.13</v>
      </c>
    </row>
    <row r="219" spans="1:6">
      <c r="A219">
        <v>7.8821917808219197</v>
      </c>
      <c r="C219">
        <v>96.37227</v>
      </c>
      <c r="E219">
        <v>189</v>
      </c>
      <c r="F219">
        <v>87.61</v>
      </c>
    </row>
    <row r="220" spans="1:6">
      <c r="A220">
        <v>7.8849315068493198</v>
      </c>
      <c r="C220">
        <v>96.168700000000001</v>
      </c>
      <c r="E220">
        <v>190</v>
      </c>
      <c r="F220">
        <v>87.4</v>
      </c>
    </row>
    <row r="221" spans="1:6">
      <c r="A221">
        <v>7.8876712328767198</v>
      </c>
      <c r="C221">
        <v>97.096540000000005</v>
      </c>
      <c r="E221">
        <v>191</v>
      </c>
      <c r="F221">
        <v>89.47</v>
      </c>
    </row>
    <row r="222" spans="1:6">
      <c r="A222">
        <v>7.89041095890411</v>
      </c>
      <c r="C222">
        <v>99.088629999999995</v>
      </c>
      <c r="E222">
        <v>192</v>
      </c>
      <c r="F222">
        <v>88.6</v>
      </c>
    </row>
    <row r="223" spans="1:6">
      <c r="A223">
        <v>7.8931506849315101</v>
      </c>
      <c r="C223">
        <v>101.6472</v>
      </c>
      <c r="E223">
        <v>193</v>
      </c>
      <c r="F223">
        <v>87.56</v>
      </c>
    </row>
    <row r="224" spans="1:6">
      <c r="A224">
        <v>7.8958904109589101</v>
      </c>
      <c r="C224">
        <v>103.9226</v>
      </c>
      <c r="E224">
        <v>194</v>
      </c>
      <c r="F224">
        <v>85.27</v>
      </c>
    </row>
    <row r="225" spans="1:6">
      <c r="A225">
        <v>7.8986301369863003</v>
      </c>
      <c r="C225">
        <v>105.0035</v>
      </c>
      <c r="E225">
        <v>195</v>
      </c>
      <c r="F225">
        <v>87.1</v>
      </c>
    </row>
    <row r="226" spans="1:6">
      <c r="A226">
        <v>7.9013698630137004</v>
      </c>
      <c r="C226">
        <v>104.39879999999999</v>
      </c>
      <c r="E226">
        <v>196</v>
      </c>
      <c r="F226">
        <v>90.46</v>
      </c>
    </row>
    <row r="227" spans="1:6">
      <c r="A227">
        <v>7.9041095890411004</v>
      </c>
      <c r="C227">
        <v>102.581</v>
      </c>
    </row>
    <row r="228" spans="1:6">
      <c r="A228">
        <v>7.9068493150685004</v>
      </c>
      <c r="C228">
        <v>101.27419999999999</v>
      </c>
    </row>
    <row r="229" spans="1:6">
      <c r="A229">
        <v>7.9095890410958898</v>
      </c>
      <c r="C229">
        <v>102.93210000000001</v>
      </c>
    </row>
    <row r="230" spans="1:6">
      <c r="A230">
        <v>7.9123287671232898</v>
      </c>
      <c r="C230">
        <v>108.833</v>
      </c>
    </row>
    <row r="231" spans="1:6">
      <c r="A231">
        <v>7.9150684931506898</v>
      </c>
      <c r="C231">
        <v>116.3574</v>
      </c>
    </row>
    <row r="232" spans="1:6">
      <c r="A232">
        <v>7.9178082191780899</v>
      </c>
      <c r="C232">
        <v>118.9588</v>
      </c>
    </row>
    <row r="233" spans="1:6">
      <c r="A233">
        <v>7.9205479452054801</v>
      </c>
      <c r="C233">
        <v>113.4371</v>
      </c>
    </row>
    <row r="234" spans="1:6">
      <c r="A234">
        <v>7.9232876712328801</v>
      </c>
      <c r="C234">
        <v>108.93</v>
      </c>
    </row>
    <row r="235" spans="1:6">
      <c r="A235">
        <v>7.9260273972602802</v>
      </c>
      <c r="C235">
        <v>116.4624</v>
      </c>
    </row>
    <row r="236" spans="1:6">
      <c r="A236">
        <v>7.9287671232876704</v>
      </c>
      <c r="C236">
        <v>122.5436</v>
      </c>
    </row>
    <row r="237" spans="1:6">
      <c r="A237">
        <v>7.9315068493150704</v>
      </c>
      <c r="C237">
        <v>120.982</v>
      </c>
    </row>
    <row r="238" spans="1:6">
      <c r="A238">
        <v>7.9342465753424696</v>
      </c>
      <c r="C238">
        <v>133.66300000000001</v>
      </c>
    </row>
    <row r="239" spans="1:6">
      <c r="A239">
        <v>7.9369863013698696</v>
      </c>
      <c r="C239">
        <v>133.8853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__CLc1_D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dcterms:created xsi:type="dcterms:W3CDTF">2007-10-28T07:19:25Z</dcterms:created>
  <dcterms:modified xsi:type="dcterms:W3CDTF">2007-10-28T09:39:24Z</dcterms:modified>
</cp:coreProperties>
</file>