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864" yWindow="720" windowWidth="23256" windowHeight="9804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1" l="1"/>
  <c r="BD2" i="1"/>
</calcChain>
</file>

<file path=xl/sharedStrings.xml><?xml version="1.0" encoding="utf-8"?>
<sst xmlns="http://schemas.openxmlformats.org/spreadsheetml/2006/main" count="57" uniqueCount="57">
  <si>
    <t>sample name</t>
  </si>
  <si>
    <t>latitude (deg)</t>
  </si>
  <si>
    <t>longitude (deg)</t>
  </si>
  <si>
    <t>altitude (masl)</t>
  </si>
  <si>
    <t>shielding</t>
  </si>
  <si>
    <t>density (g/cm3)</t>
  </si>
  <si>
    <t>tickness (cm)</t>
  </si>
  <si>
    <t>erosion (cm/a)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</si>
  <si>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</si>
  <si>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</si>
  <si>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</si>
  <si>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</si>
  <si>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</si>
  <si>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</si>
  <si>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</si>
  <si>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</si>
  <si>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</si>
  <si>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</si>
  <si>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</si>
  <si>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</si>
  <si>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</si>
  <si>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</si>
  <si>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</si>
  <si>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</si>
  <si>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</si>
  <si>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</si>
  <si>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</si>
  <si>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</si>
  <si>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</si>
  <si>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</si>
  <si>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</si>
  <si>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</si>
  <si>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</si>
  <si>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</si>
  <si>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</si>
  <si>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</si>
  <si>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</si>
  <si>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</si>
  <si>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</si>
  <si>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Cr_ppm_bulk</t>
  </si>
  <si>
    <t>Co_ppm_bulk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</si>
  <si>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</si>
  <si>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</si>
  <si>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</si>
  <si>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</si>
  <si>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</si>
  <si>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</si>
  <si>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</si>
  <si>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</si>
  <si>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</si>
  <si>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</si>
  <si>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Th_ppm_bulk</t>
  </si>
  <si>
    <t>± U_ppm_bulk</t>
  </si>
  <si>
    <t>test_PLG_Etna</t>
  </si>
  <si>
    <t>± Cl_ppm_target</t>
  </si>
  <si>
    <t>± 36Cl conc (at/g)</t>
  </si>
  <si>
    <t>S_%_bulk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</si>
</sst>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theme="1" tint="0.499984740745262"/>
      <name val="Calibri"/>
      <family val="2"/>
      <scheme val="minor"/>
    </font>
    <font>
      <b/>
      <sz val="10"/>
      <color theme="1" tint="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2" fontId="2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0" fillId="4" borderId="0" xfId="0" applyFill="1"/>
    <xf numFmtId="0" fontId="5" fillId="4" borderId="0" xfId="0" applyFont="1" applyFill="1"/>
    <xf numFmtId="0" fontId="6" fillId="0" borderId="0" xfId="0" applyFont="1"/>
    <xf numFmtId="0" fontId="6" fillId="2" borderId="0" xfId="0" applyFont="1" applyFill="1"/>
    <xf numFmtId="2" fontId="7" fillId="2" borderId="0" xfId="0" applyNumberFormat="1" applyFont="1" applyFill="1" applyAlignment="1">
      <alignment horizontal="center"/>
    </xf>
    <xf numFmtId="0" fontId="6" fillId="4" borderId="0" xfId="0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tabSelected="1" topLeftCell="F1" workbookViewId="0">
      <selection activeCell="M1" sqref="M1:N1048576"/>
    </sheetView>
  </sheetViews>
  <sheetFormatPr baseColWidth="10" defaultRowHeight="15.6" x14ac:dyDescent="0.3"/>
  <cols>
    <col min="1" max="1" width="14.296875" customWidth="1"/>
    <col min="2" max="4" width="13.796875" customWidth="1"/>
    <col min="5" max="5" width="13.796875" style="2" customWidth="1"/>
    <col min="6" max="6" width="13.796875" style="12" customWidth="1"/>
    <col min="7" max="11" width="13.796875" customWidth="1"/>
    <col min="12" max="12" width="13.796875" style="11" customWidth="1"/>
    <col min="13" max="13" width="13.796875" style="2" customWidth="1"/>
    <col min="14" max="14" width="13.796875" style="12" customWidth="1"/>
    <col min="15" max="16" width="13.796875" style="1" customWidth="1"/>
    <col min="17" max="17" width="13.796875" style="2" customWidth="1"/>
    <col min="18" max="18" width="13.796875" style="12" customWidth="1"/>
    <col min="19" max="21" width="13.796875" style="2" customWidth="1"/>
    <col min="22" max="22" width="13.796875" style="12" customWidth="1"/>
    <col min="23" max="24" width="13.796875" style="2" customWidth="1"/>
    <col min="25" max="25" width="13.796875" style="12" customWidth="1"/>
    <col min="26" max="26" width="13.796875" style="2" customWidth="1"/>
    <col min="27" max="27" width="13.796875" style="12" customWidth="1"/>
    <col min="28" max="31" width="13.796875" style="3" customWidth="1"/>
    <col min="32" max="45" width="13.796875" style="7" customWidth="1"/>
    <col min="46" max="48" width="13.796875" style="9" customWidth="1"/>
    <col min="49" max="50" width="13.796875" style="10" customWidth="1"/>
    <col min="51" max="53" width="13.796875" style="9" customWidth="1"/>
    <col min="54" max="54" width="13.796875" style="14" customWidth="1"/>
    <col min="55" max="55" width="13.796875" style="9" customWidth="1"/>
    <col min="56" max="56" width="13.796875" style="14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s="2" t="s">
        <v>8</v>
      </c>
      <c r="F1" s="12" t="s">
        <v>55</v>
      </c>
      <c r="G1" t="s">
        <v>4</v>
      </c>
      <c r="H1" t="s">
        <v>5</v>
      </c>
      <c r="I1" t="s">
        <v>6</v>
      </c>
      <c r="J1" t="s">
        <v>7</v>
      </c>
      <c r="K1" t="s">
        <v>45</v>
      </c>
      <c r="L1" s="11" t="s">
        <v>46</v>
      </c>
      <c r="M1" s="2" t="s">
        <v>9</v>
      </c>
      <c r="N1" s="12" t="s">
        <v>54</v>
      </c>
      <c r="O1" s="1" t="s">
        <v>11</v>
      </c>
      <c r="P1" s="1" t="s">
        <v>12</v>
      </c>
      <c r="Q1" s="2" t="s">
        <v>13</v>
      </c>
      <c r="R1" s="12" t="s">
        <v>47</v>
      </c>
      <c r="S1" s="2" t="s">
        <v>14</v>
      </c>
      <c r="T1" s="2" t="s">
        <v>15</v>
      </c>
      <c r="U1" s="2" t="s">
        <v>16</v>
      </c>
      <c r="V1" s="12" t="s">
        <v>48</v>
      </c>
      <c r="W1" s="2" t="s">
        <v>17</v>
      </c>
      <c r="X1" s="2" t="s">
        <v>18</v>
      </c>
      <c r="Y1" s="12" t="s">
        <v>49</v>
      </c>
      <c r="Z1" s="2" t="s">
        <v>19</v>
      </c>
      <c r="AA1" s="12" t="s">
        <v>50</v>
      </c>
      <c r="AB1" s="3" t="s">
        <v>20</v>
      </c>
      <c r="AC1" s="3" t="s">
        <v>10</v>
      </c>
      <c r="AD1" s="3" t="s">
        <v>22</v>
      </c>
      <c r="AE1" s="3" t="s">
        <v>23</v>
      </c>
      <c r="AF1" s="7" t="s">
        <v>24</v>
      </c>
      <c r="AG1" s="7" t="s">
        <v>25</v>
      </c>
      <c r="AH1" s="7" t="s">
        <v>26</v>
      </c>
      <c r="AI1" s="7" t="s">
        <v>27</v>
      </c>
      <c r="AJ1" s="7" t="s">
        <v>28</v>
      </c>
      <c r="AK1" s="7" t="s">
        <v>29</v>
      </c>
      <c r="AL1" s="7" t="s">
        <v>30</v>
      </c>
      <c r="AM1" s="7" t="s">
        <v>31</v>
      </c>
      <c r="AN1" s="7" t="s">
        <v>32</v>
      </c>
      <c r="AO1" s="7" t="s">
        <v>33</v>
      </c>
      <c r="AP1" s="7" t="s">
        <v>34</v>
      </c>
      <c r="AQ1" s="7" t="s">
        <v>35</v>
      </c>
      <c r="AR1" s="7" t="s">
        <v>56</v>
      </c>
      <c r="AS1" s="7" t="s">
        <v>36</v>
      </c>
      <c r="AT1" s="8" t="s">
        <v>21</v>
      </c>
      <c r="AU1" s="8" t="s">
        <v>37</v>
      </c>
      <c r="AV1" s="8" t="s">
        <v>38</v>
      </c>
      <c r="AW1" s="10" t="s">
        <v>39</v>
      </c>
      <c r="AX1" s="10" t="s">
        <v>40</v>
      </c>
      <c r="AY1" s="8" t="s">
        <v>41</v>
      </c>
      <c r="AZ1" s="8" t="s">
        <v>42</v>
      </c>
      <c r="BA1" s="8" t="s">
        <v>43</v>
      </c>
      <c r="BB1" s="14" t="s">
        <v>51</v>
      </c>
      <c r="BC1" s="8" t="s">
        <v>44</v>
      </c>
      <c r="BD1" s="14" t="s">
        <v>52</v>
      </c>
    </row>
    <row r="2" spans="1:56" x14ac:dyDescent="0.3">
      <c r="A2" t="s">
        <v>53</v>
      </c>
      <c r="B2">
        <v>37.709499999999998</v>
      </c>
      <c r="C2">
        <v>15.0258</v>
      </c>
      <c r="D2">
        <v>2070</v>
      </c>
      <c r="E2" s="2">
        <v>246767.96474132466</v>
      </c>
      <c r="F2" s="12">
        <v>11324.744226399796</v>
      </c>
      <c r="G2">
        <v>1</v>
      </c>
      <c r="H2">
        <v>2.37</v>
      </c>
      <c r="I2">
        <v>15</v>
      </c>
      <c r="J2">
        <v>0</v>
      </c>
      <c r="K2">
        <v>1000</v>
      </c>
      <c r="L2" s="11">
        <v>3000</v>
      </c>
      <c r="M2" s="2">
        <v>3</v>
      </c>
      <c r="N2" s="12">
        <v>0.3</v>
      </c>
      <c r="O2" s="1">
        <v>53.56</v>
      </c>
      <c r="P2" s="1">
        <v>31.44</v>
      </c>
      <c r="Q2" s="2">
        <v>0.84</v>
      </c>
      <c r="R2" s="12">
        <v>4.2000000000000003E-2</v>
      </c>
      <c r="S2" s="2">
        <v>1.26E-2</v>
      </c>
      <c r="T2" s="2">
        <v>0.09</v>
      </c>
      <c r="U2" s="2">
        <v>12.5</v>
      </c>
      <c r="V2" s="12">
        <v>0.25</v>
      </c>
      <c r="W2" s="2">
        <v>4.2699999999999996</v>
      </c>
      <c r="X2" s="2">
        <v>0.69699999999999995</v>
      </c>
      <c r="Y2" s="12">
        <v>3.5000000000000003E-2</v>
      </c>
      <c r="Z2" s="2">
        <v>0.121</v>
      </c>
      <c r="AA2" s="12">
        <v>6.0000000000000001E-3</v>
      </c>
      <c r="AB2" s="3">
        <v>0</v>
      </c>
      <c r="AC2" s="3">
        <v>1.55</v>
      </c>
      <c r="AF2" s="7">
        <v>49.424999999999997</v>
      </c>
      <c r="AG2" s="7">
        <v>17.846</v>
      </c>
      <c r="AH2" s="7">
        <v>9.4990000000000006</v>
      </c>
      <c r="AI2" s="7">
        <v>0.161</v>
      </c>
      <c r="AJ2" s="7">
        <v>5.33</v>
      </c>
      <c r="AK2" s="7">
        <v>8.7639999999999993</v>
      </c>
      <c r="AL2" s="7">
        <v>3.952</v>
      </c>
      <c r="AM2" s="7">
        <v>1.577</v>
      </c>
      <c r="AN2" s="7">
        <v>1.359</v>
      </c>
      <c r="AO2" s="7">
        <v>0.69299999999999995</v>
      </c>
      <c r="AP2" s="7">
        <v>1.55</v>
      </c>
      <c r="AQ2" s="7">
        <v>0.48</v>
      </c>
      <c r="AS2" s="7">
        <v>1.55</v>
      </c>
      <c r="AT2" s="9">
        <v>9.1999999999999993</v>
      </c>
      <c r="AU2" s="9">
        <v>11</v>
      </c>
      <c r="AV2" s="9">
        <v>828</v>
      </c>
      <c r="AW2" s="10">
        <v>59</v>
      </c>
      <c r="AX2" s="10">
        <v>29</v>
      </c>
      <c r="AY2" s="9">
        <v>9.6</v>
      </c>
      <c r="AZ2" s="9">
        <v>7.2</v>
      </c>
      <c r="BA2" s="9">
        <v>14.78</v>
      </c>
      <c r="BB2" s="14">
        <f>BA2*0.05</f>
        <v>0.73899999999999999</v>
      </c>
      <c r="BC2" s="9">
        <v>4.25</v>
      </c>
      <c r="BD2" s="14">
        <f>BC2*0.08</f>
        <v>0.34</v>
      </c>
    </row>
    <row r="3" spans="1:56" s="15" customFormat="1" x14ac:dyDescent="0.3">
      <c r="E3" s="17"/>
      <c r="F3" s="18"/>
      <c r="L3" s="16"/>
      <c r="M3" s="17"/>
      <c r="N3" s="18"/>
      <c r="O3" s="19"/>
      <c r="P3" s="19"/>
      <c r="Q3" s="17"/>
      <c r="R3" s="18"/>
      <c r="S3" s="17"/>
      <c r="T3" s="17"/>
      <c r="U3" s="17"/>
      <c r="V3" s="18"/>
      <c r="W3" s="17"/>
      <c r="X3" s="17"/>
      <c r="Y3" s="18"/>
      <c r="Z3" s="17"/>
      <c r="AA3" s="18"/>
      <c r="AB3" s="20"/>
      <c r="AC3" s="20"/>
      <c r="AD3" s="20"/>
      <c r="AE3" s="20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  <c r="AU3" s="22"/>
      <c r="AV3" s="22"/>
      <c r="AW3" s="23"/>
      <c r="AX3" s="23"/>
      <c r="AY3" s="22"/>
      <c r="AZ3" s="22"/>
      <c r="BA3" s="22"/>
      <c r="BB3" s="24"/>
      <c r="BC3" s="22"/>
      <c r="BD3" s="24"/>
    </row>
    <row r="5" spans="1:56" x14ac:dyDescent="0.3">
      <c r="P5" s="4"/>
      <c r="Q5" s="5"/>
      <c r="R5" s="13"/>
      <c r="S5" s="5"/>
      <c r="T5" s="5"/>
      <c r="U5" s="5"/>
      <c r="V5" s="13"/>
      <c r="W5" s="5"/>
      <c r="X5" s="5"/>
      <c r="Y5" s="13"/>
      <c r="Z5" s="5"/>
      <c r="AA5" s="13"/>
      <c r="AB5" s="6"/>
      <c r="AC5" s="6"/>
      <c r="AD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ZAKARI</cp:lastModifiedBy>
  <dcterms:created xsi:type="dcterms:W3CDTF">2018-09-17T11:27:51Z</dcterms:created>
  <dcterms:modified xsi:type="dcterms:W3CDTF">2019-01-22T15:03:40Z</dcterms:modified>
</cp:coreProperties>
</file>