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madarang\Documents\Current Work\R_projects\BLOCKING_GIS_2\FACE_MAPPING_GIS\MAS-BBK for xyz\L496 MAS 41S ODW - XY OK\"/>
    </mc:Choice>
  </mc:AlternateContent>
  <xr:revisionPtr revIDLastSave="0" documentId="13_ncr:1_{81F99FC6-368E-4C05-BB67-768549B767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EADER" sheetId="1" r:id="rId1"/>
    <sheet name="ORIG_ASSAY" sheetId="2" r:id="rId2"/>
    <sheet name="SURVEY" sheetId="3" r:id="rId3"/>
  </sheets>
  <definedNames>
    <definedName name="Z_9C1D411A_E240_49DF_88C0_6B2303C52A25_.wvu.Cols" localSheetId="1" hidden="1">ORIG_ASSAY!$M:$N</definedName>
  </definedNames>
  <calcPr calcId="191029"/>
  <customWorkbookViews>
    <customWorkbookView name="Mark C. Madarang - Personal View" guid="{9C1D411A-E240-49DF-88C0-6B2303C52A25}" mergeInterval="0" personalView="1" maximized="1" xWindow="-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7" i="2" l="1"/>
  <c r="B168" i="2" s="1"/>
  <c r="C168" i="2" s="1"/>
  <c r="B169" i="2" s="1"/>
  <c r="C169" i="2" s="1"/>
  <c r="B170" i="2" s="1"/>
  <c r="C170" i="2" s="1"/>
  <c r="C164" i="2"/>
  <c r="B165" i="2" s="1"/>
  <c r="C165" i="2" s="1"/>
  <c r="B166" i="2" s="1"/>
  <c r="C166" i="2" s="1"/>
  <c r="C160" i="2"/>
  <c r="B161" i="2" s="1"/>
  <c r="C161" i="2" s="1"/>
  <c r="B162" i="2" s="1"/>
  <c r="C162" i="2" s="1"/>
  <c r="B163" i="2" s="1"/>
  <c r="C163" i="2" s="1"/>
  <c r="C156" i="2"/>
  <c r="B157" i="2" s="1"/>
  <c r="C157" i="2" s="1"/>
  <c r="B158" i="2" s="1"/>
  <c r="C158" i="2" s="1"/>
  <c r="B159" i="2" s="1"/>
  <c r="C159" i="2" s="1"/>
  <c r="C153" i="2"/>
  <c r="B154" i="2" s="1"/>
  <c r="C154" i="2" s="1"/>
  <c r="B155" i="2" s="1"/>
  <c r="C155" i="2" s="1"/>
  <c r="C53" i="2"/>
  <c r="B54" i="2" s="1"/>
  <c r="C54" i="2" s="1"/>
  <c r="B55" i="2" s="1"/>
  <c r="C55" i="2" s="1"/>
  <c r="C49" i="2"/>
  <c r="B50" i="2" s="1"/>
  <c r="C50" i="2" s="1"/>
  <c r="B51" i="2" s="1"/>
  <c r="C51" i="2" s="1"/>
  <c r="B52" i="2" s="1"/>
  <c r="C52" i="2" s="1"/>
  <c r="C46" i="2"/>
  <c r="B47" i="2" s="1"/>
  <c r="C47" i="2" s="1"/>
  <c r="B48" i="2" s="1"/>
  <c r="C48" i="2" s="1"/>
  <c r="C69" i="2" l="1"/>
  <c r="B70" i="2" s="1"/>
  <c r="C70" i="2" s="1"/>
  <c r="B71" i="2" s="1"/>
  <c r="C71" i="2" s="1"/>
  <c r="C148" i="2"/>
  <c r="B149" i="2" s="1"/>
  <c r="C149" i="2" s="1"/>
  <c r="C150" i="2"/>
  <c r="B151" i="2" s="1"/>
  <c r="C151" i="2" s="1"/>
  <c r="B152" i="2" s="1"/>
  <c r="C152" i="2" s="1"/>
  <c r="C145" i="2" l="1"/>
  <c r="B146" i="2" s="1"/>
  <c r="C146" i="2" s="1"/>
  <c r="B147" i="2" s="1"/>
  <c r="C147" i="2" s="1"/>
  <c r="C142" i="2"/>
  <c r="B143" i="2" s="1"/>
  <c r="C143" i="2" s="1"/>
  <c r="B144" i="2" s="1"/>
  <c r="C144" i="2" s="1"/>
  <c r="C138" i="2"/>
  <c r="B139" i="2" s="1"/>
  <c r="C139" i="2" s="1"/>
  <c r="B140" i="2" s="1"/>
  <c r="C140" i="2" s="1"/>
  <c r="B141" i="2" s="1"/>
  <c r="C141" i="2" s="1"/>
  <c r="C125" i="2"/>
  <c r="B126" i="2" s="1"/>
  <c r="C126" i="2" s="1"/>
  <c r="B127" i="2" s="1"/>
  <c r="C127" i="2" s="1"/>
  <c r="B128" i="2" s="1"/>
  <c r="C128" i="2" s="1"/>
  <c r="B129" i="2" s="1"/>
  <c r="C129" i="2" s="1"/>
  <c r="B130" i="2" s="1"/>
  <c r="C130" i="2" s="1"/>
  <c r="C135" i="2" l="1"/>
  <c r="B136" i="2" s="1"/>
  <c r="C136" i="2" s="1"/>
  <c r="B137" i="2" s="1"/>
  <c r="C137" i="2" s="1"/>
  <c r="C131" i="2"/>
  <c r="B132" i="2" s="1"/>
  <c r="C132" i="2" s="1"/>
  <c r="B133" i="2" s="1"/>
  <c r="C133" i="2" s="1"/>
  <c r="B134" i="2" s="1"/>
  <c r="C134" i="2" s="1"/>
  <c r="C121" i="2"/>
  <c r="B122" i="2" s="1"/>
  <c r="C122" i="2" s="1"/>
  <c r="B123" i="2" s="1"/>
  <c r="C123" i="2" s="1"/>
  <c r="B124" i="2" s="1"/>
  <c r="C124" i="2" s="1"/>
  <c r="C117" i="2"/>
  <c r="B118" i="2" s="1"/>
  <c r="C118" i="2" s="1"/>
  <c r="B119" i="2" s="1"/>
  <c r="C119" i="2" s="1"/>
  <c r="B120" i="2" s="1"/>
  <c r="C120" i="2" s="1"/>
  <c r="C114" i="2"/>
  <c r="B115" i="2" s="1"/>
  <c r="C115" i="2" s="1"/>
  <c r="B116" i="2" s="1"/>
  <c r="C116" i="2" s="1"/>
  <c r="C111" i="2"/>
  <c r="B112" i="2" s="1"/>
  <c r="C112" i="2" s="1"/>
  <c r="B113" i="2" s="1"/>
  <c r="C113" i="2" s="1"/>
  <c r="C108" i="2"/>
  <c r="B109" i="2" s="1"/>
  <c r="C109" i="2" s="1"/>
  <c r="B110" i="2" s="1"/>
  <c r="C110" i="2" s="1"/>
  <c r="C104" i="2"/>
  <c r="B105" i="2" s="1"/>
  <c r="C105" i="2" s="1"/>
  <c r="B106" i="2" s="1"/>
  <c r="C106" i="2" s="1"/>
  <c r="B107" i="2" s="1"/>
  <c r="C107" i="2" s="1"/>
  <c r="C101" i="2"/>
  <c r="B102" i="2" s="1"/>
  <c r="C102" i="2" s="1"/>
  <c r="B103" i="2" s="1"/>
  <c r="C103" i="2" s="1"/>
  <c r="C98" i="2"/>
  <c r="B99" i="2" s="1"/>
  <c r="C99" i="2" s="1"/>
  <c r="B100" i="2" s="1"/>
  <c r="C100" i="2" s="1"/>
  <c r="C94" i="2"/>
  <c r="B95" i="2" s="1"/>
  <c r="C95" i="2" s="1"/>
  <c r="B96" i="2" s="1"/>
  <c r="C96" i="2" s="1"/>
  <c r="B97" i="2" s="1"/>
  <c r="C97" i="2" s="1"/>
  <c r="C90" i="2"/>
  <c r="B91" i="2" s="1"/>
  <c r="C91" i="2" s="1"/>
  <c r="B92" i="2" s="1"/>
  <c r="C92" i="2" s="1"/>
  <c r="B93" i="2" s="1"/>
  <c r="C93" i="2" s="1"/>
  <c r="C86" i="2" l="1"/>
  <c r="B87" i="2" s="1"/>
  <c r="C87" i="2" s="1"/>
  <c r="B88" i="2" s="1"/>
  <c r="C88" i="2" s="1"/>
  <c r="B89" i="2" s="1"/>
  <c r="C89" i="2" s="1"/>
  <c r="C82" i="2"/>
  <c r="B83" i="2" s="1"/>
  <c r="C83" i="2" s="1"/>
  <c r="B84" i="2" s="1"/>
  <c r="C84" i="2" s="1"/>
  <c r="B85" i="2" s="1"/>
  <c r="C85" i="2" s="1"/>
  <c r="C79" i="2"/>
  <c r="B80" i="2" s="1"/>
  <c r="C80" i="2" s="1"/>
  <c r="B81" i="2" s="1"/>
  <c r="C81" i="2" s="1"/>
  <c r="C76" i="2" l="1"/>
  <c r="B77" i="2" s="1"/>
  <c r="C77" i="2" s="1"/>
  <c r="B78" i="2" s="1"/>
  <c r="C78" i="2" s="1"/>
  <c r="C72" i="2"/>
  <c r="B73" i="2" s="1"/>
  <c r="C73" i="2" s="1"/>
  <c r="B74" i="2" s="1"/>
  <c r="C74" i="2" s="1"/>
  <c r="B75" i="2" s="1"/>
  <c r="C75" i="2" s="1"/>
  <c r="C65" i="2"/>
  <c r="B66" i="2" s="1"/>
  <c r="C66" i="2" s="1"/>
  <c r="B67" i="2" s="1"/>
  <c r="C67" i="2" s="1"/>
  <c r="B68" i="2" s="1"/>
  <c r="C68" i="2" s="1"/>
  <c r="C61" i="2"/>
  <c r="B62" i="2" s="1"/>
  <c r="C62" i="2" s="1"/>
  <c r="B63" i="2" s="1"/>
  <c r="C63" i="2" s="1"/>
  <c r="B64" i="2" s="1"/>
  <c r="C64" i="2" s="1"/>
  <c r="C56" i="2"/>
  <c r="B57" i="2" s="1"/>
  <c r="C57" i="2" s="1"/>
  <c r="B58" i="2" s="1"/>
  <c r="C58" i="2" s="1"/>
  <c r="B59" i="2" s="1"/>
  <c r="C59" i="2" s="1"/>
  <c r="B60" i="2" s="1"/>
  <c r="C60" i="2" s="1"/>
  <c r="C42" i="2"/>
  <c r="B43" i="2" s="1"/>
  <c r="C43" i="2" s="1"/>
  <c r="B44" i="2" s="1"/>
  <c r="C44" i="2" s="1"/>
  <c r="B45" i="2" s="1"/>
  <c r="C45" i="2" s="1"/>
  <c r="C38" i="2"/>
  <c r="B39" i="2" s="1"/>
  <c r="C39" i="2" s="1"/>
  <c r="B40" i="2" s="1"/>
  <c r="C40" i="2" s="1"/>
  <c r="B41" i="2" s="1"/>
  <c r="C41" i="2" s="1"/>
  <c r="C34" i="2"/>
  <c r="B35" i="2" s="1"/>
  <c r="C35" i="2" s="1"/>
  <c r="B36" i="2" s="1"/>
  <c r="C36" i="2" s="1"/>
  <c r="B37" i="2" s="1"/>
  <c r="C37" i="2" s="1"/>
  <c r="C30" i="2"/>
  <c r="B31" i="2" s="1"/>
  <c r="C31" i="2" s="1"/>
  <c r="B32" i="2" s="1"/>
  <c r="C32" i="2" s="1"/>
  <c r="B33" i="2" s="1"/>
  <c r="C33" i="2" s="1"/>
  <c r="C26" i="2"/>
  <c r="B27" i="2" s="1"/>
  <c r="C27" i="2" s="1"/>
  <c r="B28" i="2" s="1"/>
  <c r="C28" i="2" s="1"/>
  <c r="B29" i="2" s="1"/>
  <c r="C29" i="2" s="1"/>
  <c r="C21" i="2"/>
  <c r="B22" i="2" s="1"/>
  <c r="C22" i="2" s="1"/>
  <c r="B23" i="2" s="1"/>
  <c r="C23" i="2" s="1"/>
  <c r="B24" i="2" s="1"/>
  <c r="C24" i="2" s="1"/>
  <c r="B25" i="2" s="1"/>
  <c r="C25" i="2" s="1"/>
  <c r="C17" i="2"/>
  <c r="B18" i="2" s="1"/>
  <c r="C18" i="2" s="1"/>
  <c r="B19" i="2" s="1"/>
  <c r="C19" i="2" s="1"/>
  <c r="B20" i="2" s="1"/>
  <c r="C20" i="2" s="1"/>
  <c r="C13" i="2"/>
  <c r="B14" i="2" s="1"/>
  <c r="C14" i="2" s="1"/>
  <c r="B15" i="2" s="1"/>
  <c r="C15" i="2" s="1"/>
  <c r="B16" i="2" s="1"/>
  <c r="C16" i="2" s="1"/>
  <c r="C10" i="2"/>
  <c r="B11" i="2" s="1"/>
  <c r="C11" i="2" s="1"/>
  <c r="B12" i="2" s="1"/>
  <c r="C12" i="2" s="1"/>
  <c r="C6" i="2"/>
  <c r="B7" i="2" s="1"/>
  <c r="C7" i="2" s="1"/>
  <c r="B8" i="2" s="1"/>
  <c r="C8" i="2" s="1"/>
  <c r="B9" i="2" s="1"/>
  <c r="C9" i="2" s="1"/>
  <c r="C2" i="2"/>
  <c r="B3" i="2" s="1"/>
  <c r="C3" i="2" s="1"/>
  <c r="B4" i="2" s="1"/>
  <c r="C4" i="2" s="1"/>
  <c r="B5" i="2" s="1"/>
  <c r="C5" i="2" s="1"/>
</calcChain>
</file>

<file path=xl/sharedStrings.xml><?xml version="1.0" encoding="utf-8"?>
<sst xmlns="http://schemas.openxmlformats.org/spreadsheetml/2006/main" count="925" uniqueCount="282">
  <si>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</si>
  <si>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</si>
  <si>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</si>
  <si>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</si>
  <si>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</si>
  <si>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</si>
  <si>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</si>
  <si>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</si>
  <si>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</si>
  <si>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</si>
  <si>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</si>
  <si>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</si>
  <si>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</si>
  <si>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</si>
  <si>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</si>
  <si>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</si>
  <si>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</si>
  <si>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</si>
  <si>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</si>
  <si>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</si>
  <si>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</si>
  <si>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</si>
  <si>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</si>
  <si>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</si>
  <si>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</si>
  <si>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</si>
  <si>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</si>
  <si>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</si>
  <si>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</si>
  <si>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</si>
  <si>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MASARA</t>
  </si>
  <si>
    <t>FW</t>
  </si>
  <si>
    <t>MV</t>
  </si>
  <si>
    <t>HW</t>
  </si>
  <si>
    <t>R. PARADIANG</t>
  </si>
  <si>
    <t>L. BITANG</t>
  </si>
  <si>
    <t>E. FAUSTINO</t>
  </si>
  <si>
    <t>R. YBANEZ</t>
  </si>
  <si>
    <t>MAS_496_41S_W_001</t>
  </si>
  <si>
    <t>MAS_496_41S_W_002</t>
  </si>
  <si>
    <t>MAS_496_41S_W_003</t>
  </si>
  <si>
    <t>MAS_496_41S_W_004</t>
  </si>
  <si>
    <t>MAS_496_41S_W_005</t>
  </si>
  <si>
    <t>MAS_496_41S_W_006</t>
  </si>
  <si>
    <t>MAS_496_41S_W_007</t>
  </si>
  <si>
    <t>MAS_496_41S_W_008</t>
  </si>
  <si>
    <t>MAS_496_41S_W_009</t>
  </si>
  <si>
    <t>MAS_496_41S_W_010</t>
  </si>
  <si>
    <t>MAS_496_41S_W_011</t>
  </si>
  <si>
    <t>MAS_496_41S_W_012</t>
  </si>
  <si>
    <t>MAS_496_41S_W_013</t>
  </si>
  <si>
    <t>MAS_496_41S_W_014</t>
  </si>
  <si>
    <t>MAS_496_41S_W_015</t>
  </si>
  <si>
    <t>MAS_496_41S_W_016</t>
  </si>
  <si>
    <t>MAS_496_41S_W_017</t>
  </si>
  <si>
    <t>MAS_496_41S_W_018</t>
  </si>
  <si>
    <t>MAS_496_41S_W_019</t>
  </si>
  <si>
    <t>MAS_496_41S_W_020</t>
  </si>
  <si>
    <t>MAS_496_41S_W_021</t>
  </si>
  <si>
    <t>MAS_496_41S_W_022</t>
  </si>
  <si>
    <t>MAS_496_41S_W_023</t>
  </si>
  <si>
    <t>MAS_496_41S_W_024</t>
  </si>
  <si>
    <t>MAS_496_41S_W_025</t>
  </si>
  <si>
    <t>MAS_496_41S_W_026</t>
  </si>
  <si>
    <t>MAS_496_41S_W_027</t>
  </si>
  <si>
    <t>MAS_496_41S_W_028</t>
  </si>
  <si>
    <t>MAS_496_41S_W_029</t>
  </si>
  <si>
    <t>MAS_496_41S_W_030</t>
  </si>
  <si>
    <t>MAS_496_41S_W_031</t>
  </si>
  <si>
    <t>MAS_496_41S_W_032</t>
  </si>
  <si>
    <t>MAS_496_41S_W_033</t>
  </si>
  <si>
    <t>MAS_496_41S_W_034</t>
  </si>
  <si>
    <t>MAS_496_41S_W_035</t>
  </si>
  <si>
    <t>MAS_496_41S_W_036</t>
  </si>
  <si>
    <t>B-2025292</t>
  </si>
  <si>
    <t>B-2025334</t>
  </si>
  <si>
    <t>B-2025386</t>
  </si>
  <si>
    <t>B-2025396</t>
  </si>
  <si>
    <t>B-2025414</t>
  </si>
  <si>
    <t>B-2025423</t>
  </si>
  <si>
    <t>B-2025449</t>
  </si>
  <si>
    <t>B-2025472</t>
  </si>
  <si>
    <t>B-2025490</t>
  </si>
  <si>
    <t>B-2025516</t>
  </si>
  <si>
    <t>B-2025531</t>
  </si>
  <si>
    <t>B-2025615</t>
  </si>
  <si>
    <t>B-2025637</t>
  </si>
  <si>
    <t>B-2025673</t>
  </si>
  <si>
    <t>B-2025737</t>
  </si>
  <si>
    <t>B-2025755</t>
  </si>
  <si>
    <t>B-2025831</t>
  </si>
  <si>
    <t>B-2025856</t>
  </si>
  <si>
    <t>B-2025864</t>
  </si>
  <si>
    <t>B-2025878</t>
  </si>
  <si>
    <t>B-2025902</t>
  </si>
  <si>
    <t>B-2025982</t>
  </si>
  <si>
    <t>B-2026006</t>
  </si>
  <si>
    <t>B-2026035</t>
  </si>
  <si>
    <t>B-2026052</t>
  </si>
  <si>
    <t>B-2026159</t>
  </si>
  <si>
    <t>B-2026173</t>
  </si>
  <si>
    <t>B-2026224</t>
  </si>
  <si>
    <t>B-2026274</t>
  </si>
  <si>
    <t>B-2026298</t>
  </si>
  <si>
    <t>B-2026313</t>
  </si>
  <si>
    <t>615302.722</t>
  </si>
  <si>
    <t>815479.064</t>
  </si>
  <si>
    <t>615294.324</t>
  </si>
  <si>
    <t>815480.236</t>
  </si>
  <si>
    <t>615286.511</t>
  </si>
  <si>
    <t>815484.293</t>
  </si>
  <si>
    <t>615283.248</t>
  </si>
  <si>
    <t>815486.845</t>
  </si>
  <si>
    <t>615279.380</t>
  </si>
  <si>
    <t>815488.762</t>
  </si>
  <si>
    <t>615275.442</t>
  </si>
  <si>
    <t>815488.907</t>
  </si>
  <si>
    <t>615268.948</t>
  </si>
  <si>
    <t>815493.766</t>
  </si>
  <si>
    <t>615262.689</t>
  </si>
  <si>
    <t>815496.863</t>
  </si>
  <si>
    <t>615259.447</t>
  </si>
  <si>
    <t>815498.856</t>
  </si>
  <si>
    <t>615252.723</t>
  </si>
  <si>
    <t>815501.396</t>
  </si>
  <si>
    <t>615249.286</t>
  </si>
  <si>
    <t>815502.593</t>
  </si>
  <si>
    <t>615247.268</t>
  </si>
  <si>
    <t>815504.106</t>
  </si>
  <si>
    <t>615241.990</t>
  </si>
  <si>
    <t>815508.610</t>
  </si>
  <si>
    <t>615239.038</t>
  </si>
  <si>
    <t>815511.805</t>
  </si>
  <si>
    <t>615235.536</t>
  </si>
  <si>
    <t>815515.373</t>
  </si>
  <si>
    <t>615231.724</t>
  </si>
  <si>
    <t>815518.876</t>
  </si>
  <si>
    <t>615228.629</t>
  </si>
  <si>
    <t>815524.472</t>
  </si>
  <si>
    <t>615226.083</t>
  </si>
  <si>
    <t>815527.951</t>
  </si>
  <si>
    <t>615215.624</t>
  </si>
  <si>
    <t>815538.385</t>
  </si>
  <si>
    <t>615211.631</t>
  </si>
  <si>
    <t>815541.077</t>
  </si>
  <si>
    <t>615208.438</t>
  </si>
  <si>
    <t>815545.417</t>
  </si>
  <si>
    <t>615199.270</t>
  </si>
  <si>
    <t>815555.179</t>
  </si>
  <si>
    <t>615195.523</t>
  </si>
  <si>
    <t>815557.267</t>
  </si>
  <si>
    <t>615185.216</t>
  </si>
  <si>
    <t>815563.914</t>
  </si>
  <si>
    <t>615181.381</t>
  </si>
  <si>
    <t>815567.480</t>
  </si>
  <si>
    <t>615165.918</t>
  </si>
  <si>
    <t>815584.294</t>
  </si>
  <si>
    <t>615162.092</t>
  </si>
  <si>
    <t>815591.953</t>
  </si>
  <si>
    <t>615155.291</t>
  </si>
  <si>
    <t>815601.643</t>
  </si>
  <si>
    <t>615150.909</t>
  </si>
  <si>
    <t>815605.578</t>
  </si>
  <si>
    <t>615148.967</t>
  </si>
  <si>
    <t>815607.353</t>
  </si>
  <si>
    <t>615148.312</t>
  </si>
  <si>
    <t>815609.580</t>
  </si>
  <si>
    <t>615147.046</t>
  </si>
  <si>
    <t>815611.623</t>
  </si>
  <si>
    <t>615142.282</t>
  </si>
  <si>
    <t>815616.412</t>
  </si>
  <si>
    <t>615139.351</t>
  </si>
  <si>
    <t>815618.996</t>
  </si>
  <si>
    <t>615136.887</t>
  </si>
  <si>
    <t>815622.690</t>
  </si>
  <si>
    <t>615134.002</t>
  </si>
  <si>
    <t>815626.207</t>
  </si>
  <si>
    <t>615131.905</t>
  </si>
  <si>
    <t>815629.433</t>
  </si>
  <si>
    <t>615130.305</t>
  </si>
  <si>
    <t>815632.134</t>
  </si>
  <si>
    <t>615128.339</t>
  </si>
  <si>
    <t>815634.360</t>
  </si>
  <si>
    <t>615126.163</t>
  </si>
  <si>
    <t>815636.825</t>
  </si>
  <si>
    <t>615123.230</t>
  </si>
  <si>
    <t>815644.021</t>
  </si>
  <si>
    <t>615118.224</t>
  </si>
  <si>
    <t>815648.751</t>
  </si>
  <si>
    <t>615115.696</t>
  </si>
  <si>
    <t>815651.564</t>
  </si>
  <si>
    <t>615112.643</t>
  </si>
  <si>
    <t>815655.207</t>
  </si>
  <si>
    <t>615109.659</t>
  </si>
  <si>
    <t>815658.597</t>
  </si>
  <si>
    <t>615105.608</t>
  </si>
  <si>
    <t>815662.266</t>
  </si>
  <si>
    <t>MAS_496_41S_W_037</t>
  </si>
  <si>
    <t>MAS_496_41S_W_038</t>
  </si>
  <si>
    <t>MAS_496_41S_W_039</t>
  </si>
  <si>
    <t>MAS_496_41S_W_040</t>
  </si>
  <si>
    <t>MAS_496_41S_W_041</t>
  </si>
  <si>
    <t>MAS_496_41S_W_042</t>
  </si>
  <si>
    <t>MAS_496_41S_W_043</t>
  </si>
  <si>
    <t>MAS_496_41S_W_044</t>
  </si>
  <si>
    <t>MAS_496_41S_W_045</t>
  </si>
  <si>
    <t>MAS_496_41S_W_046</t>
  </si>
  <si>
    <t>B-2026283</t>
  </si>
  <si>
    <t>B-2026335</t>
  </si>
  <si>
    <t>B-2026377</t>
  </si>
  <si>
    <t>B-2026391</t>
  </si>
  <si>
    <t>R.YBANEZ/O.SUNGANGA</t>
  </si>
  <si>
    <t>E.FAUSTINO/R.PARADIANG</t>
  </si>
  <si>
    <t>E. FAUSTINO/G.ROCACURVA</t>
  </si>
  <si>
    <t>B-2026562</t>
  </si>
  <si>
    <t>B-2026502</t>
  </si>
  <si>
    <t>B-2025692</t>
  </si>
  <si>
    <t>3.46</t>
  </si>
  <si>
    <t>12.52</t>
  </si>
  <si>
    <t>36.89</t>
  </si>
  <si>
    <t>38.07</t>
  </si>
  <si>
    <t>14.53</t>
  </si>
  <si>
    <t>18.09</t>
  </si>
  <si>
    <t>32.45</t>
  </si>
  <si>
    <t>33.09</t>
  </si>
  <si>
    <t>32.47</t>
  </si>
  <si>
    <t>23.28</t>
  </si>
  <si>
    <t>27.19</t>
  </si>
  <si>
    <t>31.92</t>
  </si>
  <si>
    <t>39.20</t>
  </si>
  <si>
    <t>38.68</t>
  </si>
  <si>
    <t>42.35</t>
  </si>
  <si>
    <t>44.02</t>
  </si>
  <si>
    <t>51.41</t>
  </si>
  <si>
    <t>51.91</t>
  </si>
  <si>
    <t>41.78</t>
  </si>
  <si>
    <t>34.83</t>
  </si>
  <si>
    <t>52.11</t>
  </si>
  <si>
    <t>35.73</t>
  </si>
  <si>
    <t>33.18</t>
  </si>
  <si>
    <t>25.70</t>
  </si>
  <si>
    <t>44.80</t>
  </si>
  <si>
    <t>50.11</t>
  </si>
  <si>
    <t>52.56</t>
  </si>
  <si>
    <t>42.20</t>
  </si>
  <si>
    <t>45.70</t>
  </si>
  <si>
    <t>50.93</t>
  </si>
  <si>
    <t>56.98</t>
  </si>
  <si>
    <t>44.41</t>
  </si>
  <si>
    <t>48.20</t>
  </si>
  <si>
    <t>44.47</t>
  </si>
  <si>
    <t>45.65</t>
  </si>
  <si>
    <t>47.99</t>
  </si>
  <si>
    <t>48.27</t>
  </si>
  <si>
    <t>49.86</t>
  </si>
  <si>
    <t>53.37</t>
  </si>
  <si>
    <t>54.31</t>
  </si>
  <si>
    <t>39.25</t>
  </si>
  <si>
    <t>45.22</t>
  </si>
  <si>
    <t>46.30</t>
  </si>
  <si>
    <t>48.81</t>
  </si>
  <si>
    <t>46.56</t>
  </si>
  <si>
    <t>43.10</t>
  </si>
  <si>
    <t>B-2025535</t>
  </si>
  <si>
    <t>B-2025572</t>
  </si>
  <si>
    <t>B-2025593</t>
  </si>
  <si>
    <t>AAV</t>
  </si>
  <si>
    <t>COC</t>
  </si>
  <si>
    <t>B-2026606</t>
  </si>
  <si>
    <t>B-2026621</t>
  </si>
  <si>
    <t>B-2026635</t>
  </si>
  <si>
    <t>B-2026647</t>
  </si>
  <si>
    <t>AJB</t>
  </si>
  <si>
    <t>B-2026657</t>
  </si>
  <si>
    <t xml:space="preserve"> </t>
  </si>
  <si>
    <t>MAS_496_41S_W_047</t>
  </si>
  <si>
    <t>MAS_496_41S_W_048</t>
  </si>
  <si>
    <t>MAS_496_41S_W_049</t>
  </si>
  <si>
    <t>MAS_496_41S_W_050</t>
  </si>
  <si>
    <t>MAS_496_41S_W_051</t>
  </si>
  <si>
    <t>MAS_496_41S_W_052</t>
  </si>
  <si>
    <t>pasdads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</si>
</sst>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5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3" applyNumberFormat="1" applyFont="1" applyFill="1" applyBorder="1" applyAlignment="1" applyProtection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1" fillId="3" borderId="0" xfId="0" applyFont="1" applyFill="1"/>
    <xf numFmtId="14" fontId="1" fillId="3" borderId="1" xfId="0" applyNumberFormat="1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4" fillId="0" borderId="0" xfId="2" applyFont="1" applyFill="1" applyBorder="1" applyAlignment="1" applyProtection="1">
      <alignment horizontal="center"/>
    </xf>
    <xf numFmtId="0" fontId="1" fillId="0" borderId="0" xfId="0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quotePrefix="1"/>
    <xf numFmtId="0" fontId="7" fillId="5" borderId="8" xfId="2" applyFont="1" applyFill="1" applyBorder="1" applyAlignment="1" applyProtection="1">
      <alignment horizontal="center"/>
    </xf>
    <xf numFmtId="2" fontId="7" fillId="5" borderId="9" xfId="1" applyNumberFormat="1" applyFont="1" applyFill="1" applyBorder="1" applyAlignment="1">
      <alignment horizontal="center" vertical="center"/>
    </xf>
    <xf numFmtId="2" fontId="8" fillId="5" borderId="1" xfId="1" applyNumberFormat="1" applyFont="1" applyFill="1" applyBorder="1" applyAlignment="1" applyProtection="1">
      <alignment horizontal="center" vertical="center"/>
    </xf>
    <xf numFmtId="164" fontId="7" fillId="6" borderId="1" xfId="3" applyNumberFormat="1" applyFont="1" applyFill="1" applyBorder="1" applyAlignment="1" applyProtection="1">
      <alignment horizontal="center"/>
    </xf>
    <xf numFmtId="1" fontId="6" fillId="7" borderId="10" xfId="1" applyNumberFormat="1" applyFont="1" applyFill="1" applyBorder="1" applyAlignment="1">
      <alignment horizontal="center" vertical="center"/>
    </xf>
    <xf numFmtId="0" fontId="7" fillId="5" borderId="8" xfId="2" applyFont="1" applyFill="1" applyBorder="1" applyAlignment="1" applyProtection="1">
      <alignment horizontal="center"/>
    </xf>
    <xf numFmtId="2" fontId="7" fillId="5" borderId="9" xfId="1" applyNumberFormat="1" applyFont="1" applyFill="1" applyBorder="1" applyAlignment="1">
      <alignment horizontal="center" vertical="center"/>
    </xf>
    <xf numFmtId="2" fontId="8" fillId="5" borderId="1" xfId="1" applyNumberFormat="1" applyFont="1" applyFill="1" applyBorder="1" applyAlignment="1" applyProtection="1">
      <alignment horizontal="center" vertical="center"/>
    </xf>
    <xf numFmtId="164" fontId="7" fillId="6" borderId="1" xfId="3" applyNumberFormat="1" applyFont="1" applyFill="1" applyBorder="1" applyAlignment="1" applyProtection="1">
      <alignment horizontal="center"/>
    </xf>
    <xf numFmtId="1" fontId="6" fillId="7" borderId="10" xfId="1" applyNumberFormat="1" applyFont="1" applyFill="1" applyBorder="1" applyAlignment="1">
      <alignment horizontal="center" vertical="center"/>
    </xf>
    <xf numFmtId="0" fontId="7" fillId="5" borderId="8" xfId="2" applyFont="1" applyFill="1" applyBorder="1" applyAlignment="1" applyProtection="1">
      <alignment horizontal="center"/>
    </xf>
    <xf numFmtId="2" fontId="7" fillId="5" borderId="9" xfId="1" applyNumberFormat="1" applyFont="1" applyFill="1" applyBorder="1" applyAlignment="1">
      <alignment horizontal="center" vertical="center"/>
    </xf>
    <xf numFmtId="2" fontId="8" fillId="5" borderId="1" xfId="1" applyNumberFormat="1" applyFont="1" applyFill="1" applyBorder="1" applyAlignment="1" applyProtection="1">
      <alignment horizontal="center" vertical="center"/>
    </xf>
    <xf numFmtId="164" fontId="7" fillId="6" borderId="11" xfId="3" applyNumberFormat="1" applyFont="1" applyFill="1" applyBorder="1" applyAlignment="1" applyProtection="1">
      <alignment horizontal="center"/>
    </xf>
    <xf numFmtId="164" fontId="7" fillId="6" borderId="1" xfId="3" applyNumberFormat="1" applyFont="1" applyFill="1" applyBorder="1" applyAlignment="1" applyProtection="1">
      <alignment horizontal="center"/>
    </xf>
    <xf numFmtId="1" fontId="6" fillId="7" borderId="10" xfId="1" applyNumberFormat="1" applyFont="1" applyFill="1" applyBorder="1" applyAlignment="1">
      <alignment horizontal="center" vertical="center"/>
    </xf>
  </cellXfs>
  <cellStyles count="4">
    <cellStyle name="Normal" xfId="0" builtinId="0"/>
    <cellStyle name="Normal 3" xfId="1" xr:uid="{00000000-0005-0000-0000-000001000000}"/>
    <cellStyle name="Normal 3 2" xfId="2" xr:uid="{00000000-0005-0000-0000-000002000000}"/>
    <cellStyle name="Normal_Entry_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A55D9DF-9CC9-4DEF-A7C4-0A59E1A0D703}">
  <header guid="{EA55D9DF-9CC9-4DEF-A7C4-0A59E1A0D703}" dateTime="2022-07-11T15:07:17" maxSheetId="4" userName="Mark C. Madarang" r:id="rId1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workbookViewId="0">
      <pane ySplit="1" topLeftCell="A23" activePane="bottomLeft" state="frozen"/>
      <selection pane="bottomLeft" activeCell="K34" sqref="K34"/>
    </sheetView>
  </sheetViews>
  <sheetFormatPr defaultRowHeight="12.75" x14ac:dyDescent="0.25"/>
  <cols>
    <col min="1" max="1" width="31.5703125" style="27" customWidth="1"/>
    <col min="2" max="2" width="11.28515625" style="44" customWidth="1"/>
    <col min="3" max="3" width="11.140625" style="44" customWidth="1"/>
    <col min="4" max="4" width="11.140625" style="43" customWidth="1"/>
    <col min="5" max="5" width="9" style="43" customWidth="1"/>
    <col min="6" max="6" width="8.5703125" style="15" customWidth="1"/>
    <col min="7" max="7" width="9.140625" style="15" customWidth="1"/>
    <col min="8" max="8" width="12.5703125" style="15" customWidth="1"/>
    <col min="9" max="9" width="22.42578125" style="15" bestFit="1" customWidth="1"/>
    <col min="10" max="10" width="12.42578125" style="15" bestFit="1" customWidth="1"/>
    <col min="11" max="11" width="16.7109375" style="27" bestFit="1" customWidth="1"/>
    <col min="12" max="12" width="18.28515625" style="14" bestFit="1" customWidth="1"/>
    <col min="13" max="13" width="11.42578125" style="14" bestFit="1" customWidth="1"/>
    <col min="14" max="14" width="9.42578125" style="14" bestFit="1" customWidth="1"/>
    <col min="15" max="16" width="9.5703125" style="14" bestFit="1" customWidth="1"/>
    <col min="17" max="17" width="9.28515625" style="14" bestFit="1" customWidth="1"/>
    <col min="18" max="16384" width="9.140625" style="14"/>
  </cols>
  <sheetData>
    <row r="1" spans="1:11" s="12" customFormat="1" ht="23.25" customHeight="1" thickBot="1" x14ac:dyDescent="0.3">
      <c r="A1" s="18" t="s">
        <v>0</v>
      </c>
      <c r="B1" s="41" t="s">
        <v>1</v>
      </c>
      <c r="C1" s="41" t="s">
        <v>2</v>
      </c>
      <c r="D1" s="42" t="s">
        <v>3</v>
      </c>
      <c r="E1" s="42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</row>
    <row r="2" spans="1:11" s="15" customFormat="1" ht="15" x14ac:dyDescent="0.25">
      <c r="A2" s="27" t="s">
        <v>38</v>
      </c>
      <c r="B2" s="48" t="s">
        <v>105</v>
      </c>
      <c r="C2" s="48" t="s">
        <v>106</v>
      </c>
      <c r="D2" s="43">
        <v>496</v>
      </c>
      <c r="E2" s="43">
        <v>4.2</v>
      </c>
      <c r="F2" s="43">
        <v>496</v>
      </c>
      <c r="G2" s="15" t="s">
        <v>30</v>
      </c>
      <c r="I2" s="15" t="s">
        <v>34</v>
      </c>
      <c r="J2" s="40">
        <v>44339</v>
      </c>
      <c r="K2" s="27" t="s">
        <v>28</v>
      </c>
    </row>
    <row r="3" spans="1:11" ht="15" x14ac:dyDescent="0.25">
      <c r="A3" s="27" t="s">
        <v>39</v>
      </c>
      <c r="B3" s="48" t="s">
        <v>107</v>
      </c>
      <c r="C3" s="48" t="s">
        <v>108</v>
      </c>
      <c r="D3" s="43">
        <v>496</v>
      </c>
      <c r="E3" s="43">
        <v>3.3</v>
      </c>
      <c r="F3" s="43">
        <v>496</v>
      </c>
      <c r="G3" s="15" t="s">
        <v>30</v>
      </c>
      <c r="I3" s="15" t="s">
        <v>34</v>
      </c>
      <c r="J3" s="40">
        <v>44343</v>
      </c>
      <c r="K3" s="27" t="s">
        <v>28</v>
      </c>
    </row>
    <row r="4" spans="1:11" ht="15" x14ac:dyDescent="0.25">
      <c r="A4" s="27" t="s">
        <v>40</v>
      </c>
      <c r="B4" s="48" t="s">
        <v>109</v>
      </c>
      <c r="C4" s="48" t="s">
        <v>110</v>
      </c>
      <c r="D4" s="43">
        <v>496</v>
      </c>
      <c r="E4" s="43">
        <v>3.4</v>
      </c>
      <c r="F4" s="43">
        <v>496</v>
      </c>
      <c r="G4" s="15" t="s">
        <v>30</v>
      </c>
      <c r="I4" s="15" t="s">
        <v>34</v>
      </c>
      <c r="J4" s="40">
        <v>44348</v>
      </c>
      <c r="K4" s="27" t="s">
        <v>28</v>
      </c>
    </row>
    <row r="5" spans="1:11" ht="15" x14ac:dyDescent="0.25">
      <c r="A5" s="27" t="s">
        <v>41</v>
      </c>
      <c r="B5" s="48" t="s">
        <v>111</v>
      </c>
      <c r="C5" s="48" t="s">
        <v>112</v>
      </c>
      <c r="D5" s="43">
        <v>496</v>
      </c>
      <c r="E5" s="43">
        <v>4</v>
      </c>
      <c r="F5" s="43">
        <v>496</v>
      </c>
      <c r="G5" s="15" t="s">
        <v>30</v>
      </c>
      <c r="I5" s="15" t="s">
        <v>35</v>
      </c>
      <c r="J5" s="40">
        <v>44349</v>
      </c>
      <c r="K5" s="27" t="s">
        <v>28</v>
      </c>
    </row>
    <row r="6" spans="1:11" ht="15" x14ac:dyDescent="0.25">
      <c r="A6" s="27" t="s">
        <v>42</v>
      </c>
      <c r="B6" s="48" t="s">
        <v>113</v>
      </c>
      <c r="C6" s="48" t="s">
        <v>114</v>
      </c>
      <c r="D6" s="43">
        <v>496</v>
      </c>
      <c r="E6" s="43">
        <v>3.4</v>
      </c>
      <c r="F6" s="43">
        <v>496</v>
      </c>
      <c r="G6" s="15" t="s">
        <v>30</v>
      </c>
      <c r="I6" s="15" t="s">
        <v>36</v>
      </c>
      <c r="J6" s="40">
        <v>44350</v>
      </c>
      <c r="K6" s="27" t="s">
        <v>28</v>
      </c>
    </row>
    <row r="7" spans="1:11" ht="15" x14ac:dyDescent="0.25">
      <c r="A7" s="27" t="s">
        <v>43</v>
      </c>
      <c r="B7" s="48" t="s">
        <v>115</v>
      </c>
      <c r="C7" s="48" t="s">
        <v>116</v>
      </c>
      <c r="D7" s="43">
        <v>496</v>
      </c>
      <c r="E7" s="43">
        <v>4.7</v>
      </c>
      <c r="F7" s="43">
        <v>496</v>
      </c>
      <c r="G7" s="15" t="s">
        <v>30</v>
      </c>
      <c r="I7" s="15" t="s">
        <v>34</v>
      </c>
      <c r="J7" s="40">
        <v>44351</v>
      </c>
      <c r="K7" s="27" t="s">
        <v>28</v>
      </c>
    </row>
    <row r="8" spans="1:11" ht="15" x14ac:dyDescent="0.25">
      <c r="A8" s="27" t="s">
        <v>44</v>
      </c>
      <c r="B8" s="48" t="s">
        <v>117</v>
      </c>
      <c r="C8" s="48" t="s">
        <v>118</v>
      </c>
      <c r="D8" s="43">
        <v>496</v>
      </c>
      <c r="E8" s="43">
        <v>4</v>
      </c>
      <c r="F8" s="43">
        <v>496</v>
      </c>
      <c r="G8" s="15" t="s">
        <v>30</v>
      </c>
      <c r="I8" s="15" t="s">
        <v>34</v>
      </c>
      <c r="J8" s="40">
        <v>44354</v>
      </c>
      <c r="K8" s="27" t="s">
        <v>28</v>
      </c>
    </row>
    <row r="9" spans="1:11" ht="15" x14ac:dyDescent="0.25">
      <c r="A9" s="27" t="s">
        <v>45</v>
      </c>
      <c r="B9" s="48" t="s">
        <v>119</v>
      </c>
      <c r="C9" s="48" t="s">
        <v>120</v>
      </c>
      <c r="D9" s="43">
        <v>496</v>
      </c>
      <c r="E9" s="43">
        <v>3.6</v>
      </c>
      <c r="F9" s="43">
        <v>496</v>
      </c>
      <c r="G9" s="15" t="s">
        <v>30</v>
      </c>
      <c r="I9" s="15" t="s">
        <v>36</v>
      </c>
      <c r="J9" s="40">
        <v>44446</v>
      </c>
      <c r="K9" s="27" t="s">
        <v>28</v>
      </c>
    </row>
    <row r="10" spans="1:11" ht="15" x14ac:dyDescent="0.25">
      <c r="A10" s="27" t="s">
        <v>46</v>
      </c>
      <c r="B10" s="48" t="s">
        <v>121</v>
      </c>
      <c r="C10" s="48" t="s">
        <v>122</v>
      </c>
      <c r="D10" s="43">
        <v>496</v>
      </c>
      <c r="E10" s="43">
        <v>3.3</v>
      </c>
      <c r="F10" s="43">
        <v>496</v>
      </c>
      <c r="G10" s="15" t="s">
        <v>30</v>
      </c>
      <c r="I10" s="15" t="s">
        <v>34</v>
      </c>
      <c r="J10" s="40">
        <v>44358</v>
      </c>
      <c r="K10" s="27" t="s">
        <v>28</v>
      </c>
    </row>
    <row r="11" spans="1:11" ht="15" x14ac:dyDescent="0.25">
      <c r="A11" s="27" t="s">
        <v>47</v>
      </c>
      <c r="B11" s="48" t="s">
        <v>123</v>
      </c>
      <c r="C11" s="48" t="s">
        <v>124</v>
      </c>
      <c r="D11" s="43">
        <v>496</v>
      </c>
      <c r="E11" s="43">
        <v>3.4</v>
      </c>
      <c r="F11" s="43">
        <v>496</v>
      </c>
      <c r="G11" s="15" t="s">
        <v>30</v>
      </c>
      <c r="I11" s="15" t="s">
        <v>36</v>
      </c>
      <c r="J11" s="40">
        <v>44361</v>
      </c>
      <c r="K11" s="27" t="s">
        <v>28</v>
      </c>
    </row>
    <row r="12" spans="1:11" ht="15" x14ac:dyDescent="0.25">
      <c r="A12" s="27" t="s">
        <v>48</v>
      </c>
      <c r="B12" s="48" t="s">
        <v>125</v>
      </c>
      <c r="C12" s="48" t="s">
        <v>126</v>
      </c>
      <c r="D12" s="43">
        <v>496</v>
      </c>
      <c r="E12" s="43">
        <v>3.5</v>
      </c>
      <c r="F12" s="43">
        <v>496</v>
      </c>
      <c r="G12" s="15" t="s">
        <v>30</v>
      </c>
      <c r="I12" s="15" t="s">
        <v>34</v>
      </c>
      <c r="J12" s="40">
        <v>44363</v>
      </c>
      <c r="K12" s="27" t="s">
        <v>28</v>
      </c>
    </row>
    <row r="13" spans="1:11" ht="15" x14ac:dyDescent="0.25">
      <c r="A13" s="27" t="s">
        <v>49</v>
      </c>
      <c r="B13" s="48" t="s">
        <v>127</v>
      </c>
      <c r="C13" s="48" t="s">
        <v>128</v>
      </c>
      <c r="D13" s="43">
        <v>496</v>
      </c>
      <c r="E13" s="43">
        <v>3.2</v>
      </c>
      <c r="F13" s="43">
        <v>496</v>
      </c>
      <c r="G13" s="15" t="s">
        <v>30</v>
      </c>
      <c r="I13" s="15" t="s">
        <v>37</v>
      </c>
      <c r="J13" s="40">
        <v>44365</v>
      </c>
      <c r="K13" s="27" t="s">
        <v>28</v>
      </c>
    </row>
    <row r="14" spans="1:11" ht="15" x14ac:dyDescent="0.25">
      <c r="A14" s="27" t="s">
        <v>50</v>
      </c>
      <c r="B14" s="48" t="s">
        <v>129</v>
      </c>
      <c r="C14" s="48" t="s">
        <v>130</v>
      </c>
      <c r="D14" s="43">
        <v>496</v>
      </c>
      <c r="E14" s="43">
        <v>5.7</v>
      </c>
      <c r="F14" s="43">
        <v>496</v>
      </c>
      <c r="G14" s="15" t="s">
        <v>30</v>
      </c>
      <c r="I14" s="15" t="s">
        <v>34</v>
      </c>
      <c r="J14" s="40">
        <v>44368</v>
      </c>
      <c r="K14" s="27" t="s">
        <v>28</v>
      </c>
    </row>
    <row r="15" spans="1:11" ht="12.75" customHeight="1" x14ac:dyDescent="0.25">
      <c r="A15" s="27" t="s">
        <v>51</v>
      </c>
      <c r="B15" s="48" t="s">
        <v>131</v>
      </c>
      <c r="C15" s="48" t="s">
        <v>132</v>
      </c>
      <c r="D15" s="43">
        <v>496</v>
      </c>
      <c r="E15" s="43">
        <v>4.3</v>
      </c>
      <c r="F15" s="43">
        <v>496</v>
      </c>
      <c r="G15" s="15" t="s">
        <v>30</v>
      </c>
      <c r="I15" s="15" t="s">
        <v>34</v>
      </c>
      <c r="J15" s="40">
        <v>44369</v>
      </c>
      <c r="K15" s="27" t="s">
        <v>28</v>
      </c>
    </row>
    <row r="16" spans="1:11" ht="15" x14ac:dyDescent="0.25">
      <c r="A16" s="27" t="s">
        <v>52</v>
      </c>
      <c r="B16" s="48" t="s">
        <v>133</v>
      </c>
      <c r="C16" s="48" t="s">
        <v>134</v>
      </c>
      <c r="D16" s="43">
        <v>496</v>
      </c>
      <c r="E16" s="43">
        <v>4.7</v>
      </c>
      <c r="F16" s="43">
        <v>496</v>
      </c>
      <c r="G16" s="15" t="s">
        <v>30</v>
      </c>
      <c r="I16" s="15" t="s">
        <v>35</v>
      </c>
      <c r="J16" s="40">
        <v>44371</v>
      </c>
      <c r="K16" s="27" t="s">
        <v>28</v>
      </c>
    </row>
    <row r="17" spans="1:11" ht="15" x14ac:dyDescent="0.25">
      <c r="A17" s="27" t="s">
        <v>53</v>
      </c>
      <c r="B17" s="48" t="s">
        <v>135</v>
      </c>
      <c r="C17" s="48" t="s">
        <v>136</v>
      </c>
      <c r="D17" s="43">
        <v>496</v>
      </c>
      <c r="E17" s="43">
        <v>3.7</v>
      </c>
      <c r="F17" s="43">
        <v>496</v>
      </c>
      <c r="G17" s="15" t="s">
        <v>30</v>
      </c>
      <c r="I17" s="15" t="s">
        <v>34</v>
      </c>
      <c r="J17" s="40">
        <v>44373</v>
      </c>
      <c r="K17" s="27" t="s">
        <v>28</v>
      </c>
    </row>
    <row r="18" spans="1:11" ht="15" x14ac:dyDescent="0.25">
      <c r="A18" s="27" t="s">
        <v>54</v>
      </c>
      <c r="B18" s="48" t="s">
        <v>137</v>
      </c>
      <c r="C18" s="48" t="s">
        <v>138</v>
      </c>
      <c r="D18" s="43">
        <v>496</v>
      </c>
      <c r="E18" s="43">
        <v>3</v>
      </c>
      <c r="F18" s="43">
        <v>496</v>
      </c>
      <c r="G18" s="15" t="s">
        <v>30</v>
      </c>
      <c r="I18" s="15" t="s">
        <v>36</v>
      </c>
      <c r="J18" s="40">
        <v>44376</v>
      </c>
      <c r="K18" s="27" t="s">
        <v>28</v>
      </c>
    </row>
    <row r="19" spans="1:11" ht="15" x14ac:dyDescent="0.25">
      <c r="A19" s="27" t="s">
        <v>55</v>
      </c>
      <c r="B19" s="48" t="s">
        <v>139</v>
      </c>
      <c r="C19" s="48" t="s">
        <v>140</v>
      </c>
      <c r="D19" s="43">
        <v>496</v>
      </c>
      <c r="E19" s="43">
        <v>2.9</v>
      </c>
      <c r="F19" s="43">
        <v>496</v>
      </c>
      <c r="G19" s="15" t="s">
        <v>30</v>
      </c>
      <c r="I19" s="15" t="s">
        <v>37</v>
      </c>
      <c r="J19" s="40">
        <v>44378</v>
      </c>
      <c r="K19" s="27" t="s">
        <v>28</v>
      </c>
    </row>
    <row r="20" spans="1:11" ht="15" x14ac:dyDescent="0.25">
      <c r="A20" s="27" t="s">
        <v>56</v>
      </c>
      <c r="B20" s="48" t="s">
        <v>141</v>
      </c>
      <c r="C20" s="48" t="s">
        <v>142</v>
      </c>
      <c r="D20" s="43">
        <v>496</v>
      </c>
      <c r="E20" s="43">
        <v>4.3</v>
      </c>
      <c r="F20" s="43">
        <v>496</v>
      </c>
      <c r="G20" s="15" t="s">
        <v>30</v>
      </c>
      <c r="I20" s="15" t="s">
        <v>36</v>
      </c>
      <c r="J20" s="40">
        <v>44382</v>
      </c>
      <c r="K20" s="27" t="s">
        <v>28</v>
      </c>
    </row>
    <row r="21" spans="1:11" ht="15" x14ac:dyDescent="0.25">
      <c r="A21" s="27" t="s">
        <v>57</v>
      </c>
      <c r="B21" s="48" t="s">
        <v>143</v>
      </c>
      <c r="C21" s="48" t="s">
        <v>144</v>
      </c>
      <c r="D21" s="43">
        <v>496</v>
      </c>
      <c r="E21" s="43">
        <v>4.5999999999999996</v>
      </c>
      <c r="F21" s="43">
        <v>496</v>
      </c>
      <c r="G21" s="15" t="s">
        <v>30</v>
      </c>
      <c r="I21" s="15" t="s">
        <v>35</v>
      </c>
      <c r="J21" s="40">
        <v>44384</v>
      </c>
      <c r="K21" s="27" t="s">
        <v>28</v>
      </c>
    </row>
    <row r="22" spans="1:11" ht="15" x14ac:dyDescent="0.25">
      <c r="A22" s="27" t="s">
        <v>58</v>
      </c>
      <c r="B22" s="48" t="s">
        <v>145</v>
      </c>
      <c r="C22" s="48" t="s">
        <v>146</v>
      </c>
      <c r="D22" s="43">
        <v>496</v>
      </c>
      <c r="E22" s="43">
        <v>4.3</v>
      </c>
      <c r="F22" s="43">
        <v>496</v>
      </c>
      <c r="G22" s="15" t="s">
        <v>30</v>
      </c>
      <c r="I22" s="15" t="s">
        <v>37</v>
      </c>
      <c r="J22" s="40">
        <v>44389</v>
      </c>
      <c r="K22" s="27" t="s">
        <v>28</v>
      </c>
    </row>
    <row r="23" spans="1:11" ht="15" x14ac:dyDescent="0.25">
      <c r="A23" s="27" t="s">
        <v>59</v>
      </c>
      <c r="B23" s="48" t="s">
        <v>147</v>
      </c>
      <c r="C23" s="48" t="s">
        <v>148</v>
      </c>
      <c r="D23" s="43">
        <v>496</v>
      </c>
      <c r="E23" s="43">
        <v>4.4000000000000004</v>
      </c>
      <c r="F23" s="43">
        <v>496</v>
      </c>
      <c r="G23" s="15" t="s">
        <v>30</v>
      </c>
      <c r="I23" s="15" t="s">
        <v>34</v>
      </c>
      <c r="J23" s="40">
        <v>44393</v>
      </c>
      <c r="K23" s="27" t="s">
        <v>28</v>
      </c>
    </row>
    <row r="24" spans="1:11" ht="15" x14ac:dyDescent="0.25">
      <c r="A24" s="27" t="s">
        <v>60</v>
      </c>
      <c r="B24" s="48" t="s">
        <v>149</v>
      </c>
      <c r="C24" s="48" t="s">
        <v>150</v>
      </c>
      <c r="D24" s="43">
        <v>496</v>
      </c>
      <c r="E24" s="43">
        <v>3.4</v>
      </c>
      <c r="F24" s="43">
        <v>496</v>
      </c>
      <c r="G24" s="15" t="s">
        <v>30</v>
      </c>
      <c r="I24" s="15" t="s">
        <v>37</v>
      </c>
      <c r="J24" s="40">
        <v>44394</v>
      </c>
      <c r="K24" s="27" t="s">
        <v>28</v>
      </c>
    </row>
    <row r="25" spans="1:11" ht="15" x14ac:dyDescent="0.25">
      <c r="A25" s="27" t="s">
        <v>61</v>
      </c>
      <c r="B25" s="48" t="s">
        <v>151</v>
      </c>
      <c r="C25" s="48" t="s">
        <v>152</v>
      </c>
      <c r="D25" s="43">
        <v>496</v>
      </c>
      <c r="E25" s="43">
        <v>4.5</v>
      </c>
      <c r="F25" s="43">
        <v>496</v>
      </c>
      <c r="G25" s="15" t="s">
        <v>30</v>
      </c>
      <c r="I25" s="15" t="s">
        <v>35</v>
      </c>
      <c r="J25" s="40">
        <v>44395</v>
      </c>
      <c r="K25" s="27" t="s">
        <v>28</v>
      </c>
    </row>
    <row r="26" spans="1:11" ht="15" x14ac:dyDescent="0.25">
      <c r="A26" s="27" t="s">
        <v>62</v>
      </c>
      <c r="B26" s="48" t="s">
        <v>153</v>
      </c>
      <c r="C26" s="48" t="s">
        <v>154</v>
      </c>
      <c r="D26" s="43">
        <v>496</v>
      </c>
      <c r="E26" s="43">
        <v>4.4000000000000004</v>
      </c>
      <c r="F26" s="43">
        <v>496</v>
      </c>
      <c r="G26" s="15" t="s">
        <v>30</v>
      </c>
      <c r="I26" s="15" t="s">
        <v>35</v>
      </c>
      <c r="J26" s="40">
        <v>44398</v>
      </c>
      <c r="K26" s="27" t="s">
        <v>28</v>
      </c>
    </row>
    <row r="27" spans="1:11" ht="15" x14ac:dyDescent="0.25">
      <c r="A27" s="27" t="s">
        <v>63</v>
      </c>
      <c r="B27" s="48" t="s">
        <v>155</v>
      </c>
      <c r="C27" s="48" t="s">
        <v>156</v>
      </c>
      <c r="D27" s="43">
        <v>496</v>
      </c>
      <c r="E27" s="43">
        <v>3.9</v>
      </c>
      <c r="F27" s="43">
        <v>496</v>
      </c>
      <c r="G27" s="15" t="s">
        <v>30</v>
      </c>
      <c r="I27" s="15" t="s">
        <v>37</v>
      </c>
      <c r="J27" s="40">
        <v>44406</v>
      </c>
      <c r="K27" s="27" t="s">
        <v>28</v>
      </c>
    </row>
    <row r="28" spans="1:11" ht="15" x14ac:dyDescent="0.25">
      <c r="A28" s="27" t="s">
        <v>64</v>
      </c>
      <c r="B28" s="48" t="s">
        <v>157</v>
      </c>
      <c r="C28" s="48" t="s">
        <v>158</v>
      </c>
      <c r="D28" s="43">
        <v>496</v>
      </c>
      <c r="E28" s="43">
        <v>2.8</v>
      </c>
      <c r="F28" s="43">
        <v>496</v>
      </c>
      <c r="G28" s="15" t="s">
        <v>30</v>
      </c>
      <c r="I28" s="15" t="s">
        <v>36</v>
      </c>
      <c r="J28" s="40">
        <v>44408</v>
      </c>
      <c r="K28" s="27" t="s">
        <v>28</v>
      </c>
    </row>
    <row r="29" spans="1:11" ht="15" x14ac:dyDescent="0.25">
      <c r="A29" s="27" t="s">
        <v>65</v>
      </c>
      <c r="B29" s="48" t="s">
        <v>159</v>
      </c>
      <c r="C29" s="48" t="s">
        <v>160</v>
      </c>
      <c r="D29" s="43">
        <v>496</v>
      </c>
      <c r="E29" s="43">
        <v>3.1</v>
      </c>
      <c r="F29" s="43">
        <v>496</v>
      </c>
      <c r="G29" s="15" t="s">
        <v>30</v>
      </c>
      <c r="I29" s="15" t="s">
        <v>37</v>
      </c>
      <c r="J29" s="40">
        <v>44411</v>
      </c>
      <c r="K29" s="27" t="s">
        <v>28</v>
      </c>
    </row>
    <row r="30" spans="1:11" ht="15" x14ac:dyDescent="0.25">
      <c r="A30" s="27" t="s">
        <v>66</v>
      </c>
      <c r="B30" s="48" t="s">
        <v>161</v>
      </c>
      <c r="C30" s="48" t="s">
        <v>162</v>
      </c>
      <c r="D30" s="43">
        <v>496</v>
      </c>
      <c r="E30" s="43">
        <v>3.3</v>
      </c>
      <c r="F30" s="43">
        <v>496</v>
      </c>
      <c r="G30" s="15" t="s">
        <v>30</v>
      </c>
      <c r="I30" s="15" t="s">
        <v>35</v>
      </c>
      <c r="J30" s="40">
        <v>44413</v>
      </c>
      <c r="K30" s="27" t="s">
        <v>28</v>
      </c>
    </row>
    <row r="31" spans="1:11" ht="15" x14ac:dyDescent="0.25">
      <c r="A31" s="27" t="s">
        <v>67</v>
      </c>
      <c r="B31" s="48" t="s">
        <v>163</v>
      </c>
      <c r="C31" s="48" t="s">
        <v>164</v>
      </c>
      <c r="D31" s="43">
        <v>496</v>
      </c>
      <c r="E31" s="43">
        <v>4.2</v>
      </c>
      <c r="F31" s="43">
        <v>496</v>
      </c>
      <c r="G31" s="15" t="s">
        <v>30</v>
      </c>
      <c r="I31" s="15" t="s">
        <v>34</v>
      </c>
      <c r="J31" s="40">
        <v>44425</v>
      </c>
      <c r="K31" s="27" t="s">
        <v>28</v>
      </c>
    </row>
    <row r="32" spans="1:11" ht="15" x14ac:dyDescent="0.25">
      <c r="A32" s="27" t="s">
        <v>68</v>
      </c>
      <c r="B32" s="48" t="s">
        <v>165</v>
      </c>
      <c r="C32" s="48" t="s">
        <v>166</v>
      </c>
      <c r="D32" s="43">
        <v>496</v>
      </c>
      <c r="E32" s="43">
        <v>4.7</v>
      </c>
      <c r="F32" s="43">
        <v>496</v>
      </c>
      <c r="G32" s="15" t="s">
        <v>30</v>
      </c>
      <c r="I32" s="15" t="s">
        <v>37</v>
      </c>
      <c r="J32" s="40">
        <v>44426</v>
      </c>
      <c r="K32" s="27" t="s">
        <v>28</v>
      </c>
    </row>
    <row r="33" spans="1:11" ht="15" x14ac:dyDescent="0.25">
      <c r="A33" s="27" t="s">
        <v>69</v>
      </c>
      <c r="B33" s="48" t="s">
        <v>167</v>
      </c>
      <c r="C33" s="48" t="s">
        <v>168</v>
      </c>
      <c r="D33" s="43">
        <v>496</v>
      </c>
      <c r="E33" s="43">
        <v>3.2</v>
      </c>
      <c r="F33" s="43">
        <v>496</v>
      </c>
      <c r="G33" s="15" t="s">
        <v>30</v>
      </c>
      <c r="I33" s="15" t="s">
        <v>36</v>
      </c>
      <c r="J33" s="40">
        <v>44432</v>
      </c>
      <c r="K33" s="27" t="s">
        <v>28</v>
      </c>
    </row>
    <row r="34" spans="1:11" ht="15" x14ac:dyDescent="0.25">
      <c r="A34" s="27" t="s">
        <v>70</v>
      </c>
      <c r="B34" s="48" t="s">
        <v>169</v>
      </c>
      <c r="C34" s="48" t="s">
        <v>170</v>
      </c>
      <c r="D34" s="43">
        <v>496</v>
      </c>
      <c r="E34" s="43">
        <v>3.8</v>
      </c>
      <c r="F34" s="43">
        <v>496</v>
      </c>
      <c r="G34" s="15" t="s">
        <v>30</v>
      </c>
      <c r="I34" s="15" t="s">
        <v>36</v>
      </c>
      <c r="J34" s="40">
        <v>44436</v>
      </c>
      <c r="K34" s="27" t="s">
        <v>281</v>
      </c>
    </row>
    <row r="35" spans="1:11" ht="15" x14ac:dyDescent="0.25">
      <c r="A35" s="27" t="s">
        <v>71</v>
      </c>
      <c r="B35" s="48" t="s">
        <v>171</v>
      </c>
      <c r="C35" s="48" t="s">
        <v>172</v>
      </c>
      <c r="D35" s="43">
        <v>496</v>
      </c>
      <c r="E35" s="43">
        <v>5.6</v>
      </c>
      <c r="F35" s="43">
        <v>496</v>
      </c>
      <c r="G35" s="15" t="s">
        <v>30</v>
      </c>
      <c r="I35" s="15" t="s">
        <v>211</v>
      </c>
      <c r="J35" s="40">
        <v>44437</v>
      </c>
      <c r="K35" s="27" t="s">
        <v>28</v>
      </c>
    </row>
    <row r="36" spans="1:11" ht="15" x14ac:dyDescent="0.25">
      <c r="A36" s="27" t="s">
        <v>72</v>
      </c>
      <c r="B36" s="48" t="s">
        <v>173</v>
      </c>
      <c r="C36" s="48" t="s">
        <v>174</v>
      </c>
      <c r="D36" s="43">
        <v>496</v>
      </c>
      <c r="E36" s="43">
        <v>4.0999999999999996</v>
      </c>
      <c r="F36" s="43">
        <v>496</v>
      </c>
      <c r="G36" s="15" t="s">
        <v>30</v>
      </c>
      <c r="I36" s="15" t="s">
        <v>35</v>
      </c>
      <c r="J36" s="40">
        <v>44439</v>
      </c>
      <c r="K36" s="27" t="s">
        <v>28</v>
      </c>
    </row>
    <row r="37" spans="1:11" ht="15" x14ac:dyDescent="0.25">
      <c r="A37" s="27" t="s">
        <v>73</v>
      </c>
      <c r="B37" s="48" t="s">
        <v>175</v>
      </c>
      <c r="C37" s="48" t="s">
        <v>176</v>
      </c>
      <c r="D37" s="43">
        <v>496</v>
      </c>
      <c r="E37" s="43">
        <v>3.6</v>
      </c>
      <c r="F37" s="43">
        <v>496</v>
      </c>
      <c r="G37" s="15" t="s">
        <v>30</v>
      </c>
      <c r="I37" s="15" t="s">
        <v>36</v>
      </c>
      <c r="J37" s="40">
        <v>44440</v>
      </c>
      <c r="K37" s="27" t="s">
        <v>28</v>
      </c>
    </row>
    <row r="38" spans="1:11" ht="15" x14ac:dyDescent="0.25">
      <c r="A38" s="27" t="s">
        <v>197</v>
      </c>
      <c r="B38" s="48" t="s">
        <v>177</v>
      </c>
      <c r="C38" s="48" t="s">
        <v>178</v>
      </c>
      <c r="D38" s="43">
        <v>496</v>
      </c>
      <c r="E38" s="43">
        <v>3.7</v>
      </c>
      <c r="F38" s="43">
        <v>496</v>
      </c>
      <c r="G38" s="15" t="s">
        <v>30</v>
      </c>
      <c r="I38" s="15" t="s">
        <v>213</v>
      </c>
      <c r="J38" s="40">
        <v>44442</v>
      </c>
      <c r="K38" s="27" t="s">
        <v>28</v>
      </c>
    </row>
    <row r="39" spans="1:11" ht="15" x14ac:dyDescent="0.25">
      <c r="A39" s="27" t="s">
        <v>198</v>
      </c>
      <c r="B39" s="48" t="s">
        <v>179</v>
      </c>
      <c r="C39" s="48" t="s">
        <v>180</v>
      </c>
      <c r="D39" s="43">
        <v>496</v>
      </c>
      <c r="E39" s="43">
        <v>3.5</v>
      </c>
      <c r="F39" s="43">
        <v>496</v>
      </c>
      <c r="G39" s="15" t="s">
        <v>30</v>
      </c>
      <c r="I39" s="15" t="s">
        <v>212</v>
      </c>
      <c r="J39" s="40">
        <v>44446</v>
      </c>
      <c r="K39" s="27" t="s">
        <v>28</v>
      </c>
    </row>
    <row r="40" spans="1:11" ht="15" x14ac:dyDescent="0.25">
      <c r="A40" s="27" t="s">
        <v>199</v>
      </c>
      <c r="B40" s="48" t="s">
        <v>181</v>
      </c>
      <c r="C40" s="48" t="s">
        <v>182</v>
      </c>
      <c r="D40" s="43">
        <v>496</v>
      </c>
      <c r="E40" s="43">
        <v>3.6</v>
      </c>
      <c r="F40" s="43">
        <v>496</v>
      </c>
      <c r="G40" s="15" t="s">
        <v>30</v>
      </c>
      <c r="I40" s="15" t="s">
        <v>213</v>
      </c>
      <c r="J40" s="40">
        <v>44447</v>
      </c>
      <c r="K40" s="27" t="s">
        <v>28</v>
      </c>
    </row>
    <row r="41" spans="1:11" ht="15" x14ac:dyDescent="0.25">
      <c r="A41" s="27" t="s">
        <v>200</v>
      </c>
      <c r="B41" s="48" t="s">
        <v>183</v>
      </c>
      <c r="C41" s="48" t="s">
        <v>184</v>
      </c>
      <c r="D41" s="43">
        <v>496</v>
      </c>
      <c r="E41" s="43">
        <v>4.2</v>
      </c>
      <c r="F41" s="43">
        <v>496</v>
      </c>
      <c r="G41" s="15" t="s">
        <v>30</v>
      </c>
      <c r="I41" s="15" t="s">
        <v>266</v>
      </c>
      <c r="J41" s="40">
        <v>44457</v>
      </c>
      <c r="K41" s="27" t="s">
        <v>28</v>
      </c>
    </row>
    <row r="42" spans="1:11" ht="15" x14ac:dyDescent="0.25">
      <c r="A42" s="27" t="s">
        <v>201</v>
      </c>
      <c r="B42" s="48" t="s">
        <v>185</v>
      </c>
      <c r="C42" s="48" t="s">
        <v>186</v>
      </c>
      <c r="D42" s="43">
        <v>496</v>
      </c>
      <c r="E42" s="43">
        <v>3.5</v>
      </c>
      <c r="F42" s="43">
        <v>496</v>
      </c>
      <c r="G42" s="15" t="s">
        <v>30</v>
      </c>
      <c r="I42" s="15" t="s">
        <v>266</v>
      </c>
      <c r="J42" s="40">
        <v>44462</v>
      </c>
      <c r="K42" s="27" t="s">
        <v>28</v>
      </c>
    </row>
    <row r="43" spans="1:11" ht="15" x14ac:dyDescent="0.25">
      <c r="A43" s="27" t="s">
        <v>202</v>
      </c>
      <c r="B43" s="48" t="s">
        <v>187</v>
      </c>
      <c r="C43" s="48" t="s">
        <v>188</v>
      </c>
      <c r="D43" s="43">
        <v>496</v>
      </c>
      <c r="E43" s="43">
        <v>3.8</v>
      </c>
      <c r="F43" s="43">
        <v>496</v>
      </c>
      <c r="G43" s="15" t="s">
        <v>30</v>
      </c>
      <c r="I43" s="15" t="s">
        <v>267</v>
      </c>
      <c r="J43" s="40">
        <v>44466</v>
      </c>
      <c r="K43" s="27" t="s">
        <v>28</v>
      </c>
    </row>
    <row r="44" spans="1:11" ht="15" x14ac:dyDescent="0.25">
      <c r="A44" s="27" t="s">
        <v>203</v>
      </c>
      <c r="B44" s="48" t="s">
        <v>189</v>
      </c>
      <c r="C44" s="48" t="s">
        <v>190</v>
      </c>
      <c r="D44" s="43">
        <v>496</v>
      </c>
      <c r="E44" s="43">
        <v>4.5999999999999996</v>
      </c>
      <c r="F44" s="43">
        <v>496</v>
      </c>
      <c r="G44" s="15" t="s">
        <v>30</v>
      </c>
      <c r="I44" s="15" t="s">
        <v>266</v>
      </c>
      <c r="J44" s="40">
        <v>44467</v>
      </c>
      <c r="K44" s="27" t="s">
        <v>28</v>
      </c>
    </row>
    <row r="45" spans="1:11" ht="15" x14ac:dyDescent="0.25">
      <c r="A45" s="27" t="s">
        <v>204</v>
      </c>
      <c r="B45" s="48" t="s">
        <v>191</v>
      </c>
      <c r="C45" s="48" t="s">
        <v>192</v>
      </c>
      <c r="D45" s="43">
        <v>496</v>
      </c>
      <c r="E45" s="43">
        <v>3.7</v>
      </c>
      <c r="F45" s="43">
        <v>496</v>
      </c>
      <c r="G45" s="15" t="s">
        <v>30</v>
      </c>
      <c r="I45" s="15" t="s">
        <v>266</v>
      </c>
      <c r="J45" s="40">
        <v>44468</v>
      </c>
      <c r="K45" s="27" t="s">
        <v>28</v>
      </c>
    </row>
    <row r="46" spans="1:11" ht="15" x14ac:dyDescent="0.25">
      <c r="A46" s="27" t="s">
        <v>205</v>
      </c>
      <c r="B46" s="48" t="s">
        <v>193</v>
      </c>
      <c r="C46" s="48" t="s">
        <v>194</v>
      </c>
      <c r="D46" s="43">
        <v>496</v>
      </c>
      <c r="E46" s="43">
        <v>4.0999999999999996</v>
      </c>
      <c r="F46" s="43">
        <v>496</v>
      </c>
      <c r="G46" s="15" t="s">
        <v>30</v>
      </c>
      <c r="I46" s="15" t="s">
        <v>267</v>
      </c>
      <c r="J46" s="40">
        <v>44469</v>
      </c>
      <c r="K46" s="27" t="s">
        <v>28</v>
      </c>
    </row>
    <row r="47" spans="1:11" ht="15" x14ac:dyDescent="0.25">
      <c r="A47" s="27" t="s">
        <v>206</v>
      </c>
      <c r="B47" s="48" t="s">
        <v>195</v>
      </c>
      <c r="C47" s="48" t="s">
        <v>196</v>
      </c>
      <c r="D47" s="43">
        <v>496</v>
      </c>
      <c r="E47" s="43">
        <v>3.5</v>
      </c>
      <c r="F47" s="43">
        <v>496</v>
      </c>
      <c r="G47" s="15" t="s">
        <v>30</v>
      </c>
      <c r="I47" s="15" t="s">
        <v>272</v>
      </c>
      <c r="J47" s="40">
        <v>44471</v>
      </c>
      <c r="K47" s="27" t="s">
        <v>28</v>
      </c>
    </row>
    <row r="48" spans="1:11" x14ac:dyDescent="0.25">
      <c r="A48" s="27" t="s">
        <v>275</v>
      </c>
      <c r="B48" s="44">
        <v>615101.51280000003</v>
      </c>
      <c r="C48" s="44">
        <v>815665.95059999998</v>
      </c>
      <c r="D48" s="43">
        <v>496</v>
      </c>
      <c r="F48" s="43">
        <v>496</v>
      </c>
      <c r="G48" s="15" t="s">
        <v>30</v>
      </c>
      <c r="K48" s="27" t="s">
        <v>28</v>
      </c>
    </row>
    <row r="49" spans="1:11" x14ac:dyDescent="0.25">
      <c r="A49" s="27" t="s">
        <v>276</v>
      </c>
      <c r="B49" s="44">
        <v>615097.19050000003</v>
      </c>
      <c r="C49" s="44">
        <v>815669.62320000003</v>
      </c>
      <c r="D49" s="43">
        <v>496</v>
      </c>
      <c r="F49" s="43">
        <v>496</v>
      </c>
      <c r="G49" s="15" t="s">
        <v>30</v>
      </c>
      <c r="K49" s="27" t="s">
        <v>28</v>
      </c>
    </row>
    <row r="50" spans="1:11" x14ac:dyDescent="0.25">
      <c r="A50" s="27" t="s">
        <v>277</v>
      </c>
      <c r="B50" s="44">
        <v>615094.26249999995</v>
      </c>
      <c r="C50" s="44">
        <v>815673.28339999996</v>
      </c>
      <c r="D50" s="43">
        <v>496</v>
      </c>
      <c r="F50" s="43">
        <v>496</v>
      </c>
      <c r="G50" s="15" t="s">
        <v>30</v>
      </c>
      <c r="K50" s="27" t="s">
        <v>28</v>
      </c>
    </row>
    <row r="51" spans="1:11" x14ac:dyDescent="0.25">
      <c r="A51" s="27" t="s">
        <v>278</v>
      </c>
      <c r="B51" s="44">
        <v>615091.29610000004</v>
      </c>
      <c r="C51" s="44">
        <v>815677.40630000003</v>
      </c>
      <c r="D51" s="43">
        <v>496</v>
      </c>
      <c r="F51" s="43">
        <v>496</v>
      </c>
      <c r="G51" s="15" t="s">
        <v>30</v>
      </c>
      <c r="K51" s="27" t="s">
        <v>28</v>
      </c>
    </row>
    <row r="52" spans="1:11" x14ac:dyDescent="0.25">
      <c r="A52" s="27" t="s">
        <v>279</v>
      </c>
      <c r="B52" s="44">
        <v>615090.75340000005</v>
      </c>
      <c r="C52" s="44">
        <v>815682.32409999997</v>
      </c>
      <c r="D52" s="43">
        <v>496</v>
      </c>
      <c r="F52" s="43">
        <v>496</v>
      </c>
      <c r="G52" s="15" t="s">
        <v>30</v>
      </c>
      <c r="K52" s="27" t="s">
        <v>28</v>
      </c>
    </row>
    <row r="53" spans="1:11" x14ac:dyDescent="0.25">
      <c r="A53" s="27" t="s">
        <v>280</v>
      </c>
      <c r="B53" s="44">
        <v>615090.66269999999</v>
      </c>
      <c r="C53" s="44">
        <v>815685.85360000003</v>
      </c>
      <c r="D53" s="43">
        <v>496</v>
      </c>
      <c r="F53" s="43">
        <v>496</v>
      </c>
      <c r="G53" s="15" t="s">
        <v>30</v>
      </c>
    </row>
  </sheetData>
  <sortState xmlns:xlrd2="http://schemas.microsoft.com/office/spreadsheetml/2017/richdata2" ref="A2:K9">
    <sortCondition ref="A2"/>
  </sortState>
  <customSheetViews>
    <customSheetView guid="{9C1D411A-E240-49DF-88C0-6B2303C52A25}">
      <pane ySplit="1" topLeftCell="A23" activePane="bottomLeft" state="frozen"/>
      <selection pane="bottomLeft" activeCell="K34" sqref="K34"/>
      <pageMargins left="0.7" right="0.7" top="0.75" bottom="0.75" header="0.3" footer="0.3"/>
      <pageSetup paperSize="9" orientation="portrait" r:id="rId1"/>
    </customSheetView>
  </customSheetViews>
  <phoneticPr fontId="5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19"/>
  <sheetViews>
    <sheetView zoomScaleNormal="100" workbookViewId="0">
      <pane ySplit="1" topLeftCell="A137" activePane="bottomLeft" state="frozen"/>
      <selection pane="bottomLeft" activeCell="B147" sqref="B147"/>
    </sheetView>
  </sheetViews>
  <sheetFormatPr defaultRowHeight="12.75" x14ac:dyDescent="0.2"/>
  <cols>
    <col min="1" max="1" width="27.85546875" style="11" customWidth="1"/>
    <col min="2" max="2" width="8.570312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6" customWidth="1"/>
    <col min="11" max="11" width="9.28515625" style="3" customWidth="1"/>
    <col min="12" max="12" width="9.28515625" style="16" customWidth="1"/>
    <col min="13" max="14" width="0" style="13" hidden="1" customWidth="1"/>
    <col min="15" max="15" width="11" style="4" bestFit="1" customWidth="1"/>
    <col min="16" max="16" width="11" style="23" bestFit="1" customWidth="1"/>
    <col min="17" max="17" width="12.140625" style="21" bestFit="1" customWidth="1"/>
    <col min="18" max="18" width="12" style="21" bestFit="1" customWidth="1"/>
    <col min="19" max="19" width="10.7109375" style="5" bestFit="1" customWidth="1"/>
    <col min="20" max="22" width="9.140625" style="4"/>
    <col min="23" max="23" width="9.140625" style="13"/>
    <col min="24" max="16384" width="9.140625" style="4"/>
  </cols>
  <sheetData>
    <row r="1" spans="1:19" s="8" customFormat="1" ht="24.75" customHeight="1" thickBot="1" x14ac:dyDescent="0.3">
      <c r="A1" s="6" t="s">
        <v>0</v>
      </c>
      <c r="B1" s="19" t="s">
        <v>29</v>
      </c>
      <c r="C1" s="7" t="s">
        <v>11</v>
      </c>
      <c r="D1" s="7" t="s">
        <v>4</v>
      </c>
      <c r="E1" s="24" t="s">
        <v>12</v>
      </c>
      <c r="F1" s="25" t="s">
        <v>13</v>
      </c>
      <c r="G1" s="25" t="s">
        <v>15</v>
      </c>
      <c r="H1" s="25" t="s">
        <v>19</v>
      </c>
      <c r="I1" s="25" t="s">
        <v>20</v>
      </c>
      <c r="J1" s="25" t="s">
        <v>18</v>
      </c>
      <c r="K1" s="26" t="s">
        <v>27</v>
      </c>
      <c r="L1" s="25" t="s">
        <v>14</v>
      </c>
      <c r="O1" s="8" t="s">
        <v>16</v>
      </c>
      <c r="P1" s="22" t="s">
        <v>17</v>
      </c>
      <c r="Q1" s="20" t="s">
        <v>21</v>
      </c>
      <c r="R1" s="20" t="s">
        <v>22</v>
      </c>
      <c r="S1" s="9" t="s">
        <v>23</v>
      </c>
    </row>
    <row r="2" spans="1:19" x14ac:dyDescent="0.2">
      <c r="A2" s="45" t="s">
        <v>38</v>
      </c>
      <c r="B2" s="35">
        <v>0</v>
      </c>
      <c r="C2" s="35">
        <f>D2</f>
        <v>1.5</v>
      </c>
      <c r="D2" s="35">
        <v>1.5</v>
      </c>
      <c r="E2" s="36">
        <v>503076</v>
      </c>
      <c r="F2" s="28">
        <v>4.1459999999999999</v>
      </c>
      <c r="G2" s="29">
        <v>8.3228999999999994E-3</v>
      </c>
      <c r="H2" s="29">
        <v>0.159</v>
      </c>
      <c r="I2" s="29">
        <v>0.20599999999999999</v>
      </c>
      <c r="J2" s="30">
        <v>2.831</v>
      </c>
      <c r="K2" s="31"/>
      <c r="L2" s="32">
        <v>7.6909999999999998</v>
      </c>
      <c r="M2" s="33"/>
      <c r="N2" s="33"/>
      <c r="O2" s="37" t="s">
        <v>31</v>
      </c>
      <c r="P2" s="38"/>
      <c r="Q2" s="34">
        <v>44339</v>
      </c>
      <c r="R2" s="34">
        <v>44339</v>
      </c>
      <c r="S2" s="34" t="s">
        <v>74</v>
      </c>
    </row>
    <row r="3" spans="1:19" x14ac:dyDescent="0.2">
      <c r="A3" s="45" t="s">
        <v>38</v>
      </c>
      <c r="B3" s="35">
        <f>C2</f>
        <v>1.5</v>
      </c>
      <c r="C3" s="35">
        <f>B3+D3</f>
        <v>1.8</v>
      </c>
      <c r="D3" s="35">
        <v>0.3</v>
      </c>
      <c r="E3" s="36">
        <v>503077</v>
      </c>
      <c r="F3" s="28">
        <v>4.2639999999999993</v>
      </c>
      <c r="G3" s="29">
        <v>1.04647E-2</v>
      </c>
      <c r="H3" s="29">
        <v>0.23100000000000001</v>
      </c>
      <c r="I3" s="29">
        <v>0.39200000000000002</v>
      </c>
      <c r="J3" s="30">
        <v>2.847</v>
      </c>
      <c r="K3" s="31"/>
      <c r="L3" s="32">
        <v>24.364000000000001</v>
      </c>
      <c r="M3" s="33"/>
      <c r="N3" s="33"/>
      <c r="O3" s="37" t="s">
        <v>32</v>
      </c>
      <c r="P3" s="38">
        <v>0.3</v>
      </c>
      <c r="Q3" s="34">
        <v>44339</v>
      </c>
      <c r="R3" s="34">
        <v>44339</v>
      </c>
      <c r="S3" s="34" t="s">
        <v>74</v>
      </c>
    </row>
    <row r="4" spans="1:19" x14ac:dyDescent="0.2">
      <c r="A4" s="45" t="s">
        <v>38</v>
      </c>
      <c r="B4" s="35">
        <f>C3</f>
        <v>1.8</v>
      </c>
      <c r="C4" s="35">
        <f>B4+D4</f>
        <v>2.7</v>
      </c>
      <c r="D4" s="35">
        <v>0.9</v>
      </c>
      <c r="E4" s="36">
        <v>503078</v>
      </c>
      <c r="F4" s="28">
        <v>1.37</v>
      </c>
      <c r="G4" s="29">
        <v>1.1509399999999999E-2</v>
      </c>
      <c r="H4" s="29">
        <v>0.25600000000000001</v>
      </c>
      <c r="I4" s="29">
        <v>0.49199999999999999</v>
      </c>
      <c r="J4" s="30">
        <v>2.746</v>
      </c>
      <c r="K4" s="31"/>
      <c r="L4" s="32">
        <v>6.4420000000000002</v>
      </c>
      <c r="M4" s="33"/>
      <c r="N4" s="33"/>
      <c r="O4" s="37" t="s">
        <v>33</v>
      </c>
      <c r="P4" s="38"/>
      <c r="Q4" s="34">
        <v>44339</v>
      </c>
      <c r="R4" s="34">
        <v>44339</v>
      </c>
      <c r="S4" s="34" t="s">
        <v>74</v>
      </c>
    </row>
    <row r="5" spans="1:19" x14ac:dyDescent="0.2">
      <c r="A5" s="45" t="s">
        <v>38</v>
      </c>
      <c r="B5" s="35">
        <f>C4</f>
        <v>2.7</v>
      </c>
      <c r="C5" s="35">
        <f>B5+D5</f>
        <v>4.2</v>
      </c>
      <c r="D5" s="1">
        <v>1.5</v>
      </c>
      <c r="E5" s="36">
        <v>503079</v>
      </c>
      <c r="F5" s="3">
        <v>0.93</v>
      </c>
      <c r="G5" s="16">
        <v>0.124</v>
      </c>
      <c r="H5" s="16">
        <v>0.36399999999999999</v>
      </c>
      <c r="I5" s="16">
        <v>0.66700000000000004</v>
      </c>
      <c r="J5" s="16">
        <v>2.7080000000000002</v>
      </c>
      <c r="L5" s="3">
        <v>5.5830000000000002</v>
      </c>
      <c r="O5" s="4" t="s">
        <v>33</v>
      </c>
      <c r="Q5" s="34">
        <v>44339</v>
      </c>
      <c r="R5" s="34">
        <v>44339</v>
      </c>
      <c r="S5" s="34" t="s">
        <v>74</v>
      </c>
    </row>
    <row r="6" spans="1:19" x14ac:dyDescent="0.2">
      <c r="A6" s="45" t="s">
        <v>39</v>
      </c>
      <c r="B6" s="1">
        <v>0</v>
      </c>
      <c r="C6" s="1">
        <f>D6</f>
        <v>1.4</v>
      </c>
      <c r="D6" s="1">
        <v>1.4</v>
      </c>
      <c r="E6" s="4">
        <v>503732</v>
      </c>
      <c r="F6" s="3">
        <v>0.56800000000000006</v>
      </c>
      <c r="G6" s="16">
        <v>1.2E-2</v>
      </c>
      <c r="H6" s="16">
        <v>3.5999999999999997E-2</v>
      </c>
      <c r="I6" s="16">
        <v>0.15</v>
      </c>
      <c r="J6" s="16">
        <v>2.6869999999999998</v>
      </c>
      <c r="L6" s="3">
        <v>5.2640000000000002</v>
      </c>
      <c r="O6" s="4" t="s">
        <v>31</v>
      </c>
      <c r="P6" s="4"/>
      <c r="Q6" s="39">
        <v>44343</v>
      </c>
      <c r="R6" s="39">
        <v>44343</v>
      </c>
      <c r="S6" s="5" t="s">
        <v>75</v>
      </c>
    </row>
    <row r="7" spans="1:19" x14ac:dyDescent="0.2">
      <c r="A7" s="45" t="s">
        <v>39</v>
      </c>
      <c r="B7" s="1">
        <f>C6</f>
        <v>1.4</v>
      </c>
      <c r="C7" s="1">
        <f>B7+D7</f>
        <v>2.4</v>
      </c>
      <c r="D7" s="1">
        <v>1</v>
      </c>
      <c r="E7" s="4">
        <v>503733</v>
      </c>
      <c r="F7" s="3">
        <v>5.6440000000000001</v>
      </c>
      <c r="G7" s="16">
        <v>1.9E-2</v>
      </c>
      <c r="H7" s="16">
        <v>0.21199999999999999</v>
      </c>
      <c r="I7" s="16">
        <v>0.56899999999999995</v>
      </c>
      <c r="J7" s="16">
        <v>2.8410000000000002</v>
      </c>
      <c r="L7" s="3">
        <v>58.116999999999997</v>
      </c>
      <c r="O7" s="4" t="s">
        <v>31</v>
      </c>
      <c r="Q7" s="39">
        <v>44343</v>
      </c>
      <c r="R7" s="39">
        <v>44343</v>
      </c>
      <c r="S7" s="5" t="s">
        <v>75</v>
      </c>
    </row>
    <row r="8" spans="1:19" x14ac:dyDescent="0.2">
      <c r="A8" s="45" t="s">
        <v>39</v>
      </c>
      <c r="B8" s="1">
        <f>C7</f>
        <v>2.4</v>
      </c>
      <c r="C8" s="1">
        <f>B8+D8</f>
        <v>2.6999999999999997</v>
      </c>
      <c r="D8" s="1">
        <v>0.3</v>
      </c>
      <c r="E8" s="4">
        <v>503734</v>
      </c>
      <c r="F8" s="3">
        <v>8.9420000000000002</v>
      </c>
      <c r="G8" s="16">
        <v>0.36799999999999999</v>
      </c>
      <c r="H8" s="16">
        <v>0.34100000000000003</v>
      </c>
      <c r="I8" s="16">
        <v>0.70099999999999996</v>
      </c>
      <c r="J8" s="16">
        <v>2.86</v>
      </c>
      <c r="L8" s="3">
        <v>89.975999999999999</v>
      </c>
      <c r="O8" s="4" t="s">
        <v>32</v>
      </c>
      <c r="P8" s="23">
        <v>0.3</v>
      </c>
      <c r="Q8" s="39">
        <v>44343</v>
      </c>
      <c r="R8" s="39">
        <v>44343</v>
      </c>
      <c r="S8" s="5" t="s">
        <v>75</v>
      </c>
    </row>
    <row r="9" spans="1:19" x14ac:dyDescent="0.2">
      <c r="A9" s="45" t="s">
        <v>39</v>
      </c>
      <c r="B9" s="1">
        <f>C8</f>
        <v>2.6999999999999997</v>
      </c>
      <c r="C9" s="1">
        <f>B9+D9</f>
        <v>3.3</v>
      </c>
      <c r="D9" s="1">
        <v>0.6</v>
      </c>
      <c r="E9" s="4">
        <v>503735</v>
      </c>
      <c r="F9" s="3">
        <v>4.12</v>
      </c>
      <c r="G9" s="16">
        <v>4.0000000000000001E-3</v>
      </c>
      <c r="H9" s="16">
        <v>3.7999999999999999E-2</v>
      </c>
      <c r="I9" s="16">
        <v>0.20300000000000001</v>
      </c>
      <c r="J9" s="16">
        <v>2.8490000000000002</v>
      </c>
      <c r="L9" s="3">
        <v>4.3940000000000001</v>
      </c>
      <c r="O9" s="4" t="s">
        <v>33</v>
      </c>
      <c r="Q9" s="39">
        <v>44343</v>
      </c>
      <c r="R9" s="39">
        <v>44343</v>
      </c>
      <c r="S9" s="5" t="s">
        <v>75</v>
      </c>
    </row>
    <row r="10" spans="1:19" x14ac:dyDescent="0.2">
      <c r="A10" s="45" t="s">
        <v>40</v>
      </c>
      <c r="B10" s="1">
        <v>0</v>
      </c>
      <c r="C10" s="1">
        <f>D10</f>
        <v>1.6</v>
      </c>
      <c r="D10" s="1">
        <v>1.6</v>
      </c>
      <c r="E10" s="4">
        <v>504563</v>
      </c>
      <c r="F10" s="3">
        <v>0.50800000000000001</v>
      </c>
      <c r="G10" s="16">
        <v>2.3E-2</v>
      </c>
      <c r="H10" s="16">
        <v>0.129</v>
      </c>
      <c r="I10" s="16">
        <v>8.7999999999999995E-2</v>
      </c>
      <c r="J10" s="16">
        <v>2.6840000000000002</v>
      </c>
      <c r="L10" s="3">
        <v>2.5350000000000001</v>
      </c>
      <c r="O10" s="4" t="s">
        <v>31</v>
      </c>
      <c r="Q10" s="39">
        <v>44348</v>
      </c>
      <c r="R10" s="39">
        <v>44348</v>
      </c>
      <c r="S10" s="5" t="s">
        <v>76</v>
      </c>
    </row>
    <row r="11" spans="1:19" x14ac:dyDescent="0.2">
      <c r="A11" s="45" t="s">
        <v>40</v>
      </c>
      <c r="B11" s="1">
        <f>C10</f>
        <v>1.6</v>
      </c>
      <c r="C11" s="1">
        <f>B11+D11</f>
        <v>1.9000000000000001</v>
      </c>
      <c r="D11" s="1">
        <v>0.3</v>
      </c>
      <c r="E11" s="4">
        <v>504564</v>
      </c>
      <c r="F11" s="3">
        <v>1.32</v>
      </c>
      <c r="G11" s="16">
        <v>4.0000000000000001E-3</v>
      </c>
      <c r="H11" s="16">
        <v>6.0000000000000001E-3</v>
      </c>
      <c r="I11" s="16">
        <v>5.7000000000000002E-2</v>
      </c>
      <c r="J11" s="16">
        <v>2.7410000000000001</v>
      </c>
      <c r="L11" s="3">
        <v>9.3160000000000007</v>
      </c>
      <c r="O11" s="4" t="s">
        <v>32</v>
      </c>
      <c r="P11" s="23">
        <v>0.3</v>
      </c>
      <c r="Q11" s="39">
        <v>44348</v>
      </c>
      <c r="R11" s="39">
        <v>44348</v>
      </c>
      <c r="S11" s="5" t="s">
        <v>76</v>
      </c>
    </row>
    <row r="12" spans="1:19" x14ac:dyDescent="0.2">
      <c r="A12" s="45" t="s">
        <v>40</v>
      </c>
      <c r="B12" s="1">
        <f>C11</f>
        <v>1.9000000000000001</v>
      </c>
      <c r="C12" s="1">
        <f>B12+D12</f>
        <v>3.4000000000000004</v>
      </c>
      <c r="D12" s="1">
        <v>1.5</v>
      </c>
      <c r="E12" s="4">
        <v>504565</v>
      </c>
      <c r="F12" s="3">
        <v>7.18</v>
      </c>
      <c r="G12" s="16">
        <v>0.124</v>
      </c>
      <c r="H12" s="16">
        <v>6.2E-2</v>
      </c>
      <c r="I12" s="16">
        <v>0.123</v>
      </c>
      <c r="J12" s="16">
        <v>2.8460000000000001</v>
      </c>
      <c r="L12" s="3">
        <v>22.582000000000001</v>
      </c>
      <c r="O12" s="4" t="s">
        <v>33</v>
      </c>
      <c r="Q12" s="39">
        <v>44348</v>
      </c>
      <c r="R12" s="39">
        <v>44348</v>
      </c>
      <c r="S12" s="5" t="s">
        <v>76</v>
      </c>
    </row>
    <row r="13" spans="1:19" x14ac:dyDescent="0.2">
      <c r="A13" s="45" t="s">
        <v>41</v>
      </c>
      <c r="B13" s="1">
        <v>0</v>
      </c>
      <c r="C13" s="1">
        <f>D13</f>
        <v>1</v>
      </c>
      <c r="D13" s="1">
        <v>1</v>
      </c>
      <c r="E13" s="4">
        <v>504728</v>
      </c>
      <c r="F13" s="3">
        <v>0.77600000000000013</v>
      </c>
      <c r="G13" s="16">
        <v>1.2999999999999999E-2</v>
      </c>
      <c r="H13" s="16">
        <v>-1.6E-2</v>
      </c>
      <c r="I13" s="16">
        <v>2.9000000000000001E-2</v>
      </c>
      <c r="J13" s="16">
        <v>2.6869999999999998</v>
      </c>
      <c r="L13" s="3">
        <v>1.2370000000000001</v>
      </c>
      <c r="O13" s="4" t="s">
        <v>31</v>
      </c>
      <c r="Q13" s="39">
        <v>44349</v>
      </c>
      <c r="R13" s="39">
        <v>44349</v>
      </c>
      <c r="S13" s="5" t="s">
        <v>77</v>
      </c>
    </row>
    <row r="14" spans="1:19" x14ac:dyDescent="0.2">
      <c r="A14" s="45" t="s">
        <v>41</v>
      </c>
      <c r="B14" s="1">
        <f>C13</f>
        <v>1</v>
      </c>
      <c r="C14" s="1">
        <f>B14+D14</f>
        <v>1.6</v>
      </c>
      <c r="D14" s="1">
        <v>0.6</v>
      </c>
      <c r="E14" s="4">
        <v>504729</v>
      </c>
      <c r="F14" s="3">
        <v>3.86</v>
      </c>
      <c r="G14" s="16">
        <v>2.3E-2</v>
      </c>
      <c r="H14" s="16">
        <v>0.104</v>
      </c>
      <c r="I14" s="16">
        <v>0.155</v>
      </c>
      <c r="J14" s="16">
        <v>2.8340000000000001</v>
      </c>
      <c r="L14" s="3">
        <v>21.225999999999999</v>
      </c>
      <c r="O14" s="4" t="s">
        <v>32</v>
      </c>
      <c r="P14" s="23">
        <v>0.6</v>
      </c>
      <c r="Q14" s="39">
        <v>44349</v>
      </c>
      <c r="R14" s="39">
        <v>44349</v>
      </c>
      <c r="S14" s="5" t="s">
        <v>77</v>
      </c>
    </row>
    <row r="15" spans="1:19" x14ac:dyDescent="0.2">
      <c r="A15" s="45" t="s">
        <v>41</v>
      </c>
      <c r="B15" s="1">
        <f>C14</f>
        <v>1.6</v>
      </c>
      <c r="C15" s="1">
        <f>B15+D15</f>
        <v>2.2000000000000002</v>
      </c>
      <c r="D15" s="1">
        <v>0.6</v>
      </c>
      <c r="E15" s="4">
        <v>504731</v>
      </c>
      <c r="F15" s="3">
        <v>3.6759999999999997</v>
      </c>
      <c r="G15" s="16">
        <v>0.997</v>
      </c>
      <c r="H15" s="16">
        <v>7.6999999999999999E-2</v>
      </c>
      <c r="I15" s="16">
        <v>9.7000000000000003E-2</v>
      </c>
      <c r="J15" s="16">
        <v>2.8279999999999998</v>
      </c>
      <c r="L15" s="3">
        <v>22.108000000000001</v>
      </c>
      <c r="O15" s="4" t="s">
        <v>32</v>
      </c>
      <c r="P15" s="23">
        <v>0.6</v>
      </c>
      <c r="Q15" s="39">
        <v>44349</v>
      </c>
      <c r="R15" s="39">
        <v>44349</v>
      </c>
      <c r="S15" s="5" t="s">
        <v>77</v>
      </c>
    </row>
    <row r="16" spans="1:19" x14ac:dyDescent="0.2">
      <c r="A16" s="45" t="s">
        <v>41</v>
      </c>
      <c r="B16" s="1">
        <f>C15</f>
        <v>2.2000000000000002</v>
      </c>
      <c r="C16" s="1">
        <f>B16+D16</f>
        <v>4</v>
      </c>
      <c r="D16" s="1">
        <v>1.8</v>
      </c>
      <c r="E16" s="4">
        <v>504732</v>
      </c>
      <c r="F16" s="3">
        <v>3.2519999999999998</v>
      </c>
      <c r="G16" s="16">
        <v>1E-3</v>
      </c>
      <c r="H16" s="16">
        <v>-1.9E-2</v>
      </c>
      <c r="I16" s="16">
        <v>2E-3</v>
      </c>
      <c r="J16" s="16">
        <v>2.84</v>
      </c>
      <c r="L16" s="3">
        <v>17.606000000000002</v>
      </c>
      <c r="O16" s="4" t="s">
        <v>33</v>
      </c>
      <c r="Q16" s="39">
        <v>44349</v>
      </c>
      <c r="R16" s="39">
        <v>44349</v>
      </c>
      <c r="S16" s="5" t="s">
        <v>77</v>
      </c>
    </row>
    <row r="17" spans="1:19" x14ac:dyDescent="0.2">
      <c r="A17" s="45" t="s">
        <v>42</v>
      </c>
      <c r="B17" s="1">
        <v>0</v>
      </c>
      <c r="C17" s="1">
        <f>D17</f>
        <v>1.3</v>
      </c>
      <c r="D17" s="1">
        <v>1.3</v>
      </c>
      <c r="E17" s="4">
        <v>504987</v>
      </c>
      <c r="F17" s="3">
        <v>1.254</v>
      </c>
      <c r="G17" s="16">
        <v>0.122</v>
      </c>
      <c r="H17" s="16">
        <v>2.7E-2</v>
      </c>
      <c r="I17" s="16">
        <v>3.5000000000000003E-2</v>
      </c>
      <c r="J17" s="16">
        <v>2.74</v>
      </c>
      <c r="L17" s="3">
        <v>8.1129999999999995</v>
      </c>
      <c r="O17" s="4" t="s">
        <v>31</v>
      </c>
      <c r="P17" s="4"/>
      <c r="Q17" s="39">
        <v>44350</v>
      </c>
      <c r="R17" s="39">
        <v>44350</v>
      </c>
      <c r="S17" s="5" t="s">
        <v>78</v>
      </c>
    </row>
    <row r="18" spans="1:19" x14ac:dyDescent="0.2">
      <c r="A18" s="45" t="s">
        <v>42</v>
      </c>
      <c r="B18" s="1">
        <f>C17</f>
        <v>1.3</v>
      </c>
      <c r="C18" s="1">
        <f>B18+D18</f>
        <v>1.8</v>
      </c>
      <c r="D18" s="1">
        <v>0.5</v>
      </c>
      <c r="E18" s="4">
        <v>504989</v>
      </c>
      <c r="F18" s="3">
        <v>14.86</v>
      </c>
      <c r="G18" s="16">
        <v>0.152</v>
      </c>
      <c r="H18" s="16">
        <v>6.5000000000000002E-2</v>
      </c>
      <c r="I18" s="16">
        <v>0.10299999999999999</v>
      </c>
      <c r="J18" s="16">
        <v>2.839</v>
      </c>
      <c r="L18" s="3">
        <v>29.82</v>
      </c>
      <c r="O18" s="4" t="s">
        <v>32</v>
      </c>
      <c r="P18" s="23">
        <v>0.5</v>
      </c>
      <c r="Q18" s="39">
        <v>44350</v>
      </c>
      <c r="R18" s="39">
        <v>44350</v>
      </c>
      <c r="S18" s="5" t="s">
        <v>78</v>
      </c>
    </row>
    <row r="19" spans="1:19" x14ac:dyDescent="0.2">
      <c r="A19" s="45" t="s">
        <v>42</v>
      </c>
      <c r="B19" s="1">
        <f>C18</f>
        <v>1.8</v>
      </c>
      <c r="C19" s="1">
        <f>B19+D19</f>
        <v>2.5</v>
      </c>
      <c r="D19" s="1">
        <v>0.7</v>
      </c>
      <c r="E19" s="4">
        <v>504990</v>
      </c>
      <c r="F19" s="3">
        <v>12</v>
      </c>
      <c r="G19" s="16">
        <v>0.214</v>
      </c>
      <c r="H19" s="16">
        <v>1.7000000000000001E-2</v>
      </c>
      <c r="I19" s="16">
        <v>3.7999999999999999E-2</v>
      </c>
      <c r="J19" s="16">
        <v>2.8439999999999999</v>
      </c>
      <c r="L19" s="3">
        <v>76.429000000000002</v>
      </c>
      <c r="O19" s="4" t="s">
        <v>32</v>
      </c>
      <c r="P19" s="23">
        <v>0.7</v>
      </c>
      <c r="Q19" s="39">
        <v>44350</v>
      </c>
      <c r="R19" s="39">
        <v>44350</v>
      </c>
      <c r="S19" s="5" t="s">
        <v>78</v>
      </c>
    </row>
    <row r="20" spans="1:19" x14ac:dyDescent="0.2">
      <c r="A20" s="45" t="s">
        <v>42</v>
      </c>
      <c r="B20" s="1">
        <f>C19</f>
        <v>2.5</v>
      </c>
      <c r="C20" s="1">
        <f>B20+D20</f>
        <v>3.4</v>
      </c>
      <c r="D20" s="1">
        <v>0.9</v>
      </c>
      <c r="E20" s="4">
        <v>504991</v>
      </c>
      <c r="F20" s="3">
        <v>0.9</v>
      </c>
      <c r="G20" s="16">
        <v>0.152</v>
      </c>
      <c r="H20" s="16">
        <v>8.7999999999999995E-2</v>
      </c>
      <c r="I20" s="16">
        <v>6.3E-2</v>
      </c>
      <c r="J20" s="16">
        <v>2.7029999999999998</v>
      </c>
      <c r="L20" s="3">
        <v>4.1189999999999998</v>
      </c>
      <c r="O20" s="4" t="s">
        <v>33</v>
      </c>
      <c r="Q20" s="39">
        <v>44350</v>
      </c>
      <c r="R20" s="39">
        <v>44350</v>
      </c>
      <c r="S20" s="5" t="s">
        <v>78</v>
      </c>
    </row>
    <row r="21" spans="1:19" x14ac:dyDescent="0.2">
      <c r="A21" s="45" t="s">
        <v>43</v>
      </c>
      <c r="B21" s="1">
        <v>0</v>
      </c>
      <c r="C21" s="1">
        <f>D21</f>
        <v>1.5</v>
      </c>
      <c r="D21" s="1">
        <v>1.5</v>
      </c>
      <c r="E21" s="4">
        <v>505128</v>
      </c>
      <c r="F21" s="3">
        <v>2.4319999999999999</v>
      </c>
      <c r="G21" s="16">
        <v>0.17899999999999999</v>
      </c>
      <c r="H21" s="16">
        <v>0.05</v>
      </c>
      <c r="I21" s="16">
        <v>0.43099999999999999</v>
      </c>
      <c r="J21" s="16">
        <v>2.7509999999999999</v>
      </c>
      <c r="L21" s="3">
        <v>33.564</v>
      </c>
      <c r="O21" s="4" t="s">
        <v>31</v>
      </c>
      <c r="P21" s="4"/>
      <c r="Q21" s="39">
        <v>44351</v>
      </c>
      <c r="R21" s="39">
        <v>44351</v>
      </c>
      <c r="S21" s="5" t="s">
        <v>79</v>
      </c>
    </row>
    <row r="22" spans="1:19" x14ac:dyDescent="0.2">
      <c r="A22" s="45" t="s">
        <v>43</v>
      </c>
      <c r="B22" s="1">
        <f>C21</f>
        <v>1.5</v>
      </c>
      <c r="C22" s="1">
        <f>B22+D22</f>
        <v>1.7</v>
      </c>
      <c r="D22" s="1">
        <v>0.2</v>
      </c>
      <c r="E22" s="4">
        <v>505129</v>
      </c>
      <c r="F22" s="3">
        <v>16.884</v>
      </c>
      <c r="G22" s="16">
        <v>0.70599999999999996</v>
      </c>
      <c r="H22" s="16">
        <v>6.8000000000000005E-2</v>
      </c>
      <c r="I22" s="16">
        <v>0.95399999999999996</v>
      </c>
      <c r="J22" s="16">
        <v>2.8759999999999999</v>
      </c>
      <c r="L22" s="3">
        <v>117.438</v>
      </c>
      <c r="O22" s="4" t="s">
        <v>32</v>
      </c>
      <c r="P22" s="23">
        <v>0.2</v>
      </c>
      <c r="Q22" s="39">
        <v>44351</v>
      </c>
      <c r="R22" s="39">
        <v>44351</v>
      </c>
      <c r="S22" s="5" t="s">
        <v>79</v>
      </c>
    </row>
    <row r="23" spans="1:19" x14ac:dyDescent="0.2">
      <c r="A23" s="45" t="s">
        <v>43</v>
      </c>
      <c r="B23" s="1">
        <f>C22</f>
        <v>1.7</v>
      </c>
      <c r="C23" s="1">
        <f>B23+D23</f>
        <v>2.2999999999999998</v>
      </c>
      <c r="D23" s="1">
        <v>0.6</v>
      </c>
      <c r="E23" s="4">
        <v>505130</v>
      </c>
      <c r="F23" s="3">
        <v>23.772000000000002</v>
      </c>
      <c r="G23" s="16">
        <v>0.61599999999999999</v>
      </c>
      <c r="H23" s="16">
        <v>6.2E-2</v>
      </c>
      <c r="I23" s="16">
        <v>0.18</v>
      </c>
      <c r="J23" s="16">
        <v>2.8809999999999998</v>
      </c>
      <c r="L23" s="3">
        <v>96.994</v>
      </c>
      <c r="O23" s="4" t="s">
        <v>32</v>
      </c>
      <c r="P23" s="23">
        <v>0.6</v>
      </c>
      <c r="Q23" s="39">
        <v>44351</v>
      </c>
      <c r="R23" s="39">
        <v>44351</v>
      </c>
      <c r="S23" s="5" t="s">
        <v>79</v>
      </c>
    </row>
    <row r="24" spans="1:19" x14ac:dyDescent="0.2">
      <c r="A24" s="45" t="s">
        <v>43</v>
      </c>
      <c r="B24" s="1">
        <f>C23</f>
        <v>2.2999999999999998</v>
      </c>
      <c r="C24" s="1">
        <f>B24+D24</f>
        <v>2.9</v>
      </c>
      <c r="D24" s="1">
        <v>0.6</v>
      </c>
      <c r="E24" s="4">
        <v>505131</v>
      </c>
      <c r="F24" s="3">
        <v>4.1319999999999997</v>
      </c>
      <c r="G24" s="16">
        <v>0.16200000000000001</v>
      </c>
      <c r="H24" s="16">
        <v>0.02</v>
      </c>
      <c r="I24" s="16">
        <v>0.17899999999999999</v>
      </c>
      <c r="J24" s="16">
        <v>2.8340000000000001</v>
      </c>
      <c r="L24" s="3">
        <v>35.381999999999998</v>
      </c>
      <c r="O24" s="4" t="s">
        <v>32</v>
      </c>
      <c r="P24" s="23">
        <v>0.6</v>
      </c>
      <c r="Q24" s="39">
        <v>44351</v>
      </c>
      <c r="R24" s="39">
        <v>44351</v>
      </c>
      <c r="S24" s="5" t="s">
        <v>79</v>
      </c>
    </row>
    <row r="25" spans="1:19" x14ac:dyDescent="0.2">
      <c r="A25" s="45" t="s">
        <v>43</v>
      </c>
      <c r="B25" s="1">
        <f>C24</f>
        <v>2.9</v>
      </c>
      <c r="C25" s="1">
        <f>B25+D25</f>
        <v>4.7</v>
      </c>
      <c r="D25" s="1">
        <v>1.8</v>
      </c>
      <c r="E25" s="4">
        <v>505132</v>
      </c>
      <c r="F25" s="3">
        <v>17.015999999999998</v>
      </c>
      <c r="G25" s="16">
        <v>0.13400000000000001</v>
      </c>
      <c r="H25" s="16">
        <v>1.9E-2</v>
      </c>
      <c r="I25" s="16">
        <v>0.247</v>
      </c>
      <c r="J25" s="16">
        <v>2.87</v>
      </c>
      <c r="L25" s="3">
        <v>17.692</v>
      </c>
      <c r="O25" s="4" t="s">
        <v>33</v>
      </c>
      <c r="Q25" s="39">
        <v>44351</v>
      </c>
      <c r="R25" s="39">
        <v>44351</v>
      </c>
      <c r="S25" s="5" t="s">
        <v>79</v>
      </c>
    </row>
    <row r="26" spans="1:19" x14ac:dyDescent="0.2">
      <c r="A26" s="45" t="s">
        <v>44</v>
      </c>
      <c r="B26" s="1">
        <v>0</v>
      </c>
      <c r="C26" s="1">
        <f>D26</f>
        <v>1.1000000000000001</v>
      </c>
      <c r="D26" s="1">
        <v>1.1000000000000001</v>
      </c>
      <c r="E26" s="4">
        <v>505547</v>
      </c>
      <c r="F26" s="3">
        <v>6.8159999999999998</v>
      </c>
      <c r="G26" s="16">
        <v>0.14399999999999999</v>
      </c>
      <c r="H26" s="16">
        <v>1.4999999999999999E-2</v>
      </c>
      <c r="I26" s="16">
        <v>0.20499999999999999</v>
      </c>
      <c r="J26" s="16">
        <v>2.8340000000000001</v>
      </c>
      <c r="L26" s="3">
        <v>34.904000000000003</v>
      </c>
      <c r="O26" s="4" t="s">
        <v>31</v>
      </c>
      <c r="Q26" s="39">
        <v>44354</v>
      </c>
      <c r="R26" s="39">
        <v>44354</v>
      </c>
      <c r="S26" s="5" t="s">
        <v>80</v>
      </c>
    </row>
    <row r="27" spans="1:19" x14ac:dyDescent="0.2">
      <c r="A27" s="45" t="s">
        <v>44</v>
      </c>
      <c r="B27" s="1">
        <f>C26</f>
        <v>1.1000000000000001</v>
      </c>
      <c r="C27" s="1">
        <f>B27+D27</f>
        <v>2.2000000000000002</v>
      </c>
      <c r="D27" s="1">
        <v>1.1000000000000001</v>
      </c>
      <c r="E27" s="4">
        <v>505548</v>
      </c>
      <c r="F27" s="3">
        <v>1.0580000000000001</v>
      </c>
      <c r="G27" s="16">
        <v>4.1000000000000002E-2</v>
      </c>
      <c r="H27" s="16">
        <v>0.03</v>
      </c>
      <c r="I27" s="16">
        <v>0.316</v>
      </c>
      <c r="J27" s="16">
        <v>2.718</v>
      </c>
      <c r="L27" s="3">
        <v>4.5739999999999998</v>
      </c>
      <c r="O27" s="4" t="s">
        <v>31</v>
      </c>
      <c r="Q27" s="39">
        <v>44354</v>
      </c>
      <c r="R27" s="39">
        <v>44354</v>
      </c>
      <c r="S27" s="5" t="s">
        <v>80</v>
      </c>
    </row>
    <row r="28" spans="1:19" x14ac:dyDescent="0.2">
      <c r="A28" s="45" t="s">
        <v>44</v>
      </c>
      <c r="B28" s="1">
        <f>C27</f>
        <v>2.2000000000000002</v>
      </c>
      <c r="C28" s="1">
        <f>B28+D28</f>
        <v>3.2</v>
      </c>
      <c r="D28" s="1">
        <v>1</v>
      </c>
      <c r="E28" s="4">
        <v>505549</v>
      </c>
      <c r="F28" s="3">
        <v>16.489999999999998</v>
      </c>
      <c r="G28" s="16">
        <v>1.0049999999999999</v>
      </c>
      <c r="H28" s="16">
        <v>0.33600000000000002</v>
      </c>
      <c r="I28" s="16">
        <v>0.86399999999999999</v>
      </c>
      <c r="J28" s="16">
        <v>2.867</v>
      </c>
      <c r="L28" s="3">
        <v>106.04900000000001</v>
      </c>
      <c r="O28" s="4" t="s">
        <v>32</v>
      </c>
      <c r="P28" s="23">
        <v>1</v>
      </c>
      <c r="Q28" s="39">
        <v>44354</v>
      </c>
      <c r="R28" s="39">
        <v>44354</v>
      </c>
      <c r="S28" s="5" t="s">
        <v>80</v>
      </c>
    </row>
    <row r="29" spans="1:19" x14ac:dyDescent="0.2">
      <c r="A29" s="45" t="s">
        <v>44</v>
      </c>
      <c r="B29" s="1">
        <f>C28</f>
        <v>3.2</v>
      </c>
      <c r="C29" s="1">
        <f>B29+D29</f>
        <v>4</v>
      </c>
      <c r="D29" s="1">
        <v>0.8</v>
      </c>
      <c r="E29" s="4">
        <v>505550</v>
      </c>
      <c r="F29" s="3">
        <v>0.96</v>
      </c>
      <c r="G29" s="16">
        <v>4.7E-2</v>
      </c>
      <c r="H29" s="16">
        <v>4.2999999999999997E-2</v>
      </c>
      <c r="I29" s="16">
        <v>0.2</v>
      </c>
      <c r="J29" s="16">
        <v>2.698</v>
      </c>
      <c r="L29" s="3">
        <v>5.423</v>
      </c>
      <c r="O29" s="4" t="s">
        <v>33</v>
      </c>
      <c r="Q29" s="39">
        <v>44354</v>
      </c>
      <c r="R29" s="39">
        <v>44354</v>
      </c>
      <c r="S29" s="5" t="s">
        <v>80</v>
      </c>
    </row>
    <row r="30" spans="1:19" x14ac:dyDescent="0.2">
      <c r="A30" s="45" t="s">
        <v>45</v>
      </c>
      <c r="B30" s="1">
        <v>0</v>
      </c>
      <c r="C30" s="1">
        <f>D30</f>
        <v>1.5</v>
      </c>
      <c r="D30" s="1">
        <v>1.5</v>
      </c>
      <c r="E30" s="4">
        <v>505871</v>
      </c>
      <c r="F30" s="3">
        <v>2.1679999999999997</v>
      </c>
      <c r="G30" s="16">
        <v>0.16600000000000001</v>
      </c>
      <c r="H30" s="16">
        <v>0.06</v>
      </c>
      <c r="I30" s="16">
        <v>0.71599999999999997</v>
      </c>
      <c r="J30" s="16">
        <v>2.74</v>
      </c>
      <c r="L30" s="3">
        <v>11.225</v>
      </c>
      <c r="O30" s="4" t="s">
        <v>31</v>
      </c>
      <c r="Q30" s="39">
        <v>44356</v>
      </c>
      <c r="R30" s="39">
        <v>44356</v>
      </c>
      <c r="S30" s="5" t="s">
        <v>81</v>
      </c>
    </row>
    <row r="31" spans="1:19" x14ac:dyDescent="0.2">
      <c r="A31" s="45" t="s">
        <v>45</v>
      </c>
      <c r="B31" s="1">
        <f>C30</f>
        <v>1.5</v>
      </c>
      <c r="C31" s="1">
        <f>B31+D31</f>
        <v>2.1</v>
      </c>
      <c r="D31" s="1">
        <v>0.6</v>
      </c>
      <c r="E31" s="4">
        <v>505872</v>
      </c>
      <c r="F31" s="3">
        <v>27.84</v>
      </c>
      <c r="G31" s="16">
        <v>5.8000000000000003E-2</v>
      </c>
      <c r="H31" s="16">
        <v>0.49399999999999999</v>
      </c>
      <c r="I31" s="16">
        <v>3.3420000000000001</v>
      </c>
      <c r="J31" s="16">
        <v>2.8780000000000001</v>
      </c>
      <c r="L31" s="3">
        <v>101.881</v>
      </c>
      <c r="O31" s="4" t="s">
        <v>32</v>
      </c>
      <c r="P31" s="23">
        <v>0.6</v>
      </c>
      <c r="Q31" s="39">
        <v>44356</v>
      </c>
      <c r="R31" s="39">
        <v>44356</v>
      </c>
      <c r="S31" s="5" t="s">
        <v>81</v>
      </c>
    </row>
    <row r="32" spans="1:19" x14ac:dyDescent="0.2">
      <c r="A32" s="45" t="s">
        <v>45</v>
      </c>
      <c r="B32" s="1">
        <f>C31</f>
        <v>2.1</v>
      </c>
      <c r="C32" s="1">
        <f>B32+D32</f>
        <v>3</v>
      </c>
      <c r="D32" s="1">
        <v>0.9</v>
      </c>
      <c r="E32" s="4">
        <v>505873</v>
      </c>
      <c r="F32" s="3">
        <v>0.6</v>
      </c>
      <c r="G32" s="16">
        <v>4.0000000000000001E-3</v>
      </c>
      <c r="H32" s="16">
        <v>2.1000000000000001E-2</v>
      </c>
      <c r="I32" s="16">
        <v>0.11700000000000001</v>
      </c>
      <c r="J32" s="16">
        <v>2.6779999999999999</v>
      </c>
      <c r="L32" s="3">
        <v>3.7109999999999999</v>
      </c>
      <c r="O32" s="4" t="s">
        <v>33</v>
      </c>
      <c r="Q32" s="39">
        <v>44356</v>
      </c>
      <c r="R32" s="39">
        <v>44356</v>
      </c>
      <c r="S32" s="5" t="s">
        <v>81</v>
      </c>
    </row>
    <row r="33" spans="1:19" x14ac:dyDescent="0.2">
      <c r="A33" s="45" t="s">
        <v>45</v>
      </c>
      <c r="B33" s="1">
        <f>C32</f>
        <v>3</v>
      </c>
      <c r="C33" s="1">
        <f>B33+D33</f>
        <v>3.6</v>
      </c>
      <c r="D33" s="1">
        <v>0.6</v>
      </c>
      <c r="E33" s="4">
        <v>505874</v>
      </c>
      <c r="F33" s="3">
        <v>0.95600000000000007</v>
      </c>
      <c r="G33" s="16">
        <v>1.2999999999999999E-2</v>
      </c>
      <c r="H33" s="16">
        <v>9.8000000000000004E-2</v>
      </c>
      <c r="I33" s="16">
        <v>0.377</v>
      </c>
      <c r="J33" s="16">
        <v>2.698</v>
      </c>
      <c r="L33" s="3">
        <v>4.6859999999999999</v>
      </c>
      <c r="O33" s="4" t="s">
        <v>33</v>
      </c>
      <c r="Q33" s="39">
        <v>44356</v>
      </c>
      <c r="R33" s="39">
        <v>44356</v>
      </c>
      <c r="S33" s="5" t="s">
        <v>81</v>
      </c>
    </row>
    <row r="34" spans="1:19" x14ac:dyDescent="0.2">
      <c r="A34" s="45" t="s">
        <v>46</v>
      </c>
      <c r="B34" s="1">
        <v>0</v>
      </c>
      <c r="C34" s="1">
        <f>D34</f>
        <v>0.9</v>
      </c>
      <c r="D34" s="1">
        <v>0.9</v>
      </c>
      <c r="E34" s="4">
        <v>506155</v>
      </c>
      <c r="F34" s="3">
        <v>4.8</v>
      </c>
      <c r="G34" s="16">
        <v>6.4000000000000001E-2</v>
      </c>
      <c r="H34" s="16">
        <v>0.03</v>
      </c>
      <c r="I34" s="16">
        <v>0.19500000000000001</v>
      </c>
      <c r="J34" s="16">
        <v>2.851</v>
      </c>
      <c r="L34" s="3">
        <v>25.456</v>
      </c>
      <c r="O34" s="4" t="s">
        <v>31</v>
      </c>
      <c r="Q34" s="39">
        <v>44358</v>
      </c>
      <c r="R34" s="39">
        <v>44358</v>
      </c>
      <c r="S34" s="5" t="s">
        <v>82</v>
      </c>
    </row>
    <row r="35" spans="1:19" x14ac:dyDescent="0.2">
      <c r="A35" s="45" t="s">
        <v>46</v>
      </c>
      <c r="B35" s="1">
        <f>C34</f>
        <v>0.9</v>
      </c>
      <c r="C35" s="1">
        <f>B35+D35</f>
        <v>1.4</v>
      </c>
      <c r="D35" s="1">
        <v>0.5</v>
      </c>
      <c r="E35" s="4">
        <v>506156</v>
      </c>
      <c r="F35" s="3">
        <v>25.718000000000004</v>
      </c>
      <c r="G35" s="16">
        <v>0.442</v>
      </c>
      <c r="H35" s="16">
        <v>0.14099999999999999</v>
      </c>
      <c r="I35" s="16">
        <v>0.76200000000000001</v>
      </c>
      <c r="J35" s="16">
        <v>2.887</v>
      </c>
      <c r="L35" s="3">
        <v>32.219000000000001</v>
      </c>
      <c r="O35" s="4" t="s">
        <v>32</v>
      </c>
      <c r="P35" s="23">
        <v>0.5</v>
      </c>
      <c r="Q35" s="39">
        <v>44358</v>
      </c>
      <c r="R35" s="39">
        <v>44358</v>
      </c>
      <c r="S35" s="5" t="s">
        <v>82</v>
      </c>
    </row>
    <row r="36" spans="1:19" x14ac:dyDescent="0.2">
      <c r="A36" s="45" t="s">
        <v>46</v>
      </c>
      <c r="B36" s="1">
        <f>C35</f>
        <v>1.4</v>
      </c>
      <c r="C36" s="1">
        <f>B36+D36</f>
        <v>2</v>
      </c>
      <c r="D36" s="1">
        <v>0.6</v>
      </c>
      <c r="E36" s="4">
        <v>506157</v>
      </c>
      <c r="F36" s="3">
        <v>24.73</v>
      </c>
      <c r="G36" s="16">
        <v>1.1830000000000001</v>
      </c>
      <c r="H36" s="16">
        <v>6.7000000000000004E-2</v>
      </c>
      <c r="I36" s="16">
        <v>0.57299999999999995</v>
      </c>
      <c r="J36" s="16">
        <v>2.89</v>
      </c>
      <c r="L36" s="3">
        <v>95.034000000000006</v>
      </c>
      <c r="O36" s="4" t="s">
        <v>32</v>
      </c>
      <c r="P36" s="23">
        <v>0.6</v>
      </c>
      <c r="Q36" s="39">
        <v>44358</v>
      </c>
      <c r="R36" s="39">
        <v>44358</v>
      </c>
      <c r="S36" s="5" t="s">
        <v>82</v>
      </c>
    </row>
    <row r="37" spans="1:19" x14ac:dyDescent="0.2">
      <c r="A37" s="45" t="s">
        <v>46</v>
      </c>
      <c r="B37" s="1">
        <f>C36</f>
        <v>2</v>
      </c>
      <c r="C37" s="1">
        <f>B37+D37</f>
        <v>3.3</v>
      </c>
      <c r="D37" s="1">
        <v>1.3</v>
      </c>
      <c r="E37" s="4">
        <v>506158</v>
      </c>
      <c r="F37" s="3">
        <v>16.751999999999999</v>
      </c>
      <c r="G37" s="16">
        <v>4.2999999999999997E-2</v>
      </c>
      <c r="H37" s="16">
        <v>2.8000000000000001E-2</v>
      </c>
      <c r="I37" s="16">
        <v>0.58699999999999997</v>
      </c>
      <c r="J37" s="16">
        <v>2.8759999999999999</v>
      </c>
      <c r="L37" s="3">
        <v>6.4749999999999996</v>
      </c>
      <c r="O37" s="4" t="s">
        <v>32</v>
      </c>
      <c r="P37" s="23">
        <v>1.3</v>
      </c>
      <c r="Q37" s="39">
        <v>44358</v>
      </c>
      <c r="R37" s="39">
        <v>44358</v>
      </c>
      <c r="S37" s="5" t="s">
        <v>82</v>
      </c>
    </row>
    <row r="38" spans="1:19" x14ac:dyDescent="0.2">
      <c r="A38" s="45" t="s">
        <v>47</v>
      </c>
      <c r="B38" s="1">
        <v>0</v>
      </c>
      <c r="C38" s="1">
        <f>D38</f>
        <v>0.6</v>
      </c>
      <c r="D38" s="1">
        <v>0.6</v>
      </c>
      <c r="E38" s="4">
        <v>506583</v>
      </c>
      <c r="F38" s="3">
        <v>7.6180000000000003</v>
      </c>
      <c r="G38" s="16">
        <v>0.14899999999999999</v>
      </c>
      <c r="H38" s="16">
        <v>4.3869099999999994E-2</v>
      </c>
      <c r="I38" s="16">
        <v>0.14099999999999999</v>
      </c>
      <c r="J38" s="16">
        <v>2.8479999999999999</v>
      </c>
      <c r="L38" s="3">
        <v>38.189</v>
      </c>
      <c r="O38" s="4" t="s">
        <v>31</v>
      </c>
      <c r="Q38" s="39">
        <v>44361</v>
      </c>
      <c r="R38" s="39">
        <v>44361</v>
      </c>
      <c r="S38" s="5" t="s">
        <v>83</v>
      </c>
    </row>
    <row r="39" spans="1:19" x14ac:dyDescent="0.2">
      <c r="A39" s="45" t="s">
        <v>47</v>
      </c>
      <c r="B39" s="1">
        <f>C38</f>
        <v>0.6</v>
      </c>
      <c r="C39" s="1">
        <f>B39+D39</f>
        <v>1.6</v>
      </c>
      <c r="D39" s="1">
        <v>1</v>
      </c>
      <c r="E39" s="4">
        <v>506585</v>
      </c>
      <c r="F39" s="3">
        <v>5.7879999999999994</v>
      </c>
      <c r="G39" s="16">
        <v>9.5000000000000001E-2</v>
      </c>
      <c r="H39" s="16">
        <v>3.3071699999999996E-2</v>
      </c>
      <c r="I39" s="16">
        <v>0.11700000000000001</v>
      </c>
      <c r="J39" s="16">
        <v>2.83</v>
      </c>
      <c r="L39" s="3">
        <v>22.007999999999999</v>
      </c>
      <c r="O39" s="4" t="s">
        <v>32</v>
      </c>
      <c r="P39" s="23">
        <v>1</v>
      </c>
      <c r="Q39" s="39">
        <v>44361</v>
      </c>
      <c r="R39" s="39">
        <v>44361</v>
      </c>
      <c r="S39" s="5" t="s">
        <v>83</v>
      </c>
    </row>
    <row r="40" spans="1:19" x14ac:dyDescent="0.2">
      <c r="A40" s="45" t="s">
        <v>47</v>
      </c>
      <c r="B40" s="1">
        <f>C39</f>
        <v>1.6</v>
      </c>
      <c r="C40" s="1">
        <f>B40+D40</f>
        <v>2.5</v>
      </c>
      <c r="D40" s="1">
        <v>0.9</v>
      </c>
      <c r="E40" s="4">
        <v>506586</v>
      </c>
      <c r="F40" s="3">
        <v>12.665999999999999</v>
      </c>
      <c r="G40" s="16">
        <v>0.11600000000000001</v>
      </c>
      <c r="H40" s="16">
        <v>4.0131400000000005E-2</v>
      </c>
      <c r="I40" s="16">
        <v>0.55900000000000005</v>
      </c>
      <c r="J40" s="16">
        <v>2.859</v>
      </c>
      <c r="L40" s="3">
        <v>36.582000000000001</v>
      </c>
      <c r="O40" s="4" t="s">
        <v>32</v>
      </c>
      <c r="P40" s="23">
        <v>0.9</v>
      </c>
      <c r="Q40" s="39">
        <v>44361</v>
      </c>
      <c r="R40" s="39">
        <v>44361</v>
      </c>
      <c r="S40" s="5" t="s">
        <v>83</v>
      </c>
    </row>
    <row r="41" spans="1:19" x14ac:dyDescent="0.2">
      <c r="A41" s="45" t="s">
        <v>47</v>
      </c>
      <c r="B41" s="1">
        <f>C40</f>
        <v>2.5</v>
      </c>
      <c r="C41" s="1">
        <f>B41+D41</f>
        <v>3.4</v>
      </c>
      <c r="D41" s="1">
        <v>0.9</v>
      </c>
      <c r="E41" s="4">
        <v>506587</v>
      </c>
      <c r="F41" s="3">
        <v>1.06</v>
      </c>
      <c r="G41" s="16">
        <v>6.0000000000000001E-3</v>
      </c>
      <c r="H41" s="16">
        <v>2.2509399999999999E-2</v>
      </c>
      <c r="I41" s="16">
        <v>0.104</v>
      </c>
      <c r="J41" s="16">
        <v>2.7240000000000002</v>
      </c>
      <c r="L41" s="3">
        <v>7.1879999999999997</v>
      </c>
      <c r="O41" s="4" t="s">
        <v>32</v>
      </c>
      <c r="P41" s="23">
        <v>0.9</v>
      </c>
      <c r="Q41" s="39">
        <v>44361</v>
      </c>
      <c r="R41" s="39">
        <v>44361</v>
      </c>
      <c r="S41" s="5" t="s">
        <v>83</v>
      </c>
    </row>
    <row r="42" spans="1:19" x14ac:dyDescent="0.2">
      <c r="A42" s="45" t="s">
        <v>48</v>
      </c>
      <c r="B42" s="1">
        <v>0</v>
      </c>
      <c r="C42" s="1">
        <f>D42</f>
        <v>0.2</v>
      </c>
      <c r="D42" s="1">
        <v>0.2</v>
      </c>
      <c r="E42" s="4">
        <v>506859</v>
      </c>
      <c r="F42" s="3">
        <v>11.306000000000001</v>
      </c>
      <c r="G42" s="16">
        <v>0.93</v>
      </c>
      <c r="H42" s="16">
        <v>4.3999999999999997E-2</v>
      </c>
      <c r="I42" s="16">
        <v>0.16500000000000001</v>
      </c>
      <c r="J42" s="16">
        <v>2.8889999999999998</v>
      </c>
      <c r="L42" s="3">
        <v>63.271000000000001</v>
      </c>
      <c r="O42" s="4" t="s">
        <v>32</v>
      </c>
      <c r="P42" s="1">
        <v>0.2</v>
      </c>
      <c r="Q42" s="39">
        <v>44363</v>
      </c>
      <c r="R42" s="39">
        <v>44363</v>
      </c>
      <c r="S42" s="5" t="s">
        <v>84</v>
      </c>
    </row>
    <row r="43" spans="1:19" x14ac:dyDescent="0.2">
      <c r="A43" s="45" t="s">
        <v>48</v>
      </c>
      <c r="B43" s="1">
        <f>C42</f>
        <v>0.2</v>
      </c>
      <c r="C43" s="1">
        <f>B43+D43</f>
        <v>1.3</v>
      </c>
      <c r="D43" s="1">
        <v>1.1000000000000001</v>
      </c>
      <c r="E43" s="4">
        <v>506860</v>
      </c>
      <c r="F43" s="3">
        <v>19.350000000000001</v>
      </c>
      <c r="G43" s="16">
        <v>0.23899999999999999</v>
      </c>
      <c r="H43" s="16">
        <v>2.9000000000000001E-2</v>
      </c>
      <c r="I43" s="16">
        <v>0.107</v>
      </c>
      <c r="J43" s="16">
        <v>2.8940000000000001</v>
      </c>
      <c r="L43" s="3">
        <v>42.037999999999997</v>
      </c>
      <c r="O43" s="4" t="s">
        <v>32</v>
      </c>
      <c r="P43" s="1">
        <v>1.1000000000000001</v>
      </c>
      <c r="Q43" s="39">
        <v>44363</v>
      </c>
      <c r="R43" s="39">
        <v>44363</v>
      </c>
      <c r="S43" s="5" t="s">
        <v>84</v>
      </c>
    </row>
    <row r="44" spans="1:19" x14ac:dyDescent="0.2">
      <c r="A44" s="45" t="s">
        <v>48</v>
      </c>
      <c r="B44" s="1">
        <f>C43</f>
        <v>1.3</v>
      </c>
      <c r="C44" s="1">
        <f>B44+D44</f>
        <v>2.4000000000000004</v>
      </c>
      <c r="D44" s="1">
        <v>1.1000000000000001</v>
      </c>
      <c r="E44" s="4">
        <v>506861</v>
      </c>
      <c r="F44" s="3">
        <v>8.3620000000000001</v>
      </c>
      <c r="G44" s="16">
        <v>0.53700000000000003</v>
      </c>
      <c r="H44" s="16">
        <v>1.7999999999999999E-2</v>
      </c>
      <c r="I44" s="16">
        <v>6.4000000000000001E-2</v>
      </c>
      <c r="J44" s="16">
        <v>2.847</v>
      </c>
      <c r="L44" s="3">
        <v>31.478999999999999</v>
      </c>
      <c r="O44" s="4" t="s">
        <v>32</v>
      </c>
      <c r="P44" s="1">
        <v>1.1000000000000001</v>
      </c>
      <c r="Q44" s="39">
        <v>44363</v>
      </c>
      <c r="R44" s="39">
        <v>44363</v>
      </c>
      <c r="S44" s="5" t="s">
        <v>84</v>
      </c>
    </row>
    <row r="45" spans="1:19" x14ac:dyDescent="0.2">
      <c r="A45" s="45" t="s">
        <v>48</v>
      </c>
      <c r="B45" s="1">
        <f>C44</f>
        <v>2.4000000000000004</v>
      </c>
      <c r="C45" s="1">
        <f>B45+D45</f>
        <v>3.5000000000000004</v>
      </c>
      <c r="D45" s="1">
        <v>1.1000000000000001</v>
      </c>
      <c r="E45" s="4">
        <v>506862</v>
      </c>
      <c r="F45" s="3">
        <v>6.6360000000000001</v>
      </c>
      <c r="G45" s="16">
        <v>0.126</v>
      </c>
      <c r="H45" s="16">
        <v>2.1999999999999999E-2</v>
      </c>
      <c r="I45" s="16">
        <v>0.251</v>
      </c>
      <c r="J45" s="16">
        <v>2.8410000000000002</v>
      </c>
      <c r="L45" s="3">
        <v>24.135999999999999</v>
      </c>
      <c r="O45" s="4" t="s">
        <v>32</v>
      </c>
      <c r="P45" s="1">
        <v>1.1000000000000001</v>
      </c>
      <c r="Q45" s="39">
        <v>44363</v>
      </c>
      <c r="R45" s="39">
        <v>44363</v>
      </c>
      <c r="S45" s="5" t="s">
        <v>84</v>
      </c>
    </row>
    <row r="46" spans="1:19" x14ac:dyDescent="0.2">
      <c r="A46" s="45" t="s">
        <v>49</v>
      </c>
      <c r="B46" s="1">
        <v>0</v>
      </c>
      <c r="C46" s="1">
        <f>D46</f>
        <v>0.5</v>
      </c>
      <c r="D46" s="23">
        <v>0.5</v>
      </c>
      <c r="E46" s="4">
        <v>506938</v>
      </c>
      <c r="F46" s="3">
        <v>0.72799999999999998</v>
      </c>
      <c r="G46" s="16">
        <v>5.1999999999999998E-2</v>
      </c>
      <c r="H46" s="16">
        <v>9.3786000000000008E-3</v>
      </c>
      <c r="I46" s="16">
        <v>0.69199999999999995</v>
      </c>
      <c r="J46" s="16">
        <v>2.698</v>
      </c>
      <c r="L46" s="3">
        <v>3.1859999999999999</v>
      </c>
      <c r="O46" s="4" t="s">
        <v>31</v>
      </c>
      <c r="Q46" s="39">
        <v>44365</v>
      </c>
      <c r="R46" s="39">
        <v>44365</v>
      </c>
      <c r="S46" s="5" t="s">
        <v>263</v>
      </c>
    </row>
    <row r="47" spans="1:19" x14ac:dyDescent="0.2">
      <c r="A47" s="45" t="s">
        <v>49</v>
      </c>
      <c r="B47" s="1">
        <f>C46</f>
        <v>0.5</v>
      </c>
      <c r="C47" s="1">
        <f>B47+D47</f>
        <v>1.5</v>
      </c>
      <c r="D47" s="23">
        <v>1</v>
      </c>
      <c r="E47" s="4">
        <v>506939</v>
      </c>
      <c r="F47" s="3">
        <v>0.17600000000000002</v>
      </c>
      <c r="G47" s="16">
        <v>2.4E-2</v>
      </c>
      <c r="H47" s="16">
        <v>2.1317099999999999E-2</v>
      </c>
      <c r="I47" s="16">
        <v>0.496</v>
      </c>
      <c r="J47" s="16">
        <v>2.677</v>
      </c>
      <c r="L47" s="3">
        <v>2.1179999999999999</v>
      </c>
      <c r="O47" s="4" t="s">
        <v>31</v>
      </c>
      <c r="Q47" s="39">
        <v>44365</v>
      </c>
      <c r="R47" s="39">
        <v>44365</v>
      </c>
      <c r="S47" s="5" t="s">
        <v>263</v>
      </c>
    </row>
    <row r="48" spans="1:19" x14ac:dyDescent="0.2">
      <c r="A48" s="45" t="s">
        <v>49</v>
      </c>
      <c r="B48" s="1">
        <f>C47</f>
        <v>1.5</v>
      </c>
      <c r="C48" s="1">
        <f>B48+D48</f>
        <v>3.2</v>
      </c>
      <c r="D48" s="23">
        <v>1.7</v>
      </c>
      <c r="E48" s="4">
        <v>506941</v>
      </c>
      <c r="F48" s="3">
        <v>2.778</v>
      </c>
      <c r="G48" s="16">
        <v>1.9E-2</v>
      </c>
      <c r="H48" s="16">
        <v>1.5724000000000002E-2</v>
      </c>
      <c r="I48" s="16">
        <v>3.9E-2</v>
      </c>
      <c r="J48" s="16">
        <v>2.794</v>
      </c>
      <c r="L48" s="3">
        <v>4.3369999999999997</v>
      </c>
      <c r="O48" s="4" t="s">
        <v>32</v>
      </c>
      <c r="P48" s="23">
        <v>1.7</v>
      </c>
      <c r="Q48" s="39">
        <v>44365</v>
      </c>
      <c r="R48" s="39">
        <v>44365</v>
      </c>
      <c r="S48" s="5" t="s">
        <v>263</v>
      </c>
    </row>
    <row r="49" spans="1:19" x14ac:dyDescent="0.2">
      <c r="A49" s="45" t="s">
        <v>50</v>
      </c>
      <c r="B49" s="1">
        <v>0</v>
      </c>
      <c r="C49" s="1">
        <f>D49</f>
        <v>1</v>
      </c>
      <c r="D49" s="1">
        <v>1</v>
      </c>
      <c r="E49" s="4">
        <v>507562</v>
      </c>
      <c r="F49" s="3">
        <v>10.97</v>
      </c>
      <c r="G49" s="16">
        <v>5.8999999999999997E-2</v>
      </c>
      <c r="H49" s="16">
        <v>2.4E-2</v>
      </c>
      <c r="I49" s="16">
        <v>0.14199999999999999</v>
      </c>
      <c r="J49" s="16">
        <v>2.86</v>
      </c>
      <c r="L49" s="3">
        <v>37.031999999999996</v>
      </c>
      <c r="O49" s="4" t="s">
        <v>31</v>
      </c>
      <c r="Q49" s="46">
        <v>44368</v>
      </c>
      <c r="R49" s="46">
        <v>44368</v>
      </c>
      <c r="S49" s="4" t="s">
        <v>264</v>
      </c>
    </row>
    <row r="50" spans="1:19" x14ac:dyDescent="0.2">
      <c r="A50" s="45" t="s">
        <v>50</v>
      </c>
      <c r="B50" s="1">
        <f>C49</f>
        <v>1</v>
      </c>
      <c r="C50" s="1">
        <f>B50+D50</f>
        <v>2</v>
      </c>
      <c r="D50" s="1">
        <v>1</v>
      </c>
      <c r="E50" s="4">
        <v>507563</v>
      </c>
      <c r="F50" s="3">
        <v>4.9880000000000004</v>
      </c>
      <c r="G50" s="16">
        <v>5.1999999999999998E-2</v>
      </c>
      <c r="H50" s="16">
        <v>2.4E-2</v>
      </c>
      <c r="I50" s="16">
        <v>0.64800000000000002</v>
      </c>
      <c r="J50" s="16">
        <v>2.8410000000000002</v>
      </c>
      <c r="L50" s="3">
        <v>22.521999999999998</v>
      </c>
      <c r="O50" s="4" t="s">
        <v>32</v>
      </c>
      <c r="P50" s="1">
        <v>1</v>
      </c>
      <c r="Q50" s="46">
        <v>44368</v>
      </c>
      <c r="R50" s="46">
        <v>44368</v>
      </c>
      <c r="S50" s="4" t="s">
        <v>264</v>
      </c>
    </row>
    <row r="51" spans="1:19" x14ac:dyDescent="0.2">
      <c r="A51" s="45" t="s">
        <v>50</v>
      </c>
      <c r="B51" s="1">
        <f>C50</f>
        <v>2</v>
      </c>
      <c r="C51" s="1">
        <f>B51+D51</f>
        <v>4</v>
      </c>
      <c r="D51" s="1">
        <v>2</v>
      </c>
      <c r="E51" s="4">
        <v>507564</v>
      </c>
      <c r="F51" s="3">
        <v>2.6579999999999995</v>
      </c>
      <c r="G51" s="16">
        <v>4.9000000000000002E-2</v>
      </c>
      <c r="H51" s="16">
        <v>0.03</v>
      </c>
      <c r="I51" s="16">
        <v>5.6000000000000001E-2</v>
      </c>
      <c r="J51" s="16">
        <v>2.7450000000000001</v>
      </c>
      <c r="L51" s="3">
        <v>12.159000000000001</v>
      </c>
      <c r="O51" s="4" t="s">
        <v>32</v>
      </c>
      <c r="P51" s="1">
        <v>2</v>
      </c>
      <c r="Q51" s="46">
        <v>44368</v>
      </c>
      <c r="R51" s="46">
        <v>44368</v>
      </c>
      <c r="S51" s="4" t="s">
        <v>264</v>
      </c>
    </row>
    <row r="52" spans="1:19" x14ac:dyDescent="0.2">
      <c r="A52" s="45" t="s">
        <v>50</v>
      </c>
      <c r="B52" s="1">
        <f>C51</f>
        <v>4</v>
      </c>
      <c r="C52" s="1">
        <f>B52+D52</f>
        <v>5.7</v>
      </c>
      <c r="D52" s="1">
        <v>1.7</v>
      </c>
      <c r="E52" s="4">
        <v>507565</v>
      </c>
      <c r="F52" s="3">
        <v>20.848000000000003</v>
      </c>
      <c r="G52" s="16">
        <v>0.126</v>
      </c>
      <c r="H52" s="16">
        <v>8.5000000000000006E-2</v>
      </c>
      <c r="I52" s="16">
        <v>0.13300000000000001</v>
      </c>
      <c r="J52" s="16">
        <v>2.87</v>
      </c>
      <c r="L52" s="3">
        <v>92.712000000000003</v>
      </c>
      <c r="O52" s="4" t="s">
        <v>32</v>
      </c>
      <c r="P52" s="1">
        <v>1.7</v>
      </c>
      <c r="Q52" s="46">
        <v>44368</v>
      </c>
      <c r="R52" s="46">
        <v>44368</v>
      </c>
      <c r="S52" s="4" t="s">
        <v>264</v>
      </c>
    </row>
    <row r="53" spans="1:19" x14ac:dyDescent="0.2">
      <c r="A53" s="45" t="s">
        <v>51</v>
      </c>
      <c r="B53" s="1">
        <v>0</v>
      </c>
      <c r="C53" s="1">
        <f>D53</f>
        <v>1.6</v>
      </c>
      <c r="D53" s="4">
        <v>1.6</v>
      </c>
      <c r="E53" s="4">
        <v>507905</v>
      </c>
      <c r="F53" s="3">
        <v>47.884000000000007</v>
      </c>
      <c r="G53" s="16">
        <v>0.155</v>
      </c>
      <c r="H53" s="16">
        <v>3.9E-2</v>
      </c>
      <c r="I53" s="16">
        <v>0.10299999999999999</v>
      </c>
      <c r="J53" s="16">
        <v>2.91</v>
      </c>
      <c r="L53" s="3">
        <v>47.091999999999999</v>
      </c>
      <c r="O53" s="4" t="s">
        <v>31</v>
      </c>
      <c r="Q53" s="46">
        <v>44369</v>
      </c>
      <c r="R53" s="46">
        <v>44369</v>
      </c>
      <c r="S53" s="4" t="s">
        <v>265</v>
      </c>
    </row>
    <row r="54" spans="1:19" x14ac:dyDescent="0.2">
      <c r="A54" s="45" t="s">
        <v>51</v>
      </c>
      <c r="B54" s="1">
        <f>C53</f>
        <v>1.6</v>
      </c>
      <c r="C54" s="1">
        <f>B54+D54</f>
        <v>2.9000000000000004</v>
      </c>
      <c r="D54" s="4">
        <v>1.3</v>
      </c>
      <c r="E54" s="4">
        <v>507906</v>
      </c>
      <c r="F54" s="3">
        <v>13.71</v>
      </c>
      <c r="G54" s="16">
        <v>0.17599999999999999</v>
      </c>
      <c r="H54" s="16">
        <v>1.4999999999999999E-2</v>
      </c>
      <c r="I54" s="16">
        <v>0.218</v>
      </c>
      <c r="J54" s="16">
        <v>2.8610000000000002</v>
      </c>
      <c r="L54" s="3">
        <v>62.189</v>
      </c>
      <c r="O54" s="4" t="s">
        <v>32</v>
      </c>
      <c r="P54" s="23">
        <v>1.3</v>
      </c>
      <c r="Q54" s="46">
        <v>44369</v>
      </c>
      <c r="R54" s="46">
        <v>44369</v>
      </c>
      <c r="S54" s="4" t="s">
        <v>265</v>
      </c>
    </row>
    <row r="55" spans="1:19" x14ac:dyDescent="0.2">
      <c r="A55" s="45" t="s">
        <v>51</v>
      </c>
      <c r="B55" s="1">
        <f>C54</f>
        <v>2.9000000000000004</v>
      </c>
      <c r="C55" s="1">
        <f>B55+D55</f>
        <v>4.3000000000000007</v>
      </c>
      <c r="D55" s="4">
        <v>1.4</v>
      </c>
      <c r="E55" s="4">
        <v>507907</v>
      </c>
      <c r="F55" s="3">
        <v>8.3019999999999996</v>
      </c>
      <c r="G55" s="16">
        <v>1.073</v>
      </c>
      <c r="H55" s="16">
        <v>2.8000000000000001E-2</v>
      </c>
      <c r="I55" s="16">
        <v>0.26700000000000002</v>
      </c>
      <c r="J55" s="16">
        <v>2.8540000000000001</v>
      </c>
      <c r="L55" s="3">
        <v>44.066000000000003</v>
      </c>
      <c r="O55" s="4" t="s">
        <v>32</v>
      </c>
      <c r="P55" s="23">
        <v>1.4</v>
      </c>
      <c r="Q55" s="46">
        <v>44369</v>
      </c>
      <c r="R55" s="46">
        <v>44369</v>
      </c>
      <c r="S55" s="4" t="s">
        <v>265</v>
      </c>
    </row>
    <row r="56" spans="1:19" x14ac:dyDescent="0.2">
      <c r="A56" s="45" t="s">
        <v>52</v>
      </c>
      <c r="B56" s="1">
        <v>0</v>
      </c>
      <c r="C56" s="1">
        <f>D56</f>
        <v>0.6</v>
      </c>
      <c r="D56" s="1">
        <v>0.6</v>
      </c>
      <c r="E56" s="4">
        <v>508260</v>
      </c>
      <c r="F56" s="3">
        <v>52.13</v>
      </c>
      <c r="G56" s="16">
        <v>0.46600000000000003</v>
      </c>
      <c r="H56" s="16">
        <v>6.9000000000000006E-2</v>
      </c>
      <c r="I56" s="16">
        <v>0.17499999999999999</v>
      </c>
      <c r="J56" s="16">
        <v>2.9279999999999999</v>
      </c>
      <c r="K56" s="3">
        <v>70.231999999999999</v>
      </c>
      <c r="L56" s="3">
        <v>100</v>
      </c>
      <c r="O56" s="4" t="s">
        <v>32</v>
      </c>
      <c r="P56" s="1">
        <v>0.6</v>
      </c>
      <c r="Q56" s="39">
        <v>44371</v>
      </c>
      <c r="R56" s="39">
        <v>44371</v>
      </c>
      <c r="S56" s="5" t="s">
        <v>85</v>
      </c>
    </row>
    <row r="57" spans="1:19" x14ac:dyDescent="0.2">
      <c r="A57" s="45" t="s">
        <v>52</v>
      </c>
      <c r="B57" s="1">
        <f>C56</f>
        <v>0.6</v>
      </c>
      <c r="C57" s="1">
        <f>B57+D57</f>
        <v>1.5</v>
      </c>
      <c r="D57" s="1">
        <v>0.9</v>
      </c>
      <c r="E57" s="4">
        <v>508261</v>
      </c>
      <c r="F57" s="3">
        <v>19.446000000000002</v>
      </c>
      <c r="G57" s="16">
        <v>7.0999999999999994E-2</v>
      </c>
      <c r="H57" s="16">
        <v>6.0999999999999999E-2</v>
      </c>
      <c r="I57" s="16">
        <v>0.90400000000000003</v>
      </c>
      <c r="J57" s="16">
        <v>2.8740000000000001</v>
      </c>
      <c r="L57" s="3">
        <v>30.582999999999998</v>
      </c>
      <c r="O57" s="4" t="s">
        <v>32</v>
      </c>
      <c r="P57" s="1">
        <v>0.9</v>
      </c>
      <c r="Q57" s="39">
        <v>44371</v>
      </c>
      <c r="R57" s="39">
        <v>44371</v>
      </c>
      <c r="S57" s="5" t="s">
        <v>85</v>
      </c>
    </row>
    <row r="58" spans="1:19" x14ac:dyDescent="0.2">
      <c r="A58" s="45" t="s">
        <v>52</v>
      </c>
      <c r="B58" s="1">
        <f>C57</f>
        <v>1.5</v>
      </c>
      <c r="C58" s="1">
        <f>B58+D58</f>
        <v>2.2000000000000002</v>
      </c>
      <c r="D58" s="1">
        <v>0.7</v>
      </c>
      <c r="E58" s="4">
        <v>508262</v>
      </c>
      <c r="F58" s="3">
        <v>7.2979999999999992</v>
      </c>
      <c r="G58" s="16">
        <v>0.153</v>
      </c>
      <c r="H58" s="16">
        <v>6.0999999999999999E-2</v>
      </c>
      <c r="I58" s="16">
        <v>0.46100000000000002</v>
      </c>
      <c r="J58" s="16">
        <v>2.8610000000000002</v>
      </c>
      <c r="L58" s="3">
        <v>33.761000000000003</v>
      </c>
      <c r="O58" s="4" t="s">
        <v>32</v>
      </c>
      <c r="P58" s="1">
        <v>0.7</v>
      </c>
      <c r="Q58" s="39">
        <v>44371</v>
      </c>
      <c r="R58" s="39">
        <v>44371</v>
      </c>
      <c r="S58" s="5" t="s">
        <v>85</v>
      </c>
    </row>
    <row r="59" spans="1:19" x14ac:dyDescent="0.2">
      <c r="A59" s="45" t="s">
        <v>52</v>
      </c>
      <c r="B59" s="1">
        <f>C58</f>
        <v>2.2000000000000002</v>
      </c>
      <c r="C59" s="1">
        <f>B59+D59</f>
        <v>3.5</v>
      </c>
      <c r="D59" s="1">
        <v>1.3</v>
      </c>
      <c r="E59" s="4">
        <v>508263</v>
      </c>
      <c r="F59" s="3">
        <v>30.164000000000001</v>
      </c>
      <c r="G59" s="16">
        <v>0.24299999999999999</v>
      </c>
      <c r="H59" s="16">
        <v>0.06</v>
      </c>
      <c r="I59" s="16">
        <v>0.27100000000000002</v>
      </c>
      <c r="J59" s="16">
        <v>2.8940000000000001</v>
      </c>
      <c r="L59" s="3">
        <v>110</v>
      </c>
      <c r="O59" s="4" t="s">
        <v>32</v>
      </c>
      <c r="P59" s="1">
        <v>1.3</v>
      </c>
      <c r="Q59" s="39">
        <v>44371</v>
      </c>
      <c r="R59" s="39">
        <v>44371</v>
      </c>
      <c r="S59" s="5" t="s">
        <v>85</v>
      </c>
    </row>
    <row r="60" spans="1:19" x14ac:dyDescent="0.2">
      <c r="A60" s="45" t="s">
        <v>52</v>
      </c>
      <c r="B60" s="1">
        <f>C59</f>
        <v>3.5</v>
      </c>
      <c r="C60" s="1">
        <f>B60+D60</f>
        <v>4.7</v>
      </c>
      <c r="D60" s="1">
        <v>1.2</v>
      </c>
      <c r="E60" s="4">
        <v>508264</v>
      </c>
      <c r="F60" s="3">
        <v>13.572000000000001</v>
      </c>
      <c r="G60" s="16">
        <v>0.14899999999999999</v>
      </c>
      <c r="H60" s="16">
        <v>5.5E-2</v>
      </c>
      <c r="I60" s="16">
        <v>0.21199999999999999</v>
      </c>
      <c r="J60" s="16">
        <v>2.8410000000000002</v>
      </c>
      <c r="L60" s="3">
        <v>39.174999999999997</v>
      </c>
      <c r="O60" s="4" t="s">
        <v>32</v>
      </c>
      <c r="P60" s="1">
        <v>1.2</v>
      </c>
      <c r="Q60" s="39">
        <v>44371</v>
      </c>
      <c r="R60" s="39">
        <v>44371</v>
      </c>
      <c r="S60" s="5" t="s">
        <v>85</v>
      </c>
    </row>
    <row r="61" spans="1:19" x14ac:dyDescent="0.2">
      <c r="A61" s="45" t="s">
        <v>53</v>
      </c>
      <c r="B61" s="1">
        <v>0</v>
      </c>
      <c r="C61" s="1">
        <f>D61</f>
        <v>0.6</v>
      </c>
      <c r="D61" s="1">
        <v>0.6</v>
      </c>
      <c r="E61" s="4">
        <v>508652</v>
      </c>
      <c r="F61" s="3">
        <v>1.9139999999999997</v>
      </c>
      <c r="G61" s="16">
        <v>4.8000000000000001E-2</v>
      </c>
      <c r="H61" s="16">
        <v>3.1E-2</v>
      </c>
      <c r="I61" s="16">
        <v>0.58799999999999997</v>
      </c>
      <c r="J61" s="16">
        <v>2.7280000000000002</v>
      </c>
      <c r="L61" s="3">
        <v>8.3239999999999998</v>
      </c>
      <c r="O61" s="4" t="s">
        <v>31</v>
      </c>
      <c r="Q61" s="46">
        <v>44373</v>
      </c>
      <c r="R61" s="46">
        <v>44373</v>
      </c>
      <c r="S61" s="47" t="s">
        <v>86</v>
      </c>
    </row>
    <row r="62" spans="1:19" x14ac:dyDescent="0.2">
      <c r="A62" s="45" t="s">
        <v>53</v>
      </c>
      <c r="B62" s="1">
        <f>C61</f>
        <v>0.6</v>
      </c>
      <c r="C62" s="1">
        <f>B62+D62</f>
        <v>1.4</v>
      </c>
      <c r="D62" s="1">
        <v>0.8</v>
      </c>
      <c r="E62" s="4">
        <v>508653</v>
      </c>
      <c r="F62" s="3">
        <v>43.705999999999996</v>
      </c>
      <c r="G62" s="16">
        <v>7.3999999999999996E-2</v>
      </c>
      <c r="H62" s="16">
        <v>2.4E-2</v>
      </c>
      <c r="I62" s="16">
        <v>0.33700000000000002</v>
      </c>
      <c r="J62" s="16">
        <v>2.903</v>
      </c>
      <c r="L62" s="3">
        <v>71.415000000000006</v>
      </c>
      <c r="O62" s="4" t="s">
        <v>32</v>
      </c>
      <c r="P62" s="1">
        <v>0.8</v>
      </c>
      <c r="Q62" s="46">
        <v>44373</v>
      </c>
      <c r="R62" s="46">
        <v>44373</v>
      </c>
      <c r="S62" s="47" t="s">
        <v>86</v>
      </c>
    </row>
    <row r="63" spans="1:19" x14ac:dyDescent="0.2">
      <c r="A63" s="45" t="s">
        <v>53</v>
      </c>
      <c r="B63" s="1">
        <f>C62</f>
        <v>1.4</v>
      </c>
      <c r="C63" s="1">
        <f>B63+D63</f>
        <v>2.5</v>
      </c>
      <c r="D63" s="1">
        <v>1.1000000000000001</v>
      </c>
      <c r="E63" s="4">
        <v>508655</v>
      </c>
      <c r="F63" s="3">
        <v>11.706000000000001</v>
      </c>
      <c r="G63" s="16">
        <v>0.123</v>
      </c>
      <c r="H63" s="16">
        <v>1.6E-2</v>
      </c>
      <c r="I63" s="16">
        <v>0.32300000000000001</v>
      </c>
      <c r="J63" s="16">
        <v>2.871</v>
      </c>
      <c r="L63" s="3">
        <v>44.283999999999999</v>
      </c>
      <c r="O63" s="4" t="s">
        <v>32</v>
      </c>
      <c r="P63" s="1">
        <v>1.1000000000000001</v>
      </c>
      <c r="Q63" s="46">
        <v>44373</v>
      </c>
      <c r="R63" s="46">
        <v>44373</v>
      </c>
      <c r="S63" s="47" t="s">
        <v>86</v>
      </c>
    </row>
    <row r="64" spans="1:19" x14ac:dyDescent="0.2">
      <c r="A64" s="45" t="s">
        <v>53</v>
      </c>
      <c r="B64" s="1">
        <f>C63</f>
        <v>2.5</v>
      </c>
      <c r="C64" s="1">
        <f>B64+D64</f>
        <v>3.7</v>
      </c>
      <c r="D64" s="1">
        <v>1.2</v>
      </c>
      <c r="E64" s="4">
        <v>508656</v>
      </c>
      <c r="F64" s="3">
        <v>10.25</v>
      </c>
      <c r="G64" s="16">
        <v>7.1999999999999995E-2</v>
      </c>
      <c r="H64" s="16">
        <v>1.2E-2</v>
      </c>
      <c r="I64" s="16">
        <v>5.6000000000000001E-2</v>
      </c>
      <c r="J64" s="16">
        <v>2.8580000000000001</v>
      </c>
      <c r="L64" s="3">
        <v>30.004000000000001</v>
      </c>
      <c r="O64" s="4" t="s">
        <v>32</v>
      </c>
      <c r="P64" s="1">
        <v>1.2</v>
      </c>
      <c r="Q64" s="46">
        <v>44373</v>
      </c>
      <c r="R64" s="46">
        <v>44373</v>
      </c>
      <c r="S64" s="47" t="s">
        <v>86</v>
      </c>
    </row>
    <row r="65" spans="1:19" x14ac:dyDescent="0.2">
      <c r="A65" s="45" t="s">
        <v>54</v>
      </c>
      <c r="B65" s="1">
        <v>0</v>
      </c>
      <c r="C65" s="1">
        <f>D65</f>
        <v>0.9</v>
      </c>
      <c r="D65" s="1">
        <v>0.9</v>
      </c>
      <c r="E65" s="4">
        <v>509172</v>
      </c>
      <c r="F65" s="3">
        <v>0.43</v>
      </c>
      <c r="G65" s="16">
        <v>4.8000000000000001E-2</v>
      </c>
      <c r="H65" s="16">
        <v>0.05</v>
      </c>
      <c r="I65" s="16">
        <v>0.19</v>
      </c>
      <c r="J65" s="16">
        <v>2.698</v>
      </c>
      <c r="L65" s="3">
        <v>2.86</v>
      </c>
      <c r="O65" s="4" t="s">
        <v>31</v>
      </c>
      <c r="Q65" s="39">
        <v>44376</v>
      </c>
      <c r="R65" s="39">
        <v>44376</v>
      </c>
      <c r="S65" s="5" t="s">
        <v>87</v>
      </c>
    </row>
    <row r="66" spans="1:19" x14ac:dyDescent="0.2">
      <c r="A66" s="45" t="s">
        <v>54</v>
      </c>
      <c r="B66" s="1">
        <f>C65</f>
        <v>0.9</v>
      </c>
      <c r="C66" s="1">
        <f>B66+D66</f>
        <v>1.4</v>
      </c>
      <c r="D66" s="1">
        <v>0.5</v>
      </c>
      <c r="E66" s="4">
        <v>509172</v>
      </c>
      <c r="F66" s="3">
        <v>48.015999999999991</v>
      </c>
      <c r="G66" s="16">
        <v>1.083</v>
      </c>
      <c r="H66" s="16">
        <v>0.122</v>
      </c>
      <c r="I66" s="16">
        <v>0.95199999999999996</v>
      </c>
      <c r="J66" s="16">
        <v>2.9279999999999999</v>
      </c>
      <c r="L66" s="3">
        <v>85.018000000000001</v>
      </c>
      <c r="O66" s="4" t="s">
        <v>32</v>
      </c>
      <c r="P66" s="23">
        <v>0.5</v>
      </c>
      <c r="Q66" s="39">
        <v>44376</v>
      </c>
      <c r="R66" s="39">
        <v>44376</v>
      </c>
      <c r="S66" s="5" t="s">
        <v>87</v>
      </c>
    </row>
    <row r="67" spans="1:19" x14ac:dyDescent="0.2">
      <c r="A67" s="45" t="s">
        <v>54</v>
      </c>
      <c r="B67" s="1">
        <f>C66</f>
        <v>1.4</v>
      </c>
      <c r="C67" s="1">
        <f>B67+D67</f>
        <v>2.2000000000000002</v>
      </c>
      <c r="D67" s="1">
        <v>0.8</v>
      </c>
      <c r="E67" s="4">
        <v>509175</v>
      </c>
      <c r="F67" s="3">
        <v>8.2779999999999987</v>
      </c>
      <c r="G67" s="16">
        <v>0.151</v>
      </c>
      <c r="H67" s="16">
        <v>3.9E-2</v>
      </c>
      <c r="I67" s="16">
        <v>0.50600000000000001</v>
      </c>
      <c r="J67" s="16">
        <v>2.847</v>
      </c>
      <c r="L67" s="3">
        <v>33.896000000000001</v>
      </c>
      <c r="O67" s="4" t="s">
        <v>32</v>
      </c>
      <c r="P67" s="23">
        <v>0.8</v>
      </c>
      <c r="Q67" s="39">
        <v>44376</v>
      </c>
      <c r="R67" s="39">
        <v>44376</v>
      </c>
      <c r="S67" s="5" t="s">
        <v>87</v>
      </c>
    </row>
    <row r="68" spans="1:19" x14ac:dyDescent="0.2">
      <c r="A68" s="45" t="s">
        <v>54</v>
      </c>
      <c r="B68" s="1">
        <f>C67</f>
        <v>2.2000000000000002</v>
      </c>
      <c r="C68" s="1">
        <f>B68+D68</f>
        <v>3</v>
      </c>
      <c r="D68" s="1">
        <v>0.8</v>
      </c>
      <c r="E68" s="4">
        <v>509176</v>
      </c>
      <c r="F68" s="3">
        <v>15.264000000000001</v>
      </c>
      <c r="G68" s="16">
        <v>0.65400000000000003</v>
      </c>
      <c r="H68" s="16">
        <v>1.6E-2</v>
      </c>
      <c r="I68" s="16">
        <v>0.08</v>
      </c>
      <c r="J68" s="16">
        <v>2.871</v>
      </c>
      <c r="L68" s="3">
        <v>81.653999999999996</v>
      </c>
      <c r="O68" s="4" t="s">
        <v>32</v>
      </c>
      <c r="P68" s="23">
        <v>0.8</v>
      </c>
      <c r="Q68" s="39">
        <v>44376</v>
      </c>
      <c r="R68" s="39">
        <v>44376</v>
      </c>
      <c r="S68" s="5" t="s">
        <v>87</v>
      </c>
    </row>
    <row r="69" spans="1:19" ht="13.5" thickBot="1" x14ac:dyDescent="0.25">
      <c r="A69" s="45" t="s">
        <v>55</v>
      </c>
      <c r="B69" s="1">
        <v>0</v>
      </c>
      <c r="C69" s="1">
        <f>D69</f>
        <v>0.9</v>
      </c>
      <c r="D69" s="1">
        <v>0.9</v>
      </c>
      <c r="E69" s="59">
        <v>509497</v>
      </c>
      <c r="F69" s="60">
        <v>1.8779999999999999</v>
      </c>
      <c r="G69" s="63">
        <v>1.6E-2</v>
      </c>
      <c r="H69" s="63">
        <v>5.7000000000000002E-2</v>
      </c>
      <c r="I69" s="63">
        <v>0.22600000000000001</v>
      </c>
      <c r="J69" s="63">
        <v>2.734</v>
      </c>
      <c r="K69" s="61"/>
      <c r="L69" s="61">
        <v>6.0519999999999996</v>
      </c>
      <c r="O69" s="4" t="s">
        <v>32</v>
      </c>
      <c r="P69" s="1">
        <v>0.9</v>
      </c>
      <c r="Q69" s="39">
        <v>44378</v>
      </c>
      <c r="R69" s="39">
        <v>44378</v>
      </c>
      <c r="S69" s="64" t="s">
        <v>216</v>
      </c>
    </row>
    <row r="70" spans="1:19" ht="13.5" thickBot="1" x14ac:dyDescent="0.25">
      <c r="A70" s="45" t="s">
        <v>55</v>
      </c>
      <c r="B70" s="1">
        <f>C69</f>
        <v>0.9</v>
      </c>
      <c r="C70" s="1">
        <f>B70+D70</f>
        <v>1.4</v>
      </c>
      <c r="D70" s="1">
        <v>0.5</v>
      </c>
      <c r="E70" s="59">
        <v>509498</v>
      </c>
      <c r="F70" s="60">
        <v>11.994000000000002</v>
      </c>
      <c r="G70" s="63">
        <v>0.21099999999999999</v>
      </c>
      <c r="H70" s="63">
        <v>0.113</v>
      </c>
      <c r="I70" s="63">
        <v>0.59399999999999997</v>
      </c>
      <c r="J70" s="63">
        <v>2.867</v>
      </c>
      <c r="K70" s="61"/>
      <c r="L70" s="61">
        <v>63.064</v>
      </c>
      <c r="O70" s="4" t="s">
        <v>32</v>
      </c>
      <c r="P70" s="1">
        <v>0.5</v>
      </c>
      <c r="Q70" s="39">
        <v>44378</v>
      </c>
      <c r="R70" s="39">
        <v>44378</v>
      </c>
      <c r="S70" s="64" t="s">
        <v>216</v>
      </c>
    </row>
    <row r="71" spans="1:19" ht="13.5" thickBot="1" x14ac:dyDescent="0.25">
      <c r="A71" s="45" t="s">
        <v>55</v>
      </c>
      <c r="B71" s="1">
        <f>C70</f>
        <v>1.4</v>
      </c>
      <c r="C71" s="1">
        <f>B71+D71</f>
        <v>2.9</v>
      </c>
      <c r="D71" s="1">
        <v>1.5</v>
      </c>
      <c r="E71" s="59">
        <v>509499</v>
      </c>
      <c r="F71" s="60">
        <v>1.5479999999999998</v>
      </c>
      <c r="G71" s="63">
        <v>6.6000000000000003E-2</v>
      </c>
      <c r="H71" s="62">
        <v>5.8999999999999997E-2</v>
      </c>
      <c r="I71" s="62">
        <v>0.91700000000000004</v>
      </c>
      <c r="J71" s="62">
        <v>2.738</v>
      </c>
      <c r="K71" s="61"/>
      <c r="L71" s="61">
        <v>15.143000000000001</v>
      </c>
      <c r="O71" s="4" t="s">
        <v>33</v>
      </c>
      <c r="Q71" s="39">
        <v>44378</v>
      </c>
      <c r="R71" s="39">
        <v>44378</v>
      </c>
      <c r="S71" s="64" t="s">
        <v>216</v>
      </c>
    </row>
    <row r="72" spans="1:19" x14ac:dyDescent="0.2">
      <c r="A72" s="45" t="s">
        <v>56</v>
      </c>
      <c r="B72" s="1">
        <v>0</v>
      </c>
      <c r="C72" s="1">
        <f>D72</f>
        <v>1</v>
      </c>
      <c r="D72" s="1">
        <v>1</v>
      </c>
      <c r="E72" s="4">
        <v>510193</v>
      </c>
      <c r="F72" s="3">
        <v>0.09</v>
      </c>
      <c r="G72" s="16">
        <v>2.8000000000000001E-2</v>
      </c>
      <c r="H72" s="16">
        <v>2.4E-2</v>
      </c>
      <c r="I72" s="16">
        <v>0.18099999999999999</v>
      </c>
      <c r="J72" s="16">
        <v>2.649</v>
      </c>
      <c r="L72" s="3">
        <v>20</v>
      </c>
      <c r="O72" s="4" t="s">
        <v>31</v>
      </c>
      <c r="Q72" s="39">
        <v>44380</v>
      </c>
      <c r="R72" s="39">
        <v>44380</v>
      </c>
      <c r="S72" s="5" t="s">
        <v>88</v>
      </c>
    </row>
    <row r="73" spans="1:19" x14ac:dyDescent="0.2">
      <c r="A73" s="45" t="s">
        <v>56</v>
      </c>
      <c r="B73" s="1">
        <f>C72</f>
        <v>1</v>
      </c>
      <c r="C73" s="1">
        <f>B73+D73</f>
        <v>2.5</v>
      </c>
      <c r="D73" s="1">
        <v>1.5</v>
      </c>
      <c r="E73" s="4">
        <v>510194</v>
      </c>
      <c r="F73" s="3">
        <v>6.0740000000000007</v>
      </c>
      <c r="G73" s="16">
        <v>0.222</v>
      </c>
      <c r="H73" s="16">
        <v>5.5E-2</v>
      </c>
      <c r="I73" s="16">
        <v>1.002</v>
      </c>
      <c r="J73" s="16">
        <v>2.847</v>
      </c>
      <c r="L73" s="3">
        <v>17.884</v>
      </c>
      <c r="O73" s="4" t="s">
        <v>32</v>
      </c>
      <c r="P73" s="1">
        <v>1.5</v>
      </c>
      <c r="Q73" s="39">
        <v>44380</v>
      </c>
      <c r="R73" s="39">
        <v>44380</v>
      </c>
      <c r="S73" s="5" t="s">
        <v>88</v>
      </c>
    </row>
    <row r="74" spans="1:19" x14ac:dyDescent="0.2">
      <c r="A74" s="45" t="s">
        <v>56</v>
      </c>
      <c r="B74" s="1">
        <f>C73</f>
        <v>2.5</v>
      </c>
      <c r="C74" s="1">
        <f>B74+D74</f>
        <v>3.1</v>
      </c>
      <c r="D74" s="1">
        <v>0.6</v>
      </c>
      <c r="E74" s="4">
        <v>510195</v>
      </c>
      <c r="F74" s="3">
        <v>4.2059999999999995</v>
      </c>
      <c r="G74" s="16">
        <v>0.49399999999999999</v>
      </c>
      <c r="H74" s="16">
        <v>0.22600000000000001</v>
      </c>
      <c r="I74" s="16">
        <v>0.64600000000000002</v>
      </c>
      <c r="J74" s="16">
        <v>2.8279999999999998</v>
      </c>
      <c r="L74" s="3">
        <v>22.23</v>
      </c>
      <c r="O74" s="4" t="s">
        <v>32</v>
      </c>
      <c r="P74" s="1">
        <v>0.6</v>
      </c>
      <c r="Q74" s="39">
        <v>44380</v>
      </c>
      <c r="R74" s="39">
        <v>44380</v>
      </c>
      <c r="S74" s="5" t="s">
        <v>88</v>
      </c>
    </row>
    <row r="75" spans="1:19" x14ac:dyDescent="0.2">
      <c r="A75" s="45" t="s">
        <v>56</v>
      </c>
      <c r="B75" s="1">
        <f>C74</f>
        <v>3.1</v>
      </c>
      <c r="C75" s="1">
        <f>B75+D75</f>
        <v>4.3</v>
      </c>
      <c r="D75" s="1">
        <v>1.2</v>
      </c>
      <c r="E75" s="4">
        <v>510196</v>
      </c>
      <c r="F75" s="3">
        <v>2.68</v>
      </c>
      <c r="G75" s="16">
        <v>1.6E-2</v>
      </c>
      <c r="H75" s="16">
        <v>1.6E-2</v>
      </c>
      <c r="I75" s="16">
        <v>6.5000000000000002E-2</v>
      </c>
      <c r="J75" s="16">
        <v>2.7709999999999999</v>
      </c>
      <c r="L75" s="3">
        <v>1.2649999999999999</v>
      </c>
      <c r="O75" s="4" t="s">
        <v>32</v>
      </c>
      <c r="P75" s="1">
        <v>1.2</v>
      </c>
      <c r="Q75" s="39">
        <v>44380</v>
      </c>
      <c r="R75" s="39">
        <v>44380</v>
      </c>
      <c r="S75" s="5" t="s">
        <v>88</v>
      </c>
    </row>
    <row r="76" spans="1:19" x14ac:dyDescent="0.2">
      <c r="A76" s="45" t="s">
        <v>57</v>
      </c>
      <c r="B76" s="1">
        <v>0</v>
      </c>
      <c r="C76" s="1">
        <f>D76</f>
        <v>1.5</v>
      </c>
      <c r="D76" s="1">
        <v>1.5</v>
      </c>
      <c r="E76" s="4">
        <v>510518</v>
      </c>
      <c r="F76" s="3">
        <v>22.328000000000003</v>
      </c>
      <c r="G76" s="16">
        <v>0.11700000000000001</v>
      </c>
      <c r="H76" s="16">
        <v>9.1999999999999998E-2</v>
      </c>
      <c r="I76" s="16">
        <v>0.61</v>
      </c>
      <c r="J76" s="16">
        <v>2.9009999999999998</v>
      </c>
      <c r="L76" s="3">
        <v>87.097999999999999</v>
      </c>
      <c r="O76" s="4" t="s">
        <v>31</v>
      </c>
      <c r="Q76" s="39">
        <v>44384</v>
      </c>
      <c r="R76" s="39">
        <v>44384</v>
      </c>
      <c r="S76" s="5" t="s">
        <v>89</v>
      </c>
    </row>
    <row r="77" spans="1:19" x14ac:dyDescent="0.2">
      <c r="A77" s="45" t="s">
        <v>57</v>
      </c>
      <c r="B77" s="1">
        <f>C76</f>
        <v>1.5</v>
      </c>
      <c r="C77" s="1">
        <f>B77+D77</f>
        <v>2.2999999999999998</v>
      </c>
      <c r="D77" s="1">
        <v>0.8</v>
      </c>
      <c r="E77" s="4">
        <v>510519</v>
      </c>
      <c r="F77" s="3">
        <v>3.22</v>
      </c>
      <c r="G77" s="16">
        <v>0.24399999999999999</v>
      </c>
      <c r="H77" s="16">
        <v>6.0999999999999999E-2</v>
      </c>
      <c r="I77" s="16">
        <v>8.8999999999999996E-2</v>
      </c>
      <c r="J77" s="16">
        <v>2.82</v>
      </c>
      <c r="L77" s="3">
        <v>29.055</v>
      </c>
      <c r="O77" s="4" t="s">
        <v>32</v>
      </c>
      <c r="P77" s="23">
        <v>0.8</v>
      </c>
      <c r="Q77" s="39">
        <v>44384</v>
      </c>
      <c r="R77" s="39">
        <v>44384</v>
      </c>
      <c r="S77" s="5" t="s">
        <v>89</v>
      </c>
    </row>
    <row r="78" spans="1:19" x14ac:dyDescent="0.2">
      <c r="A78" s="45" t="s">
        <v>57</v>
      </c>
      <c r="B78" s="1">
        <f>C77</f>
        <v>2.2999999999999998</v>
      </c>
      <c r="C78" s="1">
        <f>B78+D78</f>
        <v>4.5999999999999996</v>
      </c>
      <c r="D78" s="1">
        <v>2.2999999999999998</v>
      </c>
      <c r="E78" s="4">
        <v>510520</v>
      </c>
      <c r="F78" s="3">
        <v>46.018000000000001</v>
      </c>
      <c r="G78" s="16">
        <v>0.20300000000000001</v>
      </c>
      <c r="H78" s="16">
        <v>1.0999999999999999E-2</v>
      </c>
      <c r="I78" s="16">
        <v>0.14699999999999999</v>
      </c>
      <c r="J78" s="16">
        <v>2.9380000000000002</v>
      </c>
      <c r="L78" s="3">
        <v>15.974</v>
      </c>
      <c r="O78" s="4" t="s">
        <v>32</v>
      </c>
      <c r="P78" s="23">
        <v>2.2999999999999998</v>
      </c>
      <c r="Q78" s="39">
        <v>44384</v>
      </c>
      <c r="R78" s="39">
        <v>44384</v>
      </c>
      <c r="S78" s="5" t="s">
        <v>89</v>
      </c>
    </row>
    <row r="79" spans="1:19" x14ac:dyDescent="0.2">
      <c r="A79" s="45" t="s">
        <v>58</v>
      </c>
      <c r="B79" s="1">
        <v>0</v>
      </c>
      <c r="C79" s="1">
        <f>D79</f>
        <v>1.7</v>
      </c>
      <c r="D79" s="1">
        <v>1.7</v>
      </c>
      <c r="E79" s="4">
        <v>511669</v>
      </c>
      <c r="F79" s="3">
        <v>15.308</v>
      </c>
      <c r="G79" s="16">
        <v>0.999</v>
      </c>
      <c r="H79" s="16">
        <v>0.17699999999999999</v>
      </c>
      <c r="I79" s="16">
        <v>1.3859999999999999</v>
      </c>
      <c r="J79" s="16">
        <v>2.887</v>
      </c>
      <c r="L79" s="3">
        <v>75.731999999999999</v>
      </c>
      <c r="O79" s="4" t="s">
        <v>32</v>
      </c>
      <c r="P79" s="1">
        <v>1.7</v>
      </c>
      <c r="Q79" s="39">
        <v>44389</v>
      </c>
      <c r="R79" s="39">
        <v>44389</v>
      </c>
      <c r="S79" s="5" t="s">
        <v>90</v>
      </c>
    </row>
    <row r="80" spans="1:19" x14ac:dyDescent="0.2">
      <c r="A80" s="45" t="s">
        <v>58</v>
      </c>
      <c r="B80" s="1">
        <f>C79</f>
        <v>1.7</v>
      </c>
      <c r="C80" s="1">
        <f>B80+D80</f>
        <v>3.8</v>
      </c>
      <c r="D80" s="1">
        <v>2.1</v>
      </c>
      <c r="E80" s="4">
        <v>511670</v>
      </c>
      <c r="F80" s="3">
        <v>13.118000000000002</v>
      </c>
      <c r="G80" s="16">
        <v>0.158</v>
      </c>
      <c r="H80" s="16">
        <v>2.5000000000000001E-2</v>
      </c>
      <c r="I80" s="16">
        <v>0.28899999999999998</v>
      </c>
      <c r="J80" s="16">
        <v>2.87</v>
      </c>
      <c r="L80" s="3">
        <v>61.146999999999998</v>
      </c>
      <c r="O80" s="4" t="s">
        <v>32</v>
      </c>
      <c r="P80" s="1">
        <v>2.1</v>
      </c>
      <c r="Q80" s="39">
        <v>44389</v>
      </c>
      <c r="R80" s="39">
        <v>44389</v>
      </c>
      <c r="S80" s="5" t="s">
        <v>90</v>
      </c>
    </row>
    <row r="81" spans="1:19" x14ac:dyDescent="0.2">
      <c r="A81" s="45" t="s">
        <v>58</v>
      </c>
      <c r="B81" s="1">
        <f>C80</f>
        <v>3.8</v>
      </c>
      <c r="C81" s="1">
        <f>B81+D81</f>
        <v>4.3</v>
      </c>
      <c r="D81" s="1">
        <v>0.5</v>
      </c>
      <c r="E81" s="4">
        <v>511671</v>
      </c>
      <c r="F81" s="3">
        <v>12.927999999999999</v>
      </c>
      <c r="G81" s="16">
        <v>0.10299999999999999</v>
      </c>
      <c r="H81" s="16">
        <v>5.0999999999999997E-2</v>
      </c>
      <c r="I81" s="16">
        <v>0.63200000000000001</v>
      </c>
      <c r="J81" s="16">
        <v>2.8639999999999999</v>
      </c>
      <c r="L81" s="3">
        <v>87.617999999999995</v>
      </c>
      <c r="O81" s="4" t="s">
        <v>32</v>
      </c>
      <c r="P81" s="1">
        <v>0.5</v>
      </c>
      <c r="Q81" s="39">
        <v>44389</v>
      </c>
      <c r="R81" s="39">
        <v>44389</v>
      </c>
      <c r="S81" s="5" t="s">
        <v>90</v>
      </c>
    </row>
    <row r="82" spans="1:19" x14ac:dyDescent="0.2">
      <c r="A82" s="45" t="s">
        <v>59</v>
      </c>
      <c r="B82" s="1">
        <v>0</v>
      </c>
      <c r="C82" s="1">
        <f>D82</f>
        <v>0.6</v>
      </c>
      <c r="D82" s="1">
        <v>0.6</v>
      </c>
      <c r="E82" s="4">
        <v>512053</v>
      </c>
      <c r="F82" s="3">
        <v>25.543999999999997</v>
      </c>
      <c r="G82" s="16">
        <v>0.67600000000000005</v>
      </c>
      <c r="H82" s="16">
        <v>9.9000000000000005E-2</v>
      </c>
      <c r="I82" s="16">
        <v>0.50600000000000001</v>
      </c>
      <c r="J82" s="16">
        <v>2.9060000000000001</v>
      </c>
      <c r="L82" s="3">
        <v>92.575999999999993</v>
      </c>
      <c r="O82" s="4" t="s">
        <v>32</v>
      </c>
      <c r="P82" s="23">
        <v>0.6</v>
      </c>
      <c r="Q82" s="39">
        <v>44393</v>
      </c>
      <c r="R82" s="39">
        <v>44393</v>
      </c>
      <c r="S82" s="5" t="s">
        <v>91</v>
      </c>
    </row>
    <row r="83" spans="1:19" x14ac:dyDescent="0.2">
      <c r="A83" s="45" t="s">
        <v>59</v>
      </c>
      <c r="B83" s="1">
        <f>C82</f>
        <v>0.6</v>
      </c>
      <c r="C83" s="1">
        <f>B83+D83</f>
        <v>2.2000000000000002</v>
      </c>
      <c r="D83" s="1">
        <v>1.6</v>
      </c>
      <c r="E83" s="4">
        <v>512055</v>
      </c>
      <c r="F83" s="3">
        <v>21.996000000000002</v>
      </c>
      <c r="G83" s="16">
        <v>3.8319999999999999</v>
      </c>
      <c r="H83" s="16">
        <v>0.193</v>
      </c>
      <c r="I83" s="16">
        <v>0.88100000000000001</v>
      </c>
      <c r="J83" s="16">
        <v>2.9</v>
      </c>
      <c r="L83" s="3">
        <v>106.203</v>
      </c>
      <c r="O83" s="4" t="s">
        <v>32</v>
      </c>
      <c r="P83" s="23">
        <v>1.6</v>
      </c>
      <c r="Q83" s="39">
        <v>44393</v>
      </c>
      <c r="R83" s="39">
        <v>44393</v>
      </c>
      <c r="S83" s="5" t="s">
        <v>91</v>
      </c>
    </row>
    <row r="84" spans="1:19" x14ac:dyDescent="0.2">
      <c r="A84" s="45" t="s">
        <v>59</v>
      </c>
      <c r="B84" s="1">
        <f>C83</f>
        <v>2.2000000000000002</v>
      </c>
      <c r="C84" s="1">
        <f>B84+D84</f>
        <v>3.8000000000000003</v>
      </c>
      <c r="D84" s="1">
        <v>1.6</v>
      </c>
      <c r="E84" s="4">
        <v>512056</v>
      </c>
      <c r="F84" s="3">
        <v>6.4000000000000001E-2</v>
      </c>
      <c r="G84" s="16">
        <v>1.7000000000000001E-2</v>
      </c>
      <c r="H84" s="16">
        <v>4.5999999999999999E-2</v>
      </c>
      <c r="I84" s="16">
        <v>9.0999999999999998E-2</v>
      </c>
      <c r="J84" s="16">
        <v>2.6709999999999998</v>
      </c>
      <c r="L84" s="3">
        <v>7.8840000000000003</v>
      </c>
      <c r="O84" s="4" t="s">
        <v>33</v>
      </c>
      <c r="Q84" s="39">
        <v>44393</v>
      </c>
      <c r="R84" s="39">
        <v>44393</v>
      </c>
      <c r="S84" s="5" t="s">
        <v>91</v>
      </c>
    </row>
    <row r="85" spans="1:19" x14ac:dyDescent="0.2">
      <c r="A85" s="45" t="s">
        <v>59</v>
      </c>
      <c r="B85" s="1">
        <f>C84</f>
        <v>3.8000000000000003</v>
      </c>
      <c r="C85" s="1">
        <f>B85+D85</f>
        <v>4.4000000000000004</v>
      </c>
      <c r="D85" s="1">
        <v>0.6</v>
      </c>
      <c r="E85" s="4">
        <v>512057</v>
      </c>
      <c r="F85" s="3">
        <v>0.02</v>
      </c>
      <c r="G85" s="16">
        <v>1.7000000000000001E-2</v>
      </c>
      <c r="H85" s="16">
        <v>0.108</v>
      </c>
      <c r="I85" s="16">
        <v>0.18</v>
      </c>
      <c r="J85" s="16">
        <v>2.6869999999999998</v>
      </c>
      <c r="L85" s="3">
        <v>11.090999999999999</v>
      </c>
      <c r="O85" s="4" t="s">
        <v>33</v>
      </c>
      <c r="Q85" s="39">
        <v>44393</v>
      </c>
      <c r="R85" s="39">
        <v>44393</v>
      </c>
      <c r="S85" s="5" t="s">
        <v>91</v>
      </c>
    </row>
    <row r="86" spans="1:19" x14ac:dyDescent="0.2">
      <c r="A86" s="45" t="s">
        <v>60</v>
      </c>
      <c r="B86" s="1">
        <v>0</v>
      </c>
      <c r="C86" s="1">
        <f>D86</f>
        <v>0.6</v>
      </c>
      <c r="D86" s="1">
        <v>0.6</v>
      </c>
      <c r="E86" s="4">
        <v>512179</v>
      </c>
      <c r="F86" s="3">
        <v>14.542</v>
      </c>
      <c r="G86" s="16">
        <v>0.438</v>
      </c>
      <c r="H86" s="16">
        <v>0.13200000000000001</v>
      </c>
      <c r="I86" s="16">
        <v>0.54300000000000004</v>
      </c>
      <c r="J86" s="16">
        <v>2.8780000000000001</v>
      </c>
      <c r="L86" s="3">
        <v>48.326000000000001</v>
      </c>
      <c r="O86" s="4" t="s">
        <v>31</v>
      </c>
      <c r="Q86" s="39">
        <v>44394</v>
      </c>
      <c r="R86" s="39">
        <v>44394</v>
      </c>
      <c r="S86" s="5" t="s">
        <v>92</v>
      </c>
    </row>
    <row r="87" spans="1:19" x14ac:dyDescent="0.2">
      <c r="A87" s="45" t="s">
        <v>60</v>
      </c>
      <c r="B87" s="1">
        <f>C86</f>
        <v>0.6</v>
      </c>
      <c r="C87" s="1">
        <f>B87+D87</f>
        <v>1.4</v>
      </c>
      <c r="D87" s="1">
        <v>0.8</v>
      </c>
      <c r="E87" s="4">
        <v>512180</v>
      </c>
      <c r="F87" s="3">
        <v>7.76</v>
      </c>
      <c r="G87" s="16">
        <v>0.43099999999999999</v>
      </c>
      <c r="H87" s="16">
        <v>7.4999999999999997E-2</v>
      </c>
      <c r="I87" s="16">
        <v>0.39800000000000002</v>
      </c>
      <c r="J87" s="16">
        <v>2.8410000000000002</v>
      </c>
      <c r="L87" s="3">
        <v>15.241</v>
      </c>
      <c r="O87" s="4" t="s">
        <v>32</v>
      </c>
      <c r="P87" s="1">
        <v>0.8</v>
      </c>
      <c r="Q87" s="39">
        <v>44394</v>
      </c>
      <c r="R87" s="39">
        <v>44394</v>
      </c>
      <c r="S87" s="5" t="s">
        <v>92</v>
      </c>
    </row>
    <row r="88" spans="1:19" x14ac:dyDescent="0.2">
      <c r="A88" s="45" t="s">
        <v>60</v>
      </c>
      <c r="B88" s="1">
        <f>C87</f>
        <v>1.4</v>
      </c>
      <c r="C88" s="1">
        <f>B88+D88</f>
        <v>3.0999999999999996</v>
      </c>
      <c r="D88" s="1">
        <v>1.7</v>
      </c>
      <c r="E88" s="4">
        <v>512181</v>
      </c>
      <c r="F88" s="3">
        <v>15.464</v>
      </c>
      <c r="G88" s="16">
        <v>0.56699999999999995</v>
      </c>
      <c r="H88" s="16">
        <v>0.19700000000000001</v>
      </c>
      <c r="I88" s="16">
        <v>0.84599999999999997</v>
      </c>
      <c r="J88" s="16">
        <v>2.8889999999999998</v>
      </c>
      <c r="L88" s="3">
        <v>48.783999999999999</v>
      </c>
      <c r="O88" s="4" t="s">
        <v>32</v>
      </c>
      <c r="P88" s="1">
        <v>1.7</v>
      </c>
      <c r="Q88" s="39">
        <v>44394</v>
      </c>
      <c r="R88" s="39">
        <v>44394</v>
      </c>
      <c r="S88" s="5" t="s">
        <v>92</v>
      </c>
    </row>
    <row r="89" spans="1:19" x14ac:dyDescent="0.2">
      <c r="A89" s="45" t="s">
        <v>60</v>
      </c>
      <c r="B89" s="1">
        <f>C88</f>
        <v>3.0999999999999996</v>
      </c>
      <c r="C89" s="1">
        <f>B89+D89</f>
        <v>3.3999999999999995</v>
      </c>
      <c r="D89" s="1">
        <v>0.3</v>
      </c>
      <c r="E89" s="4">
        <v>512182</v>
      </c>
      <c r="F89" s="3">
        <v>1.2</v>
      </c>
      <c r="G89" s="16">
        <v>7.0000000000000001E-3</v>
      </c>
      <c r="H89" s="16">
        <v>5.0000000000000001E-3</v>
      </c>
      <c r="I89" s="16">
        <v>5.5E-2</v>
      </c>
      <c r="J89" s="16">
        <v>2.7120000000000002</v>
      </c>
      <c r="L89" s="3">
        <v>4.5789999999999997</v>
      </c>
      <c r="O89" s="4" t="s">
        <v>32</v>
      </c>
      <c r="P89" s="1">
        <v>0.3</v>
      </c>
      <c r="Q89" s="39">
        <v>44394</v>
      </c>
      <c r="R89" s="39">
        <v>44394</v>
      </c>
      <c r="S89" s="5" t="s">
        <v>92</v>
      </c>
    </row>
    <row r="90" spans="1:19" x14ac:dyDescent="0.2">
      <c r="A90" s="45" t="s">
        <v>61</v>
      </c>
      <c r="B90" s="1">
        <v>0</v>
      </c>
      <c r="C90" s="1">
        <f>D90</f>
        <v>2.1</v>
      </c>
      <c r="D90" s="1">
        <v>2.1</v>
      </c>
      <c r="E90" s="4">
        <v>512426</v>
      </c>
      <c r="F90" s="3">
        <v>1.72</v>
      </c>
      <c r="G90" s="16">
        <v>6.2E-2</v>
      </c>
      <c r="H90" s="16">
        <v>2.5999999999999999E-2</v>
      </c>
      <c r="I90" s="16">
        <v>0.122</v>
      </c>
      <c r="J90" s="16">
        <v>2.7233999999999998</v>
      </c>
      <c r="L90" s="3">
        <v>4.625</v>
      </c>
      <c r="O90" s="4" t="s">
        <v>31</v>
      </c>
      <c r="Q90" s="39">
        <v>44395</v>
      </c>
      <c r="R90" s="39">
        <v>44395</v>
      </c>
      <c r="S90" s="5" t="s">
        <v>93</v>
      </c>
    </row>
    <row r="91" spans="1:19" x14ac:dyDescent="0.2">
      <c r="A91" s="45" t="s">
        <v>61</v>
      </c>
      <c r="B91" s="1">
        <f>C90</f>
        <v>2.1</v>
      </c>
      <c r="C91" s="1">
        <f>B91+D91</f>
        <v>2.9000000000000004</v>
      </c>
      <c r="D91" s="1">
        <v>0.8</v>
      </c>
      <c r="E91" s="4">
        <v>512428</v>
      </c>
      <c r="F91" s="3">
        <v>3.1040000000000005</v>
      </c>
      <c r="G91" s="16">
        <v>0.1</v>
      </c>
      <c r="H91" s="16">
        <v>0.01</v>
      </c>
      <c r="I91" s="16">
        <v>4.5999999999999999E-2</v>
      </c>
      <c r="J91" s="16">
        <v>2.8410000000000002</v>
      </c>
      <c r="L91" s="3">
        <v>8.9849999999999994</v>
      </c>
      <c r="O91" s="4" t="s">
        <v>31</v>
      </c>
      <c r="Q91" s="39">
        <v>44395</v>
      </c>
      <c r="R91" s="39">
        <v>44395</v>
      </c>
      <c r="S91" s="5" t="s">
        <v>93</v>
      </c>
    </row>
    <row r="92" spans="1:19" x14ac:dyDescent="0.2">
      <c r="A92" s="45" t="s">
        <v>61</v>
      </c>
      <c r="B92" s="1">
        <f>C91</f>
        <v>2.9000000000000004</v>
      </c>
      <c r="C92" s="1">
        <f>B92+D92</f>
        <v>3.7</v>
      </c>
      <c r="D92" s="1">
        <v>0.8</v>
      </c>
      <c r="E92" s="4">
        <v>512429</v>
      </c>
      <c r="F92" s="3">
        <v>12.922000000000001</v>
      </c>
      <c r="G92" s="16">
        <v>0.73799999999999999</v>
      </c>
      <c r="H92" s="16">
        <v>0.16800000000000001</v>
      </c>
      <c r="I92" s="16">
        <v>0.22600000000000001</v>
      </c>
      <c r="J92" s="16">
        <v>2.8639999999999999</v>
      </c>
      <c r="L92" s="3">
        <v>51.021000000000001</v>
      </c>
      <c r="O92" s="4" t="s">
        <v>32</v>
      </c>
      <c r="P92" s="23">
        <v>0.8</v>
      </c>
      <c r="Q92" s="39">
        <v>44395</v>
      </c>
      <c r="R92" s="39">
        <v>44395</v>
      </c>
      <c r="S92" s="5" t="s">
        <v>93</v>
      </c>
    </row>
    <row r="93" spans="1:19" x14ac:dyDescent="0.2">
      <c r="A93" s="45" t="s">
        <v>61</v>
      </c>
      <c r="B93" s="1">
        <f>C92</f>
        <v>3.7</v>
      </c>
      <c r="C93" s="1">
        <f>B93+D93</f>
        <v>4.5</v>
      </c>
      <c r="D93" s="1">
        <v>0.8</v>
      </c>
      <c r="E93" s="4">
        <v>512430</v>
      </c>
      <c r="F93" s="3">
        <v>0.78</v>
      </c>
      <c r="G93" s="16">
        <v>8.1000000000000003E-2</v>
      </c>
      <c r="H93" s="16">
        <v>1.4999999999999999E-2</v>
      </c>
      <c r="I93" s="16">
        <v>4.9000000000000002E-2</v>
      </c>
      <c r="J93" s="16">
        <v>2.698</v>
      </c>
      <c r="L93" s="3">
        <v>3.5230000000000001</v>
      </c>
      <c r="O93" s="4" t="s">
        <v>33</v>
      </c>
      <c r="Q93" s="39">
        <v>44395</v>
      </c>
      <c r="R93" s="39">
        <v>44395</v>
      </c>
      <c r="S93" s="5" t="s">
        <v>93</v>
      </c>
    </row>
    <row r="94" spans="1:19" x14ac:dyDescent="0.2">
      <c r="A94" s="45" t="s">
        <v>62</v>
      </c>
      <c r="B94" s="1">
        <v>0</v>
      </c>
      <c r="C94" s="1">
        <f>D94</f>
        <v>1.1000000000000001</v>
      </c>
      <c r="D94" s="1">
        <v>1.1000000000000001</v>
      </c>
      <c r="E94" s="4">
        <v>512798</v>
      </c>
      <c r="F94" s="3">
        <v>5.2039999999999997</v>
      </c>
      <c r="G94" s="16">
        <v>4.7E-2</v>
      </c>
      <c r="H94" s="16">
        <v>0.05</v>
      </c>
      <c r="I94" s="16">
        <v>0.115</v>
      </c>
      <c r="J94" s="16">
        <v>2.86</v>
      </c>
      <c r="L94" s="3">
        <v>9.782</v>
      </c>
      <c r="O94" s="4" t="s">
        <v>31</v>
      </c>
      <c r="Q94" s="39">
        <v>44398</v>
      </c>
      <c r="R94" s="39">
        <v>44398</v>
      </c>
      <c r="S94" s="5" t="s">
        <v>94</v>
      </c>
    </row>
    <row r="95" spans="1:19" x14ac:dyDescent="0.2">
      <c r="A95" s="45" t="s">
        <v>62</v>
      </c>
      <c r="B95" s="1">
        <f>C94</f>
        <v>1.1000000000000001</v>
      </c>
      <c r="C95" s="1">
        <f>B95+D95</f>
        <v>2.6</v>
      </c>
      <c r="D95" s="1">
        <v>1.5</v>
      </c>
      <c r="E95" s="4">
        <v>512799</v>
      </c>
      <c r="F95" s="3">
        <v>1.202</v>
      </c>
      <c r="G95" s="16">
        <v>8.0000000000000002E-3</v>
      </c>
      <c r="H95" s="16">
        <v>2E-3</v>
      </c>
      <c r="I95" s="16">
        <v>1.2E-2</v>
      </c>
      <c r="J95" s="16">
        <v>2.7410000000000001</v>
      </c>
      <c r="L95" s="3">
        <v>0.97599999999999998</v>
      </c>
      <c r="O95" s="4" t="s">
        <v>31</v>
      </c>
      <c r="Q95" s="39">
        <v>44398</v>
      </c>
      <c r="R95" s="39">
        <v>44398</v>
      </c>
      <c r="S95" s="5" t="s">
        <v>94</v>
      </c>
    </row>
    <row r="96" spans="1:19" x14ac:dyDescent="0.2">
      <c r="A96" s="45" t="s">
        <v>62</v>
      </c>
      <c r="B96" s="1">
        <f>C95</f>
        <v>2.6</v>
      </c>
      <c r="C96" s="1">
        <f>B96+D96</f>
        <v>4.0999999999999996</v>
      </c>
      <c r="D96" s="1">
        <v>1.5</v>
      </c>
      <c r="E96" s="4">
        <v>512800</v>
      </c>
      <c r="F96" s="3">
        <v>0.37400000000000005</v>
      </c>
      <c r="G96" s="16">
        <v>5.0000000000000001E-3</v>
      </c>
      <c r="H96" s="16">
        <v>6.0000000000000001E-3</v>
      </c>
      <c r="I96" s="16">
        <v>0.01</v>
      </c>
      <c r="J96" s="16">
        <v>2.6869999999999998</v>
      </c>
      <c r="L96" s="3">
        <v>0.53200000000000003</v>
      </c>
      <c r="O96" s="4" t="s">
        <v>31</v>
      </c>
      <c r="Q96" s="39">
        <v>44398</v>
      </c>
      <c r="R96" s="39">
        <v>44398</v>
      </c>
      <c r="S96" s="5" t="s">
        <v>94</v>
      </c>
    </row>
    <row r="97" spans="1:19" x14ac:dyDescent="0.2">
      <c r="A97" s="45" t="s">
        <v>62</v>
      </c>
      <c r="B97" s="1">
        <f>C96</f>
        <v>4.0999999999999996</v>
      </c>
      <c r="C97" s="1">
        <f>B97+D97</f>
        <v>4.3999999999999995</v>
      </c>
      <c r="D97" s="1">
        <v>0.3</v>
      </c>
      <c r="E97" s="4">
        <v>512801</v>
      </c>
      <c r="F97" s="3">
        <v>2.552</v>
      </c>
      <c r="G97" s="16">
        <v>2.7E-2</v>
      </c>
      <c r="H97" s="16">
        <v>3.5000000000000003E-2</v>
      </c>
      <c r="I97" s="16">
        <v>5.6000000000000001E-2</v>
      </c>
      <c r="J97" s="16">
        <v>2.7759999999999998</v>
      </c>
      <c r="L97" s="3">
        <v>12.064</v>
      </c>
      <c r="O97" s="4" t="s">
        <v>32</v>
      </c>
      <c r="P97" s="23">
        <v>0.3</v>
      </c>
      <c r="Q97" s="39">
        <v>44398</v>
      </c>
      <c r="R97" s="39">
        <v>44398</v>
      </c>
      <c r="S97" s="5" t="s">
        <v>94</v>
      </c>
    </row>
    <row r="98" spans="1:19" x14ac:dyDescent="0.2">
      <c r="A98" s="45" t="s">
        <v>63</v>
      </c>
      <c r="B98" s="1">
        <v>0</v>
      </c>
      <c r="C98" s="1">
        <f>D98</f>
        <v>1.8</v>
      </c>
      <c r="D98" s="1">
        <v>1.8</v>
      </c>
      <c r="E98" s="4">
        <v>514115</v>
      </c>
      <c r="F98" s="3">
        <v>0.36</v>
      </c>
      <c r="G98" s="16">
        <v>8.0000000000000002E-3</v>
      </c>
      <c r="H98" s="16">
        <v>2.5999999999999999E-2</v>
      </c>
      <c r="I98" s="16">
        <v>3.5000000000000003E-2</v>
      </c>
      <c r="J98" s="16">
        <v>2.6869999999999998</v>
      </c>
      <c r="L98" s="3">
        <v>1.6379999999999999</v>
      </c>
      <c r="O98" s="4" t="s">
        <v>31</v>
      </c>
      <c r="Q98" s="39">
        <v>44406</v>
      </c>
      <c r="R98" s="39">
        <v>44406</v>
      </c>
      <c r="S98" s="5" t="s">
        <v>95</v>
      </c>
    </row>
    <row r="99" spans="1:19" x14ac:dyDescent="0.2">
      <c r="A99" s="45" t="s">
        <v>63</v>
      </c>
      <c r="B99" s="1">
        <f>C98</f>
        <v>1.8</v>
      </c>
      <c r="C99" s="1">
        <f>B99+D99</f>
        <v>3.4000000000000004</v>
      </c>
      <c r="D99" s="1">
        <v>1.6</v>
      </c>
      <c r="E99" s="4">
        <v>514116</v>
      </c>
      <c r="F99" s="3">
        <v>10.351999999999999</v>
      </c>
      <c r="G99" s="16">
        <v>0.128</v>
      </c>
      <c r="H99" s="16">
        <v>3.5999999999999997E-2</v>
      </c>
      <c r="I99" s="16">
        <v>2.9000000000000001E-2</v>
      </c>
      <c r="J99" s="16">
        <v>2.867</v>
      </c>
      <c r="L99" s="3">
        <v>39.853000000000002</v>
      </c>
      <c r="O99" s="4" t="s">
        <v>32</v>
      </c>
      <c r="P99" s="23">
        <v>1.6</v>
      </c>
      <c r="Q99" s="39">
        <v>44406</v>
      </c>
      <c r="R99" s="39">
        <v>44406</v>
      </c>
      <c r="S99" s="5" t="s">
        <v>95</v>
      </c>
    </row>
    <row r="100" spans="1:19" x14ac:dyDescent="0.2">
      <c r="A100" s="45" t="s">
        <v>63</v>
      </c>
      <c r="B100" s="1">
        <f>C99</f>
        <v>3.4000000000000004</v>
      </c>
      <c r="C100" s="1">
        <f>B100+D100</f>
        <v>3.9000000000000004</v>
      </c>
      <c r="D100" s="1">
        <v>0.5</v>
      </c>
      <c r="E100" s="4">
        <v>514117</v>
      </c>
      <c r="F100" s="3">
        <v>7.0960000000000001</v>
      </c>
      <c r="G100" s="16">
        <v>6.6000000000000003E-2</v>
      </c>
      <c r="H100" s="16">
        <v>0.11600000000000001</v>
      </c>
      <c r="I100" s="16">
        <v>0.105</v>
      </c>
      <c r="J100" s="16">
        <v>2.84</v>
      </c>
      <c r="L100" s="3">
        <v>16.699000000000002</v>
      </c>
      <c r="O100" s="4" t="s">
        <v>32</v>
      </c>
      <c r="P100" s="23">
        <v>0.5</v>
      </c>
      <c r="Q100" s="39">
        <v>44406</v>
      </c>
      <c r="R100" s="39">
        <v>44406</v>
      </c>
      <c r="S100" s="5" t="s">
        <v>95</v>
      </c>
    </row>
    <row r="101" spans="1:19" x14ac:dyDescent="0.2">
      <c r="A101" s="45" t="s">
        <v>64</v>
      </c>
      <c r="B101" s="1">
        <v>0</v>
      </c>
      <c r="C101" s="1">
        <f>D101</f>
        <v>1.3</v>
      </c>
      <c r="D101" s="1">
        <v>1.3</v>
      </c>
      <c r="E101" s="4">
        <v>514551</v>
      </c>
      <c r="F101" s="3">
        <v>0.752</v>
      </c>
      <c r="G101" s="16">
        <v>0.16600000000000001</v>
      </c>
      <c r="H101" s="16">
        <v>1.2999999999999999E-2</v>
      </c>
      <c r="I101" s="16">
        <v>1.7000000000000001E-2</v>
      </c>
      <c r="J101" s="16">
        <v>2.698</v>
      </c>
      <c r="L101" s="3">
        <v>8.9369999999999994</v>
      </c>
      <c r="O101" s="4" t="s">
        <v>31</v>
      </c>
      <c r="Q101" s="39">
        <v>44408</v>
      </c>
      <c r="R101" s="39">
        <v>44408</v>
      </c>
      <c r="S101" s="5" t="s">
        <v>96</v>
      </c>
    </row>
    <row r="102" spans="1:19" x14ac:dyDescent="0.2">
      <c r="A102" s="45" t="s">
        <v>64</v>
      </c>
      <c r="B102" s="1">
        <f>C101</f>
        <v>1.3</v>
      </c>
      <c r="C102" s="1">
        <f>B102+D102</f>
        <v>2.5</v>
      </c>
      <c r="D102" s="1">
        <v>1.2</v>
      </c>
      <c r="E102" s="4">
        <v>514553</v>
      </c>
      <c r="F102" s="3">
        <v>6.35</v>
      </c>
      <c r="G102" s="16">
        <v>0.114</v>
      </c>
      <c r="H102" s="16">
        <v>1.7000000000000001E-2</v>
      </c>
      <c r="I102" s="16">
        <v>3.9E-2</v>
      </c>
      <c r="J102" s="16">
        <v>2.86</v>
      </c>
      <c r="L102" s="3">
        <v>10.978</v>
      </c>
      <c r="O102" s="4" t="s">
        <v>32</v>
      </c>
      <c r="P102" s="23">
        <v>1.2</v>
      </c>
      <c r="Q102" s="39">
        <v>44408</v>
      </c>
      <c r="R102" s="39">
        <v>44408</v>
      </c>
      <c r="S102" s="5" t="s">
        <v>96</v>
      </c>
    </row>
    <row r="103" spans="1:19" x14ac:dyDescent="0.2">
      <c r="A103" s="45" t="s">
        <v>64</v>
      </c>
      <c r="B103" s="1">
        <f>C102</f>
        <v>2.5</v>
      </c>
      <c r="C103" s="1">
        <f>B103+D103</f>
        <v>2.8</v>
      </c>
      <c r="D103" s="1">
        <v>0.3</v>
      </c>
      <c r="E103" s="4">
        <v>514554</v>
      </c>
      <c r="F103" s="3">
        <v>53.11</v>
      </c>
      <c r="G103" s="16">
        <v>1.004</v>
      </c>
      <c r="H103" s="16">
        <v>0.1</v>
      </c>
      <c r="I103" s="16">
        <v>0.11899999999999999</v>
      </c>
      <c r="J103" s="16">
        <v>2.923</v>
      </c>
      <c r="L103" s="3">
        <v>188.63</v>
      </c>
      <c r="O103" s="4" t="s">
        <v>32</v>
      </c>
      <c r="P103" s="23">
        <v>0.3</v>
      </c>
      <c r="Q103" s="39">
        <v>44408</v>
      </c>
      <c r="R103" s="39">
        <v>44408</v>
      </c>
      <c r="S103" s="5" t="s">
        <v>96</v>
      </c>
    </row>
    <row r="104" spans="1:19" x14ac:dyDescent="0.2">
      <c r="A104" s="45" t="s">
        <v>65</v>
      </c>
      <c r="B104" s="1">
        <v>0</v>
      </c>
      <c r="C104" s="1">
        <f>D104</f>
        <v>1</v>
      </c>
      <c r="D104" s="1">
        <v>1</v>
      </c>
      <c r="E104" s="4">
        <v>515053</v>
      </c>
      <c r="F104" s="3">
        <v>1.92</v>
      </c>
      <c r="G104" s="16">
        <v>4.1000000000000002E-2</v>
      </c>
      <c r="H104" s="16">
        <v>1.6E-2</v>
      </c>
      <c r="I104" s="16">
        <v>3.9E-2</v>
      </c>
      <c r="J104" s="16">
        <v>2.7480000000000002</v>
      </c>
      <c r="L104" s="3">
        <v>5.1529999999999996</v>
      </c>
      <c r="O104" s="4" t="s">
        <v>31</v>
      </c>
      <c r="Q104" s="39">
        <v>44411</v>
      </c>
      <c r="R104" s="39">
        <v>44411</v>
      </c>
      <c r="S104" s="5" t="s">
        <v>97</v>
      </c>
    </row>
    <row r="105" spans="1:19" x14ac:dyDescent="0.2">
      <c r="A105" s="45" t="s">
        <v>65</v>
      </c>
      <c r="B105" s="1">
        <f>C104</f>
        <v>1</v>
      </c>
      <c r="C105" s="1">
        <f>B105+D105</f>
        <v>1.3</v>
      </c>
      <c r="D105" s="1">
        <v>0.3</v>
      </c>
      <c r="E105" s="4">
        <v>515054</v>
      </c>
      <c r="F105" s="3">
        <v>32.116</v>
      </c>
      <c r="G105" s="16">
        <v>9.5000000000000001E-2</v>
      </c>
      <c r="H105" s="16">
        <v>3.4000000000000002E-2</v>
      </c>
      <c r="I105" s="16">
        <v>5.7000000000000002E-2</v>
      </c>
      <c r="J105" s="16">
        <v>2.9279999999999999</v>
      </c>
      <c r="L105" s="3">
        <v>82.301000000000002</v>
      </c>
      <c r="O105" s="4" t="s">
        <v>32</v>
      </c>
      <c r="Q105" s="39">
        <v>44411</v>
      </c>
      <c r="R105" s="39">
        <v>44411</v>
      </c>
      <c r="S105" s="5" t="s">
        <v>97</v>
      </c>
    </row>
    <row r="106" spans="1:19" x14ac:dyDescent="0.2">
      <c r="A106" s="45" t="s">
        <v>65</v>
      </c>
      <c r="B106" s="1">
        <f>C105</f>
        <v>1.3</v>
      </c>
      <c r="C106" s="1">
        <f>B106+D106</f>
        <v>2.8</v>
      </c>
      <c r="D106" s="1">
        <v>1.5</v>
      </c>
      <c r="E106" s="4">
        <v>515055</v>
      </c>
      <c r="F106" s="3">
        <v>6.226</v>
      </c>
      <c r="G106" s="16">
        <v>4.7E-2</v>
      </c>
      <c r="H106" s="16">
        <v>0.02</v>
      </c>
      <c r="I106" s="16">
        <v>0.02</v>
      </c>
      <c r="J106" s="16">
        <v>2.8450000000000002</v>
      </c>
      <c r="L106" s="3">
        <v>17.012</v>
      </c>
      <c r="O106" s="4" t="s">
        <v>32</v>
      </c>
      <c r="Q106" s="39">
        <v>44411</v>
      </c>
      <c r="R106" s="39">
        <v>44411</v>
      </c>
      <c r="S106" s="5" t="s">
        <v>97</v>
      </c>
    </row>
    <row r="107" spans="1:19" x14ac:dyDescent="0.2">
      <c r="A107" s="45" t="s">
        <v>65</v>
      </c>
      <c r="B107" s="1">
        <f>C106</f>
        <v>2.8</v>
      </c>
      <c r="C107" s="1">
        <f>B107+D107</f>
        <v>3.0999999999999996</v>
      </c>
      <c r="D107" s="1">
        <v>0.3</v>
      </c>
      <c r="E107" s="4">
        <v>515056</v>
      </c>
      <c r="F107" s="3">
        <v>3.8719999999999999</v>
      </c>
      <c r="G107" s="16">
        <v>4.9000000000000002E-2</v>
      </c>
      <c r="H107" s="16">
        <v>1.7999999999999999E-2</v>
      </c>
      <c r="I107" s="16">
        <v>2.9000000000000001E-2</v>
      </c>
      <c r="J107" s="16">
        <v>2.8220000000000001</v>
      </c>
      <c r="L107" s="3">
        <v>18.414000000000001</v>
      </c>
      <c r="O107" s="4" t="s">
        <v>33</v>
      </c>
      <c r="Q107" s="39">
        <v>44411</v>
      </c>
      <c r="R107" s="39">
        <v>44411</v>
      </c>
      <c r="S107" s="5" t="s">
        <v>97</v>
      </c>
    </row>
    <row r="108" spans="1:19" x14ac:dyDescent="0.2">
      <c r="A108" s="45" t="s">
        <v>66</v>
      </c>
      <c r="B108" s="1">
        <v>0</v>
      </c>
      <c r="C108" s="1">
        <f>D108</f>
        <v>1.4</v>
      </c>
      <c r="D108" s="1">
        <v>1.4</v>
      </c>
      <c r="E108" s="4">
        <v>515381</v>
      </c>
      <c r="F108" s="3">
        <v>7.8439999999999994</v>
      </c>
      <c r="G108" s="16">
        <v>0.158</v>
      </c>
      <c r="H108" s="16">
        <v>5.1999999999999998E-2</v>
      </c>
      <c r="I108" s="16">
        <v>0.182</v>
      </c>
      <c r="J108" s="16">
        <v>2.867</v>
      </c>
      <c r="L108" s="3">
        <v>30.225000000000001</v>
      </c>
      <c r="O108" s="4" t="s">
        <v>31</v>
      </c>
      <c r="Q108" s="39">
        <v>44413</v>
      </c>
      <c r="R108" s="39">
        <v>44413</v>
      </c>
      <c r="S108" s="5" t="s">
        <v>98</v>
      </c>
    </row>
    <row r="109" spans="1:19" x14ac:dyDescent="0.2">
      <c r="A109" s="45" t="s">
        <v>66</v>
      </c>
      <c r="B109" s="1">
        <f>C108</f>
        <v>1.4</v>
      </c>
      <c r="C109" s="1">
        <f>B109+D109</f>
        <v>2.4</v>
      </c>
      <c r="D109" s="1">
        <v>1</v>
      </c>
      <c r="E109" s="4">
        <v>515382</v>
      </c>
      <c r="F109" s="3">
        <v>18.626000000000001</v>
      </c>
      <c r="G109" s="16">
        <v>1.0229999999999999</v>
      </c>
      <c r="H109" s="16">
        <v>0.159</v>
      </c>
      <c r="I109" s="16">
        <v>0.86599999999999999</v>
      </c>
      <c r="J109" s="16">
        <v>2.89</v>
      </c>
      <c r="L109" s="3">
        <v>55.875999999999998</v>
      </c>
      <c r="O109" s="4" t="s">
        <v>32</v>
      </c>
      <c r="P109" s="1">
        <v>1</v>
      </c>
      <c r="Q109" s="39">
        <v>44413</v>
      </c>
      <c r="R109" s="39">
        <v>44413</v>
      </c>
      <c r="S109" s="5" t="s">
        <v>98</v>
      </c>
    </row>
    <row r="110" spans="1:19" x14ac:dyDescent="0.2">
      <c r="A110" s="45" t="s">
        <v>66</v>
      </c>
      <c r="B110" s="1">
        <f>C109</f>
        <v>2.4</v>
      </c>
      <c r="C110" s="1">
        <f>B110+D110</f>
        <v>3.3</v>
      </c>
      <c r="D110" s="1">
        <v>0.9</v>
      </c>
      <c r="E110" s="4">
        <v>515383</v>
      </c>
      <c r="F110" s="3">
        <v>25.155999999999999</v>
      </c>
      <c r="G110" s="16">
        <v>1.139</v>
      </c>
      <c r="H110" s="16">
        <v>3.5999999999999997E-2</v>
      </c>
      <c r="I110" s="16">
        <v>0.55400000000000005</v>
      </c>
      <c r="J110" s="16">
        <v>2.9180000000000001</v>
      </c>
      <c r="L110" s="3">
        <v>68.858000000000004</v>
      </c>
      <c r="O110" s="4" t="s">
        <v>32</v>
      </c>
      <c r="P110" s="1">
        <v>0.9</v>
      </c>
      <c r="Q110" s="39">
        <v>44413</v>
      </c>
      <c r="R110" s="39">
        <v>44413</v>
      </c>
      <c r="S110" s="5" t="s">
        <v>98</v>
      </c>
    </row>
    <row r="111" spans="1:19" x14ac:dyDescent="0.2">
      <c r="A111" s="45" t="s">
        <v>67</v>
      </c>
      <c r="B111" s="1">
        <v>0</v>
      </c>
      <c r="C111" s="1">
        <f>D111</f>
        <v>1.9</v>
      </c>
      <c r="D111" s="1">
        <v>1.9</v>
      </c>
      <c r="E111" s="4">
        <v>517062</v>
      </c>
      <c r="F111" s="3">
        <v>0.44799999999999995</v>
      </c>
      <c r="G111" s="16">
        <v>2.5999999999999999E-2</v>
      </c>
      <c r="H111" s="16">
        <v>1.4E-2</v>
      </c>
      <c r="I111" s="16">
        <v>3.3000000000000002E-2</v>
      </c>
      <c r="J111" s="16">
        <v>2.698</v>
      </c>
      <c r="L111" s="3">
        <v>2.5459999999999998</v>
      </c>
      <c r="O111" s="4" t="s">
        <v>31</v>
      </c>
      <c r="Q111" s="39">
        <v>44425</v>
      </c>
      <c r="R111" s="39">
        <v>44425</v>
      </c>
      <c r="S111" s="5" t="s">
        <v>99</v>
      </c>
    </row>
    <row r="112" spans="1:19" x14ac:dyDescent="0.2">
      <c r="A112" s="45" t="s">
        <v>67</v>
      </c>
      <c r="B112" s="1">
        <f>C111</f>
        <v>1.9</v>
      </c>
      <c r="C112" s="1">
        <f>B112+D112</f>
        <v>3.7</v>
      </c>
      <c r="D112" s="1">
        <v>1.8</v>
      </c>
      <c r="E112" s="4">
        <v>517063</v>
      </c>
      <c r="F112" s="3">
        <v>7.56</v>
      </c>
      <c r="G112" s="16">
        <v>0.30499999999999999</v>
      </c>
      <c r="H112" s="16">
        <v>5.3999999999999999E-2</v>
      </c>
      <c r="I112" s="16">
        <v>0.24199999999999999</v>
      </c>
      <c r="J112" s="16">
        <v>2.86</v>
      </c>
      <c r="L112" s="3">
        <v>39.576000000000001</v>
      </c>
      <c r="O112" s="4" t="s">
        <v>32</v>
      </c>
      <c r="P112" s="23">
        <v>1.8</v>
      </c>
      <c r="Q112" s="39">
        <v>44425</v>
      </c>
      <c r="R112" s="39">
        <v>44425</v>
      </c>
      <c r="S112" s="5" t="s">
        <v>99</v>
      </c>
    </row>
    <row r="113" spans="1:19" x14ac:dyDescent="0.2">
      <c r="A113" s="45" t="s">
        <v>67</v>
      </c>
      <c r="B113" s="1">
        <f>C112</f>
        <v>3.7</v>
      </c>
      <c r="C113" s="1">
        <f>B113+D113</f>
        <v>4.2</v>
      </c>
      <c r="D113" s="1">
        <v>0.5</v>
      </c>
      <c r="E113" s="4">
        <v>517064</v>
      </c>
      <c r="F113" s="3">
        <v>1.5820000000000001</v>
      </c>
      <c r="G113" s="16">
        <v>0.19500000000000001</v>
      </c>
      <c r="H113" s="16">
        <v>1.2999999999999999E-2</v>
      </c>
      <c r="I113" s="16">
        <v>2.3E-2</v>
      </c>
      <c r="J113" s="16">
        <v>2.7480000000000002</v>
      </c>
      <c r="L113" s="3">
        <v>6.89</v>
      </c>
      <c r="O113" s="4" t="s">
        <v>33</v>
      </c>
      <c r="Q113" s="39">
        <v>44425</v>
      </c>
      <c r="R113" s="39">
        <v>44425</v>
      </c>
      <c r="S113" s="5" t="s">
        <v>99</v>
      </c>
    </row>
    <row r="114" spans="1:19" x14ac:dyDescent="0.2">
      <c r="A114" s="45" t="s">
        <v>68</v>
      </c>
      <c r="B114" s="1">
        <v>0</v>
      </c>
      <c r="C114" s="1">
        <f>D114</f>
        <v>2.2999999999999998</v>
      </c>
      <c r="D114" s="1">
        <v>2.2999999999999998</v>
      </c>
      <c r="E114" s="4">
        <v>519267</v>
      </c>
      <c r="F114" s="3">
        <v>0.42799999999999999</v>
      </c>
      <c r="G114" s="16">
        <v>3.0000000000000001E-3</v>
      </c>
      <c r="H114" s="16">
        <v>1.6E-2</v>
      </c>
      <c r="I114" s="16">
        <v>1.4999999999999999E-2</v>
      </c>
      <c r="J114" s="16">
        <v>2.6869999999999998</v>
      </c>
      <c r="L114" s="3">
        <v>1.452</v>
      </c>
      <c r="O114" s="4" t="s">
        <v>31</v>
      </c>
      <c r="Q114" s="39">
        <v>44426</v>
      </c>
      <c r="R114" s="39">
        <v>44426</v>
      </c>
      <c r="S114" s="5" t="s">
        <v>100</v>
      </c>
    </row>
    <row r="115" spans="1:19" x14ac:dyDescent="0.2">
      <c r="A115" s="45" t="s">
        <v>68</v>
      </c>
      <c r="B115" s="1">
        <f>C114</f>
        <v>2.2999999999999998</v>
      </c>
      <c r="C115" s="1">
        <f>B115+D115</f>
        <v>3.6999999999999997</v>
      </c>
      <c r="D115" s="1">
        <v>1.4</v>
      </c>
      <c r="E115" s="4">
        <v>519268</v>
      </c>
      <c r="F115" s="3">
        <v>12.296000000000001</v>
      </c>
      <c r="G115" s="16">
        <v>0.128</v>
      </c>
      <c r="H115" s="16">
        <v>0.03</v>
      </c>
      <c r="I115" s="16">
        <v>5.7000000000000002E-2</v>
      </c>
      <c r="J115" s="16">
        <v>2.8639999999999999</v>
      </c>
      <c r="L115" s="3">
        <v>38.509</v>
      </c>
      <c r="O115" s="4" t="s">
        <v>32</v>
      </c>
      <c r="P115" s="23">
        <v>1.4</v>
      </c>
      <c r="Q115" s="39">
        <v>44426</v>
      </c>
      <c r="R115" s="39">
        <v>44426</v>
      </c>
      <c r="S115" s="5" t="s">
        <v>100</v>
      </c>
    </row>
    <row r="116" spans="1:19" x14ac:dyDescent="0.2">
      <c r="A116" s="45" t="s">
        <v>68</v>
      </c>
      <c r="B116" s="1">
        <f>C115</f>
        <v>3.6999999999999997</v>
      </c>
      <c r="C116" s="1">
        <f>B116+D116</f>
        <v>4.6999999999999993</v>
      </c>
      <c r="D116" s="1">
        <v>1</v>
      </c>
      <c r="E116" s="4">
        <v>519269</v>
      </c>
      <c r="F116" s="3">
        <v>2.48</v>
      </c>
      <c r="G116" s="16">
        <v>0.01</v>
      </c>
      <c r="H116" s="16">
        <v>4.7E-2</v>
      </c>
      <c r="I116" s="16">
        <v>0.105</v>
      </c>
      <c r="J116" s="16">
        <v>2.7480000000000002</v>
      </c>
      <c r="L116" s="3">
        <v>14.922000000000001</v>
      </c>
      <c r="O116" s="4" t="s">
        <v>33</v>
      </c>
      <c r="Q116" s="39">
        <v>44426</v>
      </c>
      <c r="R116" s="39">
        <v>44426</v>
      </c>
      <c r="S116" s="5" t="s">
        <v>100</v>
      </c>
    </row>
    <row r="117" spans="1:19" x14ac:dyDescent="0.2">
      <c r="A117" s="45" t="s">
        <v>69</v>
      </c>
      <c r="B117" s="1">
        <v>0</v>
      </c>
      <c r="C117" s="1">
        <f>D117</f>
        <v>1</v>
      </c>
      <c r="D117" s="1">
        <v>1</v>
      </c>
      <c r="E117" s="4">
        <v>518078</v>
      </c>
      <c r="F117" s="3">
        <v>0.61599999999999999</v>
      </c>
      <c r="G117" s="16">
        <v>2E-3</v>
      </c>
      <c r="H117" s="16">
        <v>1.0999999999999999E-2</v>
      </c>
      <c r="I117" s="16">
        <v>7.0000000000000007E-2</v>
      </c>
      <c r="J117" s="16">
        <v>2.7080000000000002</v>
      </c>
      <c r="L117" s="3">
        <v>2.6749999999999998</v>
      </c>
      <c r="O117" s="4" t="s">
        <v>31</v>
      </c>
      <c r="Q117" s="39">
        <v>44432</v>
      </c>
      <c r="R117" s="39">
        <v>44432</v>
      </c>
      <c r="S117" s="5" t="s">
        <v>101</v>
      </c>
    </row>
    <row r="118" spans="1:19" x14ac:dyDescent="0.2">
      <c r="A118" s="45" t="s">
        <v>69</v>
      </c>
      <c r="B118" s="1">
        <f>C117</f>
        <v>1</v>
      </c>
      <c r="C118" s="1">
        <f>B118+D118</f>
        <v>1.6</v>
      </c>
      <c r="D118" s="1">
        <v>0.6</v>
      </c>
      <c r="E118" s="4">
        <v>518079</v>
      </c>
      <c r="F118" s="3">
        <v>0.37199999999999994</v>
      </c>
      <c r="G118" s="16">
        <v>1.0029999999999999</v>
      </c>
      <c r="H118" s="16">
        <v>8.9999999999999993E-3</v>
      </c>
      <c r="I118" s="16">
        <v>4.5999999999999999E-2</v>
      </c>
      <c r="J118" s="16">
        <v>2.7160000000000002</v>
      </c>
      <c r="L118" s="3">
        <v>50.155000000000001</v>
      </c>
      <c r="O118" s="4" t="s">
        <v>32</v>
      </c>
      <c r="P118" s="23">
        <v>0.6</v>
      </c>
      <c r="Q118" s="39">
        <v>44432</v>
      </c>
      <c r="R118" s="39">
        <v>44432</v>
      </c>
      <c r="S118" s="5" t="s">
        <v>101</v>
      </c>
    </row>
    <row r="119" spans="1:19" x14ac:dyDescent="0.2">
      <c r="A119" s="45" t="s">
        <v>69</v>
      </c>
      <c r="B119" s="1">
        <f>C118</f>
        <v>1.6</v>
      </c>
      <c r="C119" s="1">
        <f>B119+D119</f>
        <v>2.2999999999999998</v>
      </c>
      <c r="D119" s="1">
        <v>0.7</v>
      </c>
      <c r="E119" s="4">
        <v>518080</v>
      </c>
      <c r="F119" s="3">
        <v>10.827999999999999</v>
      </c>
      <c r="G119" s="16">
        <v>8.1000000000000003E-2</v>
      </c>
      <c r="H119" s="16">
        <v>8.5000000000000006E-2</v>
      </c>
      <c r="I119" s="16">
        <v>0.122</v>
      </c>
      <c r="J119" s="16">
        <v>2.8450000000000002</v>
      </c>
      <c r="L119" s="3">
        <v>48.003999999999998</v>
      </c>
      <c r="O119" s="4" t="s">
        <v>32</v>
      </c>
      <c r="P119" s="23">
        <v>0.7</v>
      </c>
      <c r="Q119" s="39">
        <v>44432</v>
      </c>
      <c r="R119" s="39">
        <v>44432</v>
      </c>
      <c r="S119" s="5" t="s">
        <v>101</v>
      </c>
    </row>
    <row r="120" spans="1:19" x14ac:dyDescent="0.2">
      <c r="A120" s="45" t="s">
        <v>69</v>
      </c>
      <c r="B120" s="1">
        <f>C119</f>
        <v>2.2999999999999998</v>
      </c>
      <c r="C120" s="1">
        <f>B120+D120</f>
        <v>3.1999999999999997</v>
      </c>
      <c r="D120" s="1">
        <v>0.9</v>
      </c>
      <c r="E120" s="4">
        <v>518081</v>
      </c>
      <c r="F120" s="3">
        <v>3.87</v>
      </c>
      <c r="G120" s="16">
        <v>1.2E-2</v>
      </c>
      <c r="H120" s="16">
        <v>7.0000000000000001E-3</v>
      </c>
      <c r="I120" s="16">
        <v>3.9E-2</v>
      </c>
      <c r="J120" s="16">
        <v>2.8330000000000002</v>
      </c>
      <c r="L120" s="3">
        <v>14.15</v>
      </c>
      <c r="O120" s="4" t="s">
        <v>33</v>
      </c>
      <c r="Q120" s="39">
        <v>44432</v>
      </c>
      <c r="R120" s="39">
        <v>44432</v>
      </c>
      <c r="S120" s="5" t="s">
        <v>101</v>
      </c>
    </row>
    <row r="121" spans="1:19" x14ac:dyDescent="0.2">
      <c r="A121" s="45" t="s">
        <v>70</v>
      </c>
      <c r="B121" s="1">
        <v>0</v>
      </c>
      <c r="C121" s="1">
        <f>D121</f>
        <v>0.5</v>
      </c>
      <c r="D121" s="1">
        <v>0.5</v>
      </c>
      <c r="E121" s="4">
        <v>518920</v>
      </c>
      <c r="F121" s="3">
        <v>5.8520000000000003</v>
      </c>
      <c r="G121" s="16">
        <v>8.3000000000000004E-2</v>
      </c>
      <c r="H121" s="16">
        <v>1.7999999999999999E-2</v>
      </c>
      <c r="I121" s="16">
        <v>9.2999999999999999E-2</v>
      </c>
      <c r="J121" s="16">
        <v>2.84</v>
      </c>
      <c r="L121" s="3">
        <v>22.427</v>
      </c>
      <c r="O121" s="4" t="s">
        <v>32</v>
      </c>
      <c r="P121" s="1">
        <v>0.5</v>
      </c>
      <c r="Q121" s="39">
        <v>44436</v>
      </c>
      <c r="R121" s="39">
        <v>44436</v>
      </c>
      <c r="S121" s="5" t="s">
        <v>102</v>
      </c>
    </row>
    <row r="122" spans="1:19" x14ac:dyDescent="0.2">
      <c r="A122" s="45" t="s">
        <v>70</v>
      </c>
      <c r="B122" s="1">
        <f>C121</f>
        <v>0.5</v>
      </c>
      <c r="C122" s="1">
        <f>B122+D122</f>
        <v>1.5</v>
      </c>
      <c r="D122" s="1">
        <v>1</v>
      </c>
      <c r="E122" s="4">
        <v>518922</v>
      </c>
      <c r="F122" s="3">
        <v>6.01</v>
      </c>
      <c r="G122" s="16">
        <v>2.7E-2</v>
      </c>
      <c r="H122" s="16">
        <v>6.0000000000000001E-3</v>
      </c>
      <c r="I122" s="16">
        <v>1.6E-2</v>
      </c>
      <c r="J122" s="16">
        <v>2.8460000000000001</v>
      </c>
      <c r="L122" s="3">
        <v>7.6470000000000002</v>
      </c>
      <c r="O122" s="4" t="s">
        <v>32</v>
      </c>
      <c r="P122" s="1">
        <v>1</v>
      </c>
      <c r="Q122" s="39">
        <v>44436</v>
      </c>
      <c r="R122" s="39">
        <v>44436</v>
      </c>
      <c r="S122" s="5" t="s">
        <v>102</v>
      </c>
    </row>
    <row r="123" spans="1:19" x14ac:dyDescent="0.2">
      <c r="A123" s="45" t="s">
        <v>70</v>
      </c>
      <c r="B123" s="1">
        <f>C122</f>
        <v>1.5</v>
      </c>
      <c r="C123" s="1">
        <f>B123+D123</f>
        <v>2.5</v>
      </c>
      <c r="D123" s="1">
        <v>1</v>
      </c>
      <c r="E123" s="4">
        <v>518923</v>
      </c>
      <c r="F123" s="3">
        <v>24.231999999999999</v>
      </c>
      <c r="G123" s="16">
        <v>2.1909999999999998</v>
      </c>
      <c r="H123" s="16">
        <v>4.7E-2</v>
      </c>
      <c r="I123" s="16">
        <v>0.14000000000000001</v>
      </c>
      <c r="J123" s="16">
        <v>2.911</v>
      </c>
      <c r="L123" s="3">
        <v>72.56</v>
      </c>
      <c r="O123" s="4" t="s">
        <v>32</v>
      </c>
      <c r="P123" s="1">
        <v>1</v>
      </c>
      <c r="Q123" s="39">
        <v>44436</v>
      </c>
      <c r="R123" s="39">
        <v>44436</v>
      </c>
      <c r="S123" s="5" t="s">
        <v>102</v>
      </c>
    </row>
    <row r="124" spans="1:19" x14ac:dyDescent="0.2">
      <c r="A124" s="45" t="s">
        <v>70</v>
      </c>
      <c r="B124" s="1">
        <f>C123</f>
        <v>2.5</v>
      </c>
      <c r="C124" s="1">
        <f>B124+D124</f>
        <v>3.5</v>
      </c>
      <c r="D124" s="1">
        <v>1</v>
      </c>
      <c r="E124" s="4">
        <v>518924</v>
      </c>
      <c r="F124" s="3">
        <v>11.452</v>
      </c>
      <c r="G124" s="16">
        <v>0.48499999999999999</v>
      </c>
      <c r="H124" s="16">
        <v>3.1E-2</v>
      </c>
      <c r="I124" s="16">
        <v>9.4E-2</v>
      </c>
      <c r="J124" s="16">
        <v>2.883</v>
      </c>
      <c r="L124" s="3">
        <v>45.790999999999997</v>
      </c>
      <c r="O124" s="4" t="s">
        <v>32</v>
      </c>
      <c r="P124" s="1">
        <v>1</v>
      </c>
      <c r="Q124" s="39">
        <v>44436</v>
      </c>
      <c r="R124" s="39">
        <v>44436</v>
      </c>
      <c r="S124" s="5" t="s">
        <v>102</v>
      </c>
    </row>
    <row r="125" spans="1:19" x14ac:dyDescent="0.2">
      <c r="A125" s="45" t="s">
        <v>71</v>
      </c>
      <c r="B125" s="1">
        <v>0</v>
      </c>
      <c r="C125" s="1">
        <f>D125</f>
        <v>0.3</v>
      </c>
      <c r="D125" s="1">
        <v>0.3</v>
      </c>
      <c r="E125" s="4">
        <v>555086</v>
      </c>
      <c r="F125" s="3">
        <v>3.0780000000000003</v>
      </c>
      <c r="G125" s="16">
        <v>0.03</v>
      </c>
      <c r="H125" s="16">
        <v>1.0999999999999999E-2</v>
      </c>
      <c r="I125" s="16">
        <v>3.7999999999999999E-2</v>
      </c>
      <c r="J125" s="16">
        <v>2.81</v>
      </c>
      <c r="L125" s="3">
        <v>6.4169999999999998</v>
      </c>
      <c r="O125" s="4" t="s">
        <v>32</v>
      </c>
      <c r="P125" s="1">
        <v>0.3</v>
      </c>
      <c r="Q125" s="39">
        <v>44437</v>
      </c>
      <c r="R125" s="39">
        <v>44417</v>
      </c>
      <c r="S125" s="5" t="s">
        <v>207</v>
      </c>
    </row>
    <row r="126" spans="1:19" x14ac:dyDescent="0.2">
      <c r="A126" s="45" t="s">
        <v>71</v>
      </c>
      <c r="B126" s="1">
        <f>C125</f>
        <v>0.3</v>
      </c>
      <c r="C126" s="1">
        <f>B126+D126</f>
        <v>1</v>
      </c>
      <c r="D126" s="1">
        <v>0.7</v>
      </c>
      <c r="E126" s="4">
        <v>555087</v>
      </c>
      <c r="F126" s="3">
        <v>6.7579999999999991</v>
      </c>
      <c r="G126" s="16">
        <v>0.20799999999999999</v>
      </c>
      <c r="H126" s="16">
        <v>1.9E-2</v>
      </c>
      <c r="I126" s="16">
        <v>3.6999999999999998E-2</v>
      </c>
      <c r="J126" s="16">
        <v>2.8570000000000002</v>
      </c>
      <c r="L126" s="3">
        <v>23.72</v>
      </c>
      <c r="O126" s="4" t="s">
        <v>32</v>
      </c>
      <c r="P126" s="1">
        <v>0.7</v>
      </c>
      <c r="Q126" s="39">
        <v>44437</v>
      </c>
      <c r="R126" s="39">
        <v>44417</v>
      </c>
      <c r="S126" s="5" t="s">
        <v>207</v>
      </c>
    </row>
    <row r="127" spans="1:19" x14ac:dyDescent="0.2">
      <c r="A127" s="45" t="s">
        <v>71</v>
      </c>
      <c r="B127" s="1">
        <f>C126</f>
        <v>1</v>
      </c>
      <c r="C127" s="1">
        <f>B127+D127</f>
        <v>2.2000000000000002</v>
      </c>
      <c r="D127" s="1">
        <v>1.2</v>
      </c>
      <c r="E127" s="4">
        <v>555088</v>
      </c>
      <c r="F127" s="3">
        <v>0.9</v>
      </c>
      <c r="G127" s="16">
        <v>3.0000000000000001E-3</v>
      </c>
      <c r="H127" s="16">
        <v>3.0000000000000001E-3</v>
      </c>
      <c r="I127" s="16">
        <v>2.4E-2</v>
      </c>
      <c r="J127" s="16">
        <v>2.7090000000000001</v>
      </c>
      <c r="L127" s="3">
        <v>2.5369999999999999</v>
      </c>
      <c r="O127" s="4" t="s">
        <v>32</v>
      </c>
      <c r="P127" s="1">
        <v>1.2</v>
      </c>
      <c r="Q127" s="39">
        <v>44437</v>
      </c>
      <c r="R127" s="39">
        <v>44417</v>
      </c>
      <c r="S127" s="5" t="s">
        <v>207</v>
      </c>
    </row>
    <row r="128" spans="1:19" x14ac:dyDescent="0.2">
      <c r="A128" s="45" t="s">
        <v>71</v>
      </c>
      <c r="B128" s="1">
        <f>C127</f>
        <v>2.2000000000000002</v>
      </c>
      <c r="C128" s="1">
        <f>B128+D128</f>
        <v>3</v>
      </c>
      <c r="D128" s="1">
        <v>0.8</v>
      </c>
      <c r="E128" s="4">
        <v>555089</v>
      </c>
      <c r="F128" s="3">
        <v>4.024</v>
      </c>
      <c r="G128" s="16">
        <v>0.41199999999999998</v>
      </c>
      <c r="H128" s="16">
        <v>5.6000000000000001E-2</v>
      </c>
      <c r="I128" s="16">
        <v>0.14599999999999999</v>
      </c>
      <c r="J128" s="16">
        <v>2.84</v>
      </c>
      <c r="L128" s="3">
        <v>34.533999999999999</v>
      </c>
      <c r="O128" s="4" t="s">
        <v>32</v>
      </c>
      <c r="P128" s="1">
        <v>0.8</v>
      </c>
      <c r="Q128" s="39">
        <v>44437</v>
      </c>
      <c r="R128" s="39">
        <v>44417</v>
      </c>
      <c r="S128" s="5" t="s">
        <v>207</v>
      </c>
    </row>
    <row r="129" spans="1:19" x14ac:dyDescent="0.2">
      <c r="A129" s="45" t="s">
        <v>71</v>
      </c>
      <c r="B129" s="1">
        <f>C128</f>
        <v>3</v>
      </c>
      <c r="C129" s="1">
        <f>B129+D129</f>
        <v>4.7</v>
      </c>
      <c r="D129" s="1">
        <v>1.7</v>
      </c>
      <c r="E129" s="4">
        <v>555090</v>
      </c>
      <c r="F129" s="3">
        <v>0.308</v>
      </c>
      <c r="G129" s="16">
        <v>8.0000000000000002E-3</v>
      </c>
      <c r="H129" s="16">
        <v>7.0000000000000001E-3</v>
      </c>
      <c r="I129" s="16">
        <v>3.9E-2</v>
      </c>
      <c r="J129" s="16">
        <v>2.6739999999999999</v>
      </c>
      <c r="L129" s="3">
        <v>1.171</v>
      </c>
      <c r="O129" s="4" t="s">
        <v>32</v>
      </c>
      <c r="P129" s="1">
        <v>1.7</v>
      </c>
      <c r="Q129" s="39">
        <v>44437</v>
      </c>
      <c r="R129" s="39">
        <v>44417</v>
      </c>
      <c r="S129" s="5" t="s">
        <v>207</v>
      </c>
    </row>
    <row r="130" spans="1:19" x14ac:dyDescent="0.2">
      <c r="A130" s="45" t="s">
        <v>71</v>
      </c>
      <c r="B130" s="1">
        <f>C129</f>
        <v>4.7</v>
      </c>
      <c r="C130" s="1">
        <f>B130+D130</f>
        <v>5.6000000000000005</v>
      </c>
      <c r="D130" s="1">
        <v>0.9</v>
      </c>
      <c r="E130" s="4">
        <v>555091</v>
      </c>
      <c r="F130" s="3">
        <v>1.8379999999999999</v>
      </c>
      <c r="G130" s="16">
        <v>2.5999999999999999E-2</v>
      </c>
      <c r="H130" s="16">
        <v>0.02</v>
      </c>
      <c r="I130" s="16">
        <v>0.12</v>
      </c>
      <c r="J130" s="16">
        <v>2.7480000000000002</v>
      </c>
      <c r="L130" s="3">
        <v>6.5830000000000002</v>
      </c>
      <c r="O130" s="4" t="s">
        <v>33</v>
      </c>
      <c r="Q130" s="39">
        <v>44437</v>
      </c>
      <c r="R130" s="39">
        <v>44417</v>
      </c>
      <c r="S130" s="5" t="s">
        <v>207</v>
      </c>
    </row>
    <row r="131" spans="1:19" x14ac:dyDescent="0.2">
      <c r="A131" s="45" t="s">
        <v>72</v>
      </c>
      <c r="B131" s="1">
        <v>0</v>
      </c>
      <c r="C131" s="1">
        <f>D131</f>
        <v>1.2</v>
      </c>
      <c r="D131" s="1">
        <v>1.2</v>
      </c>
      <c r="E131" s="4">
        <v>520119</v>
      </c>
      <c r="F131" s="3">
        <v>0.56999999999999995</v>
      </c>
      <c r="G131" s="16">
        <v>8.0000000000000002E-3</v>
      </c>
      <c r="H131" s="16">
        <v>1.2999999999999999E-2</v>
      </c>
      <c r="I131" s="16">
        <v>6.3E-2</v>
      </c>
      <c r="J131" s="16">
        <v>2.6909999999999998</v>
      </c>
      <c r="L131" s="3">
        <v>1.226</v>
      </c>
      <c r="O131" s="4" t="s">
        <v>32</v>
      </c>
      <c r="P131" s="1">
        <v>1.2</v>
      </c>
      <c r="Q131" s="39">
        <v>44439</v>
      </c>
      <c r="R131" s="39">
        <v>44439</v>
      </c>
      <c r="S131" s="5" t="s">
        <v>103</v>
      </c>
    </row>
    <row r="132" spans="1:19" x14ac:dyDescent="0.2">
      <c r="A132" s="45" t="s">
        <v>72</v>
      </c>
      <c r="B132" s="1">
        <f>C131</f>
        <v>1.2</v>
      </c>
      <c r="C132" s="1">
        <f>B132+D132</f>
        <v>2.2000000000000002</v>
      </c>
      <c r="D132" s="1">
        <v>1</v>
      </c>
      <c r="E132" s="4">
        <v>520120</v>
      </c>
      <c r="F132" s="3">
        <v>3.58</v>
      </c>
      <c r="G132" s="16">
        <v>0.13700000000000001</v>
      </c>
      <c r="H132" s="16">
        <v>1.0999999999999999E-2</v>
      </c>
      <c r="I132" s="16">
        <v>2.1000000000000001E-2</v>
      </c>
      <c r="J132" s="16">
        <v>2.8340000000000001</v>
      </c>
      <c r="L132" s="3">
        <v>7.32</v>
      </c>
      <c r="O132" s="4" t="s">
        <v>32</v>
      </c>
      <c r="P132" s="1">
        <v>1</v>
      </c>
      <c r="Q132" s="39">
        <v>44439</v>
      </c>
      <c r="R132" s="39">
        <v>44439</v>
      </c>
      <c r="S132" s="5" t="s">
        <v>103</v>
      </c>
    </row>
    <row r="133" spans="1:19" x14ac:dyDescent="0.2">
      <c r="A133" s="45" t="s">
        <v>72</v>
      </c>
      <c r="B133" s="1">
        <f>C132</f>
        <v>2.2000000000000002</v>
      </c>
      <c r="C133" s="1">
        <f>B133+D133</f>
        <v>3.2</v>
      </c>
      <c r="D133" s="1">
        <v>1</v>
      </c>
      <c r="E133" s="4">
        <v>520122</v>
      </c>
      <c r="F133" s="3">
        <v>38.927999999999997</v>
      </c>
      <c r="G133" s="16">
        <v>1.29</v>
      </c>
      <c r="H133" s="16">
        <v>0.14599999999999999</v>
      </c>
      <c r="I133" s="16">
        <v>0.78600000000000003</v>
      </c>
      <c r="J133" s="16">
        <v>2.931</v>
      </c>
      <c r="L133" s="3">
        <v>79.856999999999999</v>
      </c>
      <c r="O133" s="4" t="s">
        <v>32</v>
      </c>
      <c r="P133" s="1">
        <v>1</v>
      </c>
      <c r="Q133" s="39">
        <v>44439</v>
      </c>
      <c r="R133" s="39">
        <v>44439</v>
      </c>
      <c r="S133" s="5" t="s">
        <v>103</v>
      </c>
    </row>
    <row r="134" spans="1:19" x14ac:dyDescent="0.2">
      <c r="A134" s="45" t="s">
        <v>72</v>
      </c>
      <c r="B134" s="1">
        <f>C133</f>
        <v>3.2</v>
      </c>
      <c r="C134" s="1">
        <f>B134+D134</f>
        <v>4.1000000000000005</v>
      </c>
      <c r="D134" s="1">
        <v>0.9</v>
      </c>
      <c r="E134" s="4">
        <v>520123</v>
      </c>
      <c r="F134" s="3">
        <v>0.29799999999999999</v>
      </c>
      <c r="G134" s="16">
        <v>6.0000000000000001E-3</v>
      </c>
      <c r="H134" s="16">
        <v>1E-3</v>
      </c>
      <c r="I134" s="16">
        <v>2.9000000000000001E-2</v>
      </c>
      <c r="J134" s="16">
        <v>2.665</v>
      </c>
      <c r="L134" s="3">
        <v>-0.41299999999999998</v>
      </c>
      <c r="O134" s="4" t="s">
        <v>32</v>
      </c>
      <c r="P134" s="1">
        <v>0.9</v>
      </c>
      <c r="Q134" s="39">
        <v>44439</v>
      </c>
      <c r="R134" s="39">
        <v>44439</v>
      </c>
      <c r="S134" s="5" t="s">
        <v>103</v>
      </c>
    </row>
    <row r="135" spans="1:19" x14ac:dyDescent="0.2">
      <c r="A135" s="45" t="s">
        <v>73</v>
      </c>
      <c r="B135" s="1">
        <v>0</v>
      </c>
      <c r="C135" s="1">
        <f>D135</f>
        <v>1.5</v>
      </c>
      <c r="D135" s="1">
        <v>1.5</v>
      </c>
      <c r="E135" s="4">
        <v>520390</v>
      </c>
      <c r="F135" s="3">
        <v>1.0780000000000001</v>
      </c>
      <c r="G135" s="16">
        <v>1.4999999999999999E-2</v>
      </c>
      <c r="H135" s="16">
        <v>1.6E-2</v>
      </c>
      <c r="I135" s="16">
        <v>3.5999999999999997E-2</v>
      </c>
      <c r="L135" s="3">
        <v>0.09</v>
      </c>
      <c r="O135" s="4" t="s">
        <v>31</v>
      </c>
      <c r="Q135" s="39">
        <v>44440</v>
      </c>
      <c r="R135" s="39">
        <v>44440</v>
      </c>
      <c r="S135" s="5" t="s">
        <v>104</v>
      </c>
    </row>
    <row r="136" spans="1:19" x14ac:dyDescent="0.2">
      <c r="A136" s="45" t="s">
        <v>73</v>
      </c>
      <c r="B136" s="1">
        <f>C135</f>
        <v>1.5</v>
      </c>
      <c r="C136" s="1">
        <f>B136+D136</f>
        <v>2.2999999999999998</v>
      </c>
      <c r="D136" s="1">
        <v>0.8</v>
      </c>
      <c r="E136" s="4">
        <v>520391</v>
      </c>
      <c r="F136" s="3">
        <v>3.9079999999999995</v>
      </c>
      <c r="G136" s="16">
        <v>5.3999999999999999E-2</v>
      </c>
      <c r="H136" s="16">
        <v>1.7999999999999999E-2</v>
      </c>
      <c r="I136" s="16">
        <v>3.6999999999999998E-2</v>
      </c>
      <c r="L136" s="3">
        <v>15.352</v>
      </c>
      <c r="O136" s="4" t="s">
        <v>32</v>
      </c>
      <c r="P136" s="23">
        <v>0.8</v>
      </c>
      <c r="Q136" s="39">
        <v>44440</v>
      </c>
      <c r="R136" s="39">
        <v>44440</v>
      </c>
      <c r="S136" s="5" t="s">
        <v>104</v>
      </c>
    </row>
    <row r="137" spans="1:19" x14ac:dyDescent="0.2">
      <c r="A137" s="45" t="s">
        <v>73</v>
      </c>
      <c r="B137" s="1">
        <f>C136</f>
        <v>2.2999999999999998</v>
      </c>
      <c r="C137" s="1">
        <f>B137+D137</f>
        <v>3.5999999999999996</v>
      </c>
      <c r="D137" s="1">
        <v>1.3</v>
      </c>
      <c r="E137" s="4">
        <v>520392</v>
      </c>
      <c r="F137" s="3">
        <v>0.51800000000000002</v>
      </c>
      <c r="G137" s="16">
        <v>8.0000000000000002E-3</v>
      </c>
      <c r="H137" s="16">
        <v>-4.0000000000000001E-3</v>
      </c>
      <c r="I137" s="16">
        <v>1.9E-2</v>
      </c>
      <c r="L137" s="3">
        <v>1.8109999999999999</v>
      </c>
      <c r="O137" s="4" t="s">
        <v>33</v>
      </c>
      <c r="Q137" s="39">
        <v>44440</v>
      </c>
      <c r="R137" s="39">
        <v>44440</v>
      </c>
      <c r="S137" s="5" t="s">
        <v>104</v>
      </c>
    </row>
    <row r="138" spans="1:19" x14ac:dyDescent="0.2">
      <c r="A138" s="27" t="s">
        <v>197</v>
      </c>
      <c r="B138" s="1">
        <v>0</v>
      </c>
      <c r="C138" s="1">
        <f>D138</f>
        <v>0.9</v>
      </c>
      <c r="D138" s="1">
        <v>0.9</v>
      </c>
      <c r="E138" s="4">
        <v>520753</v>
      </c>
      <c r="F138" s="3">
        <v>1.7719999999999998</v>
      </c>
      <c r="G138" s="16">
        <v>7.1999999999999995E-2</v>
      </c>
      <c r="H138" s="16">
        <v>1.2E-2</v>
      </c>
      <c r="I138" s="16">
        <v>3.5999999999999997E-2</v>
      </c>
      <c r="J138" s="16">
        <v>2.758</v>
      </c>
      <c r="L138" s="3">
        <v>8.4920000000000009</v>
      </c>
      <c r="O138" s="4" t="s">
        <v>31</v>
      </c>
      <c r="Q138" s="39">
        <v>44442</v>
      </c>
      <c r="R138" s="39">
        <v>44442</v>
      </c>
      <c r="S138" s="5" t="s">
        <v>208</v>
      </c>
    </row>
    <row r="139" spans="1:19" x14ac:dyDescent="0.2">
      <c r="A139" s="27" t="s">
        <v>197</v>
      </c>
      <c r="B139" s="1">
        <f>C138</f>
        <v>0.9</v>
      </c>
      <c r="C139" s="1">
        <f>B139+D139</f>
        <v>1.8</v>
      </c>
      <c r="D139" s="1">
        <v>0.9</v>
      </c>
      <c r="E139" s="4">
        <v>520754</v>
      </c>
      <c r="F139" s="3">
        <v>1.27</v>
      </c>
      <c r="G139" s="16">
        <v>2.5999999999999999E-2</v>
      </c>
      <c r="H139" s="16">
        <v>1E-3</v>
      </c>
      <c r="I139" s="16">
        <v>3.4000000000000002E-2</v>
      </c>
      <c r="J139" s="16">
        <v>2.726</v>
      </c>
      <c r="L139" s="3">
        <v>5.6920000000000002</v>
      </c>
      <c r="O139" s="4" t="s">
        <v>31</v>
      </c>
      <c r="Q139" s="39">
        <v>44442</v>
      </c>
      <c r="R139" s="39">
        <v>44442</v>
      </c>
      <c r="S139" s="5" t="s">
        <v>208</v>
      </c>
    </row>
    <row r="140" spans="1:19" x14ac:dyDescent="0.2">
      <c r="A140" s="27" t="s">
        <v>197</v>
      </c>
      <c r="B140" s="1">
        <f>C139</f>
        <v>1.8</v>
      </c>
      <c r="C140" s="1">
        <f>B140+D140</f>
        <v>2.5</v>
      </c>
      <c r="D140" s="1">
        <v>0.7</v>
      </c>
      <c r="E140" s="4">
        <v>520755</v>
      </c>
      <c r="F140" s="3">
        <v>15.206</v>
      </c>
      <c r="G140" s="16">
        <v>1.151</v>
      </c>
      <c r="H140" s="16">
        <v>0.03</v>
      </c>
      <c r="I140" s="16">
        <v>4.9000000000000002E-2</v>
      </c>
      <c r="J140" s="16">
        <v>2.887</v>
      </c>
      <c r="L140" s="3">
        <v>37.688000000000002</v>
      </c>
      <c r="O140" s="4" t="s">
        <v>32</v>
      </c>
      <c r="P140" s="23">
        <v>0.7</v>
      </c>
      <c r="Q140" s="39">
        <v>44442</v>
      </c>
      <c r="R140" s="39">
        <v>44442</v>
      </c>
      <c r="S140" s="5" t="s">
        <v>208</v>
      </c>
    </row>
    <row r="141" spans="1:19" x14ac:dyDescent="0.2">
      <c r="A141" s="27" t="s">
        <v>197</v>
      </c>
      <c r="B141" s="1">
        <f>C140</f>
        <v>2.5</v>
      </c>
      <c r="C141" s="1">
        <f>B141+D141</f>
        <v>3.7</v>
      </c>
      <c r="D141" s="1">
        <v>1.2</v>
      </c>
      <c r="E141" s="4">
        <v>520756</v>
      </c>
      <c r="F141" s="3">
        <v>22.184000000000001</v>
      </c>
      <c r="G141" s="16">
        <v>0.14199999999999999</v>
      </c>
      <c r="H141" s="16">
        <v>1.2999999999999999E-2</v>
      </c>
      <c r="I141" s="16">
        <v>0.318</v>
      </c>
      <c r="J141" s="16">
        <v>2.9350000000000001</v>
      </c>
      <c r="L141" s="3">
        <v>57.451999999999998</v>
      </c>
      <c r="O141" s="4" t="s">
        <v>32</v>
      </c>
      <c r="P141" s="23">
        <v>1.2</v>
      </c>
      <c r="Q141" s="39">
        <v>44442</v>
      </c>
      <c r="R141" s="39">
        <v>44442</v>
      </c>
      <c r="S141" s="5" t="s">
        <v>208</v>
      </c>
    </row>
    <row r="142" spans="1:19" x14ac:dyDescent="0.2">
      <c r="A142" s="27" t="s">
        <v>198</v>
      </c>
      <c r="B142" s="1">
        <v>0</v>
      </c>
      <c r="C142" s="1">
        <f>D142</f>
        <v>0.9</v>
      </c>
      <c r="D142" s="1">
        <v>0.9</v>
      </c>
      <c r="E142" s="4">
        <v>521419</v>
      </c>
      <c r="F142" s="3">
        <v>1.1020000000000001</v>
      </c>
      <c r="G142" s="16">
        <v>0.01</v>
      </c>
      <c r="H142" s="16">
        <v>1.6E-2</v>
      </c>
      <c r="I142" s="16">
        <v>5.0999999999999997E-2</v>
      </c>
      <c r="L142" s="3">
        <v>3.206</v>
      </c>
      <c r="O142" s="4" t="s">
        <v>31</v>
      </c>
      <c r="Q142" s="39">
        <v>44446</v>
      </c>
      <c r="R142" s="39">
        <v>44446</v>
      </c>
      <c r="S142" s="5" t="s">
        <v>209</v>
      </c>
    </row>
    <row r="143" spans="1:19" x14ac:dyDescent="0.2">
      <c r="A143" s="27" t="s">
        <v>198</v>
      </c>
      <c r="B143" s="1">
        <f>C142</f>
        <v>0.9</v>
      </c>
      <c r="C143" s="1">
        <f>B143+D143</f>
        <v>2.2000000000000002</v>
      </c>
      <c r="D143" s="1">
        <v>1.3</v>
      </c>
      <c r="E143" s="4">
        <v>521421</v>
      </c>
      <c r="F143" s="3">
        <v>5.6360000000000001</v>
      </c>
      <c r="G143" s="16">
        <v>5.0999999999999997E-2</v>
      </c>
      <c r="H143" s="16">
        <v>2.3E-2</v>
      </c>
      <c r="I143" s="16">
        <v>2.8000000000000001E-2</v>
      </c>
      <c r="L143" s="3">
        <v>24.698</v>
      </c>
      <c r="O143" s="4" t="s">
        <v>32</v>
      </c>
      <c r="P143" s="23">
        <v>1.3</v>
      </c>
      <c r="Q143" s="39">
        <v>44446</v>
      </c>
      <c r="R143" s="39">
        <v>44446</v>
      </c>
      <c r="S143" s="5" t="s">
        <v>209</v>
      </c>
    </row>
    <row r="144" spans="1:19" x14ac:dyDescent="0.2">
      <c r="A144" s="27" t="s">
        <v>198</v>
      </c>
      <c r="B144" s="1">
        <f>C143</f>
        <v>2.2000000000000002</v>
      </c>
      <c r="C144" s="1">
        <f>B144+D144</f>
        <v>3.5</v>
      </c>
      <c r="D144" s="1">
        <v>1.3</v>
      </c>
      <c r="E144" s="4">
        <v>521422</v>
      </c>
      <c r="F144" s="3">
        <v>0.8</v>
      </c>
      <c r="G144" s="16">
        <v>0.05</v>
      </c>
      <c r="H144" s="16">
        <v>0.02</v>
      </c>
      <c r="I144" s="16">
        <v>3.1E-2</v>
      </c>
      <c r="L144" s="3">
        <v>2.5339999999999998</v>
      </c>
      <c r="O144" s="4" t="s">
        <v>33</v>
      </c>
      <c r="Q144" s="39">
        <v>44446</v>
      </c>
      <c r="R144" s="39">
        <v>44446</v>
      </c>
      <c r="S144" s="5" t="s">
        <v>209</v>
      </c>
    </row>
    <row r="145" spans="1:19" x14ac:dyDescent="0.2">
      <c r="A145" s="27" t="s">
        <v>199</v>
      </c>
      <c r="B145" s="1">
        <v>0</v>
      </c>
      <c r="C145" s="1">
        <f>D145</f>
        <v>1</v>
      </c>
      <c r="D145" s="1">
        <v>1</v>
      </c>
      <c r="E145" s="4">
        <v>521601</v>
      </c>
      <c r="F145" s="3">
        <v>1.1319999999999999</v>
      </c>
      <c r="G145" s="16">
        <v>1.6E-2</v>
      </c>
      <c r="H145" s="16">
        <v>0.01</v>
      </c>
      <c r="I145" s="16">
        <v>2.1999999999999999E-2</v>
      </c>
      <c r="L145" s="3">
        <v>4.7619999999999996</v>
      </c>
      <c r="O145" s="4" t="s">
        <v>31</v>
      </c>
      <c r="Q145" s="39">
        <v>44447</v>
      </c>
      <c r="R145" s="39">
        <v>44447</v>
      </c>
      <c r="S145" s="5" t="s">
        <v>210</v>
      </c>
    </row>
    <row r="146" spans="1:19" x14ac:dyDescent="0.2">
      <c r="A146" s="27" t="s">
        <v>199</v>
      </c>
      <c r="B146" s="1">
        <f>C145</f>
        <v>1</v>
      </c>
      <c r="C146" s="1">
        <f>B146+D146</f>
        <v>2.2999999999999998</v>
      </c>
      <c r="D146" s="1">
        <v>1.3</v>
      </c>
      <c r="E146" s="4">
        <v>521602</v>
      </c>
      <c r="F146" s="3">
        <v>5.9940000000000007</v>
      </c>
      <c r="G146" s="16">
        <v>5.5E-2</v>
      </c>
      <c r="H146" s="16">
        <v>1.9E-2</v>
      </c>
      <c r="I146" s="16">
        <v>3.5000000000000003E-2</v>
      </c>
      <c r="L146" s="3">
        <v>18.388999999999999</v>
      </c>
      <c r="O146" s="4" t="s">
        <v>32</v>
      </c>
      <c r="P146" s="23">
        <v>1.3</v>
      </c>
      <c r="Q146" s="39">
        <v>44447</v>
      </c>
      <c r="R146" s="39">
        <v>44447</v>
      </c>
      <c r="S146" s="5" t="s">
        <v>210</v>
      </c>
    </row>
    <row r="147" spans="1:19" x14ac:dyDescent="0.2">
      <c r="A147" s="27" t="s">
        <v>199</v>
      </c>
      <c r="B147" s="1">
        <f>C146</f>
        <v>2.2999999999999998</v>
      </c>
      <c r="C147" s="1">
        <f>B147+D147</f>
        <v>3.5999999999999996</v>
      </c>
      <c r="D147" s="1">
        <v>1.3</v>
      </c>
      <c r="E147" s="4">
        <v>521603</v>
      </c>
      <c r="F147" s="3">
        <v>0.39800000000000002</v>
      </c>
      <c r="G147" s="16">
        <v>2.1999999999999999E-2</v>
      </c>
      <c r="H147" s="16">
        <v>6.0000000000000001E-3</v>
      </c>
      <c r="I147" s="16">
        <v>2.1000000000000001E-2</v>
      </c>
      <c r="L147" s="3">
        <v>3.7130000000000001</v>
      </c>
      <c r="O147" s="4" t="s">
        <v>33</v>
      </c>
      <c r="Q147" s="39">
        <v>44447</v>
      </c>
      <c r="R147" s="39">
        <v>44447</v>
      </c>
      <c r="S147" s="5" t="s">
        <v>210</v>
      </c>
    </row>
    <row r="148" spans="1:19" ht="13.5" thickBot="1" x14ac:dyDescent="0.25">
      <c r="A148" s="27" t="s">
        <v>200</v>
      </c>
      <c r="B148" s="1">
        <v>0</v>
      </c>
      <c r="C148" s="1">
        <f>D148</f>
        <v>1.7</v>
      </c>
      <c r="D148" s="1">
        <v>1.7</v>
      </c>
      <c r="E148" s="54">
        <v>523460</v>
      </c>
      <c r="F148" s="55">
        <v>1.9580000000000002</v>
      </c>
      <c r="G148" s="57">
        <v>0.09</v>
      </c>
      <c r="H148" s="57">
        <v>0.01</v>
      </c>
      <c r="I148" s="57">
        <v>4.5999999999999999E-2</v>
      </c>
      <c r="J148" s="57"/>
      <c r="K148" s="56"/>
      <c r="L148" s="56">
        <v>4.8840000000000003</v>
      </c>
      <c r="O148" s="4" t="s">
        <v>32</v>
      </c>
      <c r="P148" s="23">
        <v>1.7</v>
      </c>
      <c r="Q148" s="39">
        <v>44457</v>
      </c>
      <c r="R148" s="39">
        <v>44457</v>
      </c>
      <c r="S148" s="58" t="s">
        <v>215</v>
      </c>
    </row>
    <row r="149" spans="1:19" ht="13.5" thickBot="1" x14ac:dyDescent="0.25">
      <c r="A149" s="27" t="s">
        <v>200</v>
      </c>
      <c r="B149" s="1">
        <f>C148</f>
        <v>1.7</v>
      </c>
      <c r="C149" s="1">
        <f>B149+D149</f>
        <v>4.2</v>
      </c>
      <c r="D149" s="1">
        <v>2.5</v>
      </c>
      <c r="E149" s="54">
        <v>523461</v>
      </c>
      <c r="F149" s="55">
        <v>0.16200000000000001</v>
      </c>
      <c r="G149" s="57">
        <v>5.0000000000000001E-3</v>
      </c>
      <c r="H149" s="57">
        <v>5.0000000000000001E-3</v>
      </c>
      <c r="I149" s="57">
        <v>2.1999999999999999E-2</v>
      </c>
      <c r="J149" s="57"/>
      <c r="K149" s="56"/>
      <c r="L149" s="56">
        <v>0.29099999999999998</v>
      </c>
      <c r="O149" s="4" t="s">
        <v>33</v>
      </c>
      <c r="Q149" s="39">
        <v>44457</v>
      </c>
      <c r="R149" s="39">
        <v>44457</v>
      </c>
      <c r="S149" s="58" t="s">
        <v>215</v>
      </c>
    </row>
    <row r="150" spans="1:19" ht="13.5" thickBot="1" x14ac:dyDescent="0.25">
      <c r="A150" s="27" t="s">
        <v>201</v>
      </c>
      <c r="B150" s="1">
        <v>0</v>
      </c>
      <c r="C150" s="1">
        <f>D150</f>
        <v>1</v>
      </c>
      <c r="D150" s="1">
        <v>1</v>
      </c>
      <c r="E150" s="49">
        <v>524439</v>
      </c>
      <c r="F150" s="50">
        <v>2.78</v>
      </c>
      <c r="G150" s="52">
        <v>1.2E-2</v>
      </c>
      <c r="H150" s="52">
        <v>4.8000000000000001E-2</v>
      </c>
      <c r="I150" s="52">
        <v>0.123</v>
      </c>
      <c r="J150" s="52"/>
      <c r="K150" s="51"/>
      <c r="L150" s="51">
        <v>12.31</v>
      </c>
      <c r="O150" s="4" t="s">
        <v>32</v>
      </c>
      <c r="P150" s="23">
        <v>1</v>
      </c>
      <c r="Q150" s="39">
        <v>44462</v>
      </c>
      <c r="R150" s="39">
        <v>44462</v>
      </c>
      <c r="S150" s="53" t="s">
        <v>214</v>
      </c>
    </row>
    <row r="151" spans="1:19" ht="13.5" thickBot="1" x14ac:dyDescent="0.25">
      <c r="A151" s="27" t="s">
        <v>201</v>
      </c>
      <c r="B151" s="1">
        <f>C150</f>
        <v>1</v>
      </c>
      <c r="C151" s="1">
        <f>B151+D151</f>
        <v>2.7</v>
      </c>
      <c r="D151" s="1">
        <v>1.7</v>
      </c>
      <c r="E151" s="49">
        <v>524440</v>
      </c>
      <c r="F151" s="50">
        <v>0.34</v>
      </c>
      <c r="G151" s="52">
        <v>2.9000000000000001E-2</v>
      </c>
      <c r="H151" s="52">
        <v>1.2E-2</v>
      </c>
      <c r="I151" s="52">
        <v>0.04</v>
      </c>
      <c r="J151" s="52"/>
      <c r="K151" s="51"/>
      <c r="L151" s="51">
        <v>2.2810000000000001</v>
      </c>
      <c r="O151" s="4" t="s">
        <v>33</v>
      </c>
      <c r="Q151" s="39">
        <v>44462</v>
      </c>
      <c r="R151" s="39">
        <v>44462</v>
      </c>
      <c r="S151" s="53" t="s">
        <v>214</v>
      </c>
    </row>
    <row r="152" spans="1:19" ht="13.5" thickBot="1" x14ac:dyDescent="0.25">
      <c r="A152" s="27" t="s">
        <v>201</v>
      </c>
      <c r="B152" s="1">
        <f>C151</f>
        <v>2.7</v>
      </c>
      <c r="C152" s="1">
        <f>B152+D152</f>
        <v>3.5</v>
      </c>
      <c r="D152" s="1">
        <v>0.8</v>
      </c>
      <c r="E152" s="49">
        <v>524441</v>
      </c>
      <c r="F152" s="50">
        <v>0.214</v>
      </c>
      <c r="G152" s="52">
        <v>2E-3</v>
      </c>
      <c r="H152" s="52">
        <v>1E-3</v>
      </c>
      <c r="I152" s="52">
        <v>2.1999999999999999E-2</v>
      </c>
      <c r="J152" s="52"/>
      <c r="K152" s="51"/>
      <c r="L152" s="51">
        <v>0.84899999999999998</v>
      </c>
      <c r="O152" s="4" t="s">
        <v>33</v>
      </c>
      <c r="Q152" s="39">
        <v>44462</v>
      </c>
      <c r="R152" s="39">
        <v>44462</v>
      </c>
      <c r="S152" s="53" t="s">
        <v>214</v>
      </c>
    </row>
    <row r="153" spans="1:19" x14ac:dyDescent="0.2">
      <c r="A153" s="27" t="s">
        <v>202</v>
      </c>
      <c r="B153" s="1">
        <v>0</v>
      </c>
      <c r="C153" s="1">
        <f>D153</f>
        <v>0.8</v>
      </c>
      <c r="D153" s="1">
        <v>0.8</v>
      </c>
      <c r="E153" s="4">
        <v>525139</v>
      </c>
      <c r="F153" s="60">
        <v>3.6139999999999999</v>
      </c>
      <c r="G153" s="63">
        <v>0.112</v>
      </c>
      <c r="H153" s="63">
        <v>0.221</v>
      </c>
      <c r="I153" s="63">
        <v>0.82899999999999996</v>
      </c>
      <c r="J153" s="63"/>
      <c r="K153" s="61"/>
      <c r="L153" s="61">
        <v>11.565</v>
      </c>
      <c r="O153" s="4" t="s">
        <v>31</v>
      </c>
      <c r="Q153" s="39">
        <v>44466</v>
      </c>
      <c r="R153" s="39">
        <v>44466</v>
      </c>
      <c r="S153" s="5" t="s">
        <v>268</v>
      </c>
    </row>
    <row r="154" spans="1:19" x14ac:dyDescent="0.2">
      <c r="A154" s="27" t="s">
        <v>202</v>
      </c>
      <c r="B154" s="1">
        <f>C153</f>
        <v>0.8</v>
      </c>
      <c r="C154" s="1">
        <f>B154+D154</f>
        <v>2.5</v>
      </c>
      <c r="D154" s="1">
        <v>1.7</v>
      </c>
      <c r="E154" s="4">
        <v>525140</v>
      </c>
      <c r="F154" s="60">
        <v>18.600000000000001</v>
      </c>
      <c r="G154" s="63">
        <v>1.647</v>
      </c>
      <c r="H154" s="63">
        <v>0.16400000000000001</v>
      </c>
      <c r="I154" s="63">
        <v>0.621</v>
      </c>
      <c r="J154" s="63"/>
      <c r="K154" s="61"/>
      <c r="L154" s="61">
        <v>98.722999999999999</v>
      </c>
      <c r="O154" s="4" t="s">
        <v>32</v>
      </c>
      <c r="P154" s="23">
        <v>1.7</v>
      </c>
      <c r="Q154" s="39">
        <v>44466</v>
      </c>
      <c r="R154" s="39">
        <v>44466</v>
      </c>
      <c r="S154" s="5" t="s">
        <v>268</v>
      </c>
    </row>
    <row r="155" spans="1:19" x14ac:dyDescent="0.2">
      <c r="A155" s="27" t="s">
        <v>202</v>
      </c>
      <c r="B155" s="1">
        <f>C154</f>
        <v>2.5</v>
      </c>
      <c r="C155" s="1">
        <f>B155+D155</f>
        <v>3.8</v>
      </c>
      <c r="D155" s="1">
        <v>1.3</v>
      </c>
      <c r="E155" s="4">
        <v>525141</v>
      </c>
      <c r="F155" s="60">
        <v>0.52</v>
      </c>
      <c r="G155" s="63">
        <v>1.7999999999999999E-2</v>
      </c>
      <c r="H155" s="63">
        <v>2.5000000000000001E-2</v>
      </c>
      <c r="I155" s="63">
        <v>3.5000000000000003E-2</v>
      </c>
      <c r="J155" s="63"/>
      <c r="K155" s="61"/>
      <c r="L155" s="61">
        <v>1.9650000000000001</v>
      </c>
      <c r="O155" s="4" t="s">
        <v>33</v>
      </c>
      <c r="Q155" s="39">
        <v>44466</v>
      </c>
      <c r="R155" s="39">
        <v>44466</v>
      </c>
      <c r="S155" s="5" t="s">
        <v>268</v>
      </c>
    </row>
    <row r="156" spans="1:19" ht="12" customHeight="1" x14ac:dyDescent="0.2">
      <c r="A156" s="27" t="s">
        <v>203</v>
      </c>
      <c r="B156" s="1">
        <v>0</v>
      </c>
      <c r="C156" s="1">
        <f>D156</f>
        <v>1.2</v>
      </c>
      <c r="D156" s="1">
        <v>1.2</v>
      </c>
      <c r="E156" s="4">
        <v>525368</v>
      </c>
      <c r="F156" s="3">
        <v>0.68200000000000005</v>
      </c>
      <c r="G156" s="16">
        <v>8.5999999999999993E-2</v>
      </c>
      <c r="H156" s="16">
        <v>5.7000000000000002E-2</v>
      </c>
      <c r="I156" s="16">
        <v>0.59399999999999997</v>
      </c>
      <c r="L156" s="3">
        <v>16.202000000000002</v>
      </c>
      <c r="O156" s="4" t="s">
        <v>31</v>
      </c>
      <c r="Q156" s="39">
        <v>44467</v>
      </c>
      <c r="R156" s="39">
        <v>44467</v>
      </c>
      <c r="S156" s="5" t="s">
        <v>269</v>
      </c>
    </row>
    <row r="157" spans="1:19" ht="12" customHeight="1" x14ac:dyDescent="0.2">
      <c r="A157" s="27" t="s">
        <v>203</v>
      </c>
      <c r="B157" s="1">
        <f>C156</f>
        <v>1.2</v>
      </c>
      <c r="C157" s="1">
        <f>B157+D157</f>
        <v>1.9</v>
      </c>
      <c r="D157" s="1">
        <v>0.7</v>
      </c>
      <c r="E157" s="4">
        <v>525369</v>
      </c>
      <c r="F157" s="3">
        <v>22.391999999999999</v>
      </c>
      <c r="G157" s="16">
        <v>0.90200000000000002</v>
      </c>
      <c r="H157" s="16">
        <v>0.157</v>
      </c>
      <c r="I157" s="16">
        <v>0.48699999999999999</v>
      </c>
      <c r="L157" s="3">
        <v>79.298000000000002</v>
      </c>
      <c r="O157" s="4" t="s">
        <v>32</v>
      </c>
      <c r="P157" s="23">
        <v>0.7</v>
      </c>
      <c r="Q157" s="39">
        <v>44467</v>
      </c>
      <c r="R157" s="39">
        <v>44467</v>
      </c>
      <c r="S157" s="5" t="s">
        <v>269</v>
      </c>
    </row>
    <row r="158" spans="1:19" ht="12" customHeight="1" x14ac:dyDescent="0.2">
      <c r="A158" s="27" t="s">
        <v>203</v>
      </c>
      <c r="B158" s="1">
        <f>C157</f>
        <v>1.9</v>
      </c>
      <c r="C158" s="1">
        <f>B158+D158</f>
        <v>3</v>
      </c>
      <c r="D158" s="1">
        <v>1.1000000000000001</v>
      </c>
      <c r="E158" s="4">
        <v>525370</v>
      </c>
      <c r="F158" s="3">
        <v>67.921999999999997</v>
      </c>
      <c r="G158" s="16">
        <v>3.673</v>
      </c>
      <c r="H158" s="16">
        <v>0.20200000000000001</v>
      </c>
      <c r="I158" s="16">
        <v>0.876</v>
      </c>
      <c r="K158" s="3">
        <v>72.930000000000007</v>
      </c>
      <c r="L158" s="3">
        <v>186.76499999999999</v>
      </c>
      <c r="O158" s="4" t="s">
        <v>32</v>
      </c>
      <c r="P158" s="23">
        <v>1.1000000000000001</v>
      </c>
      <c r="Q158" s="39">
        <v>44467</v>
      </c>
      <c r="R158" s="39">
        <v>44467</v>
      </c>
      <c r="S158" s="5" t="s">
        <v>269</v>
      </c>
    </row>
    <row r="159" spans="1:19" ht="12" customHeight="1" x14ac:dyDescent="0.2">
      <c r="A159" s="27" t="s">
        <v>203</v>
      </c>
      <c r="B159" s="1">
        <f>C158</f>
        <v>3</v>
      </c>
      <c r="C159" s="1">
        <f>B159+D159</f>
        <v>4.5999999999999996</v>
      </c>
      <c r="D159" s="1">
        <v>1.6</v>
      </c>
      <c r="E159" s="4">
        <v>525371</v>
      </c>
      <c r="F159" s="3">
        <v>5.5820000000000007</v>
      </c>
      <c r="G159" s="16">
        <v>0.88500000000000001</v>
      </c>
      <c r="H159" s="16">
        <v>0.03</v>
      </c>
      <c r="I159" s="16">
        <v>0.105</v>
      </c>
      <c r="L159" s="3">
        <v>29.202000000000002</v>
      </c>
      <c r="O159" s="4" t="s">
        <v>33</v>
      </c>
      <c r="Q159" s="39">
        <v>44467</v>
      </c>
      <c r="R159" s="39">
        <v>44467</v>
      </c>
      <c r="S159" s="5" t="s">
        <v>269</v>
      </c>
    </row>
    <row r="160" spans="1:19" x14ac:dyDescent="0.2">
      <c r="A160" s="27" t="s">
        <v>204</v>
      </c>
      <c r="B160" s="1">
        <v>0</v>
      </c>
      <c r="C160" s="1">
        <f>D160</f>
        <v>1.5</v>
      </c>
      <c r="D160" s="1">
        <v>1.5</v>
      </c>
      <c r="E160" s="4">
        <v>525619</v>
      </c>
      <c r="F160" s="3">
        <v>2.1419999999999999</v>
      </c>
      <c r="G160" s="16">
        <v>5.0999999999999997E-2</v>
      </c>
      <c r="H160" s="16">
        <v>5.0999999999999997E-2</v>
      </c>
      <c r="I160" s="16">
        <v>0.307</v>
      </c>
      <c r="L160" s="3">
        <v>11.244</v>
      </c>
      <c r="O160" s="4" t="s">
        <v>31</v>
      </c>
      <c r="Q160" s="39">
        <v>44468</v>
      </c>
      <c r="R160" s="39">
        <v>44468</v>
      </c>
      <c r="S160" s="5" t="s">
        <v>270</v>
      </c>
    </row>
    <row r="161" spans="1:19" x14ac:dyDescent="0.2">
      <c r="A161" s="27" t="s">
        <v>204</v>
      </c>
      <c r="B161" s="1">
        <f>C160</f>
        <v>1.5</v>
      </c>
      <c r="C161" s="1">
        <f>B161+D161</f>
        <v>1.9</v>
      </c>
      <c r="D161" s="1">
        <v>0.4</v>
      </c>
      <c r="E161" s="4">
        <v>525620</v>
      </c>
      <c r="F161" s="3">
        <v>10.118</v>
      </c>
      <c r="G161" s="16">
        <v>0.215</v>
      </c>
      <c r="H161" s="16">
        <v>0.11899999999999999</v>
      </c>
      <c r="I161" s="16">
        <v>0.67700000000000005</v>
      </c>
      <c r="L161" s="3">
        <v>41.704000000000001</v>
      </c>
      <c r="O161" s="4" t="s">
        <v>32</v>
      </c>
      <c r="P161" s="23">
        <v>0.4</v>
      </c>
      <c r="Q161" s="39">
        <v>44468</v>
      </c>
      <c r="R161" s="39">
        <v>44468</v>
      </c>
      <c r="S161" s="5" t="s">
        <v>270</v>
      </c>
    </row>
    <row r="162" spans="1:19" x14ac:dyDescent="0.2">
      <c r="A162" s="27" t="s">
        <v>204</v>
      </c>
      <c r="B162" s="1">
        <f>C161</f>
        <v>1.9</v>
      </c>
      <c r="C162" s="1">
        <f>B162+D162</f>
        <v>3</v>
      </c>
      <c r="D162" s="1">
        <v>1.1000000000000001</v>
      </c>
      <c r="E162" s="4">
        <v>525621</v>
      </c>
      <c r="F162" s="3">
        <v>146.91200000000001</v>
      </c>
      <c r="G162" s="16">
        <v>5.2190000000000003</v>
      </c>
      <c r="H162" s="16">
        <v>0.22800000000000001</v>
      </c>
      <c r="I162" s="16">
        <v>1.222</v>
      </c>
      <c r="K162" s="3">
        <v>137.15799999999999</v>
      </c>
      <c r="L162" s="3">
        <v>92.99</v>
      </c>
      <c r="O162" s="4" t="s">
        <v>32</v>
      </c>
      <c r="P162" s="23">
        <v>1.1000000000000001</v>
      </c>
      <c r="Q162" s="39">
        <v>44468</v>
      </c>
      <c r="R162" s="39">
        <v>44468</v>
      </c>
      <c r="S162" s="5" t="s">
        <v>270</v>
      </c>
    </row>
    <row r="163" spans="1:19" x14ac:dyDescent="0.2">
      <c r="A163" s="27" t="s">
        <v>204</v>
      </c>
      <c r="B163" s="1">
        <f>C162</f>
        <v>3</v>
      </c>
      <c r="C163" s="1">
        <f>B163+D163</f>
        <v>3.7</v>
      </c>
      <c r="D163" s="1">
        <v>0.7</v>
      </c>
      <c r="E163" s="4">
        <v>525623</v>
      </c>
      <c r="F163" s="3">
        <v>1.3280000000000001</v>
      </c>
      <c r="G163" s="16">
        <v>7.9000000000000001E-2</v>
      </c>
      <c r="H163" s="16">
        <v>2.1000000000000001E-2</v>
      </c>
      <c r="I163" s="16">
        <v>9.7000000000000003E-2</v>
      </c>
      <c r="L163" s="3">
        <v>5.4909999999999997</v>
      </c>
      <c r="O163" s="4" t="s">
        <v>33</v>
      </c>
      <c r="Q163" s="39">
        <v>44468</v>
      </c>
      <c r="R163" s="39">
        <v>44468</v>
      </c>
      <c r="S163" s="5" t="s">
        <v>270</v>
      </c>
    </row>
    <row r="164" spans="1:19" x14ac:dyDescent="0.2">
      <c r="A164" s="27" t="s">
        <v>205</v>
      </c>
      <c r="B164" s="1">
        <v>0</v>
      </c>
      <c r="C164" s="1">
        <f>D164</f>
        <v>1.8</v>
      </c>
      <c r="D164" s="1">
        <v>1.8</v>
      </c>
      <c r="E164" s="4">
        <v>525827</v>
      </c>
      <c r="F164" s="3">
        <v>0.64800000000000002</v>
      </c>
      <c r="G164" s="16">
        <v>3.3000000000000002E-2</v>
      </c>
      <c r="H164" s="16">
        <v>1.2E-2</v>
      </c>
      <c r="I164" s="16">
        <v>4.2000000000000003E-2</v>
      </c>
      <c r="L164" s="3">
        <v>2.2269999999999999</v>
      </c>
      <c r="O164" s="4" t="s">
        <v>31</v>
      </c>
      <c r="Q164" s="39">
        <v>44469</v>
      </c>
      <c r="R164" s="39">
        <v>44469</v>
      </c>
      <c r="S164" s="5" t="s">
        <v>271</v>
      </c>
    </row>
    <row r="165" spans="1:19" x14ac:dyDescent="0.2">
      <c r="A165" s="27" t="s">
        <v>205</v>
      </c>
      <c r="B165" s="1">
        <f>C164</f>
        <v>1.8</v>
      </c>
      <c r="C165" s="1">
        <f>B165+D165</f>
        <v>3.1</v>
      </c>
      <c r="D165" s="1">
        <v>1.3</v>
      </c>
      <c r="E165" s="4">
        <v>525828</v>
      </c>
      <c r="F165" s="3">
        <v>39.405999999999999</v>
      </c>
      <c r="G165" s="16">
        <v>6.3710000000000004</v>
      </c>
      <c r="H165" s="16">
        <v>0.16600000000000001</v>
      </c>
      <c r="I165" s="16">
        <v>0.876</v>
      </c>
      <c r="L165" s="3">
        <v>169.92099999999999</v>
      </c>
      <c r="O165" s="4" t="s">
        <v>32</v>
      </c>
      <c r="P165" s="23">
        <v>1.3</v>
      </c>
      <c r="Q165" s="39">
        <v>44469</v>
      </c>
      <c r="R165" s="39">
        <v>44469</v>
      </c>
      <c r="S165" s="5" t="s">
        <v>271</v>
      </c>
    </row>
    <row r="166" spans="1:19" x14ac:dyDescent="0.2">
      <c r="A166" s="27" t="s">
        <v>205</v>
      </c>
      <c r="B166" s="1">
        <f>C165</f>
        <v>3.1</v>
      </c>
      <c r="C166" s="1">
        <f>B166+D166</f>
        <v>4.0999999999999996</v>
      </c>
      <c r="D166" s="1">
        <v>1</v>
      </c>
      <c r="E166" s="4">
        <v>525829</v>
      </c>
      <c r="F166" s="3">
        <v>1.1279999999999999</v>
      </c>
      <c r="G166" s="16">
        <v>0.16800000000000001</v>
      </c>
      <c r="H166" s="16">
        <v>7.0999999999999994E-2</v>
      </c>
      <c r="I166" s="16">
        <v>0.127</v>
      </c>
      <c r="L166" s="3">
        <v>5.3540000000000001</v>
      </c>
      <c r="O166" s="4" t="s">
        <v>33</v>
      </c>
      <c r="Q166" s="39">
        <v>44469</v>
      </c>
      <c r="R166" s="39">
        <v>44469</v>
      </c>
      <c r="S166" s="5" t="s">
        <v>271</v>
      </c>
    </row>
    <row r="167" spans="1:19" x14ac:dyDescent="0.2">
      <c r="A167" s="27" t="s">
        <v>206</v>
      </c>
      <c r="B167" s="1">
        <v>0</v>
      </c>
      <c r="C167" s="1">
        <f>D167</f>
        <v>1.6</v>
      </c>
      <c r="D167" s="1">
        <v>1.6</v>
      </c>
      <c r="E167" s="4">
        <v>526041</v>
      </c>
      <c r="F167" s="3">
        <v>1.0639999999999998</v>
      </c>
      <c r="G167" s="16">
        <v>0.124</v>
      </c>
      <c r="H167" s="16">
        <v>3.5724900000000004E-2</v>
      </c>
      <c r="I167" s="16">
        <v>0.11899999999999999</v>
      </c>
      <c r="L167" s="3">
        <v>5.5410000000000004</v>
      </c>
      <c r="O167" s="4" t="s">
        <v>31</v>
      </c>
      <c r="Q167" s="39">
        <v>44471</v>
      </c>
      <c r="R167" s="39">
        <v>44471</v>
      </c>
      <c r="S167" s="5" t="s">
        <v>273</v>
      </c>
    </row>
    <row r="168" spans="1:19" x14ac:dyDescent="0.2">
      <c r="A168" s="27" t="s">
        <v>206</v>
      </c>
      <c r="B168" s="1">
        <f>C167</f>
        <v>1.6</v>
      </c>
      <c r="C168" s="1">
        <f>B168+D168</f>
        <v>1.8</v>
      </c>
      <c r="D168" s="1">
        <v>0.2</v>
      </c>
      <c r="E168" s="4">
        <v>526042</v>
      </c>
      <c r="F168" s="3">
        <v>9.7519999999999989</v>
      </c>
      <c r="G168" s="16">
        <v>1.964</v>
      </c>
      <c r="H168" s="16">
        <v>0.215</v>
      </c>
      <c r="I168" s="16">
        <v>0.79700000000000004</v>
      </c>
      <c r="L168" s="3">
        <v>53.822000000000003</v>
      </c>
      <c r="O168" s="4" t="s">
        <v>32</v>
      </c>
      <c r="P168" s="1">
        <v>0.2</v>
      </c>
      <c r="Q168" s="39">
        <v>44471</v>
      </c>
      <c r="R168" s="39">
        <v>44471</v>
      </c>
      <c r="S168" s="5" t="s">
        <v>273</v>
      </c>
    </row>
    <row r="169" spans="1:19" x14ac:dyDescent="0.2">
      <c r="A169" s="27" t="s">
        <v>206</v>
      </c>
      <c r="B169" s="1">
        <f>C168</f>
        <v>1.8</v>
      </c>
      <c r="C169" s="1">
        <f>B169+D169</f>
        <v>3.1</v>
      </c>
      <c r="D169" s="1">
        <v>1.3</v>
      </c>
      <c r="E169" s="4">
        <v>526043</v>
      </c>
      <c r="F169" s="3">
        <v>21.644000000000002</v>
      </c>
      <c r="G169" s="16">
        <v>2.6320000000000001</v>
      </c>
      <c r="H169" s="16">
        <v>2.6969299999999998E-2</v>
      </c>
      <c r="I169" s="16">
        <v>4.6536799999999996E-2</v>
      </c>
      <c r="L169" s="3">
        <v>96.951999999999998</v>
      </c>
      <c r="O169" s="4" t="s">
        <v>32</v>
      </c>
      <c r="P169" s="1">
        <v>1.3</v>
      </c>
      <c r="Q169" s="39">
        <v>44471</v>
      </c>
      <c r="R169" s="39">
        <v>44471</v>
      </c>
      <c r="S169" s="5" t="s">
        <v>273</v>
      </c>
    </row>
    <row r="170" spans="1:19" x14ac:dyDescent="0.2">
      <c r="A170" s="27" t="s">
        <v>206</v>
      </c>
      <c r="B170" s="1">
        <f>C169</f>
        <v>3.1</v>
      </c>
      <c r="C170" s="1">
        <f>B170+D170</f>
        <v>3.5</v>
      </c>
      <c r="D170" s="1">
        <v>0.4</v>
      </c>
      <c r="E170" s="4">
        <v>526044</v>
      </c>
      <c r="F170" s="3">
        <v>4.43</v>
      </c>
      <c r="G170" s="16">
        <v>0.38300000000000001</v>
      </c>
      <c r="H170" s="16">
        <v>4.1094900000000004E-2</v>
      </c>
      <c r="I170" s="16">
        <v>0.34300000000000003</v>
      </c>
      <c r="L170" s="3">
        <v>21.364999999999998</v>
      </c>
      <c r="O170" s="4" t="s">
        <v>32</v>
      </c>
      <c r="P170" s="1">
        <v>0.4</v>
      </c>
      <c r="Q170" s="39">
        <v>44471</v>
      </c>
      <c r="R170" s="39">
        <v>44471</v>
      </c>
      <c r="S170" s="5" t="s">
        <v>273</v>
      </c>
    </row>
    <row r="171" spans="1:19" x14ac:dyDescent="0.2">
      <c r="F171" s="3"/>
      <c r="L171" s="3"/>
    </row>
    <row r="172" spans="1:19" x14ac:dyDescent="0.2">
      <c r="F172" s="3"/>
      <c r="L172" s="3"/>
    </row>
    <row r="173" spans="1:19" x14ac:dyDescent="0.2">
      <c r="F173" s="3"/>
      <c r="L173" s="3"/>
    </row>
    <row r="174" spans="1:19" x14ac:dyDescent="0.2">
      <c r="F174" s="3"/>
      <c r="L174" s="3"/>
    </row>
    <row r="175" spans="1:19" x14ac:dyDescent="0.2">
      <c r="F175" s="3"/>
      <c r="L175" s="3"/>
      <c r="O175" s="4" t="s">
        <v>274</v>
      </c>
    </row>
    <row r="176" spans="1:19" x14ac:dyDescent="0.2">
      <c r="F176" s="3"/>
      <c r="L176" s="3"/>
    </row>
    <row r="177" spans="6:12" x14ac:dyDescent="0.2">
      <c r="F177" s="3"/>
      <c r="L177" s="3"/>
    </row>
    <row r="178" spans="6:12" x14ac:dyDescent="0.2">
      <c r="F178" s="3"/>
      <c r="L178" s="3"/>
    </row>
    <row r="179" spans="6:12" x14ac:dyDescent="0.2">
      <c r="F179" s="3"/>
      <c r="L179" s="3"/>
    </row>
    <row r="180" spans="6:12" x14ac:dyDescent="0.2">
      <c r="F180" s="3"/>
      <c r="L180" s="3"/>
    </row>
    <row r="181" spans="6:12" x14ac:dyDescent="0.2">
      <c r="F181" s="3"/>
      <c r="L181" s="3"/>
    </row>
    <row r="182" spans="6:12" x14ac:dyDescent="0.2">
      <c r="F182" s="3"/>
      <c r="L182" s="3"/>
    </row>
    <row r="183" spans="6:12" x14ac:dyDescent="0.2">
      <c r="F183" s="3"/>
      <c r="L183" s="3"/>
    </row>
    <row r="184" spans="6:12" x14ac:dyDescent="0.2">
      <c r="F184" s="3"/>
      <c r="L184" s="3"/>
    </row>
    <row r="185" spans="6:12" x14ac:dyDescent="0.2">
      <c r="F185" s="3"/>
      <c r="L185" s="3"/>
    </row>
    <row r="186" spans="6:12" x14ac:dyDescent="0.2">
      <c r="F186" s="3"/>
      <c r="L186" s="3"/>
    </row>
    <row r="187" spans="6:12" x14ac:dyDescent="0.2">
      <c r="F187" s="3"/>
      <c r="L187" s="3"/>
    </row>
    <row r="188" spans="6:12" x14ac:dyDescent="0.2">
      <c r="F188" s="3"/>
      <c r="L188" s="3"/>
    </row>
    <row r="189" spans="6:12" x14ac:dyDescent="0.2">
      <c r="F189" s="3"/>
      <c r="L189" s="3"/>
    </row>
    <row r="190" spans="6:12" x14ac:dyDescent="0.2">
      <c r="F190" s="3"/>
      <c r="L190" s="3"/>
    </row>
    <row r="191" spans="6:12" x14ac:dyDescent="0.2">
      <c r="F191" s="3"/>
      <c r="L191" s="3"/>
    </row>
    <row r="192" spans="6:12" x14ac:dyDescent="0.2">
      <c r="F192" s="3"/>
      <c r="L192" s="3"/>
    </row>
    <row r="193" spans="6:12" x14ac:dyDescent="0.2">
      <c r="F193" s="3"/>
      <c r="L193" s="3"/>
    </row>
    <row r="194" spans="6:12" x14ac:dyDescent="0.2">
      <c r="F194" s="3"/>
      <c r="L194" s="3"/>
    </row>
    <row r="195" spans="6:12" x14ac:dyDescent="0.2">
      <c r="F195" s="3"/>
      <c r="L195" s="3"/>
    </row>
    <row r="196" spans="6:12" x14ac:dyDescent="0.2">
      <c r="F196" s="3"/>
      <c r="L196" s="3"/>
    </row>
    <row r="197" spans="6:12" x14ac:dyDescent="0.2">
      <c r="F197" s="3"/>
      <c r="L197" s="3"/>
    </row>
    <row r="198" spans="6:12" x14ac:dyDescent="0.2">
      <c r="F198" s="3"/>
      <c r="L198" s="3"/>
    </row>
    <row r="199" spans="6:12" x14ac:dyDescent="0.2">
      <c r="F199" s="3"/>
      <c r="L199" s="3"/>
    </row>
    <row r="200" spans="6:12" x14ac:dyDescent="0.2">
      <c r="F200" s="3"/>
      <c r="L200" s="3"/>
    </row>
    <row r="201" spans="6:12" x14ac:dyDescent="0.2">
      <c r="F201" s="3"/>
      <c r="L201" s="3"/>
    </row>
    <row r="202" spans="6:12" x14ac:dyDescent="0.2">
      <c r="F202" s="3"/>
      <c r="L202" s="3"/>
    </row>
    <row r="203" spans="6:12" x14ac:dyDescent="0.2">
      <c r="F203" s="3"/>
      <c r="L203" s="3"/>
    </row>
    <row r="204" spans="6:12" x14ac:dyDescent="0.2">
      <c r="F204" s="3"/>
      <c r="L204" s="3"/>
    </row>
    <row r="205" spans="6:12" x14ac:dyDescent="0.2">
      <c r="F205" s="3"/>
      <c r="L205" s="3"/>
    </row>
    <row r="206" spans="6:12" x14ac:dyDescent="0.2">
      <c r="F206" s="3"/>
      <c r="L206" s="3"/>
    </row>
    <row r="207" spans="6:12" x14ac:dyDescent="0.2">
      <c r="F207" s="3"/>
      <c r="L207" s="3"/>
    </row>
    <row r="208" spans="6:12" x14ac:dyDescent="0.2">
      <c r="F208" s="3"/>
      <c r="L208" s="3"/>
    </row>
    <row r="209" spans="6:12" x14ac:dyDescent="0.2">
      <c r="F209" s="3"/>
      <c r="L209" s="3"/>
    </row>
    <row r="210" spans="6:12" x14ac:dyDescent="0.2">
      <c r="F210" s="3"/>
      <c r="L210" s="3"/>
    </row>
    <row r="211" spans="6:12" x14ac:dyDescent="0.2">
      <c r="F211" s="3"/>
      <c r="L211" s="3"/>
    </row>
    <row r="212" spans="6:12" x14ac:dyDescent="0.2">
      <c r="F212" s="3"/>
      <c r="L212" s="3"/>
    </row>
    <row r="213" spans="6:12" x14ac:dyDescent="0.2">
      <c r="F213" s="3"/>
      <c r="L213" s="3"/>
    </row>
    <row r="214" spans="6:12" x14ac:dyDescent="0.2">
      <c r="F214" s="3"/>
      <c r="L214" s="3"/>
    </row>
    <row r="215" spans="6:12" x14ac:dyDescent="0.2">
      <c r="F215" s="3"/>
      <c r="L215" s="3"/>
    </row>
    <row r="216" spans="6:12" x14ac:dyDescent="0.2">
      <c r="F216" s="3"/>
      <c r="L216" s="3"/>
    </row>
    <row r="217" spans="6:12" x14ac:dyDescent="0.2">
      <c r="F217" s="3"/>
      <c r="L217" s="3"/>
    </row>
    <row r="218" spans="6:12" x14ac:dyDescent="0.2">
      <c r="F218" s="3"/>
      <c r="L218" s="3"/>
    </row>
    <row r="219" spans="6:12" x14ac:dyDescent="0.2">
      <c r="F219" s="3"/>
    </row>
  </sheetData>
  <protectedRanges>
    <protectedRange sqref="E2:E5" name="Range1_9_2_1_1_12"/>
    <protectedRange sqref="G2:I4" name="Range27_25"/>
    <protectedRange sqref="G2:G4" name="Range1_18"/>
    <protectedRange sqref="H2:H4" name="Range1_6_6"/>
    <protectedRange sqref="G2:I4" name="Range26_20"/>
    <protectedRange sqref="L2:L4" name="Range27_29"/>
    <protectedRange sqref="L2:L4" name="Range1_35"/>
    <protectedRange sqref="L2:L4" name="Range28_5"/>
    <protectedRange sqref="G153:L155" name="Range27_1"/>
    <protectedRange sqref="G153:J155" name="Range1_1"/>
    <protectedRange sqref="K153:L155" name="Range1_8_1"/>
    <protectedRange sqref="G153:J155" name="Range26_1"/>
    <protectedRange sqref="L153:L155" name="Range28"/>
  </protectedRanges>
  <sortState xmlns:xlrd2="http://schemas.microsoft.com/office/spreadsheetml/2017/richdata2" ref="A2:W35">
    <sortCondition ref="A2"/>
  </sortState>
  <customSheetViews>
    <customSheetView guid="{9C1D411A-E240-49DF-88C0-6B2303C52A25}" hiddenColumns="1">
      <pane ySplit="1" topLeftCell="A137" activePane="bottomLeft" state="frozen"/>
      <selection pane="bottomLeft" activeCell="B147" sqref="B147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60"/>
  <sheetViews>
    <sheetView zoomScaleNormal="100" workbookViewId="0">
      <pane ySplit="1" topLeftCell="A5" activePane="bottomLeft" state="frozen"/>
      <selection pane="bottomLeft" activeCell="K54" sqref="K54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2" t="s">
        <v>0</v>
      </c>
      <c r="B1" s="17" t="s">
        <v>24</v>
      </c>
      <c r="C1" s="17" t="s">
        <v>25</v>
      </c>
      <c r="D1" s="17" t="s">
        <v>26</v>
      </c>
    </row>
    <row r="2" spans="1:4" ht="15" x14ac:dyDescent="0.25">
      <c r="A2" s="27" t="s">
        <v>38</v>
      </c>
      <c r="B2" s="35">
        <v>0</v>
      </c>
      <c r="C2" s="48" t="s">
        <v>217</v>
      </c>
      <c r="D2" s="35">
        <v>0</v>
      </c>
    </row>
    <row r="3" spans="1:4" ht="15" x14ac:dyDescent="0.25">
      <c r="A3" s="27" t="s">
        <v>39</v>
      </c>
      <c r="B3" s="35">
        <v>0</v>
      </c>
      <c r="C3" s="48" t="s">
        <v>218</v>
      </c>
      <c r="D3" s="35">
        <v>0</v>
      </c>
    </row>
    <row r="4" spans="1:4" ht="15" x14ac:dyDescent="0.25">
      <c r="A4" s="27" t="s">
        <v>40</v>
      </c>
      <c r="B4" s="35">
        <v>0</v>
      </c>
      <c r="C4" s="48" t="s">
        <v>219</v>
      </c>
      <c r="D4" s="35">
        <v>0</v>
      </c>
    </row>
    <row r="5" spans="1:4" ht="15" x14ac:dyDescent="0.25">
      <c r="A5" s="27" t="s">
        <v>41</v>
      </c>
      <c r="B5" s="35">
        <v>0</v>
      </c>
      <c r="C5" s="48" t="s">
        <v>220</v>
      </c>
      <c r="D5" s="35">
        <v>0</v>
      </c>
    </row>
    <row r="6" spans="1:4" ht="15" x14ac:dyDescent="0.25">
      <c r="A6" s="27" t="s">
        <v>42</v>
      </c>
      <c r="B6" s="35">
        <v>0</v>
      </c>
      <c r="C6" s="48" t="s">
        <v>221</v>
      </c>
      <c r="D6" s="35">
        <v>0</v>
      </c>
    </row>
    <row r="7" spans="1:4" ht="15" x14ac:dyDescent="0.25">
      <c r="A7" s="27" t="s">
        <v>43</v>
      </c>
      <c r="B7" s="35">
        <v>0</v>
      </c>
      <c r="C7" s="48" t="s">
        <v>222</v>
      </c>
      <c r="D7" s="35">
        <v>0</v>
      </c>
    </row>
    <row r="8" spans="1:4" ht="15" x14ac:dyDescent="0.25">
      <c r="A8" s="27" t="s">
        <v>44</v>
      </c>
      <c r="B8" s="35">
        <v>0</v>
      </c>
      <c r="C8" s="48" t="s">
        <v>223</v>
      </c>
      <c r="D8" s="35">
        <v>0</v>
      </c>
    </row>
    <row r="9" spans="1:4" ht="15" x14ac:dyDescent="0.25">
      <c r="A9" s="27" t="s">
        <v>45</v>
      </c>
      <c r="B9" s="35">
        <v>0</v>
      </c>
      <c r="C9" s="48" t="s">
        <v>224</v>
      </c>
      <c r="D9" s="35">
        <v>0</v>
      </c>
    </row>
    <row r="10" spans="1:4" ht="15" x14ac:dyDescent="0.25">
      <c r="A10" s="27" t="s">
        <v>46</v>
      </c>
      <c r="B10" s="35">
        <v>0</v>
      </c>
      <c r="C10" s="48" t="s">
        <v>225</v>
      </c>
      <c r="D10" s="35">
        <v>0</v>
      </c>
    </row>
    <row r="11" spans="1:4" ht="15" x14ac:dyDescent="0.25">
      <c r="A11" s="27" t="s">
        <v>47</v>
      </c>
      <c r="B11" s="35">
        <v>0</v>
      </c>
      <c r="C11" s="48" t="s">
        <v>226</v>
      </c>
      <c r="D11" s="35">
        <v>0</v>
      </c>
    </row>
    <row r="12" spans="1:4" ht="15" x14ac:dyDescent="0.25">
      <c r="A12" s="27" t="s">
        <v>48</v>
      </c>
      <c r="B12" s="35">
        <v>0</v>
      </c>
      <c r="C12" s="48" t="s">
        <v>227</v>
      </c>
      <c r="D12" s="35">
        <v>0</v>
      </c>
    </row>
    <row r="13" spans="1:4" ht="15" x14ac:dyDescent="0.25">
      <c r="A13" s="27" t="s">
        <v>49</v>
      </c>
      <c r="B13" s="35">
        <v>0</v>
      </c>
      <c r="C13" s="48" t="s">
        <v>228</v>
      </c>
      <c r="D13" s="35">
        <v>0</v>
      </c>
    </row>
    <row r="14" spans="1:4" ht="15" x14ac:dyDescent="0.25">
      <c r="A14" s="27" t="s">
        <v>50</v>
      </c>
      <c r="B14" s="35">
        <v>0</v>
      </c>
      <c r="C14" s="48" t="s">
        <v>229</v>
      </c>
      <c r="D14" s="35">
        <v>0</v>
      </c>
    </row>
    <row r="15" spans="1:4" ht="15" x14ac:dyDescent="0.25">
      <c r="A15" s="27" t="s">
        <v>51</v>
      </c>
      <c r="B15" s="35">
        <v>0</v>
      </c>
      <c r="C15" s="48" t="s">
        <v>230</v>
      </c>
      <c r="D15" s="35">
        <v>0</v>
      </c>
    </row>
    <row r="16" spans="1:4" ht="15" x14ac:dyDescent="0.25">
      <c r="A16" s="27" t="s">
        <v>52</v>
      </c>
      <c r="B16" s="35">
        <v>0</v>
      </c>
      <c r="C16" s="48" t="s">
        <v>231</v>
      </c>
      <c r="D16" s="35">
        <v>0</v>
      </c>
    </row>
    <row r="17" spans="1:4" ht="15" x14ac:dyDescent="0.25">
      <c r="A17" s="27" t="s">
        <v>53</v>
      </c>
      <c r="B17" s="35">
        <v>0</v>
      </c>
      <c r="C17" s="48" t="s">
        <v>232</v>
      </c>
      <c r="D17" s="35">
        <v>0</v>
      </c>
    </row>
    <row r="18" spans="1:4" ht="15" x14ac:dyDescent="0.25">
      <c r="A18" s="27" t="s">
        <v>54</v>
      </c>
      <c r="B18" s="35">
        <v>0</v>
      </c>
      <c r="C18" s="48" t="s">
        <v>233</v>
      </c>
      <c r="D18" s="35">
        <v>0</v>
      </c>
    </row>
    <row r="19" spans="1:4" ht="15" x14ac:dyDescent="0.25">
      <c r="A19" s="27" t="s">
        <v>55</v>
      </c>
      <c r="B19" s="35">
        <v>0</v>
      </c>
      <c r="C19" s="48" t="s">
        <v>234</v>
      </c>
      <c r="D19" s="35">
        <v>0</v>
      </c>
    </row>
    <row r="20" spans="1:4" ht="15" x14ac:dyDescent="0.25">
      <c r="A20" s="27" t="s">
        <v>56</v>
      </c>
      <c r="B20" s="35">
        <v>0</v>
      </c>
      <c r="C20" s="48" t="s">
        <v>235</v>
      </c>
      <c r="D20" s="35">
        <v>0</v>
      </c>
    </row>
    <row r="21" spans="1:4" ht="15" x14ac:dyDescent="0.25">
      <c r="A21" s="27" t="s">
        <v>57</v>
      </c>
      <c r="B21" s="35">
        <v>0</v>
      </c>
      <c r="C21" s="48" t="s">
        <v>236</v>
      </c>
      <c r="D21" s="35">
        <v>0</v>
      </c>
    </row>
    <row r="22" spans="1:4" ht="15" x14ac:dyDescent="0.25">
      <c r="A22" s="27" t="s">
        <v>58</v>
      </c>
      <c r="B22" s="35">
        <v>0</v>
      </c>
      <c r="C22" s="48" t="s">
        <v>237</v>
      </c>
      <c r="D22" s="35">
        <v>0</v>
      </c>
    </row>
    <row r="23" spans="1:4" ht="15" x14ac:dyDescent="0.25">
      <c r="A23" s="27" t="s">
        <v>59</v>
      </c>
      <c r="B23" s="35">
        <v>0</v>
      </c>
      <c r="C23" s="48" t="s">
        <v>238</v>
      </c>
      <c r="D23" s="35">
        <v>0</v>
      </c>
    </row>
    <row r="24" spans="1:4" ht="15" x14ac:dyDescent="0.25">
      <c r="A24" s="27" t="s">
        <v>60</v>
      </c>
      <c r="B24" s="35">
        <v>0</v>
      </c>
      <c r="C24" s="48" t="s">
        <v>239</v>
      </c>
      <c r="D24" s="35">
        <v>0</v>
      </c>
    </row>
    <row r="25" spans="1:4" ht="15" x14ac:dyDescent="0.25">
      <c r="A25" s="27" t="s">
        <v>61</v>
      </c>
      <c r="B25" s="35">
        <v>0</v>
      </c>
      <c r="C25" s="48" t="s">
        <v>240</v>
      </c>
      <c r="D25" s="35">
        <v>0</v>
      </c>
    </row>
    <row r="26" spans="1:4" ht="15" x14ac:dyDescent="0.25">
      <c r="A26" s="27" t="s">
        <v>62</v>
      </c>
      <c r="B26" s="35">
        <v>0</v>
      </c>
      <c r="C26" s="48" t="s">
        <v>241</v>
      </c>
      <c r="D26" s="35">
        <v>0</v>
      </c>
    </row>
    <row r="27" spans="1:4" ht="15" x14ac:dyDescent="0.25">
      <c r="A27" s="27" t="s">
        <v>63</v>
      </c>
      <c r="B27" s="35">
        <v>0</v>
      </c>
      <c r="C27" s="48" t="s">
        <v>242</v>
      </c>
      <c r="D27" s="35">
        <v>0</v>
      </c>
    </row>
    <row r="28" spans="1:4" ht="15" x14ac:dyDescent="0.25">
      <c r="A28" s="27" t="s">
        <v>64</v>
      </c>
      <c r="B28" s="35">
        <v>0</v>
      </c>
      <c r="C28" s="48" t="s">
        <v>243</v>
      </c>
      <c r="D28" s="35">
        <v>0</v>
      </c>
    </row>
    <row r="29" spans="1:4" ht="15" x14ac:dyDescent="0.25">
      <c r="A29" s="27" t="s">
        <v>65</v>
      </c>
      <c r="B29" s="35">
        <v>0</v>
      </c>
      <c r="C29" s="48" t="s">
        <v>244</v>
      </c>
      <c r="D29" s="35">
        <v>0</v>
      </c>
    </row>
    <row r="30" spans="1:4" ht="15" x14ac:dyDescent="0.25">
      <c r="A30" s="27" t="s">
        <v>66</v>
      </c>
      <c r="B30" s="35">
        <v>0</v>
      </c>
      <c r="C30" s="48" t="s">
        <v>245</v>
      </c>
      <c r="D30" s="35">
        <v>0</v>
      </c>
    </row>
    <row r="31" spans="1:4" ht="15" x14ac:dyDescent="0.25">
      <c r="A31" s="27" t="s">
        <v>67</v>
      </c>
      <c r="B31" s="35">
        <v>0</v>
      </c>
      <c r="C31" s="48" t="s">
        <v>246</v>
      </c>
      <c r="D31" s="35">
        <v>0</v>
      </c>
    </row>
    <row r="32" spans="1:4" ht="15" x14ac:dyDescent="0.25">
      <c r="A32" s="27" t="s">
        <v>68</v>
      </c>
      <c r="B32" s="35">
        <v>0</v>
      </c>
      <c r="C32" s="48" t="s">
        <v>247</v>
      </c>
      <c r="D32" s="35">
        <v>0</v>
      </c>
    </row>
    <row r="33" spans="1:4" ht="15" x14ac:dyDescent="0.25">
      <c r="A33" s="27" t="s">
        <v>69</v>
      </c>
      <c r="B33" s="35">
        <v>0</v>
      </c>
      <c r="C33" s="48" t="s">
        <v>248</v>
      </c>
      <c r="D33" s="35">
        <v>0</v>
      </c>
    </row>
    <row r="34" spans="1:4" ht="15" x14ac:dyDescent="0.25">
      <c r="A34" s="27" t="s">
        <v>70</v>
      </c>
      <c r="B34" s="35">
        <v>0</v>
      </c>
      <c r="C34" s="48" t="s">
        <v>249</v>
      </c>
      <c r="D34" s="35">
        <v>0</v>
      </c>
    </row>
    <row r="35" spans="1:4" ht="15" x14ac:dyDescent="0.25">
      <c r="A35" s="27" t="s">
        <v>71</v>
      </c>
      <c r="B35" s="35">
        <v>0</v>
      </c>
      <c r="C35" s="48" t="s">
        <v>250</v>
      </c>
      <c r="D35" s="35">
        <v>0</v>
      </c>
    </row>
    <row r="36" spans="1:4" ht="15" x14ac:dyDescent="0.25">
      <c r="A36" s="27" t="s">
        <v>72</v>
      </c>
      <c r="B36" s="35">
        <v>0</v>
      </c>
      <c r="C36" s="48" t="s">
        <v>251</v>
      </c>
      <c r="D36" s="35">
        <v>0</v>
      </c>
    </row>
    <row r="37" spans="1:4" ht="15" x14ac:dyDescent="0.25">
      <c r="A37" s="27" t="s">
        <v>73</v>
      </c>
      <c r="B37" s="35">
        <v>0</v>
      </c>
      <c r="C37" s="48" t="s">
        <v>252</v>
      </c>
      <c r="D37" s="35">
        <v>0</v>
      </c>
    </row>
    <row r="38" spans="1:4" ht="15" x14ac:dyDescent="0.25">
      <c r="A38" s="27" t="s">
        <v>197</v>
      </c>
      <c r="B38" s="35">
        <v>0</v>
      </c>
      <c r="C38" s="48" t="s">
        <v>253</v>
      </c>
      <c r="D38" s="35">
        <v>0</v>
      </c>
    </row>
    <row r="39" spans="1:4" ht="15" x14ac:dyDescent="0.25">
      <c r="A39" s="27" t="s">
        <v>198</v>
      </c>
      <c r="B39" s="35">
        <v>0</v>
      </c>
      <c r="C39" s="48" t="s">
        <v>254</v>
      </c>
      <c r="D39" s="35">
        <v>0</v>
      </c>
    </row>
    <row r="40" spans="1:4" ht="15" x14ac:dyDescent="0.25">
      <c r="A40" s="27" t="s">
        <v>199</v>
      </c>
      <c r="B40" s="35">
        <v>0</v>
      </c>
      <c r="C40" s="48" t="s">
        <v>255</v>
      </c>
      <c r="D40" s="35">
        <v>0</v>
      </c>
    </row>
    <row r="41" spans="1:4" ht="15" x14ac:dyDescent="0.25">
      <c r="A41" s="27" t="s">
        <v>200</v>
      </c>
      <c r="B41" s="35">
        <v>0</v>
      </c>
      <c r="C41" s="48" t="s">
        <v>256</v>
      </c>
      <c r="D41" s="35">
        <v>0</v>
      </c>
    </row>
    <row r="42" spans="1:4" ht="15" x14ac:dyDescent="0.25">
      <c r="A42" s="27" t="s">
        <v>201</v>
      </c>
      <c r="B42" s="35">
        <v>0</v>
      </c>
      <c r="C42" s="48" t="s">
        <v>257</v>
      </c>
      <c r="D42" s="35">
        <v>0</v>
      </c>
    </row>
    <row r="43" spans="1:4" ht="15" x14ac:dyDescent="0.25">
      <c r="A43" s="27" t="s">
        <v>202</v>
      </c>
      <c r="B43" s="35">
        <v>0</v>
      </c>
      <c r="C43" s="48" t="s">
        <v>258</v>
      </c>
      <c r="D43" s="35">
        <v>0</v>
      </c>
    </row>
    <row r="44" spans="1:4" ht="15" x14ac:dyDescent="0.25">
      <c r="A44" s="27" t="s">
        <v>203</v>
      </c>
      <c r="B44" s="35">
        <v>0</v>
      </c>
      <c r="C44" s="48" t="s">
        <v>259</v>
      </c>
      <c r="D44" s="35">
        <v>0</v>
      </c>
    </row>
    <row r="45" spans="1:4" ht="15" x14ac:dyDescent="0.25">
      <c r="A45" s="27" t="s">
        <v>204</v>
      </c>
      <c r="B45" s="35">
        <v>0</v>
      </c>
      <c r="C45" s="48" t="s">
        <v>260</v>
      </c>
      <c r="D45" s="35">
        <v>0</v>
      </c>
    </row>
    <row r="46" spans="1:4" ht="15" x14ac:dyDescent="0.25">
      <c r="A46" s="27" t="s">
        <v>205</v>
      </c>
      <c r="B46" s="35">
        <v>0</v>
      </c>
      <c r="C46" s="48" t="s">
        <v>261</v>
      </c>
      <c r="D46" s="35">
        <v>0</v>
      </c>
    </row>
    <row r="47" spans="1:4" ht="15" x14ac:dyDescent="0.25">
      <c r="A47" s="27" t="s">
        <v>206</v>
      </c>
      <c r="B47" s="35">
        <v>0</v>
      </c>
      <c r="C47" s="48" t="s">
        <v>262</v>
      </c>
      <c r="D47" s="35">
        <v>0</v>
      </c>
    </row>
    <row r="48" spans="1:4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</sheetData>
  <sortState xmlns:xlrd2="http://schemas.microsoft.com/office/spreadsheetml/2017/richdata2" ref="A2:D19">
    <sortCondition ref="A2"/>
  </sortState>
  <customSheetViews>
    <customSheetView guid="{9C1D411A-E240-49DF-88C0-6B2303C52A25}">
      <pane ySplit="1" topLeftCell="A5" activePane="bottomLeft" state="frozen"/>
      <selection pane="bottomLeft" activeCell="K54" sqref="K54"/>
      <pageMargins left="0.7" right="0.7" top="0.75" bottom="0.75" header="0.3" footer="0.3"/>
      <pageSetup paperSize="8" orientation="portrait" r:id="rId1"/>
    </customSheetView>
  </customSheetViews>
  <phoneticPr fontId="5" type="noConversion"/>
  <pageMargins left="0.7" right="0.7" top="0.75" bottom="0.75" header="0.3" footer="0.3"/>
  <pageSetup paperSize="8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C. Madarang</cp:lastModifiedBy>
  <dcterms:created xsi:type="dcterms:W3CDTF">2016-06-29T01:24:52Z</dcterms:created>
  <dcterms:modified xsi:type="dcterms:W3CDTF">2022-07-11T07:07:17Z</dcterms:modified>
</cp:coreProperties>
</file>