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560 SDN4 134E ODW-XY\"/>
    </mc:Choice>
  </mc:AlternateContent>
  <xr:revisionPtr revIDLastSave="0" documentId="13_ncr:1_{1E7BC204-43CA-44C2-87EB-1D4620C93F0E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2" l="1"/>
  <c r="B71" i="2" s="1"/>
  <c r="C71" i="2" s="1"/>
  <c r="B72" i="2" s="1"/>
  <c r="C72" i="2" s="1"/>
  <c r="B73" i="2" s="1"/>
  <c r="C73" i="2" s="1"/>
  <c r="C67" i="2"/>
  <c r="B68" i="2" s="1"/>
  <c r="C68" i="2" s="1"/>
  <c r="B69" i="2" s="1"/>
  <c r="C69" i="2" s="1"/>
  <c r="C63" i="2"/>
  <c r="B64" i="2" s="1"/>
  <c r="C64" i="2" s="1"/>
  <c r="B65" i="2" s="1"/>
  <c r="C65" i="2" s="1"/>
  <c r="B66" i="2" s="1"/>
  <c r="C66" i="2" s="1"/>
  <c r="C60" i="2"/>
  <c r="B61" i="2" s="1"/>
  <c r="C61" i="2" s="1"/>
  <c r="B62" i="2" s="1"/>
  <c r="C62" i="2" s="1"/>
  <c r="C57" i="2"/>
  <c r="B58" i="2" s="1"/>
  <c r="C58" i="2" s="1"/>
  <c r="B59" i="2" s="1"/>
  <c r="C59" i="2" s="1"/>
  <c r="C53" i="2"/>
  <c r="B54" i="2" s="1"/>
  <c r="C54" i="2" s="1"/>
  <c r="B55" i="2" s="1"/>
  <c r="C55" i="2" s="1"/>
  <c r="B56" i="2" s="1"/>
  <c r="C56" i="2" s="1"/>
  <c r="C51" i="2"/>
  <c r="B52" i="2" s="1"/>
  <c r="C52" i="2" s="1"/>
  <c r="C48" i="2"/>
  <c r="B49" i="2" s="1"/>
  <c r="C49" i="2" s="1"/>
  <c r="B50" i="2" s="1"/>
  <c r="C50" i="2" s="1"/>
  <c r="C45" i="2"/>
  <c r="B46" i="2" s="1"/>
  <c r="C46" i="2" s="1"/>
  <c r="B47" i="2" s="1"/>
  <c r="C47" i="2" s="1"/>
  <c r="C42" i="2"/>
  <c r="B43" i="2" s="1"/>
  <c r="C43" i="2" s="1"/>
  <c r="B44" i="2" s="1"/>
  <c r="C44" i="2" s="1"/>
  <c r="C39" i="2"/>
  <c r="B40" i="2" s="1"/>
  <c r="C40" i="2" s="1"/>
  <c r="B41" i="2" s="1"/>
  <c r="C41" i="2" s="1"/>
  <c r="C36" i="2"/>
  <c r="B37" i="2" s="1"/>
  <c r="C37" i="2" s="1"/>
  <c r="B38" i="2" s="1"/>
  <c r="C38" i="2" s="1"/>
  <c r="C33" i="2"/>
  <c r="B34" i="2" s="1"/>
  <c r="C34" i="2" s="1"/>
  <c r="B35" i="2" s="1"/>
  <c r="C35" i="2" s="1"/>
  <c r="C30" i="2"/>
  <c r="B31" i="2" s="1"/>
  <c r="C31" i="2" s="1"/>
  <c r="B32" i="2" s="1"/>
  <c r="C32" i="2" s="1"/>
  <c r="C27" i="2"/>
  <c r="B28" i="2" s="1"/>
  <c r="C28" i="2" s="1"/>
  <c r="B29" i="2" s="1"/>
  <c r="C29" i="2" s="1"/>
  <c r="C24" i="2"/>
  <c r="B25" i="2" s="1"/>
  <c r="C25" i="2" s="1"/>
  <c r="B26" i="2" s="1"/>
  <c r="C26" i="2" s="1"/>
  <c r="C20" i="2"/>
  <c r="B21" i="2" s="1"/>
  <c r="C21" i="2" s="1"/>
  <c r="B22" i="2" s="1"/>
  <c r="C22" i="2" s="1"/>
  <c r="B23" i="2" s="1"/>
  <c r="C23" i="2" s="1"/>
  <c r="C17" i="2" l="1"/>
  <c r="B18" i="2" s="1"/>
  <c r="C18" i="2" s="1"/>
  <c r="B19" i="2" s="1"/>
  <c r="C19" i="2" s="1"/>
  <c r="C13" i="2"/>
  <c r="B14" i="2" s="1"/>
  <c r="C14" i="2" s="1"/>
  <c r="B15" i="2" s="1"/>
  <c r="C15" i="2" s="1"/>
  <c r="B16" i="2" s="1"/>
  <c r="C16" i="2" s="1"/>
  <c r="C9" i="2" l="1"/>
  <c r="B10" i="2" s="1"/>
  <c r="C10" i="2" s="1"/>
  <c r="B11" i="2" s="1"/>
  <c r="C11" i="2" s="1"/>
  <c r="B12" i="2" s="1"/>
  <c r="C12" i="2" s="1"/>
  <c r="C6" i="2"/>
  <c r="B7" i="2" s="1"/>
  <c r="C7" i="2" s="1"/>
  <c r="B8" i="2" s="1"/>
  <c r="C8" i="2" s="1"/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<sst xmlns="http://schemas.openxmlformats.org/spreadsheetml/2006/main" count="428" uniqueCount="99">
  <si>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</si>
  <si>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</si>
  <si>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</si>
  <si>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</si>
  <si>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</si>
  <si>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</si>
  <si>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</si>
  <si>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</si>
  <si>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</si>
  <si>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</si>
  <si>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</si>
  <si>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</si>
  <si>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</si>
  <si>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</si>
  <si>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</si>
  <si>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</si>
  <si>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</si>
  <si>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</si>
  <si>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</si>
  <si>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</si>
  <si>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</si>
  <si>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</si>
  <si>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</si>
  <si>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</si>
  <si>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</si>
  <si>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</si>
  <si>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</si>
  <si>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</si>
  <si>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</si>
  <si>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</si>
  <si>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</si>
  <si>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</si>
  <si>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</si>
  <si>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</si>
  <si>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</si>
  <si>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</si>
  <si>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</si>
  <si>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</si>
  <si>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JPS/LSC</t>
  </si>
  <si>
    <t>LSC</t>
  </si>
  <si>
    <t>SDN4_560_134E_W_001</t>
  </si>
  <si>
    <t>SDN4_560_134E_W_002</t>
  </si>
  <si>
    <t>SDN4_560_134E_W_003</t>
  </si>
  <si>
    <t>SDN4_560_134E_W_004</t>
  </si>
  <si>
    <t>SDN4_560_134E_W_005</t>
  </si>
  <si>
    <t>B-2027675</t>
  </si>
  <si>
    <t>B-2027708</t>
  </si>
  <si>
    <t>B-2027743</t>
  </si>
  <si>
    <t>B-2027776</t>
  </si>
  <si>
    <t>B-2027839</t>
  </si>
  <si>
    <t>SDN4_560_134E_W_006</t>
  </si>
  <si>
    <t>SDN4_560_134E_W_007</t>
  </si>
  <si>
    <t>SDN4_560_134E_W_008</t>
  </si>
  <si>
    <t>SDN4_560_134E_W_009</t>
  </si>
  <si>
    <t>SDN4_560_134E_W_010</t>
  </si>
  <si>
    <t>SDN4_560_134E_W_011</t>
  </si>
  <si>
    <t>SDN4_560_134E_W_012</t>
  </si>
  <si>
    <t>SDN4_560_134E_W_013</t>
  </si>
  <si>
    <t>SDN4_560_134E_W_014</t>
  </si>
  <si>
    <t>SDN4_560_134E_W_015</t>
  </si>
  <si>
    <t>SDN4_560_134E_W_016</t>
  </si>
  <si>
    <t>SDN4_560_134E_W_017</t>
  </si>
  <si>
    <t>SDN4_560_134E_W_018</t>
  </si>
  <si>
    <t>SDN4_560_134E_W_019</t>
  </si>
  <si>
    <t>SDN4_560_134E_W_020</t>
  </si>
  <si>
    <t>SDN4_560_134E_W_021</t>
  </si>
  <si>
    <t>SDN4_560_134E_W_022</t>
  </si>
  <si>
    <t>SDN4_560_134E_W_023</t>
  </si>
  <si>
    <t>SDN4_560_134E_W_024</t>
  </si>
  <si>
    <t>SDN4_560_134E_W_025</t>
  </si>
  <si>
    <t>SDN4_560_134E_W_026</t>
  </si>
  <si>
    <t>SDN4_560_134E_W_027</t>
  </si>
  <si>
    <t>SDN4_560_134E_W_028</t>
  </si>
  <si>
    <t>SDN4_560_134E_W_029</t>
  </si>
  <si>
    <t>SDN4_560_134E_W_030</t>
  </si>
  <si>
    <t>SDN4_560_134E_W_031</t>
  </si>
  <si>
    <t>SDN4_560_134E_W_032</t>
  </si>
  <si>
    <t>SDN4_560_134E_W_033</t>
  </si>
  <si>
    <t>SDN4_560_134E_W_034</t>
  </si>
  <si>
    <t>SDN4_560_134E_W_035</t>
  </si>
  <si>
    <t>S.SANA</t>
  </si>
  <si>
    <t>M. TUMULAK</t>
  </si>
  <si>
    <t>B-2028504</t>
  </si>
  <si>
    <t>B-2028485</t>
  </si>
  <si>
    <t>B-2028467</t>
  </si>
  <si>
    <t>B-2028449</t>
  </si>
  <si>
    <t>B-2020404</t>
  </si>
  <si>
    <t>B-2028363</t>
  </si>
  <si>
    <t>B-2028329</t>
  </si>
  <si>
    <t>B-2028284</t>
  </si>
  <si>
    <t>B-2028236</t>
  </si>
  <si>
    <t>B-2028066</t>
  </si>
  <si>
    <t>B-2028178</t>
  </si>
  <si>
    <t>B-2028117</t>
  </si>
  <si>
    <t>B-2028017</t>
  </si>
  <si>
    <t>B-2027987</t>
  </si>
  <si>
    <t>B-2027946</t>
  </si>
  <si>
    <t>B-2027909</t>
  </si>
  <si>
    <t>B-2028209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</si>
</sst>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1" fillId="0" borderId="0" xfId="0" applyNumberFormat="1" applyFont="1" applyBorder="1" applyAlignment="1">
      <alignment horizontal="center" vertical="center"/>
    </xf>
    <xf numFmtId="0" fontId="0" fillId="0" borderId="0" xfId="0" applyNumberForma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5"/>
  <sheetViews>
    <sheetView tabSelected="1" workbookViewId="0">
      <pane ySplit="1" topLeftCell="A2" activePane="bottomLeft" state="frozen"/>
      <selection pane="bottomLeft" activeCell="E29" sqref="E29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40</v>
      </c>
      <c r="B2" s="51">
        <v>615371.23</v>
      </c>
      <c r="C2" s="51">
        <v>814762.68</v>
      </c>
      <c r="D2" s="44">
        <v>620</v>
      </c>
      <c r="E2" s="44">
        <v>4.2</v>
      </c>
      <c r="F2" s="44">
        <v>620</v>
      </c>
      <c r="G2" s="45" t="s">
        <v>34</v>
      </c>
      <c r="H2" s="45"/>
      <c r="I2" s="45" t="s">
        <v>38</v>
      </c>
      <c r="J2" s="46">
        <v>44567</v>
      </c>
      <c r="K2" s="42" t="s">
        <v>32</v>
      </c>
    </row>
    <row r="3" spans="1:11" ht="15" x14ac:dyDescent="0.25">
      <c r="A3" s="42" t="s">
        <v>41</v>
      </c>
      <c r="B3" s="51">
        <v>615369.46</v>
      </c>
      <c r="C3" s="51">
        <v>814762.05</v>
      </c>
      <c r="D3" s="44">
        <v>620</v>
      </c>
      <c r="E3" s="44">
        <v>3.3</v>
      </c>
      <c r="F3" s="44">
        <v>620</v>
      </c>
      <c r="G3" s="45" t="s">
        <v>34</v>
      </c>
      <c r="H3" s="45"/>
      <c r="I3" s="45" t="s">
        <v>39</v>
      </c>
      <c r="J3" s="46">
        <v>44569</v>
      </c>
      <c r="K3" s="42" t="s">
        <v>32</v>
      </c>
    </row>
    <row r="4" spans="1:11" ht="15" x14ac:dyDescent="0.25">
      <c r="A4" s="42" t="s">
        <v>42</v>
      </c>
      <c r="B4" s="51">
        <v>615365.6</v>
      </c>
      <c r="C4" s="51">
        <v>814759.77</v>
      </c>
      <c r="D4" s="44">
        <v>620</v>
      </c>
      <c r="E4" s="44">
        <v>3.9</v>
      </c>
      <c r="F4" s="44">
        <v>620</v>
      </c>
      <c r="G4" s="45" t="s">
        <v>34</v>
      </c>
      <c r="H4" s="45"/>
      <c r="I4" s="45" t="s">
        <v>39</v>
      </c>
      <c r="J4" s="46">
        <v>44572</v>
      </c>
      <c r="K4" s="42" t="s">
        <v>32</v>
      </c>
    </row>
    <row r="5" spans="1:11" ht="15" x14ac:dyDescent="0.25">
      <c r="A5" s="42" t="s">
        <v>43</v>
      </c>
      <c r="B5" s="51">
        <v>615362.51</v>
      </c>
      <c r="C5" s="51">
        <v>814757.95</v>
      </c>
      <c r="D5" s="44">
        <v>620</v>
      </c>
      <c r="E5" s="44">
        <v>4</v>
      </c>
      <c r="F5" s="44">
        <v>620</v>
      </c>
      <c r="G5" s="45" t="s">
        <v>34</v>
      </c>
      <c r="H5" s="45"/>
      <c r="I5" s="45" t="s">
        <v>38</v>
      </c>
      <c r="J5" s="46">
        <v>44575</v>
      </c>
      <c r="K5" s="42" t="s">
        <v>32</v>
      </c>
    </row>
    <row r="6" spans="1:11" ht="15" x14ac:dyDescent="0.25">
      <c r="A6" s="42" t="s">
        <v>44</v>
      </c>
      <c r="B6" s="51">
        <v>615359.14</v>
      </c>
      <c r="C6" s="51">
        <v>814756.27</v>
      </c>
      <c r="D6" s="44">
        <v>620</v>
      </c>
      <c r="E6" s="44">
        <v>3.6</v>
      </c>
      <c r="F6" s="44">
        <v>620</v>
      </c>
      <c r="G6" s="45" t="s">
        <v>34</v>
      </c>
      <c r="H6" s="45"/>
      <c r="I6" s="45" t="s">
        <v>38</v>
      </c>
      <c r="J6" s="46">
        <v>44580</v>
      </c>
      <c r="K6" s="42" t="s">
        <v>32</v>
      </c>
    </row>
    <row r="7" spans="1:11" x14ac:dyDescent="0.25">
      <c r="A7" s="42" t="s">
        <v>50</v>
      </c>
      <c r="B7" s="52">
        <v>615354.17000000004</v>
      </c>
      <c r="C7" s="52">
        <v>814754.99</v>
      </c>
      <c r="D7" s="44">
        <v>620</v>
      </c>
      <c r="E7" s="16">
        <v>3.6</v>
      </c>
      <c r="F7" s="44">
        <v>620</v>
      </c>
      <c r="G7" s="45" t="s">
        <v>34</v>
      </c>
      <c r="I7" s="18" t="s">
        <v>80</v>
      </c>
      <c r="J7" s="49">
        <v>44586</v>
      </c>
      <c r="K7" s="42" t="s">
        <v>32</v>
      </c>
    </row>
    <row r="8" spans="1:11" x14ac:dyDescent="0.25">
      <c r="A8" s="42" t="s">
        <v>51</v>
      </c>
      <c r="B8" s="52">
        <v>615349.75</v>
      </c>
      <c r="C8" s="52">
        <v>814754.14</v>
      </c>
      <c r="D8" s="44">
        <v>620</v>
      </c>
      <c r="E8" s="16">
        <v>3.2</v>
      </c>
      <c r="F8" s="44">
        <v>620</v>
      </c>
      <c r="G8" s="45" t="s">
        <v>34</v>
      </c>
      <c r="I8" s="18" t="s">
        <v>80</v>
      </c>
      <c r="J8" s="49">
        <v>44589</v>
      </c>
      <c r="K8" s="42" t="s">
        <v>32</v>
      </c>
    </row>
    <row r="9" spans="1:11" x14ac:dyDescent="0.25">
      <c r="A9" s="42" t="s">
        <v>52</v>
      </c>
      <c r="B9" s="52">
        <v>615343.87</v>
      </c>
      <c r="C9" s="52">
        <v>814751.71</v>
      </c>
      <c r="D9" s="44">
        <v>620</v>
      </c>
      <c r="E9" s="16">
        <v>3.8</v>
      </c>
      <c r="F9" s="44">
        <v>620</v>
      </c>
      <c r="G9" s="45" t="s">
        <v>34</v>
      </c>
      <c r="I9" s="18" t="s">
        <v>81</v>
      </c>
      <c r="J9" s="49">
        <v>44592</v>
      </c>
      <c r="K9" s="42" t="s">
        <v>32</v>
      </c>
    </row>
    <row r="10" spans="1:11" x14ac:dyDescent="0.25">
      <c r="A10" s="42" t="s">
        <v>53</v>
      </c>
      <c r="B10" s="52">
        <v>615339.78</v>
      </c>
      <c r="C10" s="52">
        <v>814749.14</v>
      </c>
      <c r="D10" s="44">
        <v>620</v>
      </c>
      <c r="E10" s="16">
        <v>3.5</v>
      </c>
      <c r="F10" s="44">
        <v>620</v>
      </c>
      <c r="G10" s="45" t="s">
        <v>34</v>
      </c>
      <c r="I10" s="18" t="s">
        <v>81</v>
      </c>
      <c r="J10" s="49">
        <v>44595</v>
      </c>
      <c r="K10" s="42" t="s">
        <v>32</v>
      </c>
    </row>
    <row r="11" spans="1:11" x14ac:dyDescent="0.25">
      <c r="A11" s="42" t="s">
        <v>54</v>
      </c>
      <c r="B11" s="52">
        <v>615336</v>
      </c>
      <c r="C11" s="52">
        <v>814746.99</v>
      </c>
      <c r="D11" s="44">
        <v>620</v>
      </c>
      <c r="E11" s="16">
        <v>4.2</v>
      </c>
      <c r="F11" s="44">
        <v>620</v>
      </c>
      <c r="G11" s="45" t="s">
        <v>34</v>
      </c>
      <c r="I11" s="18" t="s">
        <v>80</v>
      </c>
      <c r="J11" s="49">
        <v>44599</v>
      </c>
      <c r="K11" s="42" t="s">
        <v>32</v>
      </c>
    </row>
    <row r="12" spans="1:11" x14ac:dyDescent="0.25">
      <c r="A12" s="42" t="s">
        <v>55</v>
      </c>
      <c r="B12" s="52">
        <v>615331.57999999996</v>
      </c>
      <c r="C12" s="52">
        <v>814745.59</v>
      </c>
      <c r="D12" s="44">
        <v>620</v>
      </c>
      <c r="E12" s="16">
        <v>3.8</v>
      </c>
      <c r="F12" s="44">
        <v>620</v>
      </c>
      <c r="G12" s="45" t="s">
        <v>34</v>
      </c>
      <c r="I12" s="18" t="s">
        <v>81</v>
      </c>
      <c r="J12" s="49">
        <v>44602</v>
      </c>
      <c r="K12" s="42" t="s">
        <v>32</v>
      </c>
    </row>
    <row r="13" spans="1:11" x14ac:dyDescent="0.25">
      <c r="A13" s="42" t="s">
        <v>56</v>
      </c>
      <c r="B13" s="52">
        <v>615325.81999999995</v>
      </c>
      <c r="C13" s="52">
        <v>814743.15</v>
      </c>
      <c r="D13" s="44">
        <v>620</v>
      </c>
      <c r="E13" s="16">
        <v>4.3</v>
      </c>
      <c r="F13" s="44">
        <v>620</v>
      </c>
      <c r="G13" s="45" t="s">
        <v>34</v>
      </c>
      <c r="I13" s="18" t="s">
        <v>81</v>
      </c>
      <c r="J13" s="49">
        <v>44606</v>
      </c>
      <c r="K13" s="42" t="s">
        <v>32</v>
      </c>
    </row>
    <row r="14" spans="1:11" x14ac:dyDescent="0.25">
      <c r="A14" s="42" t="s">
        <v>57</v>
      </c>
      <c r="B14" s="52">
        <v>615323.55000000005</v>
      </c>
      <c r="C14" s="52">
        <v>814742.14</v>
      </c>
      <c r="D14" s="44">
        <v>620</v>
      </c>
      <c r="E14" s="16">
        <v>4.0999999999999996</v>
      </c>
      <c r="F14" s="44">
        <v>620</v>
      </c>
      <c r="G14" s="45" t="s">
        <v>34</v>
      </c>
      <c r="I14" s="18" t="s">
        <v>81</v>
      </c>
      <c r="J14" s="49">
        <v>44609</v>
      </c>
      <c r="K14" s="42" t="s">
        <v>32</v>
      </c>
    </row>
    <row r="15" spans="1:11" x14ac:dyDescent="0.25">
      <c r="A15" s="42" t="s">
        <v>58</v>
      </c>
      <c r="B15" s="52">
        <v>615321.46</v>
      </c>
      <c r="C15" s="52">
        <v>814741.17</v>
      </c>
      <c r="D15" s="44">
        <v>620</v>
      </c>
      <c r="E15" s="16">
        <v>4.2</v>
      </c>
      <c r="F15" s="44">
        <v>620</v>
      </c>
      <c r="G15" s="45" t="s">
        <v>34</v>
      </c>
      <c r="I15" s="18" t="s">
        <v>80</v>
      </c>
      <c r="J15" s="49">
        <v>44611</v>
      </c>
      <c r="K15" s="42" t="s">
        <v>32</v>
      </c>
    </row>
    <row r="16" spans="1:11" x14ac:dyDescent="0.25">
      <c r="A16" s="42" t="s">
        <v>59</v>
      </c>
      <c r="B16" s="52">
        <v>615316.17000000004</v>
      </c>
      <c r="C16" s="52">
        <v>814739.36</v>
      </c>
      <c r="D16" s="44">
        <v>620</v>
      </c>
      <c r="E16" s="16">
        <v>3.5</v>
      </c>
      <c r="F16" s="44">
        <v>620</v>
      </c>
      <c r="G16" s="45" t="s">
        <v>34</v>
      </c>
      <c r="I16" s="18" t="s">
        <v>81</v>
      </c>
      <c r="J16" s="49">
        <v>44614</v>
      </c>
      <c r="K16" s="42" t="s">
        <v>32</v>
      </c>
    </row>
    <row r="17" spans="1:11" x14ac:dyDescent="0.25">
      <c r="A17" s="42" t="s">
        <v>60</v>
      </c>
      <c r="B17" s="52">
        <v>615313.39</v>
      </c>
      <c r="C17" s="52">
        <v>814738.21</v>
      </c>
      <c r="D17" s="44">
        <v>620</v>
      </c>
      <c r="E17" s="16">
        <v>3.6</v>
      </c>
      <c r="F17" s="44">
        <v>620</v>
      </c>
      <c r="G17" s="45" t="s">
        <v>34</v>
      </c>
      <c r="I17" s="18" t="s">
        <v>81</v>
      </c>
      <c r="J17" s="49">
        <v>44618</v>
      </c>
      <c r="K17" s="42" t="s">
        <v>32</v>
      </c>
    </row>
    <row r="18" spans="1:11" x14ac:dyDescent="0.25">
      <c r="A18" s="42" t="s">
        <v>61</v>
      </c>
      <c r="B18" s="52">
        <v>615310.07999999996</v>
      </c>
      <c r="C18" s="52">
        <v>814736.91</v>
      </c>
      <c r="D18" s="44">
        <v>620</v>
      </c>
      <c r="E18" s="16">
        <v>2.6</v>
      </c>
      <c r="F18" s="44">
        <v>620</v>
      </c>
      <c r="G18" s="45" t="s">
        <v>34</v>
      </c>
      <c r="I18" s="18" t="s">
        <v>81</v>
      </c>
      <c r="J18" s="49">
        <v>44621</v>
      </c>
      <c r="K18" s="42" t="s">
        <v>32</v>
      </c>
    </row>
    <row r="19" spans="1:11" x14ac:dyDescent="0.25">
      <c r="A19" s="42" t="s">
        <v>62</v>
      </c>
      <c r="B19" s="52">
        <v>615305.67000000004</v>
      </c>
      <c r="C19" s="52">
        <v>814735.13</v>
      </c>
      <c r="D19" s="44">
        <v>620</v>
      </c>
      <c r="E19" s="16">
        <v>3.7</v>
      </c>
      <c r="F19" s="44">
        <v>620</v>
      </c>
      <c r="G19" s="45" t="s">
        <v>34</v>
      </c>
      <c r="I19" s="18" t="s">
        <v>81</v>
      </c>
      <c r="J19" s="49">
        <v>44624</v>
      </c>
      <c r="K19" s="42" t="s">
        <v>32</v>
      </c>
    </row>
    <row r="20" spans="1:11" x14ac:dyDescent="0.25">
      <c r="A20" s="42" t="s">
        <v>63</v>
      </c>
      <c r="B20" s="52">
        <v>615292.99</v>
      </c>
      <c r="C20" s="52">
        <v>814730.33</v>
      </c>
      <c r="D20" s="44">
        <v>620</v>
      </c>
      <c r="E20" s="16">
        <v>4</v>
      </c>
      <c r="F20" s="44">
        <v>620</v>
      </c>
      <c r="G20" s="45" t="s">
        <v>34</v>
      </c>
      <c r="I20" s="18" t="s">
        <v>81</v>
      </c>
      <c r="J20" s="49">
        <v>44627</v>
      </c>
      <c r="K20" s="42" t="s">
        <v>32</v>
      </c>
    </row>
    <row r="21" spans="1:11" x14ac:dyDescent="0.25">
      <c r="A21" s="42" t="s">
        <v>64</v>
      </c>
      <c r="B21" s="52">
        <v>615289.74</v>
      </c>
      <c r="C21" s="52">
        <v>814728.94</v>
      </c>
      <c r="D21" s="44">
        <v>620</v>
      </c>
      <c r="E21" s="16">
        <v>3.6</v>
      </c>
      <c r="F21" s="44">
        <v>620</v>
      </c>
      <c r="G21" s="45" t="s">
        <v>34</v>
      </c>
      <c r="I21" s="18" t="s">
        <v>81</v>
      </c>
      <c r="J21" s="49">
        <v>44629</v>
      </c>
      <c r="K21" s="42" t="s">
        <v>32</v>
      </c>
    </row>
    <row r="22" spans="1:11" x14ac:dyDescent="0.25">
      <c r="A22" s="42" t="s">
        <v>65</v>
      </c>
      <c r="B22" s="52">
        <v>615286.93000000005</v>
      </c>
      <c r="C22" s="52">
        <v>814728.08</v>
      </c>
      <c r="D22" s="44">
        <v>620</v>
      </c>
      <c r="E22" s="16">
        <v>3.5</v>
      </c>
      <c r="F22" s="44">
        <v>620</v>
      </c>
      <c r="G22" s="45" t="s">
        <v>34</v>
      </c>
      <c r="I22" s="18" t="s">
        <v>81</v>
      </c>
      <c r="J22" s="49">
        <v>44630</v>
      </c>
      <c r="K22" s="42" t="s">
        <v>32</v>
      </c>
    </row>
    <row r="23" spans="1:11" x14ac:dyDescent="0.25">
      <c r="A23" s="42" t="s">
        <v>66</v>
      </c>
      <c r="B23" s="52">
        <v>615284.81000000006</v>
      </c>
      <c r="C23" s="52">
        <v>814727.13</v>
      </c>
      <c r="D23" s="44">
        <v>620</v>
      </c>
      <c r="E23" s="16">
        <v>3.4</v>
      </c>
      <c r="F23" s="44">
        <v>620</v>
      </c>
      <c r="G23" s="45" t="s">
        <v>34</v>
      </c>
      <c r="I23" s="18" t="s">
        <v>80</v>
      </c>
      <c r="J23" s="49">
        <v>44632</v>
      </c>
      <c r="K23" s="42" t="s">
        <v>32</v>
      </c>
    </row>
    <row r="24" spans="1:11" x14ac:dyDescent="0.25">
      <c r="A24" s="42" t="s">
        <v>67</v>
      </c>
      <c r="B24" s="52">
        <v>615278.29</v>
      </c>
      <c r="C24" s="52">
        <v>814724.68</v>
      </c>
      <c r="D24" s="44">
        <v>620</v>
      </c>
      <c r="F24" s="44">
        <v>620</v>
      </c>
      <c r="G24" s="45" t="s">
        <v>34</v>
      </c>
      <c r="K24" s="42" t="s">
        <v>32</v>
      </c>
    </row>
    <row r="25" spans="1:11" x14ac:dyDescent="0.25">
      <c r="A25" s="42" t="s">
        <v>68</v>
      </c>
      <c r="B25" s="52">
        <v>615274.68999999994</v>
      </c>
      <c r="C25" s="52">
        <v>814723.11</v>
      </c>
      <c r="D25" s="44">
        <v>620</v>
      </c>
      <c r="F25" s="44">
        <v>620</v>
      </c>
      <c r="G25" s="45" t="s">
        <v>34</v>
      </c>
      <c r="K25" s="42" t="s">
        <v>32</v>
      </c>
    </row>
    <row r="26" spans="1:11" x14ac:dyDescent="0.25">
      <c r="A26" s="42" t="s">
        <v>69</v>
      </c>
      <c r="B26" s="52">
        <v>615270.12</v>
      </c>
      <c r="C26" s="52">
        <v>814721.34</v>
      </c>
      <c r="D26" s="44">
        <v>620</v>
      </c>
      <c r="F26" s="44">
        <v>620</v>
      </c>
      <c r="G26" s="45" t="s">
        <v>34</v>
      </c>
      <c r="K26" s="42" t="s">
        <v>32</v>
      </c>
    </row>
    <row r="27" spans="1:11" x14ac:dyDescent="0.25">
      <c r="A27" s="42" t="s">
        <v>70</v>
      </c>
      <c r="B27" s="52">
        <v>615265.02</v>
      </c>
      <c r="C27" s="52">
        <v>814719.91</v>
      </c>
      <c r="D27" s="44">
        <v>620</v>
      </c>
      <c r="F27" s="44">
        <v>620</v>
      </c>
      <c r="G27" s="45" t="s">
        <v>34</v>
      </c>
      <c r="K27" s="42" t="s">
        <v>32</v>
      </c>
    </row>
    <row r="28" spans="1:11" x14ac:dyDescent="0.25">
      <c r="A28" s="42" t="s">
        <v>71</v>
      </c>
      <c r="B28" s="52">
        <v>615262.09</v>
      </c>
      <c r="C28" s="52">
        <v>814718.6</v>
      </c>
      <c r="D28" s="44">
        <v>620</v>
      </c>
      <c r="F28" s="44">
        <v>620</v>
      </c>
      <c r="G28" s="45" t="s">
        <v>34</v>
      </c>
      <c r="K28" s="42" t="s">
        <v>32</v>
      </c>
    </row>
    <row r="29" spans="1:11" x14ac:dyDescent="0.25">
      <c r="A29" s="42" t="s">
        <v>72</v>
      </c>
      <c r="B29" s="52">
        <v>615258.51</v>
      </c>
      <c r="C29" s="52">
        <v>814717.01</v>
      </c>
      <c r="D29" s="44">
        <v>620</v>
      </c>
      <c r="F29" s="44">
        <v>620</v>
      </c>
      <c r="G29" s="45" t="s">
        <v>34</v>
      </c>
      <c r="K29" s="42" t="s">
        <v>32</v>
      </c>
    </row>
    <row r="30" spans="1:11" x14ac:dyDescent="0.25">
      <c r="A30" s="42" t="s">
        <v>73</v>
      </c>
      <c r="B30" s="52">
        <v>615256.01</v>
      </c>
      <c r="C30" s="52">
        <v>814715.89</v>
      </c>
      <c r="D30" s="44">
        <v>620</v>
      </c>
      <c r="F30" s="44">
        <v>620</v>
      </c>
      <c r="G30" s="45" t="s">
        <v>34</v>
      </c>
      <c r="K30" s="42" t="s">
        <v>32</v>
      </c>
    </row>
    <row r="31" spans="1:11" x14ac:dyDescent="0.25">
      <c r="A31" s="42" t="s">
        <v>74</v>
      </c>
      <c r="B31" s="52">
        <v>615254.03</v>
      </c>
      <c r="C31" s="52">
        <v>814715.1</v>
      </c>
      <c r="D31" s="44">
        <v>620</v>
      </c>
      <c r="F31" s="44">
        <v>620</v>
      </c>
      <c r="G31" s="45" t="s">
        <v>34</v>
      </c>
      <c r="K31" s="42" t="s">
        <v>32</v>
      </c>
    </row>
    <row r="32" spans="1:11" x14ac:dyDescent="0.25">
      <c r="A32" s="42" t="s">
        <v>75</v>
      </c>
      <c r="B32" s="52">
        <v>615247.18999999994</v>
      </c>
      <c r="C32" s="52">
        <v>814713.1</v>
      </c>
      <c r="D32" s="44">
        <v>620</v>
      </c>
      <c r="F32" s="44">
        <v>620</v>
      </c>
      <c r="G32" s="45" t="s">
        <v>34</v>
      </c>
      <c r="K32" s="42" t="s">
        <v>32</v>
      </c>
    </row>
    <row r="33" spans="1:11" x14ac:dyDescent="0.25">
      <c r="A33" s="42" t="s">
        <v>76</v>
      </c>
      <c r="B33" s="52">
        <v>615241.16</v>
      </c>
      <c r="C33" s="52">
        <v>814712.27</v>
      </c>
      <c r="D33" s="44">
        <v>620</v>
      </c>
      <c r="F33" s="44">
        <v>620</v>
      </c>
      <c r="G33" s="45" t="s">
        <v>34</v>
      </c>
      <c r="K33" s="42" t="s">
        <v>32</v>
      </c>
    </row>
    <row r="34" spans="1:11" x14ac:dyDescent="0.25">
      <c r="A34" s="42" t="s">
        <v>77</v>
      </c>
      <c r="B34" s="52">
        <v>615236.91</v>
      </c>
      <c r="C34" s="52">
        <v>814711.31</v>
      </c>
      <c r="D34" s="44">
        <v>620</v>
      </c>
      <c r="F34" s="44">
        <v>620</v>
      </c>
      <c r="G34" s="45" t="s">
        <v>34</v>
      </c>
      <c r="K34" s="42" t="s">
        <v>32</v>
      </c>
    </row>
    <row r="35" spans="1:11" x14ac:dyDescent="0.25">
      <c r="A35" s="42" t="s">
        <v>78</v>
      </c>
      <c r="B35" s="52">
        <v>615232.87</v>
      </c>
      <c r="C35" s="52">
        <v>814709.15</v>
      </c>
      <c r="D35" s="44">
        <v>620</v>
      </c>
      <c r="F35" s="44">
        <v>620</v>
      </c>
      <c r="G35" s="45" t="s">
        <v>34</v>
      </c>
      <c r="K35" s="42" t="s">
        <v>32</v>
      </c>
    </row>
    <row r="36" spans="1:11" x14ac:dyDescent="0.25">
      <c r="A36" s="42" t="s">
        <v>79</v>
      </c>
      <c r="B36" s="52">
        <v>615228.93999999994</v>
      </c>
      <c r="C36" s="52">
        <v>814708.17</v>
      </c>
      <c r="D36" s="44">
        <v>620</v>
      </c>
      <c r="F36" s="44">
        <v>620</v>
      </c>
      <c r="G36" s="45" t="s">
        <v>34</v>
      </c>
      <c r="K36" s="42" t="s">
        <v>32</v>
      </c>
    </row>
    <row r="37" spans="1:11" x14ac:dyDescent="0.25">
      <c r="A37" s="42"/>
    </row>
    <row r="38" spans="1:11" x14ac:dyDescent="0.25">
      <c r="A38" s="42"/>
    </row>
    <row r="1048515" spans="1:4" x14ac:dyDescent="0.25">
      <c r="A1048515" s="23" t="s">
        <v>33</v>
      </c>
      <c r="D1048515" s="38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6"/>
  <sheetViews>
    <sheetView zoomScaleNormal="100" workbookViewId="0">
      <pane ySplit="1" topLeftCell="A65" activePane="bottomLeft" state="frozen"/>
      <selection pane="bottomLeft" activeCell="L83" sqref="L8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40</v>
      </c>
      <c r="B2" s="1">
        <v>0</v>
      </c>
      <c r="C2" s="1">
        <f>D2</f>
        <v>0.8</v>
      </c>
      <c r="D2" s="1">
        <v>0.8</v>
      </c>
      <c r="E2" s="33">
        <v>544850</v>
      </c>
      <c r="F2" s="34">
        <v>0.57999999999999996</v>
      </c>
      <c r="G2" s="35">
        <v>4.4999999999999998E-2</v>
      </c>
      <c r="H2" s="35">
        <v>6.0000000000000001E-3</v>
      </c>
      <c r="I2" s="35">
        <v>1.9E-2</v>
      </c>
      <c r="J2" s="35"/>
      <c r="L2" s="36">
        <v>4.1760000000000002</v>
      </c>
      <c r="M2" s="48" t="s">
        <v>35</v>
      </c>
      <c r="N2" s="47"/>
      <c r="O2" s="37">
        <v>44567</v>
      </c>
      <c r="P2" s="37">
        <v>44567</v>
      </c>
      <c r="Q2" s="24" t="s">
        <v>45</v>
      </c>
      <c r="U2" s="5"/>
      <c r="W2" s="15"/>
    </row>
    <row r="3" spans="1:23" x14ac:dyDescent="0.2">
      <c r="A3" s="42" t="s">
        <v>40</v>
      </c>
      <c r="B3" s="1">
        <f>C2</f>
        <v>0.8</v>
      </c>
      <c r="C3" s="1">
        <f>B3+D3</f>
        <v>1.8</v>
      </c>
      <c r="D3" s="1">
        <v>1</v>
      </c>
      <c r="E3" s="33">
        <v>544851</v>
      </c>
      <c r="F3" s="34">
        <v>3.5839999999999996</v>
      </c>
      <c r="G3" s="35">
        <v>2.7E-2</v>
      </c>
      <c r="H3" s="35">
        <v>9.9000000000000005E-2</v>
      </c>
      <c r="I3" s="35">
        <v>0.17699999999999999</v>
      </c>
      <c r="J3" s="35"/>
      <c r="L3" s="36">
        <v>25.038</v>
      </c>
      <c r="M3" s="48" t="s">
        <v>36</v>
      </c>
      <c r="N3" s="1">
        <v>1</v>
      </c>
      <c r="O3" s="37">
        <v>44567</v>
      </c>
      <c r="P3" s="37">
        <v>44567</v>
      </c>
      <c r="Q3" s="24" t="s">
        <v>45</v>
      </c>
      <c r="U3" s="5"/>
      <c r="W3" s="15"/>
    </row>
    <row r="4" spans="1:23" x14ac:dyDescent="0.2">
      <c r="A4" s="42" t="s">
        <v>40</v>
      </c>
      <c r="B4" s="1">
        <f>C3</f>
        <v>1.8</v>
      </c>
      <c r="C4" s="1">
        <f>B4+D4</f>
        <v>2.6</v>
      </c>
      <c r="D4" s="1">
        <v>0.8</v>
      </c>
      <c r="E4" s="33">
        <v>544852</v>
      </c>
      <c r="F4" s="34">
        <v>9.3379999999999992</v>
      </c>
      <c r="G4" s="35">
        <v>3.2000000000000001E-2</v>
      </c>
      <c r="H4" s="35">
        <v>0.15</v>
      </c>
      <c r="I4" s="35">
        <v>0.36299999999999999</v>
      </c>
      <c r="J4" s="35"/>
      <c r="L4" s="36">
        <v>61.847999999999999</v>
      </c>
      <c r="M4" s="48" t="s">
        <v>36</v>
      </c>
      <c r="N4" s="1">
        <v>0.8</v>
      </c>
      <c r="O4" s="37">
        <v>44567</v>
      </c>
      <c r="P4" s="37">
        <v>44567</v>
      </c>
      <c r="Q4" s="24" t="s">
        <v>45</v>
      </c>
      <c r="U4" s="5"/>
      <c r="W4" s="15"/>
    </row>
    <row r="5" spans="1:23" x14ac:dyDescent="0.2">
      <c r="A5" s="42" t="s">
        <v>40</v>
      </c>
      <c r="B5" s="1">
        <f>C4</f>
        <v>2.6</v>
      </c>
      <c r="C5" s="1">
        <f>B5+D5</f>
        <v>4.2</v>
      </c>
      <c r="D5" s="1">
        <v>1.6</v>
      </c>
      <c r="E5" s="33">
        <v>544853</v>
      </c>
      <c r="F5" s="34">
        <v>3.488</v>
      </c>
      <c r="G5" s="35">
        <v>4.1000000000000002E-2</v>
      </c>
      <c r="H5" s="35">
        <v>2.8000000000000001E-2</v>
      </c>
      <c r="I5" s="35">
        <v>8.7999999999999995E-2</v>
      </c>
      <c r="J5" s="35"/>
      <c r="L5" s="36">
        <v>26.358000000000001</v>
      </c>
      <c r="M5" s="48" t="s">
        <v>36</v>
      </c>
      <c r="N5" s="1">
        <v>1.6</v>
      </c>
      <c r="O5" s="37">
        <v>44567</v>
      </c>
      <c r="P5" s="37">
        <v>44567</v>
      </c>
      <c r="Q5" s="24" t="s">
        <v>45</v>
      </c>
      <c r="U5" s="5"/>
      <c r="W5" s="15"/>
    </row>
    <row r="6" spans="1:23" x14ac:dyDescent="0.2">
      <c r="A6" s="42" t="s">
        <v>41</v>
      </c>
      <c r="B6" s="1">
        <v>0</v>
      </c>
      <c r="C6" s="1">
        <f>D6</f>
        <v>0.9</v>
      </c>
      <c r="D6" s="1">
        <v>0.9</v>
      </c>
      <c r="E6" s="5">
        <v>545406</v>
      </c>
      <c r="F6" s="34">
        <v>1.4860000000000002</v>
      </c>
      <c r="G6" s="35">
        <v>2.5999999999999999E-2</v>
      </c>
      <c r="H6" s="35">
        <v>0.27500000000000002</v>
      </c>
      <c r="I6" s="35">
        <v>0.60899999999999999</v>
      </c>
      <c r="J6" s="35"/>
      <c r="L6" s="36">
        <v>10.637</v>
      </c>
      <c r="M6" s="48" t="s">
        <v>36</v>
      </c>
      <c r="N6" s="1">
        <v>0.9</v>
      </c>
      <c r="O6" s="37">
        <v>44569</v>
      </c>
      <c r="P6" s="37">
        <v>44569</v>
      </c>
      <c r="Q6" s="24" t="s">
        <v>46</v>
      </c>
      <c r="U6" s="5"/>
      <c r="W6" s="15"/>
    </row>
    <row r="7" spans="1:23" x14ac:dyDescent="0.2">
      <c r="A7" s="42" t="s">
        <v>41</v>
      </c>
      <c r="B7" s="1">
        <f>C6</f>
        <v>0.9</v>
      </c>
      <c r="C7" s="1">
        <f>B7+D7</f>
        <v>1.7000000000000002</v>
      </c>
      <c r="D7" s="1">
        <v>0.8</v>
      </c>
      <c r="E7" s="5">
        <v>545407</v>
      </c>
      <c r="F7" s="34">
        <v>3.286</v>
      </c>
      <c r="G7" s="35">
        <v>1.7999999999999999E-2</v>
      </c>
      <c r="H7" s="35">
        <v>0.107</v>
      </c>
      <c r="I7" s="35">
        <v>0.222</v>
      </c>
      <c r="J7" s="35"/>
      <c r="L7" s="36">
        <v>19.451000000000001</v>
      </c>
      <c r="M7" s="48" t="s">
        <v>36</v>
      </c>
      <c r="N7" s="1">
        <v>0.8</v>
      </c>
      <c r="O7" s="37">
        <v>44569</v>
      </c>
      <c r="P7" s="37">
        <v>44569</v>
      </c>
      <c r="Q7" s="24" t="s">
        <v>46</v>
      </c>
      <c r="U7" s="5"/>
      <c r="W7" s="15"/>
    </row>
    <row r="8" spans="1:23" x14ac:dyDescent="0.2">
      <c r="A8" s="42" t="s">
        <v>41</v>
      </c>
      <c r="B8" s="1">
        <f>C7</f>
        <v>1.7000000000000002</v>
      </c>
      <c r="C8" s="1">
        <f>B8+D8</f>
        <v>3.3000000000000003</v>
      </c>
      <c r="D8" s="1">
        <v>1.6</v>
      </c>
      <c r="E8" s="5">
        <v>545408</v>
      </c>
      <c r="F8" s="34">
        <v>6.71</v>
      </c>
      <c r="G8" s="35">
        <v>4.4999999999999998E-2</v>
      </c>
      <c r="H8" s="35">
        <v>0.23400000000000001</v>
      </c>
      <c r="I8" s="35">
        <v>0.47599999999999998</v>
      </c>
      <c r="J8" s="35"/>
      <c r="L8" s="36">
        <v>28.015999999999998</v>
      </c>
      <c r="M8" s="48" t="s">
        <v>37</v>
      </c>
      <c r="N8" s="47"/>
      <c r="O8" s="37">
        <v>44569</v>
      </c>
      <c r="P8" s="37">
        <v>44569</v>
      </c>
      <c r="Q8" s="24" t="s">
        <v>46</v>
      </c>
      <c r="U8" s="5"/>
      <c r="W8" s="15"/>
    </row>
    <row r="9" spans="1:23" x14ac:dyDescent="0.2">
      <c r="A9" s="42" t="s">
        <v>42</v>
      </c>
      <c r="B9" s="1">
        <v>0</v>
      </c>
      <c r="C9" s="1">
        <f>D9</f>
        <v>1.9</v>
      </c>
      <c r="D9" s="1">
        <v>1.9</v>
      </c>
      <c r="E9" s="5">
        <v>546018</v>
      </c>
      <c r="F9" s="34">
        <v>0.12</v>
      </c>
      <c r="G9" s="35">
        <v>2E-3</v>
      </c>
      <c r="H9" s="35">
        <v>1.4999999999999999E-2</v>
      </c>
      <c r="I9" s="35">
        <v>1.4999999999999999E-2</v>
      </c>
      <c r="J9" s="35"/>
      <c r="L9" s="36">
        <v>2.5190000000000001</v>
      </c>
      <c r="M9" s="5" t="s">
        <v>35</v>
      </c>
      <c r="O9" s="37">
        <v>44572</v>
      </c>
      <c r="P9" s="37">
        <v>44572</v>
      </c>
      <c r="Q9" s="24" t="s">
        <v>47</v>
      </c>
      <c r="U9" s="5"/>
      <c r="W9" s="15"/>
    </row>
    <row r="10" spans="1:23" x14ac:dyDescent="0.2">
      <c r="A10" s="42" t="s">
        <v>42</v>
      </c>
      <c r="B10" s="1">
        <f>C9</f>
        <v>1.9</v>
      </c>
      <c r="C10" s="1">
        <f>B10+D10</f>
        <v>2.2999999999999998</v>
      </c>
      <c r="D10" s="1">
        <v>0.4</v>
      </c>
      <c r="E10" s="5">
        <v>546019</v>
      </c>
      <c r="F10" s="34">
        <v>2.9780000000000002</v>
      </c>
      <c r="G10" s="35">
        <v>0.06</v>
      </c>
      <c r="H10" s="35">
        <v>0.20899999999999999</v>
      </c>
      <c r="I10" s="35">
        <v>0.438</v>
      </c>
      <c r="J10" s="35"/>
      <c r="L10" s="36">
        <v>28.346</v>
      </c>
      <c r="M10" s="5" t="s">
        <v>36</v>
      </c>
      <c r="N10" s="1">
        <v>0.4</v>
      </c>
      <c r="O10" s="37">
        <v>44572</v>
      </c>
      <c r="P10" s="37">
        <v>44572</v>
      </c>
      <c r="Q10" s="24" t="s">
        <v>47</v>
      </c>
      <c r="U10" s="5"/>
      <c r="W10" s="15"/>
    </row>
    <row r="11" spans="1:23" x14ac:dyDescent="0.2">
      <c r="A11" s="42" t="s">
        <v>42</v>
      </c>
      <c r="B11" s="1">
        <f>C10</f>
        <v>2.2999999999999998</v>
      </c>
      <c r="C11" s="1">
        <f>B11+D11</f>
        <v>3.3</v>
      </c>
      <c r="D11" s="1">
        <v>1</v>
      </c>
      <c r="E11" s="5">
        <v>546020</v>
      </c>
      <c r="F11" s="34">
        <v>2.2520000000000002</v>
      </c>
      <c r="G11" s="35">
        <v>3.2000000000000001E-2</v>
      </c>
      <c r="H11" s="35">
        <v>0.246</v>
      </c>
      <c r="I11" s="35">
        <v>0.67800000000000005</v>
      </c>
      <c r="L11" s="36">
        <v>18.898</v>
      </c>
      <c r="M11" s="5" t="s">
        <v>36</v>
      </c>
      <c r="N11" s="1">
        <v>1</v>
      </c>
      <c r="O11" s="37">
        <v>44572</v>
      </c>
      <c r="P11" s="37">
        <v>44572</v>
      </c>
      <c r="Q11" s="24" t="s">
        <v>47</v>
      </c>
      <c r="U11" s="5"/>
      <c r="W11" s="15"/>
    </row>
    <row r="12" spans="1:23" x14ac:dyDescent="0.2">
      <c r="A12" s="42" t="s">
        <v>42</v>
      </c>
      <c r="B12" s="1">
        <f>C11</f>
        <v>3.3</v>
      </c>
      <c r="C12" s="1">
        <f>B12+D12</f>
        <v>3.9</v>
      </c>
      <c r="D12" s="1">
        <v>0.6</v>
      </c>
      <c r="E12" s="5">
        <v>546021</v>
      </c>
      <c r="F12" s="34">
        <v>2.6779999999999995</v>
      </c>
      <c r="G12" s="35">
        <v>9.5000000000000001E-2</v>
      </c>
      <c r="H12" s="35">
        <v>0.20799999999999999</v>
      </c>
      <c r="I12" s="35">
        <v>0.59899999999999998</v>
      </c>
      <c r="L12" s="36">
        <v>36.576999999999998</v>
      </c>
      <c r="M12" s="5" t="s">
        <v>37</v>
      </c>
      <c r="O12" s="37">
        <v>44572</v>
      </c>
      <c r="P12" s="37">
        <v>44572</v>
      </c>
      <c r="Q12" s="24" t="s">
        <v>47</v>
      </c>
      <c r="U12" s="5"/>
      <c r="W12" s="15"/>
    </row>
    <row r="13" spans="1:23" x14ac:dyDescent="0.2">
      <c r="A13" s="42" t="s">
        <v>43</v>
      </c>
      <c r="B13" s="1">
        <v>0</v>
      </c>
      <c r="C13" s="1">
        <f>D13</f>
        <v>1.1000000000000001</v>
      </c>
      <c r="D13" s="1">
        <v>1.1000000000000001</v>
      </c>
      <c r="E13" s="5">
        <v>546571</v>
      </c>
      <c r="F13" s="34">
        <v>0.14599999999999999</v>
      </c>
      <c r="G13" s="35">
        <v>2E-3</v>
      </c>
      <c r="H13" s="35">
        <v>5.0000000000000001E-3</v>
      </c>
      <c r="I13" s="35">
        <v>2.4E-2</v>
      </c>
      <c r="L13" s="36">
        <v>1.073</v>
      </c>
      <c r="M13" s="5" t="s">
        <v>35</v>
      </c>
      <c r="O13" s="37">
        <v>44575</v>
      </c>
      <c r="P13" s="37">
        <v>44575</v>
      </c>
      <c r="Q13" s="24" t="s">
        <v>48</v>
      </c>
      <c r="U13" s="5"/>
      <c r="W13" s="15"/>
    </row>
    <row r="14" spans="1:23" x14ac:dyDescent="0.2">
      <c r="A14" s="42" t="s">
        <v>43</v>
      </c>
      <c r="B14" s="1">
        <f>C13</f>
        <v>1.1000000000000001</v>
      </c>
      <c r="C14" s="1">
        <f>B14+D14</f>
        <v>1.8</v>
      </c>
      <c r="D14" s="1">
        <v>0.7</v>
      </c>
      <c r="E14" s="5">
        <v>546572</v>
      </c>
      <c r="F14" s="34">
        <v>3.22</v>
      </c>
      <c r="G14" s="35">
        <v>1.2E-2</v>
      </c>
      <c r="H14" s="35">
        <v>7.6999999999999999E-2</v>
      </c>
      <c r="I14" s="35">
        <v>0.191</v>
      </c>
      <c r="L14" s="36">
        <v>26.559000000000001</v>
      </c>
      <c r="M14" s="5" t="s">
        <v>36</v>
      </c>
      <c r="N14" s="1">
        <v>0.7</v>
      </c>
      <c r="O14" s="37">
        <v>44575</v>
      </c>
      <c r="P14" s="37">
        <v>44575</v>
      </c>
      <c r="Q14" s="24" t="s">
        <v>48</v>
      </c>
      <c r="U14" s="5"/>
      <c r="W14" s="15"/>
    </row>
    <row r="15" spans="1:23" x14ac:dyDescent="0.2">
      <c r="A15" s="42" t="s">
        <v>43</v>
      </c>
      <c r="B15" s="1">
        <f>C14</f>
        <v>1.8</v>
      </c>
      <c r="C15" s="1">
        <f>B15+D15</f>
        <v>3.1</v>
      </c>
      <c r="D15" s="1">
        <v>1.3</v>
      </c>
      <c r="E15" s="5">
        <v>546573</v>
      </c>
      <c r="F15" s="34">
        <v>4.58</v>
      </c>
      <c r="G15" s="35">
        <v>0.158</v>
      </c>
      <c r="H15" s="35">
        <v>8.5000000000000006E-2</v>
      </c>
      <c r="I15" s="35">
        <v>0.16700000000000001</v>
      </c>
      <c r="L15" s="36">
        <v>17.634</v>
      </c>
      <c r="M15" s="5" t="s">
        <v>36</v>
      </c>
      <c r="N15" s="1">
        <v>1.3</v>
      </c>
      <c r="O15" s="37">
        <v>44575</v>
      </c>
      <c r="P15" s="37">
        <v>44575</v>
      </c>
      <c r="Q15" s="24" t="s">
        <v>48</v>
      </c>
      <c r="U15" s="5"/>
      <c r="W15" s="15"/>
    </row>
    <row r="16" spans="1:23" x14ac:dyDescent="0.2">
      <c r="A16" s="42" t="s">
        <v>43</v>
      </c>
      <c r="B16" s="1">
        <f>C15</f>
        <v>3.1</v>
      </c>
      <c r="C16" s="1">
        <f>B16+D16</f>
        <v>4</v>
      </c>
      <c r="D16" s="1">
        <v>0.9</v>
      </c>
      <c r="E16" s="5">
        <v>546575</v>
      </c>
      <c r="F16" s="34">
        <v>0.2</v>
      </c>
      <c r="G16" s="35">
        <v>5.0000000000000001E-3</v>
      </c>
      <c r="H16" s="35">
        <v>5.0000000000000001E-3</v>
      </c>
      <c r="I16" s="35">
        <v>2.1999999999999999E-2</v>
      </c>
      <c r="L16" s="36">
        <v>1.6339999999999999</v>
      </c>
      <c r="M16" s="5" t="s">
        <v>37</v>
      </c>
      <c r="N16" s="5"/>
      <c r="O16" s="37">
        <v>44575</v>
      </c>
      <c r="P16" s="37">
        <v>44575</v>
      </c>
      <c r="Q16" s="24" t="s">
        <v>48</v>
      </c>
      <c r="U16" s="5"/>
      <c r="W16" s="15"/>
    </row>
    <row r="17" spans="1:23" x14ac:dyDescent="0.2">
      <c r="A17" s="42" t="s">
        <v>44</v>
      </c>
      <c r="B17" s="1">
        <v>0</v>
      </c>
      <c r="C17" s="1">
        <f>D17</f>
        <v>0.3</v>
      </c>
      <c r="D17" s="1">
        <v>0.3</v>
      </c>
      <c r="E17" s="5">
        <v>547555</v>
      </c>
      <c r="F17" s="34">
        <v>3.0940000000000003</v>
      </c>
      <c r="G17" s="35">
        <v>1.0999999999999999E-2</v>
      </c>
      <c r="H17" s="35">
        <v>4.9000000000000002E-2</v>
      </c>
      <c r="I17" s="35">
        <v>6.8000000000000005E-2</v>
      </c>
      <c r="L17" s="36">
        <v>25.143000000000001</v>
      </c>
      <c r="M17" s="5" t="s">
        <v>36</v>
      </c>
      <c r="N17" s="1">
        <v>0.3</v>
      </c>
      <c r="O17" s="37">
        <v>44580</v>
      </c>
      <c r="P17" s="37">
        <v>44580</v>
      </c>
      <c r="Q17" s="24" t="s">
        <v>49</v>
      </c>
      <c r="U17" s="5"/>
      <c r="W17" s="15"/>
    </row>
    <row r="18" spans="1:23" x14ac:dyDescent="0.2">
      <c r="A18" s="42" t="s">
        <v>44</v>
      </c>
      <c r="B18" s="1">
        <f>C17</f>
        <v>0.3</v>
      </c>
      <c r="C18" s="1">
        <f>B18+D18</f>
        <v>2.9</v>
      </c>
      <c r="D18" s="1">
        <v>2.6</v>
      </c>
      <c r="E18" s="5">
        <v>547556</v>
      </c>
      <c r="F18" s="34">
        <v>2.7919999999999998</v>
      </c>
      <c r="G18" s="35">
        <v>1.0999999999999999E-2</v>
      </c>
      <c r="H18" s="35">
        <v>8.0000000000000002E-3</v>
      </c>
      <c r="I18" s="35">
        <v>3.5000000000000003E-2</v>
      </c>
      <c r="L18" s="36">
        <v>23.242000000000001</v>
      </c>
      <c r="M18" s="5" t="s">
        <v>36</v>
      </c>
      <c r="N18" s="1">
        <v>2.6</v>
      </c>
      <c r="O18" s="37">
        <v>44580</v>
      </c>
      <c r="P18" s="37">
        <v>44580</v>
      </c>
      <c r="Q18" s="24" t="s">
        <v>49</v>
      </c>
      <c r="U18" s="5"/>
      <c r="W18" s="15"/>
    </row>
    <row r="19" spans="1:23" x14ac:dyDescent="0.2">
      <c r="A19" s="42" t="s">
        <v>44</v>
      </c>
      <c r="B19" s="1">
        <f>C18</f>
        <v>2.9</v>
      </c>
      <c r="C19" s="1">
        <f>B19+D19</f>
        <v>3.5999999999999996</v>
      </c>
      <c r="D19" s="1">
        <v>0.7</v>
      </c>
      <c r="E19" s="5">
        <v>547558</v>
      </c>
      <c r="F19" s="34">
        <v>3.8260000000000001</v>
      </c>
      <c r="G19" s="35">
        <v>1.2E-2</v>
      </c>
      <c r="H19" s="35">
        <v>5.6000000000000001E-2</v>
      </c>
      <c r="I19" s="35">
        <v>0.112</v>
      </c>
      <c r="L19" s="36">
        <v>14.739000000000001</v>
      </c>
      <c r="M19" s="5" t="s">
        <v>36</v>
      </c>
      <c r="N19" s="1">
        <v>0.7</v>
      </c>
      <c r="O19" s="37">
        <v>44580</v>
      </c>
      <c r="P19" s="37">
        <v>44580</v>
      </c>
      <c r="Q19" s="24" t="s">
        <v>49</v>
      </c>
      <c r="U19" s="5"/>
      <c r="W19" s="15"/>
    </row>
    <row r="20" spans="1:23" x14ac:dyDescent="0.2">
      <c r="A20" s="42" t="s">
        <v>50</v>
      </c>
      <c r="B20" s="1">
        <v>0</v>
      </c>
      <c r="C20" s="1">
        <f>D20</f>
        <v>1.5</v>
      </c>
      <c r="D20" s="1">
        <v>1.5</v>
      </c>
      <c r="E20" s="5">
        <v>548641</v>
      </c>
      <c r="F20" s="19">
        <v>2.742</v>
      </c>
      <c r="G20" s="19">
        <v>1.9E-2</v>
      </c>
      <c r="H20" s="19">
        <v>2.4E-2</v>
      </c>
      <c r="I20" s="19">
        <v>3.3000000000000002E-2</v>
      </c>
      <c r="L20" s="19">
        <v>13.896000000000001</v>
      </c>
      <c r="M20" s="5" t="s">
        <v>35</v>
      </c>
      <c r="O20" s="50">
        <v>44586</v>
      </c>
      <c r="P20" s="50">
        <v>44586</v>
      </c>
      <c r="Q20" s="6" t="s">
        <v>97</v>
      </c>
    </row>
    <row r="21" spans="1:23" x14ac:dyDescent="0.2">
      <c r="A21" s="42" t="s">
        <v>50</v>
      </c>
      <c r="B21" s="1">
        <f>C20</f>
        <v>1.5</v>
      </c>
      <c r="C21" s="1">
        <f>B21+D21</f>
        <v>2.5</v>
      </c>
      <c r="D21" s="1">
        <v>1</v>
      </c>
      <c r="E21" s="5">
        <v>548642</v>
      </c>
      <c r="F21" s="19">
        <v>1.4580000000000002</v>
      </c>
      <c r="G21" s="19">
        <v>1.2E-2</v>
      </c>
      <c r="H21" s="19">
        <v>1.2999999999999999E-2</v>
      </c>
      <c r="I21" s="19">
        <v>0.04</v>
      </c>
      <c r="L21" s="19">
        <v>6.2119999999999997</v>
      </c>
      <c r="M21" s="5" t="s">
        <v>36</v>
      </c>
      <c r="N21" s="1">
        <v>1</v>
      </c>
      <c r="O21" s="50">
        <v>44586</v>
      </c>
      <c r="P21" s="50">
        <v>44586</v>
      </c>
      <c r="Q21" s="6" t="s">
        <v>97</v>
      </c>
    </row>
    <row r="22" spans="1:23" x14ac:dyDescent="0.2">
      <c r="A22" s="42" t="s">
        <v>50</v>
      </c>
      <c r="B22" s="1">
        <f>C21</f>
        <v>2.5</v>
      </c>
      <c r="C22" s="1">
        <f>B22+D22</f>
        <v>2.9</v>
      </c>
      <c r="D22" s="1">
        <v>0.4</v>
      </c>
      <c r="E22" s="5">
        <v>548643</v>
      </c>
      <c r="F22" s="19">
        <v>1.038</v>
      </c>
      <c r="G22" s="19">
        <v>0.02</v>
      </c>
      <c r="H22" s="19">
        <v>9.6000000000000002E-2</v>
      </c>
      <c r="I22" s="19">
        <v>0.255</v>
      </c>
      <c r="L22" s="19">
        <v>9.9849999999999994</v>
      </c>
      <c r="M22" s="5" t="s">
        <v>36</v>
      </c>
      <c r="N22" s="1">
        <v>0.4</v>
      </c>
      <c r="O22" s="50">
        <v>44586</v>
      </c>
      <c r="P22" s="50">
        <v>44586</v>
      </c>
      <c r="Q22" s="6" t="s">
        <v>97</v>
      </c>
    </row>
    <row r="23" spans="1:23" x14ac:dyDescent="0.2">
      <c r="A23" s="42" t="s">
        <v>50</v>
      </c>
      <c r="B23" s="1">
        <f>C22</f>
        <v>2.9</v>
      </c>
      <c r="C23" s="1">
        <f>B23+D23</f>
        <v>3.5999999999999996</v>
      </c>
      <c r="D23" s="1">
        <v>0.7</v>
      </c>
      <c r="E23" s="5">
        <v>548644</v>
      </c>
      <c r="F23" s="19">
        <v>3.0359999999999996</v>
      </c>
      <c r="G23" s="19">
        <v>9.1999999999999998E-2</v>
      </c>
      <c r="H23" s="19">
        <v>0.47899999999999998</v>
      </c>
      <c r="I23" s="19">
        <v>0.95899999999999996</v>
      </c>
      <c r="L23" s="19">
        <v>27.56</v>
      </c>
      <c r="M23" s="5" t="s">
        <v>37</v>
      </c>
      <c r="O23" s="50">
        <v>44586</v>
      </c>
      <c r="P23" s="50">
        <v>44586</v>
      </c>
      <c r="Q23" s="6" t="s">
        <v>97</v>
      </c>
    </row>
    <row r="24" spans="1:23" x14ac:dyDescent="0.2">
      <c r="A24" s="42" t="s">
        <v>51</v>
      </c>
      <c r="B24" s="1">
        <v>0</v>
      </c>
      <c r="C24" s="1">
        <f>D24</f>
        <v>1.2</v>
      </c>
      <c r="D24" s="1">
        <v>1.2</v>
      </c>
      <c r="E24" s="5">
        <v>550240</v>
      </c>
      <c r="F24" s="19">
        <v>0.79799999999999993</v>
      </c>
      <c r="G24" s="19">
        <v>0.01</v>
      </c>
      <c r="H24" s="19">
        <v>5.0000000000000001E-3</v>
      </c>
      <c r="I24" s="19">
        <v>2.3E-2</v>
      </c>
      <c r="L24" s="19">
        <v>7.4779999999999998</v>
      </c>
      <c r="M24" s="5" t="s">
        <v>35</v>
      </c>
      <c r="O24" s="50">
        <v>44589</v>
      </c>
      <c r="P24" s="50">
        <v>44589</v>
      </c>
      <c r="Q24" s="6" t="s">
        <v>96</v>
      </c>
    </row>
    <row r="25" spans="1:23" x14ac:dyDescent="0.2">
      <c r="A25" s="42" t="s">
        <v>51</v>
      </c>
      <c r="B25" s="1">
        <f>C24</f>
        <v>1.2</v>
      </c>
      <c r="C25" s="1">
        <f>B25+D25</f>
        <v>2.5999999999999996</v>
      </c>
      <c r="D25" s="1">
        <v>1.4</v>
      </c>
      <c r="E25" s="5">
        <v>550241</v>
      </c>
      <c r="F25" s="19">
        <v>7.1719999999999997</v>
      </c>
      <c r="G25" s="19">
        <v>1.2E-2</v>
      </c>
      <c r="H25" s="19">
        <v>6.6000000000000003E-2</v>
      </c>
      <c r="I25" s="19">
        <v>0.156</v>
      </c>
      <c r="L25" s="19">
        <v>29.785</v>
      </c>
      <c r="M25" s="5" t="s">
        <v>36</v>
      </c>
      <c r="N25" s="32">
        <v>1.4</v>
      </c>
      <c r="O25" s="50">
        <v>44589</v>
      </c>
      <c r="P25" s="50">
        <v>44589</v>
      </c>
      <c r="Q25" s="6" t="s">
        <v>96</v>
      </c>
    </row>
    <row r="26" spans="1:23" x14ac:dyDescent="0.2">
      <c r="A26" s="42" t="s">
        <v>51</v>
      </c>
      <c r="B26" s="1">
        <f>C25</f>
        <v>2.5999999999999996</v>
      </c>
      <c r="C26" s="1">
        <f>B26+D26</f>
        <v>3.1999999999999997</v>
      </c>
      <c r="D26" s="1">
        <v>0.6</v>
      </c>
      <c r="E26" s="5">
        <v>550242</v>
      </c>
      <c r="F26" s="19">
        <v>1.6719999999999999</v>
      </c>
      <c r="G26" s="19">
        <v>2.1000000000000001E-2</v>
      </c>
      <c r="H26" s="19">
        <v>1.4E-2</v>
      </c>
      <c r="I26" s="19">
        <v>0.08</v>
      </c>
      <c r="L26" s="19">
        <v>6.5310000000000006</v>
      </c>
      <c r="M26" s="5" t="s">
        <v>37</v>
      </c>
      <c r="O26" s="50">
        <v>44589</v>
      </c>
      <c r="P26" s="50">
        <v>44589</v>
      </c>
      <c r="Q26" s="6" t="s">
        <v>96</v>
      </c>
    </row>
    <row r="27" spans="1:23" x14ac:dyDescent="0.2">
      <c r="A27" s="42" t="s">
        <v>52</v>
      </c>
      <c r="B27" s="1">
        <v>0</v>
      </c>
      <c r="C27" s="1">
        <f>D27</f>
        <v>1.5</v>
      </c>
      <c r="D27" s="1">
        <v>1.5</v>
      </c>
      <c r="E27" s="5">
        <v>550927</v>
      </c>
      <c r="F27" s="19">
        <v>8.77</v>
      </c>
      <c r="G27" s="19">
        <v>1.2999999999999999E-2</v>
      </c>
      <c r="H27" s="19">
        <v>7.8E-2</v>
      </c>
      <c r="I27" s="19">
        <v>0.13500000000000001</v>
      </c>
      <c r="L27" s="19">
        <v>11.791</v>
      </c>
      <c r="M27" s="5" t="s">
        <v>36</v>
      </c>
      <c r="N27" s="1">
        <v>1.5</v>
      </c>
      <c r="O27" s="50">
        <v>44592</v>
      </c>
      <c r="P27" s="50">
        <v>44592</v>
      </c>
      <c r="Q27" s="6" t="s">
        <v>95</v>
      </c>
    </row>
    <row r="28" spans="1:23" x14ac:dyDescent="0.2">
      <c r="A28" s="42" t="s">
        <v>52</v>
      </c>
      <c r="B28" s="1">
        <f>C27</f>
        <v>1.5</v>
      </c>
      <c r="C28" s="1">
        <f>B28+D28</f>
        <v>3</v>
      </c>
      <c r="D28" s="1">
        <v>1.5</v>
      </c>
      <c r="E28" s="5">
        <v>550928</v>
      </c>
      <c r="F28" s="19">
        <v>7.8920000000000003</v>
      </c>
      <c r="G28" s="19">
        <v>1.4E-2</v>
      </c>
      <c r="H28" s="19">
        <v>7.9000000000000001E-2</v>
      </c>
      <c r="I28" s="19">
        <v>0.14199999999999999</v>
      </c>
      <c r="L28" s="19">
        <v>12.170999999999999</v>
      </c>
      <c r="M28" s="5" t="s">
        <v>36</v>
      </c>
      <c r="N28" s="1">
        <v>1.5</v>
      </c>
      <c r="O28" s="50">
        <v>44592</v>
      </c>
      <c r="P28" s="50">
        <v>44592</v>
      </c>
      <c r="Q28" s="6" t="s">
        <v>95</v>
      </c>
    </row>
    <row r="29" spans="1:23" x14ac:dyDescent="0.2">
      <c r="A29" s="42" t="s">
        <v>52</v>
      </c>
      <c r="B29" s="1">
        <f>C28</f>
        <v>3</v>
      </c>
      <c r="C29" s="1">
        <f>B29+D29</f>
        <v>3.8</v>
      </c>
      <c r="D29" s="1">
        <v>0.8</v>
      </c>
      <c r="E29" s="5">
        <v>550930</v>
      </c>
      <c r="F29" s="19">
        <v>0.3</v>
      </c>
      <c r="G29" s="19">
        <v>3.0000000000000001E-3</v>
      </c>
      <c r="H29" s="19">
        <v>2.7E-2</v>
      </c>
      <c r="I29" s="19">
        <v>1.7999999999999999E-2</v>
      </c>
      <c r="L29" s="19">
        <v>1.5</v>
      </c>
      <c r="M29" s="5" t="s">
        <v>37</v>
      </c>
      <c r="O29" s="50">
        <v>44592</v>
      </c>
      <c r="P29" s="50">
        <v>44592</v>
      </c>
      <c r="Q29" s="6" t="s">
        <v>95</v>
      </c>
    </row>
    <row r="30" spans="1:23" x14ac:dyDescent="0.2">
      <c r="A30" s="42" t="s">
        <v>53</v>
      </c>
      <c r="B30" s="1">
        <v>0</v>
      </c>
      <c r="C30" s="1">
        <f>D30</f>
        <v>1</v>
      </c>
      <c r="D30" s="1">
        <v>1</v>
      </c>
      <c r="E30" s="5">
        <v>551487</v>
      </c>
      <c r="F30" s="19">
        <v>1.004</v>
      </c>
      <c r="G30" s="19">
        <v>7.0000000000000001E-3</v>
      </c>
      <c r="H30" s="19">
        <v>4.8000000000000001E-2</v>
      </c>
      <c r="I30" s="19">
        <v>5.6000000000000001E-2</v>
      </c>
      <c r="L30" s="19">
        <v>5.0819999999999999</v>
      </c>
      <c r="M30" s="5" t="s">
        <v>35</v>
      </c>
      <c r="O30" s="50">
        <v>44595</v>
      </c>
      <c r="P30" s="50">
        <v>44595</v>
      </c>
      <c r="Q30" s="6" t="s">
        <v>94</v>
      </c>
    </row>
    <row r="31" spans="1:23" x14ac:dyDescent="0.2">
      <c r="A31" s="42" t="s">
        <v>53</v>
      </c>
      <c r="B31" s="1">
        <f>C30</f>
        <v>1</v>
      </c>
      <c r="C31" s="1">
        <f>B31+D31</f>
        <v>2.25</v>
      </c>
      <c r="D31" s="1">
        <v>1.25</v>
      </c>
      <c r="E31" s="5">
        <v>551488</v>
      </c>
      <c r="F31" s="19">
        <v>0.48599999999999993</v>
      </c>
      <c r="G31" s="19">
        <v>4.0000000000000001E-3</v>
      </c>
      <c r="H31" s="19">
        <v>4.3999999999999997E-2</v>
      </c>
      <c r="I31" s="19">
        <v>6.6000000000000003E-2</v>
      </c>
      <c r="L31" s="19">
        <v>2.944</v>
      </c>
      <c r="M31" s="5" t="s">
        <v>36</v>
      </c>
      <c r="N31" s="1">
        <v>1.25</v>
      </c>
      <c r="O31" s="50">
        <v>44595</v>
      </c>
      <c r="P31" s="50">
        <v>44595</v>
      </c>
      <c r="Q31" s="6" t="s">
        <v>94</v>
      </c>
    </row>
    <row r="32" spans="1:23" x14ac:dyDescent="0.2">
      <c r="A32" s="42" t="s">
        <v>53</v>
      </c>
      <c r="B32" s="1">
        <f>C31</f>
        <v>2.25</v>
      </c>
      <c r="C32" s="1">
        <f>B32+D32</f>
        <v>3.5</v>
      </c>
      <c r="D32" s="1">
        <v>1.25</v>
      </c>
      <c r="E32" s="5">
        <v>551489</v>
      </c>
      <c r="F32" s="19">
        <v>0.81199999999999983</v>
      </c>
      <c r="G32" s="19">
        <v>4.0000000000000001E-3</v>
      </c>
      <c r="H32" s="19">
        <v>5.8000000000000003E-2</v>
      </c>
      <c r="I32" s="19">
        <v>6.8000000000000005E-2</v>
      </c>
      <c r="L32" s="19">
        <v>4.0839999999999996</v>
      </c>
      <c r="M32" s="5" t="s">
        <v>36</v>
      </c>
      <c r="N32" s="1">
        <v>1.25</v>
      </c>
      <c r="O32" s="50">
        <v>44595</v>
      </c>
      <c r="P32" s="50">
        <v>44595</v>
      </c>
      <c r="Q32" s="6" t="s">
        <v>94</v>
      </c>
    </row>
    <row r="33" spans="1:17" x14ac:dyDescent="0.2">
      <c r="A33" s="42" t="s">
        <v>54</v>
      </c>
      <c r="B33" s="1">
        <v>0</v>
      </c>
      <c r="C33" s="1">
        <f>D33</f>
        <v>1.2</v>
      </c>
      <c r="D33" s="1">
        <v>1.2</v>
      </c>
      <c r="E33" s="5">
        <v>552306</v>
      </c>
      <c r="F33" s="19">
        <v>2.8239999999999998</v>
      </c>
      <c r="G33" s="19">
        <v>2.7E-2</v>
      </c>
      <c r="H33" s="19">
        <v>4.5999999999999999E-2</v>
      </c>
      <c r="I33" s="19">
        <v>0.26300000000000001</v>
      </c>
      <c r="L33" s="19">
        <v>32.35</v>
      </c>
      <c r="M33" s="5" t="s">
        <v>35</v>
      </c>
      <c r="O33" s="50">
        <v>44599</v>
      </c>
      <c r="P33" s="50">
        <v>44599</v>
      </c>
      <c r="Q33" s="6" t="s">
        <v>91</v>
      </c>
    </row>
    <row r="34" spans="1:17" x14ac:dyDescent="0.2">
      <c r="A34" s="42" t="s">
        <v>54</v>
      </c>
      <c r="B34" s="1">
        <f>C33</f>
        <v>1.2</v>
      </c>
      <c r="C34" s="1">
        <f>B34+D34</f>
        <v>2.4</v>
      </c>
      <c r="D34" s="1">
        <v>1.2</v>
      </c>
      <c r="E34" s="5">
        <v>552307</v>
      </c>
      <c r="F34" s="19">
        <v>1.97</v>
      </c>
      <c r="G34" s="19">
        <v>7.0000000000000001E-3</v>
      </c>
      <c r="H34" s="19">
        <v>1.4999999999999999E-2</v>
      </c>
      <c r="I34" s="19">
        <v>0.05</v>
      </c>
      <c r="L34" s="19">
        <v>4.9420000000000002</v>
      </c>
      <c r="M34" s="5" t="s">
        <v>36</v>
      </c>
      <c r="N34" s="32">
        <v>1.2</v>
      </c>
      <c r="O34" s="50">
        <v>44599</v>
      </c>
      <c r="P34" s="50">
        <v>44599</v>
      </c>
      <c r="Q34" s="6" t="s">
        <v>91</v>
      </c>
    </row>
    <row r="35" spans="1:17" x14ac:dyDescent="0.2">
      <c r="A35" s="42" t="s">
        <v>54</v>
      </c>
      <c r="B35" s="1">
        <f>C34</f>
        <v>2.4</v>
      </c>
      <c r="C35" s="1">
        <f>B35+D35</f>
        <v>4.2</v>
      </c>
      <c r="D35" s="1">
        <v>1.8</v>
      </c>
      <c r="E35" s="5">
        <v>552308</v>
      </c>
      <c r="F35" s="19">
        <v>5.21</v>
      </c>
      <c r="G35" s="19">
        <v>1.6E-2</v>
      </c>
      <c r="H35" s="19">
        <v>7.0000000000000007E-2</v>
      </c>
      <c r="I35" s="19">
        <v>0.21099999999999999</v>
      </c>
      <c r="L35" s="19">
        <v>44.427999999999997</v>
      </c>
      <c r="M35" s="5" t="s">
        <v>37</v>
      </c>
      <c r="O35" s="50">
        <v>44599</v>
      </c>
      <c r="P35" s="50">
        <v>44599</v>
      </c>
      <c r="Q35" s="6" t="s">
        <v>91</v>
      </c>
    </row>
    <row r="36" spans="1:17" x14ac:dyDescent="0.2">
      <c r="A36" s="42" t="s">
        <v>55</v>
      </c>
      <c r="B36" s="1">
        <v>0</v>
      </c>
      <c r="C36" s="1">
        <f>D36</f>
        <v>1.2</v>
      </c>
      <c r="D36" s="1">
        <v>1.2</v>
      </c>
      <c r="E36" s="5">
        <v>553097</v>
      </c>
      <c r="F36" s="19">
        <v>2.782</v>
      </c>
      <c r="G36" s="19">
        <v>1.6E-2</v>
      </c>
      <c r="H36" s="19">
        <v>0.03</v>
      </c>
      <c r="I36" s="19">
        <v>0.11600000000000001</v>
      </c>
      <c r="L36" s="19">
        <v>12.624000000000001</v>
      </c>
      <c r="M36" s="5" t="s">
        <v>36</v>
      </c>
      <c r="N36" s="1">
        <v>1.2</v>
      </c>
      <c r="O36" s="50">
        <v>44602</v>
      </c>
      <c r="P36" s="50">
        <v>44602</v>
      </c>
      <c r="Q36" s="6" t="s">
        <v>93</v>
      </c>
    </row>
    <row r="37" spans="1:17" x14ac:dyDescent="0.2">
      <c r="A37" s="42" t="s">
        <v>55</v>
      </c>
      <c r="B37" s="1">
        <f>C36</f>
        <v>1.2</v>
      </c>
      <c r="C37" s="1">
        <f>B37+D37</f>
        <v>2.5</v>
      </c>
      <c r="D37" s="1">
        <v>1.3</v>
      </c>
      <c r="E37" s="5">
        <v>553098</v>
      </c>
      <c r="F37" s="19">
        <v>13.044</v>
      </c>
      <c r="G37" s="19">
        <v>0.02</v>
      </c>
      <c r="H37" s="19">
        <v>2.1000000000000001E-2</v>
      </c>
      <c r="I37" s="19">
        <v>6.7000000000000004E-2</v>
      </c>
      <c r="L37" s="19">
        <v>13.489000000000001</v>
      </c>
      <c r="M37" s="5" t="s">
        <v>36</v>
      </c>
      <c r="N37" s="1">
        <v>1.3</v>
      </c>
      <c r="O37" s="50">
        <v>44602</v>
      </c>
      <c r="P37" s="50">
        <v>44602</v>
      </c>
      <c r="Q37" s="6" t="s">
        <v>93</v>
      </c>
    </row>
    <row r="38" spans="1:17" x14ac:dyDescent="0.2">
      <c r="A38" s="42" t="s">
        <v>55</v>
      </c>
      <c r="B38" s="1">
        <f>C37</f>
        <v>2.5</v>
      </c>
      <c r="C38" s="1">
        <f>B38+D38</f>
        <v>3.8</v>
      </c>
      <c r="D38" s="1">
        <v>1.3</v>
      </c>
      <c r="E38" s="5">
        <v>553099</v>
      </c>
      <c r="F38" s="19">
        <v>3.2960000000000003</v>
      </c>
      <c r="G38" s="19">
        <v>1.4999999999999999E-2</v>
      </c>
      <c r="H38" s="19">
        <v>1.7000000000000001E-2</v>
      </c>
      <c r="I38" s="19">
        <v>5.2999999999999999E-2</v>
      </c>
      <c r="L38" s="19">
        <v>9.2569999999999997</v>
      </c>
      <c r="M38" s="5" t="s">
        <v>36</v>
      </c>
      <c r="N38" s="1">
        <v>1.3</v>
      </c>
      <c r="O38" s="50">
        <v>44602</v>
      </c>
      <c r="P38" s="50">
        <v>44602</v>
      </c>
      <c r="Q38" s="6" t="s">
        <v>93</v>
      </c>
    </row>
    <row r="39" spans="1:17" x14ac:dyDescent="0.2">
      <c r="A39" s="42" t="s">
        <v>56</v>
      </c>
      <c r="B39" s="1">
        <v>0</v>
      </c>
      <c r="C39" s="1">
        <f>D39</f>
        <v>1.1000000000000001</v>
      </c>
      <c r="D39" s="1">
        <v>1.1000000000000001</v>
      </c>
      <c r="E39" s="5">
        <v>554048</v>
      </c>
      <c r="F39" s="19">
        <v>2.4079999999999999</v>
      </c>
      <c r="G39" s="19">
        <v>1.7999999999999999E-2</v>
      </c>
      <c r="H39" s="19">
        <v>0.17499999999999999</v>
      </c>
      <c r="I39" s="19">
        <v>0.49</v>
      </c>
      <c r="L39" s="19">
        <v>22.146999999999998</v>
      </c>
      <c r="M39" s="5" t="s">
        <v>35</v>
      </c>
      <c r="O39" s="50">
        <v>44606</v>
      </c>
      <c r="P39" s="50">
        <v>44606</v>
      </c>
      <c r="Q39" s="6" t="s">
        <v>92</v>
      </c>
    </row>
    <row r="40" spans="1:17" x14ac:dyDescent="0.2">
      <c r="A40" s="42" t="s">
        <v>56</v>
      </c>
      <c r="B40" s="1">
        <f>C39</f>
        <v>1.1000000000000001</v>
      </c>
      <c r="C40" s="1">
        <f>B40+D40</f>
        <v>2.6</v>
      </c>
      <c r="D40" s="1">
        <v>1.5</v>
      </c>
      <c r="E40" s="5">
        <v>554049</v>
      </c>
      <c r="F40" s="19">
        <v>6.0840000000000005</v>
      </c>
      <c r="G40" s="19">
        <v>2.4E-2</v>
      </c>
      <c r="H40" s="19">
        <v>5.5E-2</v>
      </c>
      <c r="I40" s="19">
        <v>0.247</v>
      </c>
      <c r="L40" s="19">
        <v>24.428999999999998</v>
      </c>
      <c r="M40" s="5" t="s">
        <v>36</v>
      </c>
      <c r="N40" s="1">
        <v>1.5</v>
      </c>
      <c r="O40" s="50">
        <v>44606</v>
      </c>
      <c r="P40" s="50">
        <v>44606</v>
      </c>
      <c r="Q40" s="6" t="s">
        <v>92</v>
      </c>
    </row>
    <row r="41" spans="1:17" x14ac:dyDescent="0.2">
      <c r="A41" s="42" t="s">
        <v>56</v>
      </c>
      <c r="B41" s="1">
        <f>C40</f>
        <v>2.6</v>
      </c>
      <c r="C41" s="1">
        <f>B41+D41</f>
        <v>4.3</v>
      </c>
      <c r="D41" s="1">
        <v>1.7</v>
      </c>
      <c r="E41" s="5">
        <v>554050</v>
      </c>
      <c r="F41" s="19">
        <v>2.9980000000000002</v>
      </c>
      <c r="G41" s="19">
        <v>0.06</v>
      </c>
      <c r="H41" s="19">
        <v>0.04</v>
      </c>
      <c r="I41" s="19">
        <v>0.182</v>
      </c>
      <c r="L41" s="19">
        <v>21.640999999999998</v>
      </c>
      <c r="M41" s="5" t="s">
        <v>36</v>
      </c>
      <c r="N41" s="1">
        <v>1.7</v>
      </c>
      <c r="O41" s="50">
        <v>44606</v>
      </c>
      <c r="P41" s="50">
        <v>44606</v>
      </c>
      <c r="Q41" s="6" t="s">
        <v>92</v>
      </c>
    </row>
    <row r="42" spans="1:17" x14ac:dyDescent="0.2">
      <c r="A42" s="42" t="s">
        <v>57</v>
      </c>
      <c r="B42" s="1">
        <v>0</v>
      </c>
      <c r="C42" s="1">
        <f>D42</f>
        <v>1.7</v>
      </c>
      <c r="D42" s="1">
        <v>1.7</v>
      </c>
      <c r="E42" s="5">
        <v>554527</v>
      </c>
      <c r="F42" s="19">
        <v>1.756</v>
      </c>
      <c r="G42" s="19">
        <v>1.7999999999999999E-2</v>
      </c>
      <c r="H42" s="19">
        <v>6.4000000000000001E-2</v>
      </c>
      <c r="I42" s="19">
        <v>0.20499999999999999</v>
      </c>
      <c r="L42" s="19">
        <v>13.438000000000001</v>
      </c>
      <c r="M42" s="5" t="s">
        <v>35</v>
      </c>
      <c r="O42" s="50">
        <v>44609</v>
      </c>
      <c r="P42" s="50">
        <v>44609</v>
      </c>
      <c r="Q42" s="6" t="s">
        <v>98</v>
      </c>
    </row>
    <row r="43" spans="1:17" x14ac:dyDescent="0.2">
      <c r="A43" s="42" t="s">
        <v>57</v>
      </c>
      <c r="B43" s="1">
        <f>C42</f>
        <v>1.7</v>
      </c>
      <c r="C43" s="1">
        <f>B43+D43</f>
        <v>3</v>
      </c>
      <c r="D43" s="1">
        <v>1.3</v>
      </c>
      <c r="E43" s="5">
        <v>554528</v>
      </c>
      <c r="F43" s="19">
        <v>3.32</v>
      </c>
      <c r="G43" s="19">
        <v>0.09</v>
      </c>
      <c r="H43" s="19">
        <v>0.16700000000000001</v>
      </c>
      <c r="I43" s="19">
        <v>0.48799999999999999</v>
      </c>
      <c r="L43" s="19">
        <v>45.723999999999997</v>
      </c>
      <c r="M43" s="5" t="s">
        <v>36</v>
      </c>
      <c r="N43" s="32">
        <v>1.3</v>
      </c>
      <c r="O43" s="50">
        <v>44609</v>
      </c>
      <c r="P43" s="50">
        <v>44609</v>
      </c>
      <c r="Q43" s="6" t="s">
        <v>98</v>
      </c>
    </row>
    <row r="44" spans="1:17" x14ac:dyDescent="0.2">
      <c r="A44" s="42" t="s">
        <v>57</v>
      </c>
      <c r="B44" s="1">
        <f>C43</f>
        <v>3</v>
      </c>
      <c r="C44" s="1">
        <f>B44+D44</f>
        <v>4.0999999999999996</v>
      </c>
      <c r="D44" s="1">
        <v>1.1000000000000001</v>
      </c>
      <c r="E44" s="5">
        <v>554529</v>
      </c>
      <c r="F44" s="19">
        <v>2.4940000000000002</v>
      </c>
      <c r="G44" s="19">
        <v>2.1000000000000001E-2</v>
      </c>
      <c r="H44" s="19">
        <v>3.7999999999999999E-2</v>
      </c>
      <c r="I44" s="19">
        <v>0.156</v>
      </c>
      <c r="L44" s="19">
        <v>7.899</v>
      </c>
      <c r="M44" s="5" t="s">
        <v>37</v>
      </c>
      <c r="O44" s="50">
        <v>44609</v>
      </c>
      <c r="P44" s="50">
        <v>44609</v>
      </c>
      <c r="Q44" s="6" t="s">
        <v>98</v>
      </c>
    </row>
    <row r="45" spans="1:17" x14ac:dyDescent="0.2">
      <c r="A45" s="42" t="s">
        <v>58</v>
      </c>
      <c r="B45" s="1">
        <v>0</v>
      </c>
      <c r="C45" s="1">
        <f>D45</f>
        <v>0.8</v>
      </c>
      <c r="D45" s="1">
        <v>0.8</v>
      </c>
      <c r="E45" s="5">
        <v>554957</v>
      </c>
      <c r="F45" s="19">
        <v>2.8919999999999999</v>
      </c>
      <c r="G45" s="19">
        <v>3.4000000000000002E-2</v>
      </c>
      <c r="H45" s="19">
        <v>0.16300000000000001</v>
      </c>
      <c r="I45" s="19">
        <v>0.38</v>
      </c>
      <c r="L45" s="19">
        <v>26.02</v>
      </c>
      <c r="M45" s="5" t="s">
        <v>35</v>
      </c>
      <c r="O45" s="50">
        <v>44611</v>
      </c>
      <c r="P45" s="50">
        <v>44611</v>
      </c>
      <c r="Q45" s="6" t="s">
        <v>90</v>
      </c>
    </row>
    <row r="46" spans="1:17" x14ac:dyDescent="0.2">
      <c r="A46" s="42" t="s">
        <v>58</v>
      </c>
      <c r="B46" s="1">
        <f>C45</f>
        <v>0.8</v>
      </c>
      <c r="C46" s="1">
        <f>B46+D46</f>
        <v>3.2</v>
      </c>
      <c r="D46" s="1">
        <v>2.4</v>
      </c>
      <c r="E46" s="5">
        <v>554958</v>
      </c>
      <c r="F46" s="19">
        <v>3.7519999999999998</v>
      </c>
      <c r="G46" s="19">
        <v>7.3999999999999996E-2</v>
      </c>
      <c r="H46" s="19">
        <v>0.13100000000000001</v>
      </c>
      <c r="I46" s="19">
        <v>0.433</v>
      </c>
      <c r="L46" s="19">
        <v>21.951000000000001</v>
      </c>
      <c r="M46" s="5" t="s">
        <v>35</v>
      </c>
      <c r="O46" s="50">
        <v>44611</v>
      </c>
      <c r="P46" s="50">
        <v>44611</v>
      </c>
      <c r="Q46" s="6" t="s">
        <v>90</v>
      </c>
    </row>
    <row r="47" spans="1:17" x14ac:dyDescent="0.2">
      <c r="A47" s="42" t="s">
        <v>58</v>
      </c>
      <c r="B47" s="1">
        <f>C46</f>
        <v>3.2</v>
      </c>
      <c r="C47" s="1">
        <f>B47+D47</f>
        <v>4.2</v>
      </c>
      <c r="D47" s="1">
        <v>1</v>
      </c>
      <c r="E47" s="5">
        <v>554960</v>
      </c>
      <c r="F47" s="19">
        <v>1.2740000000000002</v>
      </c>
      <c r="G47" s="19">
        <v>3.1E-2</v>
      </c>
      <c r="H47" s="19">
        <v>9.8000000000000004E-2</v>
      </c>
      <c r="I47" s="19">
        <v>0.152</v>
      </c>
      <c r="L47" s="19">
        <v>18.463000000000001</v>
      </c>
      <c r="M47" s="5" t="s">
        <v>36</v>
      </c>
      <c r="N47" s="32">
        <v>1</v>
      </c>
      <c r="O47" s="50">
        <v>44611</v>
      </c>
      <c r="P47" s="50">
        <v>44611</v>
      </c>
      <c r="Q47" s="6" t="s">
        <v>90</v>
      </c>
    </row>
    <row r="48" spans="1:17" x14ac:dyDescent="0.2">
      <c r="A48" s="42" t="s">
        <v>59</v>
      </c>
      <c r="B48" s="1">
        <v>0</v>
      </c>
      <c r="C48" s="1">
        <f>D48</f>
        <v>1.7</v>
      </c>
      <c r="D48" s="1">
        <v>1.7</v>
      </c>
      <c r="E48" s="5">
        <v>556030</v>
      </c>
      <c r="F48" s="19">
        <v>2.258</v>
      </c>
      <c r="G48" s="19">
        <v>3.4000000000000002E-2</v>
      </c>
      <c r="H48" s="19">
        <v>7.9000000000000001E-2</v>
      </c>
      <c r="I48" s="19">
        <v>0.28799999999999998</v>
      </c>
      <c r="L48" s="19">
        <v>19.138999999999999</v>
      </c>
      <c r="M48" s="5" t="s">
        <v>35</v>
      </c>
      <c r="O48" s="50">
        <v>44614</v>
      </c>
      <c r="P48" s="50">
        <v>44614</v>
      </c>
      <c r="Q48" s="6" t="s">
        <v>89</v>
      </c>
    </row>
    <row r="49" spans="1:17" x14ac:dyDescent="0.2">
      <c r="A49" s="42" t="s">
        <v>59</v>
      </c>
      <c r="B49" s="1">
        <f>C48</f>
        <v>1.7</v>
      </c>
      <c r="C49" s="1">
        <f>B49+D49</f>
        <v>2.5</v>
      </c>
      <c r="D49" s="1">
        <v>0.8</v>
      </c>
      <c r="E49" s="5">
        <v>556031</v>
      </c>
      <c r="F49" s="19">
        <v>2.1959999999999997</v>
      </c>
      <c r="G49" s="19">
        <v>3.5000000000000003E-2</v>
      </c>
      <c r="H49" s="19">
        <v>8.2000000000000003E-2</v>
      </c>
      <c r="I49" s="19">
        <v>0.29799999999999999</v>
      </c>
      <c r="L49" s="19">
        <v>19.631</v>
      </c>
      <c r="M49" s="5" t="s">
        <v>36</v>
      </c>
      <c r="N49" s="32">
        <v>0.8</v>
      </c>
      <c r="O49" s="50">
        <v>44614</v>
      </c>
      <c r="P49" s="50">
        <v>44614</v>
      </c>
      <c r="Q49" s="6" t="s">
        <v>89</v>
      </c>
    </row>
    <row r="50" spans="1:17" x14ac:dyDescent="0.2">
      <c r="A50" s="42" t="s">
        <v>59</v>
      </c>
      <c r="B50" s="1">
        <f>C49</f>
        <v>2.5</v>
      </c>
      <c r="C50" s="1">
        <f>B50+D50</f>
        <v>3.5</v>
      </c>
      <c r="D50" s="1">
        <v>1</v>
      </c>
      <c r="E50" s="5">
        <v>556032</v>
      </c>
      <c r="F50" s="19">
        <v>3.5580000000000003</v>
      </c>
      <c r="G50" s="19">
        <v>2.1999999999999999E-2</v>
      </c>
      <c r="H50" s="19">
        <v>0.218</v>
      </c>
      <c r="I50" s="19">
        <v>0.45200000000000001</v>
      </c>
      <c r="L50" s="19">
        <v>12.5</v>
      </c>
      <c r="M50" s="5" t="s">
        <v>37</v>
      </c>
      <c r="O50" s="50">
        <v>44614</v>
      </c>
      <c r="P50" s="50">
        <v>44614</v>
      </c>
      <c r="Q50" s="6" t="s">
        <v>89</v>
      </c>
    </row>
    <row r="51" spans="1:17" x14ac:dyDescent="0.2">
      <c r="A51" s="42" t="s">
        <v>60</v>
      </c>
      <c r="B51" s="1">
        <v>0</v>
      </c>
      <c r="C51" s="1">
        <f>D51</f>
        <v>2</v>
      </c>
      <c r="D51" s="1">
        <v>2</v>
      </c>
      <c r="E51" s="5">
        <v>556782</v>
      </c>
      <c r="F51" s="19">
        <v>2.21</v>
      </c>
      <c r="G51" s="19">
        <v>3.4000000000000002E-2</v>
      </c>
      <c r="H51" s="19">
        <v>6.0999999999999999E-2</v>
      </c>
      <c r="I51" s="19">
        <v>0.26500000000000001</v>
      </c>
      <c r="L51" s="19">
        <v>11.714</v>
      </c>
      <c r="M51" s="5" t="s">
        <v>35</v>
      </c>
      <c r="O51" s="50">
        <v>44618</v>
      </c>
      <c r="P51" s="50">
        <v>44618</v>
      </c>
      <c r="Q51" s="6" t="s">
        <v>88</v>
      </c>
    </row>
    <row r="52" spans="1:17" x14ac:dyDescent="0.2">
      <c r="A52" s="42" t="s">
        <v>60</v>
      </c>
      <c r="B52" s="1">
        <f>C51</f>
        <v>2</v>
      </c>
      <c r="C52" s="1">
        <f>B52+D52</f>
        <v>3.6</v>
      </c>
      <c r="D52" s="1">
        <v>1.6</v>
      </c>
      <c r="E52" s="5">
        <v>556783</v>
      </c>
      <c r="F52" s="19">
        <v>5.556</v>
      </c>
      <c r="G52" s="19">
        <v>9.5000000000000001E-2</v>
      </c>
      <c r="H52" s="19">
        <v>0.41399999999999998</v>
      </c>
      <c r="I52" s="19">
        <v>0.63500000000000001</v>
      </c>
      <c r="L52" s="19">
        <v>49.112000000000002</v>
      </c>
      <c r="M52" s="5" t="s">
        <v>36</v>
      </c>
      <c r="N52" s="32">
        <v>1.6</v>
      </c>
      <c r="O52" s="50">
        <v>44618</v>
      </c>
      <c r="P52" s="50">
        <v>44618</v>
      </c>
      <c r="Q52" s="6" t="s">
        <v>88</v>
      </c>
    </row>
    <row r="53" spans="1:17" x14ac:dyDescent="0.2">
      <c r="A53" s="42" t="s">
        <v>61</v>
      </c>
      <c r="B53" s="1">
        <v>0</v>
      </c>
      <c r="C53" s="1">
        <f>D53</f>
        <v>0.5</v>
      </c>
      <c r="D53" s="1">
        <v>0.5</v>
      </c>
      <c r="E53" s="5">
        <v>557375</v>
      </c>
      <c r="F53" s="19">
        <v>0.89</v>
      </c>
      <c r="G53" s="19">
        <v>1.6E-2</v>
      </c>
      <c r="H53" s="19">
        <v>0.02</v>
      </c>
      <c r="I53" s="19">
        <v>4.3999999999999997E-2</v>
      </c>
      <c r="L53" s="19">
        <v>5.1159999999999997</v>
      </c>
      <c r="M53" s="5" t="s">
        <v>35</v>
      </c>
      <c r="O53" s="50">
        <v>44621</v>
      </c>
      <c r="P53" s="50">
        <v>44621</v>
      </c>
      <c r="Q53" s="6" t="s">
        <v>87</v>
      </c>
    </row>
    <row r="54" spans="1:17" x14ac:dyDescent="0.2">
      <c r="A54" s="42" t="s">
        <v>61</v>
      </c>
      <c r="B54" s="1">
        <f>C53</f>
        <v>0.5</v>
      </c>
      <c r="C54" s="1">
        <f>B54+D54</f>
        <v>1.2</v>
      </c>
      <c r="D54" s="1">
        <v>0.7</v>
      </c>
      <c r="E54" s="5">
        <v>557377</v>
      </c>
      <c r="F54" s="19">
        <v>13.42</v>
      </c>
      <c r="G54" s="19">
        <v>0.128</v>
      </c>
      <c r="H54" s="19">
        <v>0.46600000000000003</v>
      </c>
      <c r="I54" s="19">
        <v>0.755</v>
      </c>
      <c r="L54" s="19">
        <v>61.79</v>
      </c>
      <c r="M54" s="5" t="s">
        <v>36</v>
      </c>
      <c r="N54" s="1">
        <v>0.7</v>
      </c>
      <c r="O54" s="50">
        <v>44621</v>
      </c>
      <c r="P54" s="50">
        <v>44621</v>
      </c>
      <c r="Q54" s="6" t="s">
        <v>87</v>
      </c>
    </row>
    <row r="55" spans="1:17" x14ac:dyDescent="0.2">
      <c r="A55" s="42" t="s">
        <v>61</v>
      </c>
      <c r="B55" s="1">
        <f>C54</f>
        <v>1.2</v>
      </c>
      <c r="C55" s="1">
        <f>B55+D55</f>
        <v>2.1</v>
      </c>
      <c r="D55" s="1">
        <v>0.9</v>
      </c>
      <c r="E55" s="5">
        <v>557378</v>
      </c>
      <c r="F55" s="19">
        <v>28.64</v>
      </c>
      <c r="G55" s="19">
        <v>0.39200000000000002</v>
      </c>
      <c r="H55" s="19">
        <v>0.84099999999999997</v>
      </c>
      <c r="I55" s="19">
        <v>0.93600000000000005</v>
      </c>
      <c r="L55" s="19">
        <v>132.839</v>
      </c>
      <c r="M55" s="5" t="s">
        <v>36</v>
      </c>
      <c r="N55" s="1">
        <v>0.9</v>
      </c>
      <c r="O55" s="50">
        <v>44621</v>
      </c>
      <c r="P55" s="50">
        <v>44621</v>
      </c>
      <c r="Q55" s="6" t="s">
        <v>87</v>
      </c>
    </row>
    <row r="56" spans="1:17" x14ac:dyDescent="0.2">
      <c r="A56" s="42" t="s">
        <v>61</v>
      </c>
      <c r="B56" s="1">
        <f>C55</f>
        <v>2.1</v>
      </c>
      <c r="C56" s="1">
        <f>B56+D56</f>
        <v>2.6</v>
      </c>
      <c r="D56" s="1">
        <v>0.5</v>
      </c>
      <c r="E56" s="5">
        <v>557379</v>
      </c>
      <c r="F56" s="19">
        <v>1.54</v>
      </c>
      <c r="G56" s="19">
        <v>2.5000000000000001E-2</v>
      </c>
      <c r="H56" s="19">
        <v>2.8000000000000001E-2</v>
      </c>
      <c r="I56" s="19">
        <v>8.1000000000000003E-2</v>
      </c>
      <c r="L56" s="19">
        <v>8.2159999999999993</v>
      </c>
      <c r="M56" s="5" t="s">
        <v>37</v>
      </c>
      <c r="O56" s="50">
        <v>44621</v>
      </c>
      <c r="P56" s="50">
        <v>44621</v>
      </c>
      <c r="Q56" s="6" t="s">
        <v>87</v>
      </c>
    </row>
    <row r="57" spans="1:17" x14ac:dyDescent="0.2">
      <c r="A57" s="42" t="s">
        <v>62</v>
      </c>
      <c r="B57" s="1">
        <v>0</v>
      </c>
      <c r="C57" s="1">
        <f>D57</f>
        <v>1.9</v>
      </c>
      <c r="D57" s="1">
        <v>1.9</v>
      </c>
      <c r="E57" s="5">
        <v>558038</v>
      </c>
      <c r="F57" s="19">
        <v>2.5380000000000003</v>
      </c>
      <c r="G57" s="19">
        <v>1.0999999999999999E-2</v>
      </c>
      <c r="H57" s="19">
        <v>1.7000000000000001E-2</v>
      </c>
      <c r="I57" s="19">
        <v>6.2E-2</v>
      </c>
      <c r="L57" s="19">
        <v>5.2140000000000004</v>
      </c>
      <c r="M57" s="5" t="s">
        <v>35</v>
      </c>
      <c r="O57" s="50">
        <v>44624</v>
      </c>
      <c r="P57" s="50">
        <v>44624</v>
      </c>
      <c r="Q57" s="6" t="s">
        <v>86</v>
      </c>
    </row>
    <row r="58" spans="1:17" x14ac:dyDescent="0.2">
      <c r="A58" s="42" t="s">
        <v>62</v>
      </c>
      <c r="B58" s="1">
        <f>C57</f>
        <v>1.9</v>
      </c>
      <c r="C58" s="1">
        <f>B58+D58</f>
        <v>2.4</v>
      </c>
      <c r="D58" s="1">
        <v>0.5</v>
      </c>
      <c r="E58" s="5">
        <v>558039</v>
      </c>
      <c r="F58" s="19">
        <v>37.17</v>
      </c>
      <c r="G58" s="19">
        <v>3.4000000000000002E-2</v>
      </c>
      <c r="H58" s="19">
        <v>0.13600000000000001</v>
      </c>
      <c r="I58" s="19">
        <v>0.27800000000000002</v>
      </c>
      <c r="L58" s="19">
        <v>28.9</v>
      </c>
      <c r="M58" s="5" t="s">
        <v>36</v>
      </c>
      <c r="N58" s="1">
        <v>0.5</v>
      </c>
      <c r="O58" s="50">
        <v>44624</v>
      </c>
      <c r="P58" s="50">
        <v>44624</v>
      </c>
      <c r="Q58" s="6" t="s">
        <v>86</v>
      </c>
    </row>
    <row r="59" spans="1:17" x14ac:dyDescent="0.2">
      <c r="A59" s="42" t="s">
        <v>62</v>
      </c>
      <c r="B59" s="1">
        <f>C58</f>
        <v>2.4</v>
      </c>
      <c r="C59" s="1">
        <f>B59+D59</f>
        <v>3.7</v>
      </c>
      <c r="D59" s="1">
        <v>1.3</v>
      </c>
      <c r="E59" s="5">
        <v>558040</v>
      </c>
      <c r="F59" s="19">
        <v>19.968</v>
      </c>
      <c r="G59" s="19">
        <v>0.106</v>
      </c>
      <c r="H59" s="19">
        <v>0.40400000000000003</v>
      </c>
      <c r="I59" s="19">
        <v>1.363</v>
      </c>
      <c r="L59" s="19">
        <v>150.93100000000001</v>
      </c>
      <c r="M59" s="5" t="s">
        <v>36</v>
      </c>
      <c r="N59" s="1">
        <v>1.3</v>
      </c>
      <c r="O59" s="50">
        <v>44624</v>
      </c>
      <c r="P59" s="50">
        <v>44624</v>
      </c>
      <c r="Q59" s="6" t="s">
        <v>86</v>
      </c>
    </row>
    <row r="60" spans="1:17" x14ac:dyDescent="0.2">
      <c r="A60" s="42" t="s">
        <v>63</v>
      </c>
      <c r="B60" s="1">
        <v>0</v>
      </c>
      <c r="C60" s="1">
        <f>D60</f>
        <v>1.7</v>
      </c>
      <c r="D60" s="1">
        <v>1.7</v>
      </c>
      <c r="E60" s="5">
        <v>558768</v>
      </c>
      <c r="F60" s="19">
        <v>5.2759999999999989</v>
      </c>
      <c r="G60" s="19">
        <v>7.9000000000000001E-2</v>
      </c>
      <c r="H60" s="19">
        <v>0.245</v>
      </c>
      <c r="I60" s="19">
        <v>0.374</v>
      </c>
      <c r="L60" s="19">
        <v>48.259</v>
      </c>
      <c r="M60" s="5" t="s">
        <v>35</v>
      </c>
      <c r="O60" s="50">
        <v>44627</v>
      </c>
      <c r="P60" s="50">
        <v>44627</v>
      </c>
      <c r="Q60" s="6" t="s">
        <v>85</v>
      </c>
    </row>
    <row r="61" spans="1:17" x14ac:dyDescent="0.2">
      <c r="A61" s="42" t="s">
        <v>63</v>
      </c>
      <c r="B61" s="1">
        <f>C60</f>
        <v>1.7</v>
      </c>
      <c r="C61" s="1">
        <f>B61+D61</f>
        <v>2.7</v>
      </c>
      <c r="D61" s="1">
        <v>1</v>
      </c>
      <c r="E61" s="5">
        <v>558769</v>
      </c>
      <c r="F61" s="19">
        <v>4.6459999999999999</v>
      </c>
      <c r="G61" s="19">
        <v>0.08</v>
      </c>
      <c r="H61" s="19">
        <v>0.24199999999999999</v>
      </c>
      <c r="I61" s="19">
        <v>0.35399999999999998</v>
      </c>
      <c r="L61" s="19">
        <v>58.298000000000002</v>
      </c>
      <c r="M61" s="5" t="s">
        <v>36</v>
      </c>
      <c r="N61" s="32">
        <v>1</v>
      </c>
      <c r="O61" s="50">
        <v>44627</v>
      </c>
      <c r="P61" s="50">
        <v>44627</v>
      </c>
      <c r="Q61" s="6" t="s">
        <v>85</v>
      </c>
    </row>
    <row r="62" spans="1:17" x14ac:dyDescent="0.2">
      <c r="A62" s="42" t="s">
        <v>63</v>
      </c>
      <c r="B62" s="1">
        <f>C61</f>
        <v>2.7</v>
      </c>
      <c r="C62" s="1">
        <f>B62+D62</f>
        <v>4</v>
      </c>
      <c r="D62" s="1">
        <v>1.3</v>
      </c>
      <c r="E62" s="5">
        <v>558770</v>
      </c>
      <c r="F62" s="19">
        <v>4.1160000000000005</v>
      </c>
      <c r="G62" s="19">
        <v>5.0999999999999997E-2</v>
      </c>
      <c r="H62" s="19">
        <v>0.17299999999999999</v>
      </c>
      <c r="I62" s="19">
        <v>0.23300000000000001</v>
      </c>
      <c r="L62" s="19">
        <v>48.837000000000003</v>
      </c>
      <c r="M62" s="5" t="s">
        <v>37</v>
      </c>
      <c r="O62" s="50">
        <v>44627</v>
      </c>
      <c r="P62" s="50">
        <v>44627</v>
      </c>
      <c r="Q62" s="6" t="s">
        <v>85</v>
      </c>
    </row>
    <row r="63" spans="1:17" x14ac:dyDescent="0.2">
      <c r="A63" s="42" t="s">
        <v>64</v>
      </c>
      <c r="B63" s="1">
        <v>0</v>
      </c>
      <c r="C63" s="1">
        <f>D63</f>
        <v>0.9</v>
      </c>
      <c r="D63" s="1">
        <v>0.9</v>
      </c>
      <c r="E63" s="5">
        <v>559056</v>
      </c>
      <c r="F63" s="19">
        <v>1.08</v>
      </c>
      <c r="G63" s="19">
        <v>7.0000000000000001E-3</v>
      </c>
      <c r="H63" s="19">
        <v>3.3000000000000002E-2</v>
      </c>
      <c r="I63" s="19">
        <v>4.3999999999999997E-2</v>
      </c>
      <c r="L63" s="19">
        <v>1.877</v>
      </c>
      <c r="M63" s="5" t="s">
        <v>35</v>
      </c>
      <c r="O63" s="50">
        <v>44629</v>
      </c>
      <c r="P63" s="50">
        <v>44629</v>
      </c>
      <c r="Q63" s="6" t="s">
        <v>84</v>
      </c>
    </row>
    <row r="64" spans="1:17" x14ac:dyDescent="0.2">
      <c r="A64" s="42" t="s">
        <v>64</v>
      </c>
      <c r="B64" s="1">
        <f>C63</f>
        <v>0.9</v>
      </c>
      <c r="C64" s="1">
        <f>B64+D64</f>
        <v>2.2000000000000002</v>
      </c>
      <c r="D64" s="1">
        <v>1.3</v>
      </c>
      <c r="E64" s="5">
        <v>559057</v>
      </c>
      <c r="F64" s="19">
        <v>3.0659999999999998</v>
      </c>
      <c r="G64" s="19">
        <v>3.5999999999999997E-2</v>
      </c>
      <c r="H64" s="19">
        <v>0.85199999999999998</v>
      </c>
      <c r="I64" s="19">
        <v>0.93500000000000005</v>
      </c>
      <c r="L64" s="19">
        <v>41.66</v>
      </c>
      <c r="M64" s="5" t="s">
        <v>36</v>
      </c>
      <c r="N64" s="32">
        <v>1.3</v>
      </c>
      <c r="O64" s="50">
        <v>44629</v>
      </c>
      <c r="P64" s="50">
        <v>44629</v>
      </c>
      <c r="Q64" s="6" t="s">
        <v>84</v>
      </c>
    </row>
    <row r="65" spans="1:17" x14ac:dyDescent="0.2">
      <c r="A65" s="42" t="s">
        <v>64</v>
      </c>
      <c r="B65" s="1">
        <f>C64</f>
        <v>2.2000000000000002</v>
      </c>
      <c r="C65" s="1">
        <f>B65+D65</f>
        <v>2.7</v>
      </c>
      <c r="D65" s="1">
        <v>0.5</v>
      </c>
      <c r="E65" s="5">
        <v>559058</v>
      </c>
      <c r="F65" s="19">
        <v>1.222</v>
      </c>
      <c r="G65" s="19">
        <v>4.5999999999999999E-2</v>
      </c>
      <c r="H65" s="19">
        <v>0.115</v>
      </c>
      <c r="I65" s="19">
        <v>0.14499999999999999</v>
      </c>
      <c r="L65" s="19">
        <v>14.694000000000001</v>
      </c>
      <c r="M65" s="5" t="s">
        <v>37</v>
      </c>
      <c r="O65" s="50">
        <v>44629</v>
      </c>
      <c r="P65" s="50">
        <v>44629</v>
      </c>
      <c r="Q65" s="6" t="s">
        <v>84</v>
      </c>
    </row>
    <row r="66" spans="1:17" x14ac:dyDescent="0.2">
      <c r="A66" s="42" t="s">
        <v>64</v>
      </c>
      <c r="B66" s="1">
        <f>C65</f>
        <v>2.7</v>
      </c>
      <c r="C66" s="1">
        <f>B66+D66</f>
        <v>3.6</v>
      </c>
      <c r="D66" s="1">
        <v>0.9</v>
      </c>
      <c r="E66" s="5">
        <v>559059</v>
      </c>
      <c r="F66" s="19">
        <v>1.1779999999999999</v>
      </c>
      <c r="G66" s="19">
        <v>5.8999999999999997E-2</v>
      </c>
      <c r="H66" s="19">
        <v>0.19700000000000001</v>
      </c>
      <c r="I66" s="19">
        <v>0.73399999999999999</v>
      </c>
      <c r="L66" s="19">
        <v>20.216999999999999</v>
      </c>
      <c r="M66" s="5" t="s">
        <v>37</v>
      </c>
      <c r="O66" s="50">
        <v>44629</v>
      </c>
      <c r="P66" s="50">
        <v>44629</v>
      </c>
      <c r="Q66" s="6" t="s">
        <v>84</v>
      </c>
    </row>
    <row r="67" spans="1:17" x14ac:dyDescent="0.2">
      <c r="A67" s="42" t="s">
        <v>65</v>
      </c>
      <c r="B67" s="1">
        <v>0</v>
      </c>
      <c r="C67" s="1">
        <f>D67</f>
        <v>0.9</v>
      </c>
      <c r="D67" s="1">
        <v>0.9</v>
      </c>
      <c r="E67" s="5">
        <v>559373</v>
      </c>
      <c r="F67" s="19">
        <v>0.84400000000000008</v>
      </c>
      <c r="G67" s="19">
        <v>5.0000000000000001E-3</v>
      </c>
      <c r="H67" s="19">
        <v>1.4E-2</v>
      </c>
      <c r="I67" s="19">
        <v>2.1000000000000001E-2</v>
      </c>
      <c r="L67" s="19">
        <v>1.929</v>
      </c>
      <c r="M67" s="5" t="s">
        <v>35</v>
      </c>
      <c r="O67" s="50">
        <v>44630</v>
      </c>
      <c r="P67" s="50">
        <v>44630</v>
      </c>
      <c r="Q67" s="6" t="s">
        <v>83</v>
      </c>
    </row>
    <row r="68" spans="1:17" x14ac:dyDescent="0.2">
      <c r="A68" s="42" t="s">
        <v>65</v>
      </c>
      <c r="B68" s="1">
        <f>C67</f>
        <v>0.9</v>
      </c>
      <c r="C68" s="1">
        <f>B68+D68</f>
        <v>2.2999999999999998</v>
      </c>
      <c r="D68" s="1">
        <v>1.4</v>
      </c>
      <c r="E68" s="5">
        <v>559374</v>
      </c>
      <c r="F68" s="19">
        <v>6.8000000000000005E-2</v>
      </c>
      <c r="G68" s="19">
        <v>2.1000000000000001E-2</v>
      </c>
      <c r="H68" s="19">
        <v>0.311</v>
      </c>
      <c r="I68" s="19">
        <v>0.51600000000000001</v>
      </c>
      <c r="L68" s="19">
        <v>15.106999999999999</v>
      </c>
      <c r="M68" s="5" t="s">
        <v>36</v>
      </c>
      <c r="N68" s="32">
        <v>1.4</v>
      </c>
      <c r="O68" s="50">
        <v>44630</v>
      </c>
      <c r="P68" s="50">
        <v>44630</v>
      </c>
      <c r="Q68" s="6" t="s">
        <v>83</v>
      </c>
    </row>
    <row r="69" spans="1:17" x14ac:dyDescent="0.2">
      <c r="A69" s="42" t="s">
        <v>65</v>
      </c>
      <c r="B69" s="1">
        <f>C68</f>
        <v>2.2999999999999998</v>
      </c>
      <c r="C69" s="1">
        <f>B69+D69</f>
        <v>3.5</v>
      </c>
      <c r="D69" s="1">
        <v>1.2</v>
      </c>
      <c r="E69" s="5">
        <v>559375</v>
      </c>
      <c r="F69" s="19">
        <v>7.400000000000001E-2</v>
      </c>
      <c r="G69" s="19">
        <v>7.0000000000000001E-3</v>
      </c>
      <c r="H69" s="19">
        <v>2.1999999999999999E-2</v>
      </c>
      <c r="I69" s="19">
        <v>3.1E-2</v>
      </c>
      <c r="L69" s="19">
        <v>1.296</v>
      </c>
      <c r="M69" s="5" t="s">
        <v>37</v>
      </c>
      <c r="O69" s="50">
        <v>44630</v>
      </c>
      <c r="P69" s="50">
        <v>44630</v>
      </c>
      <c r="Q69" s="6" t="s">
        <v>83</v>
      </c>
    </row>
    <row r="70" spans="1:17" x14ac:dyDescent="0.2">
      <c r="A70" s="42" t="s">
        <v>66</v>
      </c>
      <c r="B70" s="1">
        <v>0</v>
      </c>
      <c r="C70" s="1">
        <f>D70</f>
        <v>0.8</v>
      </c>
      <c r="D70" s="1">
        <v>0.8</v>
      </c>
      <c r="E70" s="5">
        <v>559705</v>
      </c>
      <c r="F70" s="19">
        <v>0.17</v>
      </c>
      <c r="G70" s="19">
        <v>8.0000000000000002E-3</v>
      </c>
      <c r="H70" s="19">
        <v>-2E-3</v>
      </c>
      <c r="I70" s="19">
        <v>1.7999999999999999E-2</v>
      </c>
      <c r="L70" s="19">
        <v>0.112</v>
      </c>
      <c r="M70" s="5" t="s">
        <v>35</v>
      </c>
      <c r="O70" s="50">
        <v>44632</v>
      </c>
      <c r="P70" s="50">
        <v>44632</v>
      </c>
      <c r="Q70" s="6" t="s">
        <v>82</v>
      </c>
    </row>
    <row r="71" spans="1:17" x14ac:dyDescent="0.2">
      <c r="A71" s="42" t="s">
        <v>66</v>
      </c>
      <c r="B71" s="1">
        <f>C70</f>
        <v>0.8</v>
      </c>
      <c r="C71" s="1">
        <f>B71+D71</f>
        <v>1.3</v>
      </c>
      <c r="D71" s="1">
        <v>0.5</v>
      </c>
      <c r="E71" s="5">
        <v>559706</v>
      </c>
      <c r="F71" s="19">
        <v>0.67599999999999993</v>
      </c>
      <c r="G71" s="19">
        <v>4.0000000000000001E-3</v>
      </c>
      <c r="H71" s="19">
        <v>-2E-3</v>
      </c>
      <c r="I71" s="19">
        <v>2.5000000000000001E-2</v>
      </c>
      <c r="L71" s="19">
        <v>1.6120000000000001</v>
      </c>
      <c r="M71" s="5" t="s">
        <v>36</v>
      </c>
      <c r="N71" s="32">
        <v>0.5</v>
      </c>
      <c r="O71" s="50">
        <v>44632</v>
      </c>
      <c r="P71" s="50">
        <v>44632</v>
      </c>
      <c r="Q71" s="6" t="s">
        <v>82</v>
      </c>
    </row>
    <row r="72" spans="1:17" x14ac:dyDescent="0.2">
      <c r="A72" s="42" t="s">
        <v>66</v>
      </c>
      <c r="B72" s="1">
        <f>C71</f>
        <v>1.3</v>
      </c>
      <c r="C72" s="1">
        <f>B72+D72</f>
        <v>2.1</v>
      </c>
      <c r="D72" s="1">
        <v>0.8</v>
      </c>
      <c r="E72" s="5">
        <v>559707</v>
      </c>
      <c r="F72" s="19">
        <v>1.92</v>
      </c>
      <c r="G72" s="19">
        <v>8.9999999999999993E-3</v>
      </c>
      <c r="H72" s="19">
        <v>7.3999999999999996E-2</v>
      </c>
      <c r="I72" s="19">
        <v>0.123</v>
      </c>
      <c r="L72" s="19">
        <v>4.2919999999999998</v>
      </c>
      <c r="M72" s="5" t="s">
        <v>37</v>
      </c>
      <c r="O72" s="50">
        <v>44632</v>
      </c>
      <c r="P72" s="50">
        <v>44632</v>
      </c>
      <c r="Q72" s="6" t="s">
        <v>82</v>
      </c>
    </row>
    <row r="73" spans="1:17" x14ac:dyDescent="0.2">
      <c r="A73" s="42" t="s">
        <v>66</v>
      </c>
      <c r="B73" s="1">
        <f>C72</f>
        <v>2.1</v>
      </c>
      <c r="C73" s="1">
        <f>B73+D73</f>
        <v>3.4000000000000004</v>
      </c>
      <c r="D73" s="1">
        <v>1.3</v>
      </c>
      <c r="E73" s="5">
        <v>559708</v>
      </c>
      <c r="F73" s="19">
        <v>0.81400000000000006</v>
      </c>
      <c r="G73" s="19">
        <v>8.0000000000000002E-3</v>
      </c>
      <c r="H73" s="19">
        <v>5.8999999999999997E-2</v>
      </c>
      <c r="I73" s="19">
        <v>0.14099999999999999</v>
      </c>
      <c r="L73" s="19">
        <v>5.7480000000000002</v>
      </c>
      <c r="M73" s="5" t="s">
        <v>37</v>
      </c>
      <c r="O73" s="50">
        <v>44632</v>
      </c>
      <c r="P73" s="50">
        <v>44632</v>
      </c>
      <c r="Q73" s="6" t="s">
        <v>82</v>
      </c>
    </row>
    <row r="74" spans="1:17" x14ac:dyDescent="0.2">
      <c r="A74" s="42" t="s">
        <v>67</v>
      </c>
    </row>
    <row r="75" spans="1:17" x14ac:dyDescent="0.2">
      <c r="A75" s="42" t="s">
        <v>68</v>
      </c>
    </row>
    <row r="76" spans="1:17" x14ac:dyDescent="0.2">
      <c r="A76" s="42" t="s">
        <v>69</v>
      </c>
    </row>
    <row r="77" spans="1:17" x14ac:dyDescent="0.2">
      <c r="A77" s="42" t="s">
        <v>70</v>
      </c>
    </row>
    <row r="78" spans="1:17" x14ac:dyDescent="0.2">
      <c r="A78" s="42" t="s">
        <v>71</v>
      </c>
    </row>
    <row r="79" spans="1:17" x14ac:dyDescent="0.2">
      <c r="A79" s="42" t="s">
        <v>72</v>
      </c>
    </row>
    <row r="80" spans="1:17" x14ac:dyDescent="0.2">
      <c r="A80" s="42" t="s">
        <v>73</v>
      </c>
    </row>
    <row r="81" spans="1:1" x14ac:dyDescent="0.2">
      <c r="A81" s="42" t="s">
        <v>74</v>
      </c>
    </row>
    <row r="82" spans="1:1" x14ac:dyDescent="0.2">
      <c r="A82" s="42" t="s">
        <v>75</v>
      </c>
    </row>
    <row r="83" spans="1:1" x14ac:dyDescent="0.2">
      <c r="A83" s="42" t="s">
        <v>76</v>
      </c>
    </row>
    <row r="84" spans="1:1" x14ac:dyDescent="0.2">
      <c r="A84" s="42" t="s">
        <v>77</v>
      </c>
    </row>
    <row r="85" spans="1:1" x14ac:dyDescent="0.2">
      <c r="A85" s="42" t="s">
        <v>78</v>
      </c>
    </row>
    <row r="86" spans="1:1" x14ac:dyDescent="0.2">
      <c r="A86" s="42" t="s">
        <v>79</v>
      </c>
    </row>
  </sheetData>
  <protectedRanges>
    <protectedRange sqref="O2:P19" name="Range1_9_5_1"/>
    <protectedRange sqref="G4:G9" name="Range27_53"/>
    <protectedRange sqref="G4:G5" name="Range1_40"/>
    <protectedRange sqref="G6:G8" name="Range1_8_3_9"/>
    <protectedRange sqref="G4:G9" name="Range26_42"/>
    <protectedRange sqref="H4:H9" name="Range27_54"/>
    <protectedRange sqref="H4:H5" name="Range1_6_14"/>
    <protectedRange sqref="H6:H9" name="Range1_8_3_10"/>
    <protectedRange sqref="H4:H9" name="Range26_43"/>
    <protectedRange sqref="I4:I9" name="Range27_55"/>
    <protectedRange sqref="I4:I5" name="Range1_6_15"/>
    <protectedRange sqref="I6:I8" name="Range1_8_3_11"/>
    <protectedRange sqref="I4:I9" name="Range26_44"/>
    <protectedRange sqref="J4:J9" name="Range27_56"/>
    <protectedRange sqref="J4:J5" name="Range1_41"/>
    <protectedRange sqref="J6:J9" name="Range1_8_3_12"/>
    <protectedRange sqref="J4:J9" name="Range26_45"/>
    <protectedRange sqref="L4:L9" name="Range27_57"/>
    <protectedRange sqref="L4:L5" name="Range1_6_16"/>
    <protectedRange sqref="L6:L9" name="Range1_8_3_13"/>
    <protectedRange sqref="L4:L9" name="Range28_11"/>
    <protectedRange sqref="G10" name="Range27_58"/>
    <protectedRange sqref="G10" name="Range1_42"/>
    <protectedRange sqref="G10" name="Range26_46"/>
    <protectedRange sqref="H10" name="Range27_59"/>
    <protectedRange sqref="H10" name="Range1_6_17"/>
    <protectedRange sqref="H10" name="Range26_47"/>
    <protectedRange sqref="I10" name="Range27_60"/>
    <protectedRange sqref="I10" name="Range26_48"/>
    <protectedRange sqref="J10" name="Range27_61"/>
    <protectedRange sqref="J10" name="Range1_43"/>
    <protectedRange sqref="J10" name="Range26_49"/>
    <protectedRange sqref="L10" name="Range27_62"/>
    <protectedRange sqref="L10" name="Range1_44"/>
    <protectedRange sqref="L10" name="Range28_12"/>
    <protectedRange sqref="G11:G12" name="Range27_63"/>
    <protectedRange sqref="G11:G12" name="Range1_45"/>
    <protectedRange sqref="G11:G12" name="Range26_50"/>
    <protectedRange sqref="G13:G15 H11:H15 G16:H19" name="Range27_64"/>
    <protectedRange sqref="H11:H12" name="Range1_8_1_8"/>
    <protectedRange sqref="G13:H19" name="Range1_8_3_15"/>
    <protectedRange sqref="G13:G15 H11:H15 G16:H19" name="Range26_51"/>
    <protectedRange sqref="I11:I19" name="Range27_65"/>
    <protectedRange sqref="I11:I12" name="Range1_4_2_1_3"/>
    <protectedRange sqref="I13:I16" name="Range1_8_3_16"/>
    <protectedRange sqref="I11:I19" name="Range26_52"/>
    <protectedRange sqref="J11:J19" name="Range27_67"/>
    <protectedRange sqref="J11:J12" name="Range1_46"/>
    <protectedRange sqref="J13:J19" name="Range1_8_3_18"/>
    <protectedRange sqref="J11:J19" name="Range26_53"/>
    <protectedRange sqref="L11:L19" name="Range27_68"/>
    <protectedRange sqref="L11:L12" name="Range1_8_9"/>
    <protectedRange sqref="L13:L19" name="Range1_8_3_19"/>
    <protectedRange sqref="L11:L19" name="Range28_14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5"/>
  <sheetViews>
    <sheetView zoomScaleNormal="100" workbookViewId="0">
      <pane ySplit="1" topLeftCell="A17" activePane="bottomLeft" state="frozen"/>
      <selection pane="bottomLeft" activeCell="C2" sqref="C2:C4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40</v>
      </c>
      <c r="B2" s="43">
        <v>0</v>
      </c>
      <c r="C2" s="51">
        <v>329.67</v>
      </c>
      <c r="D2" s="43">
        <v>0</v>
      </c>
    </row>
    <row r="3" spans="1:4" ht="15" x14ac:dyDescent="0.25">
      <c r="A3" s="42" t="s">
        <v>41</v>
      </c>
      <c r="B3" s="43">
        <v>0</v>
      </c>
      <c r="C3" s="51">
        <v>326.33</v>
      </c>
      <c r="D3" s="43">
        <v>0</v>
      </c>
    </row>
    <row r="4" spans="1:4" ht="15" x14ac:dyDescent="0.25">
      <c r="A4" s="42" t="s">
        <v>42</v>
      </c>
      <c r="B4" s="43">
        <v>0</v>
      </c>
      <c r="C4" s="51">
        <v>328.44</v>
      </c>
      <c r="D4" s="43">
        <v>0</v>
      </c>
    </row>
    <row r="5" spans="1:4" ht="15" x14ac:dyDescent="0.25">
      <c r="A5" s="42" t="s">
        <v>43</v>
      </c>
      <c r="B5" s="43">
        <v>0</v>
      </c>
      <c r="C5" s="51">
        <v>328.44</v>
      </c>
      <c r="D5" s="43">
        <v>0</v>
      </c>
    </row>
    <row r="6" spans="1:4" ht="15" x14ac:dyDescent="0.25">
      <c r="A6" s="42" t="s">
        <v>44</v>
      </c>
      <c r="B6" s="43">
        <v>0</v>
      </c>
      <c r="C6" s="51">
        <v>337.15</v>
      </c>
      <c r="D6" s="43">
        <v>0</v>
      </c>
    </row>
    <row r="7" spans="1:4" ht="15" x14ac:dyDescent="0.25">
      <c r="A7" s="42" t="s">
        <v>50</v>
      </c>
      <c r="B7" s="43">
        <v>0</v>
      </c>
      <c r="C7" s="53">
        <v>350.37</v>
      </c>
      <c r="D7" s="43">
        <v>0</v>
      </c>
    </row>
    <row r="8" spans="1:4" ht="15" x14ac:dyDescent="0.25">
      <c r="A8" s="42" t="s">
        <v>51</v>
      </c>
      <c r="B8" s="43">
        <v>0</v>
      </c>
      <c r="C8" s="53">
        <v>348.37</v>
      </c>
      <c r="D8" s="43">
        <v>0</v>
      </c>
    </row>
    <row r="9" spans="1:4" ht="15" x14ac:dyDescent="0.25">
      <c r="A9" s="42" t="s">
        <v>52</v>
      </c>
      <c r="B9" s="43">
        <v>0</v>
      </c>
      <c r="C9" s="53">
        <v>335.31</v>
      </c>
      <c r="D9" s="43">
        <v>0</v>
      </c>
    </row>
    <row r="10" spans="1:4" ht="15" x14ac:dyDescent="0.25">
      <c r="A10" s="42" t="s">
        <v>53</v>
      </c>
      <c r="B10" s="43">
        <v>0</v>
      </c>
      <c r="C10" s="53">
        <v>327.85</v>
      </c>
      <c r="D10" s="43">
        <v>0</v>
      </c>
    </row>
    <row r="11" spans="1:4" ht="15" x14ac:dyDescent="0.25">
      <c r="A11" s="42" t="s">
        <v>54</v>
      </c>
      <c r="B11" s="43">
        <v>0</v>
      </c>
      <c r="C11" s="53">
        <v>336.53</v>
      </c>
      <c r="D11" s="43">
        <v>0</v>
      </c>
    </row>
    <row r="12" spans="1:4" ht="15" x14ac:dyDescent="0.25">
      <c r="A12" s="42" t="s">
        <v>55</v>
      </c>
      <c r="B12" s="43">
        <v>0</v>
      </c>
      <c r="C12" s="53">
        <v>335.43</v>
      </c>
      <c r="D12" s="43">
        <v>0</v>
      </c>
    </row>
    <row r="13" spans="1:4" ht="15" x14ac:dyDescent="0.25">
      <c r="A13" s="42" t="s">
        <v>56</v>
      </c>
      <c r="B13" s="43">
        <v>0</v>
      </c>
      <c r="C13" s="53">
        <v>334.86</v>
      </c>
      <c r="D13" s="43">
        <v>0</v>
      </c>
    </row>
    <row r="14" spans="1:4" ht="15" x14ac:dyDescent="0.25">
      <c r="A14" s="42" t="s">
        <v>57</v>
      </c>
      <c r="B14" s="43">
        <v>0</v>
      </c>
      <c r="C14" s="53">
        <v>334.86</v>
      </c>
      <c r="D14" s="43">
        <v>0</v>
      </c>
    </row>
    <row r="15" spans="1:4" ht="15" x14ac:dyDescent="0.25">
      <c r="A15" s="42" t="s">
        <v>58</v>
      </c>
      <c r="B15" s="43">
        <v>0</v>
      </c>
      <c r="C15" s="53">
        <v>334.86</v>
      </c>
      <c r="D15" s="43">
        <v>0</v>
      </c>
    </row>
    <row r="16" spans="1:4" ht="15" x14ac:dyDescent="0.25">
      <c r="A16" s="42" t="s">
        <v>59</v>
      </c>
      <c r="B16" s="43">
        <v>0</v>
      </c>
      <c r="C16" s="53">
        <v>342.64</v>
      </c>
      <c r="D16" s="43">
        <v>0</v>
      </c>
    </row>
    <row r="17" spans="1:4" ht="15" x14ac:dyDescent="0.25">
      <c r="A17" s="42" t="s">
        <v>60</v>
      </c>
      <c r="B17" s="43">
        <v>0</v>
      </c>
      <c r="C17" s="53">
        <v>342.64</v>
      </c>
      <c r="D17" s="43">
        <v>0</v>
      </c>
    </row>
    <row r="18" spans="1:4" ht="15" x14ac:dyDescent="0.25">
      <c r="A18" s="42" t="s">
        <v>61</v>
      </c>
      <c r="B18" s="43">
        <v>0</v>
      </c>
      <c r="C18" s="53">
        <v>337.96</v>
      </c>
      <c r="D18" s="43">
        <v>0</v>
      </c>
    </row>
    <row r="19" spans="1:4" ht="15" x14ac:dyDescent="0.25">
      <c r="A19" s="42" t="s">
        <v>62</v>
      </c>
      <c r="B19" s="43">
        <v>0</v>
      </c>
      <c r="C19" s="53">
        <v>332.02</v>
      </c>
      <c r="D19" s="43">
        <v>0</v>
      </c>
    </row>
    <row r="20" spans="1:4" ht="15" x14ac:dyDescent="0.25">
      <c r="A20" s="42" t="s">
        <v>63</v>
      </c>
      <c r="B20" s="43">
        <v>0</v>
      </c>
      <c r="C20" s="53">
        <v>339.02</v>
      </c>
      <c r="D20" s="43">
        <v>0</v>
      </c>
    </row>
    <row r="21" spans="1:4" ht="15" x14ac:dyDescent="0.25">
      <c r="A21" s="42" t="s">
        <v>64</v>
      </c>
      <c r="B21" s="43">
        <v>0</v>
      </c>
      <c r="C21" s="53">
        <v>340.12</v>
      </c>
      <c r="D21" s="43">
        <v>0</v>
      </c>
    </row>
    <row r="22" spans="1:4" ht="15" x14ac:dyDescent="0.25">
      <c r="A22" s="42" t="s">
        <v>65</v>
      </c>
      <c r="B22" s="43">
        <v>0</v>
      </c>
      <c r="C22" s="53">
        <v>335.58</v>
      </c>
      <c r="D22" s="43">
        <v>0</v>
      </c>
    </row>
    <row r="23" spans="1:4" ht="15" x14ac:dyDescent="0.25">
      <c r="A23" s="42" t="s">
        <v>66</v>
      </c>
      <c r="B23" s="43">
        <v>0</v>
      </c>
      <c r="C23" s="53">
        <v>338.62</v>
      </c>
      <c r="D23" s="43">
        <v>0</v>
      </c>
    </row>
    <row r="24" spans="1:4" ht="15" x14ac:dyDescent="0.25">
      <c r="A24" s="42" t="s">
        <v>67</v>
      </c>
      <c r="B24" s="43">
        <v>0</v>
      </c>
      <c r="C24" s="53">
        <v>336.07</v>
      </c>
      <c r="D24" s="43">
        <v>0</v>
      </c>
    </row>
    <row r="25" spans="1:4" ht="15" x14ac:dyDescent="0.25">
      <c r="A25" s="42" t="s">
        <v>68</v>
      </c>
      <c r="B25" s="43">
        <v>0</v>
      </c>
      <c r="C25" s="53">
        <v>341.66</v>
      </c>
      <c r="D25" s="43">
        <v>0</v>
      </c>
    </row>
    <row r="26" spans="1:4" ht="15" x14ac:dyDescent="0.25">
      <c r="A26" s="42" t="s">
        <v>69</v>
      </c>
      <c r="B26" s="43">
        <v>0</v>
      </c>
      <c r="C26" s="53">
        <v>344.12</v>
      </c>
      <c r="D26" s="43">
        <v>0</v>
      </c>
    </row>
    <row r="27" spans="1:4" ht="15" x14ac:dyDescent="0.25">
      <c r="A27" s="42" t="s">
        <v>70</v>
      </c>
      <c r="B27" s="43">
        <v>0</v>
      </c>
      <c r="C27" s="53">
        <v>332.26</v>
      </c>
      <c r="D27" s="43">
        <v>0</v>
      </c>
    </row>
    <row r="28" spans="1:4" ht="15" x14ac:dyDescent="0.25">
      <c r="A28" s="42" t="s">
        <v>71</v>
      </c>
      <c r="B28" s="43">
        <v>0</v>
      </c>
      <c r="C28" s="53">
        <v>332.26</v>
      </c>
      <c r="D28" s="43">
        <v>0</v>
      </c>
    </row>
    <row r="29" spans="1:4" ht="15" x14ac:dyDescent="0.25">
      <c r="A29" s="42" t="s">
        <v>72</v>
      </c>
      <c r="B29" s="43">
        <v>0</v>
      </c>
      <c r="C29" s="53">
        <v>339.11</v>
      </c>
      <c r="D29" s="43">
        <v>0</v>
      </c>
    </row>
    <row r="30" spans="1:4" ht="15" x14ac:dyDescent="0.25">
      <c r="A30" s="42" t="s">
        <v>73</v>
      </c>
      <c r="B30" s="43">
        <v>0</v>
      </c>
      <c r="C30" s="53">
        <v>334.47</v>
      </c>
      <c r="D30" s="43">
        <v>0</v>
      </c>
    </row>
    <row r="31" spans="1:4" ht="15" x14ac:dyDescent="0.25">
      <c r="A31" s="42" t="s">
        <v>74</v>
      </c>
      <c r="B31" s="43">
        <v>0</v>
      </c>
      <c r="C31" s="53">
        <v>339.11</v>
      </c>
      <c r="D31" s="43">
        <v>0</v>
      </c>
    </row>
    <row r="32" spans="1:4" ht="15" x14ac:dyDescent="0.25">
      <c r="A32" s="42" t="s">
        <v>75</v>
      </c>
      <c r="B32" s="43">
        <v>0</v>
      </c>
      <c r="C32" s="53">
        <v>348.13</v>
      </c>
      <c r="D32" s="43">
        <v>0</v>
      </c>
    </row>
    <row r="33" spans="1:5" ht="15" x14ac:dyDescent="0.25">
      <c r="A33" s="42" t="s">
        <v>76</v>
      </c>
      <c r="B33" s="43">
        <v>0</v>
      </c>
      <c r="C33" s="53">
        <v>348.6</v>
      </c>
      <c r="D33" s="43">
        <v>0</v>
      </c>
    </row>
    <row r="34" spans="1:5" ht="15" x14ac:dyDescent="0.25">
      <c r="A34" s="42" t="s">
        <v>77</v>
      </c>
      <c r="B34" s="43">
        <v>0</v>
      </c>
      <c r="C34" s="53">
        <v>343.41</v>
      </c>
      <c r="D34" s="43">
        <v>0</v>
      </c>
    </row>
    <row r="35" spans="1:5" ht="15" x14ac:dyDescent="0.25">
      <c r="A35" s="42" t="s">
        <v>78</v>
      </c>
      <c r="B35" s="43">
        <v>0</v>
      </c>
      <c r="C35" s="53">
        <v>345.21</v>
      </c>
      <c r="D35" s="43">
        <v>0</v>
      </c>
    </row>
    <row r="36" spans="1:5" ht="15" x14ac:dyDescent="0.25">
      <c r="A36" s="42" t="s">
        <v>79</v>
      </c>
      <c r="B36" s="43">
        <v>0</v>
      </c>
      <c r="C36" s="53">
        <v>343.82</v>
      </c>
      <c r="D36" s="43">
        <v>0</v>
      </c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  <c r="E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</row>
    <row r="48" spans="1:5" ht="15" x14ac:dyDescent="0.25">
      <c r="A48" s="23"/>
      <c r="C48"/>
    </row>
    <row r="49" spans="1:3" ht="15" x14ac:dyDescent="0.25">
      <c r="A49" s="23"/>
      <c r="C49"/>
    </row>
    <row r="50" spans="1:3" x14ac:dyDescent="0.2">
      <c r="A50" s="23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2022-05-27T01:53:02Z</dcterms:modified>
</cp:coreProperties>
</file>