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4\L560 SDN4 153E ODW\"/>
    </mc:Choice>
  </mc:AlternateContent>
  <bookViews>
    <workbookView xWindow="-120" yWindow="-120" windowWidth="29040" windowHeight="15840" activeTab="2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B4" i="2" s="1"/>
  <c r="C4" i="2" s="1"/>
  <c r="B5" i="2" s="1"/>
  <c r="C5" i="2" s="1"/>
  <c r="B6" i="2" s="1"/>
  <c r="C6" i="2" s="1"/>
  <c r="C7" i="2"/>
  <c r="B8" i="2" s="1"/>
  <c r="C8" i="2" s="1"/>
  <c r="B9" i="2" s="1"/>
  <c r="C9" i="2" s="1"/>
  <c r="C10" i="2"/>
  <c r="B11" i="2" s="1"/>
  <c r="C11" i="2" s="1"/>
  <c r="B12" i="2" s="1"/>
  <c r="C12" i="2" s="1"/>
  <c r="B13" i="2" s="1"/>
  <c r="C13" i="2" s="1"/>
  <c r="C14" i="2"/>
  <c r="B15" i="2" s="1"/>
  <c r="C15" i="2" s="1"/>
  <c r="B16" i="2" s="1"/>
  <c r="C16" i="2" s="1"/>
  <c r="C18" i="2"/>
  <c r="B19" i="2" s="1"/>
  <c r="C19" i="2" s="1"/>
  <c r="B20" i="2" s="1"/>
  <c r="C20" i="2" s="1"/>
  <c r="C21" i="2"/>
  <c r="B22" i="2" s="1"/>
  <c r="C22" i="2" s="1"/>
  <c r="B23" i="2" s="1"/>
  <c r="C23" i="2" s="1"/>
  <c r="C24" i="2"/>
  <c r="B25" i="2" s="1"/>
  <c r="C25" i="2" s="1"/>
  <c r="B26" i="2" s="1"/>
  <c r="C26" i="2" s="1"/>
  <c r="C27" i="2"/>
  <c r="B28" i="2" s="1"/>
  <c r="C28" i="2" s="1"/>
  <c r="B29" i="2" s="1"/>
  <c r="C29" i="2" s="1"/>
  <c r="C36" i="2"/>
  <c r="B37" i="2" s="1"/>
  <c r="C37" i="2" s="1"/>
  <c r="B38" i="2" s="1"/>
  <c r="C38" i="2" s="1"/>
  <c r="C31" i="2"/>
  <c r="B32" i="2" s="1"/>
  <c r="C32" i="2" s="1"/>
  <c r="B33" i="2" s="1"/>
  <c r="C33" i="2" s="1"/>
  <c r="B34" i="2" s="1"/>
  <c r="C34" i="2" s="1"/>
  <c r="B35" i="2" s="1"/>
  <c r="C35" i="2" s="1"/>
  <c r="C39" i="2"/>
  <c r="B40" i="2" s="1"/>
  <c r="C40" i="2" s="1"/>
  <c r="B41" i="2" s="1"/>
  <c r="C41" i="2" s="1"/>
  <c r="C42" i="2"/>
  <c r="B43" i="2" s="1"/>
  <c r="C43" i="2" s="1"/>
  <c r="B44" i="2" s="1"/>
  <c r="C44" i="2" s="1"/>
  <c r="C45" i="2"/>
  <c r="B46" i="2" s="1"/>
  <c r="C46" i="2" s="1"/>
  <c r="B47" i="2" s="1"/>
  <c r="C47" i="2" s="1"/>
</calcChain>
</file>

<file path=xl/comments1.xml><?xml version="1.0" encoding="utf-8"?>
<comments xmlns="http://schemas.openxmlformats.org/spreadsheetml/2006/main">
  <authors>
    <author>Luz Barnachea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-0.45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-1.31
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-0.14
</t>
        </r>
      </text>
    </comment>
  </commentList>
</comments>
</file>

<file path=xl/sharedStrings.xml><?xml version="1.0" encoding="utf-8"?>
<sst xmlns="http://schemas.openxmlformats.org/spreadsheetml/2006/main" count="246" uniqueCount="70">
  <si>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</si>
  <si>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</si>
  <si>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</si>
  <si>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</si>
  <si>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</si>
  <si>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</si>
  <si>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</si>
  <si>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</si>
  <si>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</si>
  <si>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</si>
  <si>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</si>
  <si>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</si>
  <si>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</si>
  <si>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</si>
  <si>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</si>
  <si>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</si>
  <si>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</si>
  <si>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</si>
  <si>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</si>
  <si>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</si>
  <si>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</si>
  <si>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</si>
  <si>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</si>
  <si>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</si>
  <si>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</si>
  <si>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</si>
  <si>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</si>
  <si>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</si>
  <si>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</si>
  <si>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</si>
  <si>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</si>
  <si>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</si>
  <si>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</si>
  <si>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</si>
  <si>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</si>
  <si>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FW</t>
  </si>
  <si>
    <t>MV</t>
  </si>
  <si>
    <t>HW</t>
  </si>
  <si>
    <t>SDN4_530_153E_W_001</t>
  </si>
  <si>
    <t>SDN4_530_153E_W_002</t>
  </si>
  <si>
    <t>SDN4_530_153E_W_003</t>
  </si>
  <si>
    <t>SDN4_530_153E_W_004</t>
  </si>
  <si>
    <t>SDN4_530_153E_W_005</t>
  </si>
  <si>
    <t>SDN4_530_153E_W_006</t>
  </si>
  <si>
    <t>SDN4_530_153E_W_007</t>
  </si>
  <si>
    <t>SDN4_530_153E_W_008</t>
  </si>
  <si>
    <t>SDN4_530_153E_W_009</t>
  </si>
  <si>
    <t>SDN4_530_153E_W_010</t>
  </si>
  <si>
    <t>SDN4_530_153E_W_011</t>
  </si>
  <si>
    <t>SDN4_530_153E_W_012</t>
  </si>
  <si>
    <t>SDN4_530_153E_W_013</t>
  </si>
  <si>
    <t>SDN4_530_153E_W_014</t>
  </si>
  <si>
    <t>SDN4_530_153E_W_015</t>
  </si>
  <si>
    <t>SDN4_530_153E_W_016</t>
  </si>
  <si>
    <t>B-2028529</t>
  </si>
  <si>
    <t>B-2028516</t>
  </si>
  <si>
    <t>B-2028497</t>
  </si>
  <si>
    <t>B-2028481</t>
  </si>
  <si>
    <t>B-2028464</t>
  </si>
  <si>
    <t>B-2028434</t>
  </si>
  <si>
    <t>B-2028356</t>
  </si>
  <si>
    <t>B-2028290</t>
  </si>
  <si>
    <t>B-2028216</t>
  </si>
  <si>
    <t>B-2028171</t>
  </si>
  <si>
    <t>B-2028157</t>
  </si>
  <si>
    <t>B-2028110</t>
  </si>
  <si>
    <t>B-2028449</t>
  </si>
  <si>
    <t>L. BITANG/D. ASENA</t>
  </si>
  <si>
    <t>E. FAUSTINO/R. PARADIANG</t>
  </si>
  <si>
    <t>R. YBANEZ/O. SUNGANGA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</si>
</sst>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1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5"/>
  <sheetViews>
    <sheetView workbookViewId="0">
      <pane ySplit="1" topLeftCell="A2" activePane="bottomLeft" state="frozen"/>
      <selection pane="bottomLeft" activeCell="G35" sqref="G35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42578125" style="17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ht="15" x14ac:dyDescent="0.25">
      <c r="A2" s="42" t="s">
        <v>38</v>
      </c>
      <c r="B2" s="49"/>
      <c r="C2" s="49"/>
      <c r="D2" s="44">
        <v>530</v>
      </c>
      <c r="E2" s="44"/>
      <c r="F2" s="44">
        <v>530</v>
      </c>
      <c r="G2" s="45" t="s">
        <v>34</v>
      </c>
      <c r="H2" s="45"/>
      <c r="I2" s="45"/>
      <c r="J2" s="46"/>
      <c r="K2" s="42" t="s">
        <v>32</v>
      </c>
    </row>
    <row r="3" spans="1:11" ht="15" x14ac:dyDescent="0.25">
      <c r="A3" s="42" t="s">
        <v>39</v>
      </c>
      <c r="B3" s="49"/>
      <c r="C3" s="49"/>
      <c r="D3" s="44">
        <v>530</v>
      </c>
      <c r="E3" s="44">
        <v>3.3</v>
      </c>
      <c r="F3" s="44">
        <v>530</v>
      </c>
      <c r="G3" s="45" t="s">
        <v>34</v>
      </c>
      <c r="H3" s="45"/>
      <c r="I3" s="45" t="s">
        <v>68</v>
      </c>
      <c r="J3" s="46">
        <v>44599</v>
      </c>
      <c r="K3" s="42" t="s">
        <v>32</v>
      </c>
    </row>
    <row r="4" spans="1:11" ht="15" x14ac:dyDescent="0.25">
      <c r="A4" s="42" t="s">
        <v>40</v>
      </c>
      <c r="B4" s="49"/>
      <c r="C4" s="49"/>
      <c r="D4" s="44">
        <v>530</v>
      </c>
      <c r="E4" s="44">
        <v>3.5</v>
      </c>
      <c r="F4" s="44">
        <v>530</v>
      </c>
      <c r="G4" s="45" t="s">
        <v>34</v>
      </c>
      <c r="H4" s="45"/>
      <c r="I4" s="45" t="s">
        <v>69</v>
      </c>
      <c r="J4" s="46">
        <v>44602</v>
      </c>
      <c r="K4" s="42" t="s">
        <v>32</v>
      </c>
    </row>
    <row r="5" spans="1:11" ht="15" x14ac:dyDescent="0.25">
      <c r="A5" s="42" t="s">
        <v>41</v>
      </c>
      <c r="B5" s="49"/>
      <c r="C5" s="49"/>
      <c r="D5" s="44">
        <v>530</v>
      </c>
      <c r="E5" s="44">
        <v>3.5</v>
      </c>
      <c r="F5" s="44">
        <v>530</v>
      </c>
      <c r="G5" s="45" t="s">
        <v>34</v>
      </c>
      <c r="H5" s="45"/>
      <c r="I5" s="45" t="s">
        <v>69</v>
      </c>
      <c r="J5" s="46">
        <v>44605</v>
      </c>
      <c r="K5" s="42" t="s">
        <v>32</v>
      </c>
    </row>
    <row r="6" spans="1:11" ht="15" x14ac:dyDescent="0.25">
      <c r="A6" s="42" t="s">
        <v>42</v>
      </c>
      <c r="B6" s="49"/>
      <c r="C6" s="49"/>
      <c r="D6" s="44">
        <v>530</v>
      </c>
      <c r="E6" s="44">
        <v>3.5</v>
      </c>
      <c r="F6" s="44">
        <v>530</v>
      </c>
      <c r="G6" s="45" t="s">
        <v>34</v>
      </c>
      <c r="H6" s="45"/>
      <c r="I6" s="45" t="s">
        <v>67</v>
      </c>
      <c r="J6" s="46">
        <v>44606</v>
      </c>
      <c r="K6" s="42" t="s">
        <v>32</v>
      </c>
    </row>
    <row r="7" spans="1:11" x14ac:dyDescent="0.25">
      <c r="A7" s="42" t="s">
        <v>43</v>
      </c>
      <c r="D7" s="44">
        <v>530</v>
      </c>
      <c r="E7" s="44"/>
      <c r="F7" s="44">
        <v>530</v>
      </c>
      <c r="G7" s="45" t="s">
        <v>34</v>
      </c>
      <c r="H7" s="45"/>
      <c r="I7" s="45"/>
      <c r="J7" s="46"/>
      <c r="K7" s="42" t="s">
        <v>32</v>
      </c>
    </row>
    <row r="8" spans="1:11" x14ac:dyDescent="0.25">
      <c r="A8" s="42" t="s">
        <v>44</v>
      </c>
      <c r="D8" s="44">
        <v>530</v>
      </c>
      <c r="E8" s="44">
        <v>4.0999999999999996</v>
      </c>
      <c r="F8" s="44">
        <v>530</v>
      </c>
      <c r="G8" s="45" t="s">
        <v>34</v>
      </c>
      <c r="H8" s="45"/>
      <c r="I8" s="45" t="s">
        <v>69</v>
      </c>
      <c r="J8" s="46">
        <v>44610</v>
      </c>
      <c r="K8" s="42" t="s">
        <v>32</v>
      </c>
    </row>
    <row r="9" spans="1:11" x14ac:dyDescent="0.25">
      <c r="A9" s="42" t="s">
        <v>45</v>
      </c>
      <c r="D9" s="44">
        <v>530</v>
      </c>
      <c r="E9" s="44">
        <v>4.4000000000000004</v>
      </c>
      <c r="F9" s="44">
        <v>530</v>
      </c>
      <c r="G9" s="45" t="s">
        <v>34</v>
      </c>
      <c r="H9" s="45"/>
      <c r="I9" s="45" t="s">
        <v>67</v>
      </c>
      <c r="J9" s="46">
        <v>44615</v>
      </c>
      <c r="K9" s="42" t="s">
        <v>32</v>
      </c>
    </row>
    <row r="10" spans="1:11" x14ac:dyDescent="0.25">
      <c r="A10" s="42" t="s">
        <v>46</v>
      </c>
      <c r="D10" s="44">
        <v>530</v>
      </c>
      <c r="E10" s="44">
        <v>4.2</v>
      </c>
      <c r="F10" s="44">
        <v>530</v>
      </c>
      <c r="G10" s="45" t="s">
        <v>34</v>
      </c>
      <c r="H10" s="45"/>
      <c r="I10" s="45" t="s">
        <v>68</v>
      </c>
      <c r="J10" s="46">
        <v>44620</v>
      </c>
      <c r="K10" s="42" t="s">
        <v>32</v>
      </c>
    </row>
    <row r="11" spans="1:11" x14ac:dyDescent="0.25">
      <c r="A11" s="42" t="s">
        <v>47</v>
      </c>
      <c r="D11" s="44">
        <v>530</v>
      </c>
      <c r="E11" s="44">
        <v>3.9</v>
      </c>
      <c r="F11" s="44">
        <v>530</v>
      </c>
      <c r="G11" s="45" t="s">
        <v>34</v>
      </c>
      <c r="H11" s="45"/>
      <c r="I11" s="45" t="s">
        <v>67</v>
      </c>
      <c r="J11" s="46">
        <v>44626</v>
      </c>
      <c r="K11" s="42" t="s">
        <v>32</v>
      </c>
    </row>
    <row r="12" spans="1:11" x14ac:dyDescent="0.25">
      <c r="A12" s="42" t="s">
        <v>48</v>
      </c>
      <c r="D12" s="44">
        <v>530</v>
      </c>
      <c r="E12" s="44"/>
      <c r="F12" s="44">
        <v>530</v>
      </c>
      <c r="G12" s="45" t="s">
        <v>34</v>
      </c>
      <c r="H12" s="45"/>
      <c r="I12" s="45"/>
      <c r="J12" s="46"/>
      <c r="K12" s="42" t="s">
        <v>32</v>
      </c>
    </row>
    <row r="13" spans="1:11" x14ac:dyDescent="0.25">
      <c r="A13" s="42" t="s">
        <v>49</v>
      </c>
      <c r="D13" s="44">
        <v>530</v>
      </c>
      <c r="E13" s="44">
        <v>3.7</v>
      </c>
      <c r="F13" s="44">
        <v>530</v>
      </c>
      <c r="G13" s="45" t="s">
        <v>34</v>
      </c>
      <c r="H13" s="45"/>
      <c r="I13" s="45" t="s">
        <v>67</v>
      </c>
      <c r="J13" s="46">
        <v>44629</v>
      </c>
      <c r="K13" s="42" t="s">
        <v>32</v>
      </c>
    </row>
    <row r="14" spans="1:11" x14ac:dyDescent="0.25">
      <c r="A14" s="42" t="s">
        <v>50</v>
      </c>
      <c r="D14" s="44">
        <v>530</v>
      </c>
      <c r="E14" s="44">
        <v>2.6</v>
      </c>
      <c r="F14" s="44">
        <v>530</v>
      </c>
      <c r="G14" s="45" t="s">
        <v>34</v>
      </c>
      <c r="H14" s="45"/>
      <c r="I14" s="45" t="s">
        <v>68</v>
      </c>
      <c r="J14" s="46">
        <v>44630</v>
      </c>
      <c r="K14" s="42" t="s">
        <v>32</v>
      </c>
    </row>
    <row r="15" spans="1:11" x14ac:dyDescent="0.25">
      <c r="A15" s="42" t="s">
        <v>51</v>
      </c>
      <c r="D15" s="44">
        <v>530</v>
      </c>
      <c r="E15" s="44">
        <v>2.9</v>
      </c>
      <c r="F15" s="44">
        <v>530</v>
      </c>
      <c r="G15" s="45" t="s">
        <v>34</v>
      </c>
      <c r="H15" s="45"/>
      <c r="I15" s="45" t="s">
        <v>68</v>
      </c>
      <c r="J15" s="46">
        <v>44631</v>
      </c>
      <c r="K15" s="42" t="s">
        <v>32</v>
      </c>
    </row>
    <row r="16" spans="1:11" x14ac:dyDescent="0.25">
      <c r="A16" s="42" t="s">
        <v>52</v>
      </c>
      <c r="D16" s="44">
        <v>530</v>
      </c>
      <c r="E16" s="44">
        <v>3.5</v>
      </c>
      <c r="F16" s="44">
        <v>530</v>
      </c>
      <c r="G16" s="45" t="s">
        <v>34</v>
      </c>
      <c r="H16" s="45"/>
      <c r="I16" s="45" t="s">
        <v>67</v>
      </c>
      <c r="J16" s="46">
        <v>44632</v>
      </c>
      <c r="K16" s="42" t="s">
        <v>32</v>
      </c>
    </row>
    <row r="17" spans="1:11" x14ac:dyDescent="0.25">
      <c r="A17" s="42" t="s">
        <v>53</v>
      </c>
      <c r="D17" s="44">
        <v>530</v>
      </c>
      <c r="E17" s="44">
        <v>3.5</v>
      </c>
      <c r="F17" s="44">
        <v>530</v>
      </c>
      <c r="G17" s="45" t="s">
        <v>34</v>
      </c>
      <c r="H17" s="45"/>
      <c r="I17" s="45" t="s">
        <v>67</v>
      </c>
      <c r="J17" s="46">
        <v>44634</v>
      </c>
      <c r="K17" s="42" t="s">
        <v>32</v>
      </c>
    </row>
    <row r="1048515" spans="1:4" x14ac:dyDescent="0.25">
      <c r="A1048515" s="23" t="s">
        <v>33</v>
      </c>
      <c r="D1048515" s="38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7"/>
  <sheetViews>
    <sheetView zoomScaleNormal="100" workbookViewId="0">
      <pane ySplit="1" topLeftCell="A26" activePane="bottomLeft" state="frozen"/>
      <selection pane="bottomLeft" activeCell="U32" sqref="U32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9" t="s">
        <v>13</v>
      </c>
      <c r="F1" s="40" t="s">
        <v>14</v>
      </c>
      <c r="G1" s="40" t="s">
        <v>16</v>
      </c>
      <c r="H1" s="40" t="s">
        <v>20</v>
      </c>
      <c r="I1" s="40" t="s">
        <v>21</v>
      </c>
      <c r="J1" s="40" t="s">
        <v>19</v>
      </c>
      <c r="K1" s="41" t="s">
        <v>28</v>
      </c>
      <c r="L1" s="40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3" x14ac:dyDescent="0.2">
      <c r="A2" s="42" t="s">
        <v>38</v>
      </c>
      <c r="E2" s="33"/>
      <c r="F2" s="34"/>
      <c r="G2" s="35"/>
      <c r="H2" s="35"/>
      <c r="I2" s="35"/>
      <c r="J2" s="35"/>
      <c r="L2" s="36"/>
      <c r="M2" s="48"/>
      <c r="N2" s="47"/>
      <c r="O2" s="37"/>
      <c r="P2" s="37"/>
      <c r="Q2" s="24"/>
      <c r="U2" s="5"/>
      <c r="W2" s="15"/>
    </row>
    <row r="3" spans="1:23" x14ac:dyDescent="0.2">
      <c r="A3" s="42" t="s">
        <v>39</v>
      </c>
      <c r="B3" s="1">
        <v>0</v>
      </c>
      <c r="C3" s="1">
        <f>D3</f>
        <v>0.8</v>
      </c>
      <c r="D3" s="1">
        <v>0.8</v>
      </c>
      <c r="E3" s="33">
        <v>558775</v>
      </c>
      <c r="F3" s="34">
        <v>2.0140000000000002</v>
      </c>
      <c r="G3" s="35">
        <v>0.04</v>
      </c>
      <c r="H3" s="35">
        <v>0.109</v>
      </c>
      <c r="I3" s="35">
        <v>0.11899999999999999</v>
      </c>
      <c r="J3" s="35"/>
      <c r="L3" s="36">
        <v>14.342000000000001</v>
      </c>
      <c r="M3" s="48" t="s">
        <v>35</v>
      </c>
      <c r="N3" s="1"/>
      <c r="O3" s="37">
        <v>44599</v>
      </c>
      <c r="P3" s="37">
        <v>44599</v>
      </c>
      <c r="Q3" s="24" t="s">
        <v>66</v>
      </c>
      <c r="U3" s="5"/>
      <c r="W3" s="15"/>
    </row>
    <row r="4" spans="1:23" x14ac:dyDescent="0.2">
      <c r="A4" s="42" t="s">
        <v>39</v>
      </c>
      <c r="B4" s="1">
        <f>C3</f>
        <v>0.8</v>
      </c>
      <c r="C4" s="1">
        <f>B4+D4</f>
        <v>1.5</v>
      </c>
      <c r="D4" s="1">
        <v>0.7</v>
      </c>
      <c r="E4" s="33">
        <v>558776</v>
      </c>
      <c r="F4" s="34">
        <v>77.242000000000004</v>
      </c>
      <c r="G4" s="35">
        <v>0.316</v>
      </c>
      <c r="H4" s="35">
        <v>0.61699999999999999</v>
      </c>
      <c r="I4" s="35">
        <v>0.99299999999999999</v>
      </c>
      <c r="J4" s="35"/>
      <c r="K4" s="3">
        <v>77.123999999999995</v>
      </c>
      <c r="L4" s="36">
        <v>172.46199999999999</v>
      </c>
      <c r="M4" s="48" t="s">
        <v>36</v>
      </c>
      <c r="N4" s="1">
        <v>0.7</v>
      </c>
      <c r="O4" s="37">
        <v>44599</v>
      </c>
      <c r="P4" s="37">
        <v>44599</v>
      </c>
      <c r="Q4" s="24" t="s">
        <v>66</v>
      </c>
      <c r="U4" s="5"/>
      <c r="W4" s="15"/>
    </row>
    <row r="5" spans="1:23" x14ac:dyDescent="0.2">
      <c r="A5" s="42" t="s">
        <v>39</v>
      </c>
      <c r="B5" s="1">
        <f>C4</f>
        <v>1.5</v>
      </c>
      <c r="C5" s="1">
        <f>B5+D5</f>
        <v>2.1</v>
      </c>
      <c r="D5" s="1">
        <v>0.6</v>
      </c>
      <c r="E5" s="33">
        <v>558777</v>
      </c>
      <c r="F5" s="34">
        <v>80.988000000000014</v>
      </c>
      <c r="G5" s="35">
        <v>0.27800000000000002</v>
      </c>
      <c r="H5" s="35">
        <v>0.54100000000000004</v>
      </c>
      <c r="I5" s="35">
        <v>0.89200000000000002</v>
      </c>
      <c r="J5" s="35"/>
      <c r="K5" s="3">
        <v>90.762</v>
      </c>
      <c r="L5" s="36">
        <v>121.34099999999999</v>
      </c>
      <c r="M5" s="48" t="s">
        <v>36</v>
      </c>
      <c r="N5" s="1">
        <v>0.6</v>
      </c>
      <c r="O5" s="37">
        <v>44599</v>
      </c>
      <c r="P5" s="37">
        <v>44599</v>
      </c>
      <c r="Q5" s="24" t="s">
        <v>66</v>
      </c>
      <c r="U5" s="5"/>
      <c r="W5" s="15"/>
    </row>
    <row r="6" spans="1:23" x14ac:dyDescent="0.2">
      <c r="A6" s="42" t="s">
        <v>39</v>
      </c>
      <c r="B6" s="1">
        <f>C5</f>
        <v>2.1</v>
      </c>
      <c r="C6" s="1">
        <f>B6+D6</f>
        <v>3.3</v>
      </c>
      <c r="D6" s="1">
        <v>1.2</v>
      </c>
      <c r="E6" s="33">
        <v>558778</v>
      </c>
      <c r="F6" s="34">
        <v>1.8779999999999999</v>
      </c>
      <c r="G6" s="35">
        <v>3.7999999999999999E-2</v>
      </c>
      <c r="H6" s="35">
        <v>0.104</v>
      </c>
      <c r="I6" s="35">
        <v>0.16600000000000001</v>
      </c>
      <c r="J6" s="35"/>
      <c r="L6" s="36">
        <v>12.802</v>
      </c>
      <c r="M6" s="48" t="s">
        <v>37</v>
      </c>
      <c r="N6" s="1"/>
      <c r="O6" s="37">
        <v>44599</v>
      </c>
      <c r="P6" s="37">
        <v>44599</v>
      </c>
      <c r="Q6" s="24" t="s">
        <v>66</v>
      </c>
      <c r="U6" s="5"/>
      <c r="W6" s="15"/>
    </row>
    <row r="7" spans="1:23" x14ac:dyDescent="0.2">
      <c r="A7" s="42" t="s">
        <v>40</v>
      </c>
      <c r="B7" s="1">
        <v>0</v>
      </c>
      <c r="C7" s="1">
        <f>D7</f>
        <v>1.4</v>
      </c>
      <c r="D7" s="1">
        <v>1.4</v>
      </c>
      <c r="E7" s="33">
        <v>552989</v>
      </c>
      <c r="F7" s="34">
        <v>0.89200000000000002</v>
      </c>
      <c r="G7" s="35">
        <v>1.2999999999999999E-2</v>
      </c>
      <c r="H7" s="35">
        <v>3.9E-2</v>
      </c>
      <c r="I7" s="35">
        <v>0.112</v>
      </c>
      <c r="J7" s="35"/>
      <c r="L7" s="36">
        <v>9.3919999999999995</v>
      </c>
      <c r="M7" s="48" t="s">
        <v>35</v>
      </c>
      <c r="N7" s="1"/>
      <c r="O7" s="37">
        <v>44602</v>
      </c>
      <c r="P7" s="37">
        <v>44602</v>
      </c>
      <c r="Q7" s="24" t="s">
        <v>65</v>
      </c>
      <c r="U7" s="5"/>
      <c r="W7" s="15"/>
    </row>
    <row r="8" spans="1:23" x14ac:dyDescent="0.2">
      <c r="A8" s="42" t="s">
        <v>40</v>
      </c>
      <c r="B8" s="1">
        <f>C7</f>
        <v>1.4</v>
      </c>
      <c r="C8" s="1">
        <f>B8+D8</f>
        <v>2.8</v>
      </c>
      <c r="D8" s="1">
        <v>1.4</v>
      </c>
      <c r="E8" s="33">
        <v>552990</v>
      </c>
      <c r="F8" s="34">
        <v>1.534</v>
      </c>
      <c r="G8" s="35">
        <v>6.0000000000000001E-3</v>
      </c>
      <c r="H8" s="35">
        <v>2.1999999999999999E-2</v>
      </c>
      <c r="I8" s="35">
        <v>8.7999999999999995E-2</v>
      </c>
      <c r="J8" s="35"/>
      <c r="L8" s="36">
        <v>2.1309999999999998</v>
      </c>
      <c r="M8" s="48" t="s">
        <v>35</v>
      </c>
      <c r="N8" s="1"/>
      <c r="O8" s="37">
        <v>44602</v>
      </c>
      <c r="P8" s="37">
        <v>44602</v>
      </c>
      <c r="Q8" s="24" t="s">
        <v>65</v>
      </c>
      <c r="U8" s="5"/>
      <c r="W8" s="15"/>
    </row>
    <row r="9" spans="1:23" x14ac:dyDescent="0.2">
      <c r="A9" s="42" t="s">
        <v>40</v>
      </c>
      <c r="B9" s="1">
        <f>C8</f>
        <v>2.8</v>
      </c>
      <c r="C9" s="1">
        <f>B9+D9</f>
        <v>3.5</v>
      </c>
      <c r="D9" s="1">
        <v>0.7</v>
      </c>
      <c r="E9" s="33">
        <v>552991</v>
      </c>
      <c r="F9" s="34">
        <v>1.3880000000000001</v>
      </c>
      <c r="G9" s="35">
        <v>5.0000000000000001E-3</v>
      </c>
      <c r="H9" s="35">
        <v>3.2000000000000001E-2</v>
      </c>
      <c r="I9" s="35">
        <v>0.09</v>
      </c>
      <c r="J9" s="35"/>
      <c r="L9" s="36">
        <v>1.9969999999999999</v>
      </c>
      <c r="M9" s="48" t="s">
        <v>36</v>
      </c>
      <c r="N9" s="1">
        <v>0.7</v>
      </c>
      <c r="O9" s="37">
        <v>44602</v>
      </c>
      <c r="P9" s="37">
        <v>44602</v>
      </c>
      <c r="Q9" s="24" t="s">
        <v>65</v>
      </c>
      <c r="U9" s="5"/>
      <c r="W9" s="15"/>
    </row>
    <row r="10" spans="1:23" x14ac:dyDescent="0.2">
      <c r="A10" s="42" t="s">
        <v>41</v>
      </c>
      <c r="B10" s="1">
        <v>0</v>
      </c>
      <c r="C10" s="1">
        <f>D10</f>
        <v>0.3</v>
      </c>
      <c r="D10" s="1">
        <v>0.3</v>
      </c>
      <c r="E10" s="33">
        <v>553708</v>
      </c>
      <c r="F10" s="34">
        <v>2.2280000000000002</v>
      </c>
      <c r="G10" s="35">
        <v>3.0000000000000001E-3</v>
      </c>
      <c r="H10" s="35">
        <v>4.0000000000000001E-3</v>
      </c>
      <c r="I10" s="35">
        <v>7.0000000000000007E-2</v>
      </c>
      <c r="J10" s="35"/>
      <c r="L10" s="36">
        <v>4.4600000000000009</v>
      </c>
      <c r="M10" s="48" t="s">
        <v>36</v>
      </c>
      <c r="N10" s="1">
        <v>0.3</v>
      </c>
      <c r="O10" s="37">
        <v>44605</v>
      </c>
      <c r="P10" s="37">
        <v>44605</v>
      </c>
      <c r="Q10" s="24" t="s">
        <v>64</v>
      </c>
      <c r="U10" s="5"/>
      <c r="W10" s="15"/>
    </row>
    <row r="11" spans="1:23" x14ac:dyDescent="0.2">
      <c r="A11" s="42" t="s">
        <v>41</v>
      </c>
      <c r="B11" s="1">
        <f>C10</f>
        <v>0.3</v>
      </c>
      <c r="C11" s="1">
        <f>B11+D11</f>
        <v>1.5</v>
      </c>
      <c r="D11" s="1">
        <v>1.2</v>
      </c>
      <c r="E11" s="33">
        <v>553709</v>
      </c>
      <c r="F11" s="34">
        <v>0.60799999999999998</v>
      </c>
      <c r="G11" s="35">
        <v>3.0000000000000001E-3</v>
      </c>
      <c r="H11" s="35">
        <v>1E-3</v>
      </c>
      <c r="I11" s="35">
        <v>0.03</v>
      </c>
      <c r="J11" s="35"/>
      <c r="L11" s="36">
        <v>1.1650000000000005</v>
      </c>
      <c r="M11" s="48" t="s">
        <v>37</v>
      </c>
      <c r="N11" s="1"/>
      <c r="O11" s="37">
        <v>44605</v>
      </c>
      <c r="P11" s="37">
        <v>44605</v>
      </c>
      <c r="Q11" s="24" t="s">
        <v>64</v>
      </c>
      <c r="U11" s="5"/>
      <c r="W11" s="15"/>
    </row>
    <row r="12" spans="1:23" x14ac:dyDescent="0.2">
      <c r="A12" s="42" t="s">
        <v>41</v>
      </c>
      <c r="B12" s="1">
        <f>C11</f>
        <v>1.5</v>
      </c>
      <c r="C12" s="1">
        <f>B12+D12</f>
        <v>2.7</v>
      </c>
      <c r="D12" s="1">
        <v>1.2</v>
      </c>
      <c r="E12" s="33">
        <v>553710</v>
      </c>
      <c r="F12" s="34">
        <v>0.45799999999999996</v>
      </c>
      <c r="G12" s="35">
        <v>3.0000000000000001E-3</v>
      </c>
      <c r="H12" s="35">
        <v>0.03</v>
      </c>
      <c r="I12" s="35">
        <v>7.6999999999999999E-2</v>
      </c>
      <c r="J12" s="35"/>
      <c r="L12" s="36">
        <v>2.3860000000000006</v>
      </c>
      <c r="M12" s="48" t="s">
        <v>37</v>
      </c>
      <c r="N12" s="1"/>
      <c r="O12" s="37">
        <v>44605</v>
      </c>
      <c r="P12" s="37">
        <v>44605</v>
      </c>
      <c r="Q12" s="24" t="s">
        <v>64</v>
      </c>
      <c r="U12" s="5"/>
      <c r="W12" s="15"/>
    </row>
    <row r="13" spans="1:23" x14ac:dyDescent="0.2">
      <c r="A13" s="42" t="s">
        <v>41</v>
      </c>
      <c r="B13" s="1">
        <f>C12</f>
        <v>2.7</v>
      </c>
      <c r="C13" s="1">
        <f>B13+D13</f>
        <v>3.5</v>
      </c>
      <c r="D13" s="1">
        <v>0.8</v>
      </c>
      <c r="E13" s="33">
        <v>553711</v>
      </c>
      <c r="F13" s="34">
        <v>0.50580000000000003</v>
      </c>
      <c r="G13" s="35">
        <v>7.0000000000000001E-3</v>
      </c>
      <c r="H13" s="35">
        <v>0.04</v>
      </c>
      <c r="I13" s="35">
        <v>0.14599999999999999</v>
      </c>
      <c r="J13" s="35"/>
      <c r="L13" s="36">
        <v>2.6869999999999998</v>
      </c>
      <c r="M13" s="48" t="s">
        <v>37</v>
      </c>
      <c r="N13" s="1"/>
      <c r="O13" s="37">
        <v>44605</v>
      </c>
      <c r="P13" s="37">
        <v>44605</v>
      </c>
      <c r="Q13" s="24" t="s">
        <v>64</v>
      </c>
      <c r="U13" s="5"/>
      <c r="W13" s="15"/>
    </row>
    <row r="14" spans="1:23" x14ac:dyDescent="0.2">
      <c r="A14" s="42" t="s">
        <v>42</v>
      </c>
      <c r="B14" s="1">
        <v>0</v>
      </c>
      <c r="C14" s="1">
        <f>D14</f>
        <v>1.6</v>
      </c>
      <c r="D14" s="1">
        <v>1.6</v>
      </c>
      <c r="E14" s="5">
        <v>553929</v>
      </c>
      <c r="F14" s="34">
        <v>1.014</v>
      </c>
      <c r="G14" s="35">
        <v>1.0999999999999999E-2</v>
      </c>
      <c r="H14" s="35">
        <v>2.9000000000000001E-2</v>
      </c>
      <c r="I14" s="35">
        <v>7.2999999999999995E-2</v>
      </c>
      <c r="J14" s="35"/>
      <c r="L14" s="36">
        <v>9.1370000000000005</v>
      </c>
      <c r="M14" s="48" t="s">
        <v>35</v>
      </c>
      <c r="N14" s="1"/>
      <c r="O14" s="37">
        <v>44606</v>
      </c>
      <c r="P14" s="37">
        <v>44606</v>
      </c>
      <c r="Q14" s="24" t="s">
        <v>63</v>
      </c>
      <c r="U14" s="5"/>
      <c r="W14" s="15"/>
    </row>
    <row r="15" spans="1:23" x14ac:dyDescent="0.2">
      <c r="A15" s="42" t="s">
        <v>42</v>
      </c>
      <c r="B15" s="1">
        <f>C14</f>
        <v>1.6</v>
      </c>
      <c r="C15" s="1">
        <f>B15+D15</f>
        <v>2.6</v>
      </c>
      <c r="D15" s="1">
        <v>1</v>
      </c>
      <c r="E15" s="5">
        <v>553930</v>
      </c>
      <c r="F15" s="34">
        <v>7.6920000000000002</v>
      </c>
      <c r="G15" s="35">
        <v>6.0000000000000001E-3</v>
      </c>
      <c r="H15" s="35">
        <v>0</v>
      </c>
      <c r="I15" s="35">
        <v>6.8000000000000005E-2</v>
      </c>
      <c r="J15" s="35"/>
      <c r="L15" s="36">
        <v>5.4809999999999999</v>
      </c>
      <c r="M15" s="48" t="s">
        <v>36</v>
      </c>
      <c r="N15" s="1">
        <v>1</v>
      </c>
      <c r="O15" s="37">
        <v>44606</v>
      </c>
      <c r="P15" s="37">
        <v>44606</v>
      </c>
      <c r="Q15" s="24" t="s">
        <v>63</v>
      </c>
      <c r="U15" s="5"/>
      <c r="W15" s="15"/>
    </row>
    <row r="16" spans="1:23" x14ac:dyDescent="0.2">
      <c r="A16" s="42" t="s">
        <v>42</v>
      </c>
      <c r="B16" s="1">
        <f>C15</f>
        <v>2.6</v>
      </c>
      <c r="C16" s="1">
        <f>B16+D16</f>
        <v>3.5</v>
      </c>
      <c r="D16" s="1">
        <v>0.9</v>
      </c>
      <c r="E16" s="5">
        <v>553932</v>
      </c>
      <c r="F16" s="34">
        <v>2.3680000000000003</v>
      </c>
      <c r="G16" s="35">
        <v>7.0000000000000001E-3</v>
      </c>
      <c r="H16" s="35">
        <v>2.7E-2</v>
      </c>
      <c r="I16" s="35">
        <v>7.0000000000000007E-2</v>
      </c>
      <c r="J16" s="35"/>
      <c r="L16" s="36">
        <v>5.6820000000000004</v>
      </c>
      <c r="M16" s="48" t="s">
        <v>37</v>
      </c>
      <c r="N16" s="1"/>
      <c r="O16" s="37">
        <v>44606</v>
      </c>
      <c r="P16" s="37">
        <v>44606</v>
      </c>
      <c r="Q16" s="24" t="s">
        <v>63</v>
      </c>
      <c r="U16" s="5"/>
      <c r="W16" s="15"/>
    </row>
    <row r="17" spans="1:23" x14ac:dyDescent="0.2">
      <c r="A17" s="42" t="s">
        <v>43</v>
      </c>
      <c r="F17" s="34"/>
      <c r="G17" s="35"/>
      <c r="H17" s="35"/>
      <c r="I17" s="35"/>
      <c r="J17" s="35"/>
      <c r="L17" s="36"/>
      <c r="M17" s="48"/>
      <c r="N17" s="1"/>
      <c r="O17" s="37"/>
      <c r="P17" s="37"/>
      <c r="Q17" s="24"/>
      <c r="U17" s="5"/>
      <c r="W17" s="15"/>
    </row>
    <row r="18" spans="1:23" x14ac:dyDescent="0.2">
      <c r="A18" s="42" t="s">
        <v>44</v>
      </c>
      <c r="B18" s="1">
        <v>0</v>
      </c>
      <c r="C18" s="1">
        <f>D18</f>
        <v>2.8</v>
      </c>
      <c r="D18" s="1">
        <v>2.8</v>
      </c>
      <c r="E18" s="5">
        <v>554654</v>
      </c>
      <c r="F18" s="34">
        <v>0.17800000000000002</v>
      </c>
      <c r="G18" s="35">
        <v>3.0000000000000001E-3</v>
      </c>
      <c r="H18" s="35">
        <v>2E-3</v>
      </c>
      <c r="I18" s="35">
        <v>1.7999999999999999E-2</v>
      </c>
      <c r="J18" s="35"/>
      <c r="L18" s="36">
        <v>0</v>
      </c>
      <c r="M18" s="48" t="s">
        <v>35</v>
      </c>
      <c r="N18" s="47"/>
      <c r="O18" s="37">
        <v>44610</v>
      </c>
      <c r="P18" s="37">
        <v>44610</v>
      </c>
      <c r="Q18" s="24" t="s">
        <v>62</v>
      </c>
      <c r="U18" s="5"/>
      <c r="W18" s="15"/>
    </row>
    <row r="19" spans="1:23" x14ac:dyDescent="0.2">
      <c r="A19" s="42" t="s">
        <v>44</v>
      </c>
      <c r="B19" s="1">
        <f>C18</f>
        <v>2.8</v>
      </c>
      <c r="C19" s="1">
        <f>B19+D19</f>
        <v>3.0999999999999996</v>
      </c>
      <c r="D19" s="1">
        <v>0.3</v>
      </c>
      <c r="E19" s="5">
        <v>554655</v>
      </c>
      <c r="F19" s="34">
        <v>0.27599999999999997</v>
      </c>
      <c r="G19" s="35">
        <v>3.0000000000000001E-3</v>
      </c>
      <c r="H19" s="35">
        <v>5.0000000000000001E-3</v>
      </c>
      <c r="I19" s="35">
        <v>2.1999999999999999E-2</v>
      </c>
      <c r="J19" s="35"/>
      <c r="L19" s="36">
        <v>0</v>
      </c>
      <c r="M19" s="48" t="s">
        <v>35</v>
      </c>
      <c r="N19" s="47"/>
      <c r="O19" s="37">
        <v>44610</v>
      </c>
      <c r="P19" s="37">
        <v>44610</v>
      </c>
      <c r="Q19" s="24" t="s">
        <v>62</v>
      </c>
      <c r="U19" s="5"/>
      <c r="W19" s="15"/>
    </row>
    <row r="20" spans="1:23" x14ac:dyDescent="0.2">
      <c r="A20" s="42" t="s">
        <v>44</v>
      </c>
      <c r="B20" s="1">
        <f>C19</f>
        <v>3.0999999999999996</v>
      </c>
      <c r="C20" s="1">
        <f>B20+D20</f>
        <v>4.0999999999999996</v>
      </c>
      <c r="D20" s="1">
        <v>1</v>
      </c>
      <c r="E20" s="5">
        <v>554656</v>
      </c>
      <c r="F20" s="34">
        <v>4.782</v>
      </c>
      <c r="G20" s="35">
        <v>4.0000000000000001E-3</v>
      </c>
      <c r="H20" s="35">
        <v>4.0000000000000001E-3</v>
      </c>
      <c r="I20" s="35">
        <v>5.8999999999999997E-2</v>
      </c>
      <c r="J20" s="35"/>
      <c r="L20" s="36">
        <v>4.0549999999999997</v>
      </c>
      <c r="M20" s="48" t="s">
        <v>36</v>
      </c>
      <c r="N20" s="47">
        <v>1</v>
      </c>
      <c r="O20" s="37">
        <v>44610</v>
      </c>
      <c r="P20" s="37">
        <v>44610</v>
      </c>
      <c r="Q20" s="24" t="s">
        <v>62</v>
      </c>
      <c r="U20" s="5"/>
      <c r="W20" s="15"/>
    </row>
    <row r="21" spans="1:23" x14ac:dyDescent="0.2">
      <c r="A21" s="42" t="s">
        <v>45</v>
      </c>
      <c r="B21" s="1">
        <v>0</v>
      </c>
      <c r="C21" s="1">
        <f>D21</f>
        <v>2.7</v>
      </c>
      <c r="D21" s="1">
        <v>2.7</v>
      </c>
      <c r="E21" s="5">
        <v>556121</v>
      </c>
      <c r="F21" s="34">
        <v>1.794</v>
      </c>
      <c r="G21" s="35">
        <v>6.4000000000000001E-2</v>
      </c>
      <c r="H21" s="35">
        <v>6.3E-2</v>
      </c>
      <c r="I21" s="35">
        <v>0.21199999999999999</v>
      </c>
      <c r="J21" s="35"/>
      <c r="L21" s="36">
        <v>6.5460000000000003</v>
      </c>
      <c r="M21" s="5" t="s">
        <v>35</v>
      </c>
      <c r="O21" s="37">
        <v>44615</v>
      </c>
      <c r="P21" s="37">
        <v>44615</v>
      </c>
      <c r="Q21" s="24" t="s">
        <v>61</v>
      </c>
      <c r="U21" s="5"/>
      <c r="W21" s="15"/>
    </row>
    <row r="22" spans="1:23" x14ac:dyDescent="0.2">
      <c r="A22" s="42" t="s">
        <v>45</v>
      </c>
      <c r="B22" s="1">
        <f>C21</f>
        <v>2.7</v>
      </c>
      <c r="C22" s="1">
        <f>B22+D22</f>
        <v>3.2</v>
      </c>
      <c r="D22" s="1">
        <v>0.5</v>
      </c>
      <c r="E22" s="5">
        <v>556122</v>
      </c>
      <c r="F22" s="34">
        <v>13.245999999999999</v>
      </c>
      <c r="G22" s="35">
        <v>1.6E-2</v>
      </c>
      <c r="H22" s="35">
        <v>0.24299999999999999</v>
      </c>
      <c r="I22" s="35">
        <v>0.70499999999999996</v>
      </c>
      <c r="J22" s="35"/>
      <c r="L22" s="36">
        <v>101.461</v>
      </c>
      <c r="M22" s="5" t="s">
        <v>36</v>
      </c>
      <c r="N22" s="32">
        <v>0.5</v>
      </c>
      <c r="O22" s="37">
        <v>44615</v>
      </c>
      <c r="P22" s="37">
        <v>44615</v>
      </c>
      <c r="Q22" s="24" t="s">
        <v>61</v>
      </c>
      <c r="U22" s="5"/>
      <c r="W22" s="15"/>
    </row>
    <row r="23" spans="1:23" x14ac:dyDescent="0.2">
      <c r="A23" s="42" t="s">
        <v>45</v>
      </c>
      <c r="B23" s="1">
        <f>C22</f>
        <v>3.2</v>
      </c>
      <c r="C23" s="1">
        <f>B23+D23</f>
        <v>4.4000000000000004</v>
      </c>
      <c r="D23" s="1">
        <v>1.2</v>
      </c>
      <c r="E23" s="5">
        <v>556124</v>
      </c>
      <c r="F23" s="34">
        <v>0.94</v>
      </c>
      <c r="G23" s="35">
        <v>0.05</v>
      </c>
      <c r="H23" s="35">
        <v>0.16300000000000001</v>
      </c>
      <c r="I23" s="35">
        <v>0.55800000000000005</v>
      </c>
      <c r="J23" s="35"/>
      <c r="L23" s="36">
        <v>25.140999999999998</v>
      </c>
      <c r="M23" s="5" t="s">
        <v>37</v>
      </c>
      <c r="O23" s="37">
        <v>44615</v>
      </c>
      <c r="P23" s="37">
        <v>44615</v>
      </c>
      <c r="Q23" s="24" t="s">
        <v>61</v>
      </c>
      <c r="U23" s="5"/>
      <c r="W23" s="15"/>
    </row>
    <row r="24" spans="1:23" x14ac:dyDescent="0.2">
      <c r="A24" s="42" t="s">
        <v>46</v>
      </c>
      <c r="B24" s="1">
        <v>0</v>
      </c>
      <c r="C24" s="1">
        <f>D24</f>
        <v>2.2999999999999998</v>
      </c>
      <c r="D24" s="1">
        <v>2.2999999999999998</v>
      </c>
      <c r="E24" s="5">
        <v>557245</v>
      </c>
      <c r="F24" s="34">
        <v>0.28600000000000003</v>
      </c>
      <c r="G24" s="35">
        <v>8.4000000000000005E-2</v>
      </c>
      <c r="H24" s="35">
        <v>5.0000000000000001E-3</v>
      </c>
      <c r="I24" s="35">
        <v>0.126</v>
      </c>
      <c r="J24" s="35"/>
      <c r="L24" s="36">
        <v>2.7429999999999999</v>
      </c>
      <c r="M24" s="5" t="s">
        <v>35</v>
      </c>
      <c r="N24" s="1"/>
      <c r="O24" s="37">
        <v>44620</v>
      </c>
      <c r="P24" s="37">
        <v>44620</v>
      </c>
      <c r="Q24" s="24" t="s">
        <v>60</v>
      </c>
      <c r="U24" s="5"/>
      <c r="W24" s="15"/>
    </row>
    <row r="25" spans="1:23" x14ac:dyDescent="0.2">
      <c r="A25" s="42" t="s">
        <v>46</v>
      </c>
      <c r="B25" s="1">
        <f>C24</f>
        <v>2.2999999999999998</v>
      </c>
      <c r="C25" s="1">
        <f>B25+D25</f>
        <v>2.5</v>
      </c>
      <c r="D25" s="1">
        <v>0.2</v>
      </c>
      <c r="E25" s="5">
        <v>557246</v>
      </c>
      <c r="F25" s="34">
        <v>0.99400000000000011</v>
      </c>
      <c r="G25" s="35">
        <v>2.4E-2</v>
      </c>
      <c r="H25" s="35">
        <v>2.1000000000000001E-2</v>
      </c>
      <c r="I25" s="35">
        <v>0.10100000000000001</v>
      </c>
      <c r="J25" s="35"/>
      <c r="L25" s="36">
        <v>11.638</v>
      </c>
      <c r="M25" s="5" t="s">
        <v>36</v>
      </c>
      <c r="N25" s="1">
        <v>0.2</v>
      </c>
      <c r="O25" s="37">
        <v>44620</v>
      </c>
      <c r="P25" s="37">
        <v>44620</v>
      </c>
      <c r="Q25" s="24" t="s">
        <v>60</v>
      </c>
      <c r="U25" s="5"/>
      <c r="W25" s="15"/>
    </row>
    <row r="26" spans="1:23" x14ac:dyDescent="0.2">
      <c r="A26" s="42" t="s">
        <v>46</v>
      </c>
      <c r="B26" s="1">
        <f>C25</f>
        <v>2.5</v>
      </c>
      <c r="C26" s="1">
        <f>B26+D26</f>
        <v>4.2</v>
      </c>
      <c r="D26" s="1">
        <v>1.7</v>
      </c>
      <c r="E26" s="5">
        <v>557248</v>
      </c>
      <c r="F26" s="34">
        <v>9.799999999999999E-2</v>
      </c>
      <c r="G26" s="35">
        <v>3.5000000000000003E-2</v>
      </c>
      <c r="H26" s="35">
        <v>2E-3</v>
      </c>
      <c r="I26" s="35">
        <v>6.5000000000000002E-2</v>
      </c>
      <c r="J26" s="35"/>
      <c r="L26" s="36">
        <v>0.44500000000000001</v>
      </c>
      <c r="M26" s="5" t="s">
        <v>37</v>
      </c>
      <c r="N26" s="1"/>
      <c r="O26" s="37">
        <v>44620</v>
      </c>
      <c r="P26" s="37">
        <v>44620</v>
      </c>
      <c r="Q26" s="24" t="s">
        <v>60</v>
      </c>
      <c r="U26" s="5"/>
      <c r="W26" s="15"/>
    </row>
    <row r="27" spans="1:23" x14ac:dyDescent="0.2">
      <c r="A27" s="42" t="s">
        <v>47</v>
      </c>
      <c r="B27" s="1">
        <v>0</v>
      </c>
      <c r="C27" s="1">
        <f>D27</f>
        <v>1.9</v>
      </c>
      <c r="D27" s="1">
        <v>1.9</v>
      </c>
      <c r="E27" s="5">
        <v>558524</v>
      </c>
      <c r="F27" s="34">
        <v>0.40200000000000002</v>
      </c>
      <c r="G27" s="35">
        <v>4.5999999999999999E-2</v>
      </c>
      <c r="H27" s="35">
        <v>1.2999999999999999E-2</v>
      </c>
      <c r="I27" s="35">
        <v>4.2000000000000003E-2</v>
      </c>
      <c r="L27" s="36">
        <v>4.0650000000000004</v>
      </c>
      <c r="M27" s="5" t="s">
        <v>35</v>
      </c>
      <c r="N27" s="1"/>
      <c r="O27" s="37">
        <v>44626</v>
      </c>
      <c r="P27" s="37">
        <v>44626</v>
      </c>
      <c r="Q27" s="24" t="s">
        <v>59</v>
      </c>
      <c r="U27" s="5"/>
      <c r="W27" s="15"/>
    </row>
    <row r="28" spans="1:23" x14ac:dyDescent="0.2">
      <c r="A28" s="42" t="s">
        <v>47</v>
      </c>
      <c r="B28" s="1">
        <f>C27</f>
        <v>1.9</v>
      </c>
      <c r="C28" s="1">
        <f>B28+D28</f>
        <v>2.5</v>
      </c>
      <c r="D28" s="1">
        <v>0.6</v>
      </c>
      <c r="E28" s="5">
        <v>558525</v>
      </c>
      <c r="F28" s="34">
        <v>3.2579999999999996</v>
      </c>
      <c r="G28" s="35">
        <v>7.0000000000000007E-2</v>
      </c>
      <c r="H28" s="35">
        <v>0.104</v>
      </c>
      <c r="I28" s="35">
        <v>0.54800000000000004</v>
      </c>
      <c r="L28" s="36">
        <v>42.762</v>
      </c>
      <c r="M28" s="5" t="s">
        <v>36</v>
      </c>
      <c r="N28" s="1">
        <v>0.6</v>
      </c>
      <c r="O28" s="37">
        <v>44626</v>
      </c>
      <c r="P28" s="37">
        <v>44626</v>
      </c>
      <c r="Q28" s="24" t="s">
        <v>59</v>
      </c>
      <c r="U28" s="5"/>
      <c r="W28" s="15"/>
    </row>
    <row r="29" spans="1:23" x14ac:dyDescent="0.2">
      <c r="A29" s="42" t="s">
        <v>47</v>
      </c>
      <c r="B29" s="1">
        <f>C28</f>
        <v>2.5</v>
      </c>
      <c r="C29" s="1">
        <f>B29+D29</f>
        <v>3.9</v>
      </c>
      <c r="D29" s="1">
        <v>1.4</v>
      </c>
      <c r="E29" s="5">
        <v>558526</v>
      </c>
      <c r="F29" s="34">
        <v>0.59599999999999997</v>
      </c>
      <c r="G29" s="35">
        <v>4.3999999999999997E-2</v>
      </c>
      <c r="H29" s="35">
        <v>1.2E-2</v>
      </c>
      <c r="I29" s="35">
        <v>4.2999999999999997E-2</v>
      </c>
      <c r="L29" s="36">
        <v>3.5880000000000001</v>
      </c>
      <c r="M29" s="5" t="s">
        <v>37</v>
      </c>
      <c r="N29" s="1"/>
      <c r="O29" s="37">
        <v>44626</v>
      </c>
      <c r="P29" s="37">
        <v>44626</v>
      </c>
      <c r="Q29" s="24" t="s">
        <v>59</v>
      </c>
      <c r="U29" s="5"/>
      <c r="W29" s="15"/>
    </row>
    <row r="30" spans="1:23" x14ac:dyDescent="0.2">
      <c r="A30" s="42" t="s">
        <v>48</v>
      </c>
      <c r="F30" s="34"/>
      <c r="G30" s="35"/>
      <c r="H30" s="35"/>
      <c r="I30" s="35"/>
      <c r="L30" s="36"/>
      <c r="O30" s="37"/>
      <c r="P30" s="37"/>
      <c r="Q30" s="24"/>
      <c r="U30" s="5"/>
      <c r="W30" s="15"/>
    </row>
    <row r="31" spans="1:23" x14ac:dyDescent="0.2">
      <c r="A31" s="42" t="s">
        <v>49</v>
      </c>
      <c r="B31" s="1">
        <v>0</v>
      </c>
      <c r="C31" s="1">
        <f>D31</f>
        <v>1.1000000000000001</v>
      </c>
      <c r="D31" s="1">
        <v>1.1000000000000001</v>
      </c>
      <c r="E31" s="5">
        <v>558995</v>
      </c>
      <c r="F31" s="34">
        <v>0.26200000000000001</v>
      </c>
      <c r="G31" s="35">
        <v>5.8000000000000003E-2</v>
      </c>
      <c r="H31" s="35">
        <v>3.3000000000000002E-2</v>
      </c>
      <c r="I31" s="35">
        <v>0.155</v>
      </c>
      <c r="L31" s="36">
        <v>3.109</v>
      </c>
      <c r="M31" s="5" t="s">
        <v>37</v>
      </c>
      <c r="O31" s="37">
        <v>44629</v>
      </c>
      <c r="P31" s="37">
        <v>44629</v>
      </c>
      <c r="Q31" s="24" t="s">
        <v>58</v>
      </c>
      <c r="U31" s="5"/>
      <c r="W31" s="15"/>
    </row>
    <row r="32" spans="1:23" x14ac:dyDescent="0.2">
      <c r="A32" s="42" t="s">
        <v>49</v>
      </c>
      <c r="B32" s="1">
        <f>C31</f>
        <v>1.1000000000000001</v>
      </c>
      <c r="C32" s="1">
        <f>B32+D32</f>
        <v>1.7000000000000002</v>
      </c>
      <c r="D32" s="1">
        <v>0.6</v>
      </c>
      <c r="E32" s="5">
        <v>558996</v>
      </c>
      <c r="F32" s="34">
        <v>0.92600000000000005</v>
      </c>
      <c r="G32" s="35">
        <v>2.8000000000000001E-2</v>
      </c>
      <c r="H32" s="35">
        <v>4.3999999999999997E-2</v>
      </c>
      <c r="I32" s="35">
        <v>9.6000000000000002E-2</v>
      </c>
      <c r="L32" s="36">
        <v>6.3949999999999996</v>
      </c>
      <c r="M32" s="5" t="s">
        <v>36</v>
      </c>
      <c r="N32" s="1">
        <v>0.6</v>
      </c>
      <c r="O32" s="37">
        <v>44629</v>
      </c>
      <c r="P32" s="37">
        <v>44629</v>
      </c>
      <c r="Q32" s="24" t="s">
        <v>58</v>
      </c>
      <c r="U32" s="5"/>
      <c r="W32" s="15"/>
    </row>
    <row r="33" spans="1:23" x14ac:dyDescent="0.2">
      <c r="A33" s="42" t="s">
        <v>49</v>
      </c>
      <c r="B33" s="1">
        <f>C32</f>
        <v>1.7000000000000002</v>
      </c>
      <c r="C33" s="1">
        <f>B33+D33</f>
        <v>2.1</v>
      </c>
      <c r="D33" s="1">
        <v>0.4</v>
      </c>
      <c r="E33" s="5">
        <v>558997</v>
      </c>
      <c r="F33" s="34">
        <v>9.0139999999999993</v>
      </c>
      <c r="G33" s="35">
        <v>5.3999999999999999E-2</v>
      </c>
      <c r="H33" s="35">
        <v>0.218</v>
      </c>
      <c r="I33" s="35">
        <v>0.621</v>
      </c>
      <c r="L33" s="36">
        <v>52.27</v>
      </c>
      <c r="M33" s="5" t="s">
        <v>36</v>
      </c>
      <c r="N33" s="1">
        <v>0.4</v>
      </c>
      <c r="O33" s="37">
        <v>44629</v>
      </c>
      <c r="P33" s="37">
        <v>44629</v>
      </c>
      <c r="Q33" s="24" t="s">
        <v>58</v>
      </c>
      <c r="U33" s="5"/>
      <c r="W33" s="15"/>
    </row>
    <row r="34" spans="1:23" x14ac:dyDescent="0.2">
      <c r="A34" s="42" t="s">
        <v>49</v>
      </c>
      <c r="B34" s="1">
        <f>C33</f>
        <v>2.1</v>
      </c>
      <c r="C34" s="1">
        <f>B34+D34</f>
        <v>3.1</v>
      </c>
      <c r="D34" s="1">
        <v>1</v>
      </c>
      <c r="E34" s="5">
        <v>558998</v>
      </c>
      <c r="F34" s="34">
        <v>2.73</v>
      </c>
      <c r="G34" s="35">
        <v>0.27200000000000002</v>
      </c>
      <c r="H34" s="35">
        <v>0.52200000000000002</v>
      </c>
      <c r="I34" s="35">
        <v>1.1020000000000001</v>
      </c>
      <c r="L34" s="36">
        <v>27.271000000000001</v>
      </c>
      <c r="M34" s="5" t="s">
        <v>36</v>
      </c>
      <c r="N34" s="1">
        <v>1</v>
      </c>
      <c r="O34" s="37">
        <v>44629</v>
      </c>
      <c r="P34" s="37">
        <v>44629</v>
      </c>
      <c r="Q34" s="24" t="s">
        <v>58</v>
      </c>
      <c r="U34" s="5"/>
      <c r="W34" s="15"/>
    </row>
    <row r="35" spans="1:23" x14ac:dyDescent="0.2">
      <c r="A35" s="42" t="s">
        <v>49</v>
      </c>
      <c r="B35" s="1">
        <f>C34</f>
        <v>3.1</v>
      </c>
      <c r="C35" s="1">
        <f>B35+D35</f>
        <v>3.7</v>
      </c>
      <c r="D35" s="1">
        <v>0.6</v>
      </c>
      <c r="E35" s="5">
        <v>558999</v>
      </c>
      <c r="F35" s="34">
        <v>0.23400000000000001</v>
      </c>
      <c r="G35" s="35">
        <v>5.8999999999999997E-2</v>
      </c>
      <c r="H35" s="35">
        <v>1.7000000000000001E-2</v>
      </c>
      <c r="I35" s="35">
        <v>7.4999999999999997E-2</v>
      </c>
      <c r="L35" s="36">
        <v>8.2370000000000001</v>
      </c>
      <c r="M35" s="5" t="s">
        <v>35</v>
      </c>
      <c r="O35" s="37">
        <v>44629</v>
      </c>
      <c r="P35" s="37">
        <v>44629</v>
      </c>
      <c r="Q35" s="24" t="s">
        <v>58</v>
      </c>
      <c r="U35" s="5"/>
      <c r="W35" s="15"/>
    </row>
    <row r="36" spans="1:23" x14ac:dyDescent="0.2">
      <c r="A36" s="42" t="s">
        <v>50</v>
      </c>
      <c r="B36" s="1">
        <v>0</v>
      </c>
      <c r="C36" s="1">
        <f>D36</f>
        <v>0.7</v>
      </c>
      <c r="D36" s="1">
        <v>0.7</v>
      </c>
      <c r="E36" s="5">
        <v>559301</v>
      </c>
      <c r="F36" s="34">
        <v>3.1579999999999999</v>
      </c>
      <c r="G36" s="35">
        <v>2.1999999999999999E-2</v>
      </c>
      <c r="H36" s="35">
        <v>2.5999999999999999E-2</v>
      </c>
      <c r="I36" s="35">
        <v>6.9000000000000006E-2</v>
      </c>
      <c r="L36" s="36">
        <v>4.62</v>
      </c>
      <c r="M36" s="5" t="s">
        <v>35</v>
      </c>
      <c r="N36" s="1"/>
      <c r="O36" s="37">
        <v>44630</v>
      </c>
      <c r="P36" s="37">
        <v>44630</v>
      </c>
      <c r="Q36" s="24" t="s">
        <v>57</v>
      </c>
      <c r="U36" s="5"/>
      <c r="W36" s="15"/>
    </row>
    <row r="37" spans="1:23" x14ac:dyDescent="0.2">
      <c r="A37" s="42" t="s">
        <v>50</v>
      </c>
      <c r="B37" s="1">
        <f>C36</f>
        <v>0.7</v>
      </c>
      <c r="C37" s="1">
        <f>B37+D37</f>
        <v>1.9</v>
      </c>
      <c r="D37" s="1">
        <v>1.2</v>
      </c>
      <c r="E37" s="5">
        <v>559302</v>
      </c>
      <c r="F37" s="34">
        <v>40.178000000000004</v>
      </c>
      <c r="G37" s="35">
        <v>4.5999999999999999E-2</v>
      </c>
      <c r="H37" s="35">
        <v>0.20100000000000001</v>
      </c>
      <c r="I37" s="35">
        <v>0.499</v>
      </c>
      <c r="L37" s="36">
        <v>108.86</v>
      </c>
      <c r="M37" s="5" t="s">
        <v>36</v>
      </c>
      <c r="N37" s="1">
        <v>1.2</v>
      </c>
      <c r="O37" s="37">
        <v>44630</v>
      </c>
      <c r="P37" s="37">
        <v>44630</v>
      </c>
      <c r="Q37" s="24" t="s">
        <v>57</v>
      </c>
      <c r="U37" s="5"/>
      <c r="W37" s="15"/>
    </row>
    <row r="38" spans="1:23" x14ac:dyDescent="0.2">
      <c r="A38" s="42" t="s">
        <v>50</v>
      </c>
      <c r="B38" s="1">
        <f>C37</f>
        <v>1.9</v>
      </c>
      <c r="C38" s="1">
        <f>B38+D38</f>
        <v>2.5999999999999996</v>
      </c>
      <c r="D38" s="1">
        <v>0.7</v>
      </c>
      <c r="E38" s="5">
        <v>559303</v>
      </c>
      <c r="F38" s="34">
        <v>0.22599999999999998</v>
      </c>
      <c r="G38" s="35">
        <v>2.1999999999999999E-2</v>
      </c>
      <c r="H38" s="35">
        <v>2.5000000000000001E-2</v>
      </c>
      <c r="I38" s="35">
        <v>3.2000000000000001E-2</v>
      </c>
      <c r="L38" s="36">
        <v>3.4129999999999998</v>
      </c>
      <c r="M38" s="5" t="s">
        <v>37</v>
      </c>
      <c r="N38" s="1"/>
      <c r="O38" s="37">
        <v>44630</v>
      </c>
      <c r="P38" s="37">
        <v>44630</v>
      </c>
      <c r="Q38" s="24" t="s">
        <v>57</v>
      </c>
      <c r="U38" s="5"/>
      <c r="W38" s="15"/>
    </row>
    <row r="39" spans="1:23" x14ac:dyDescent="0.2">
      <c r="A39" s="42" t="s">
        <v>51</v>
      </c>
      <c r="B39" s="1">
        <v>0</v>
      </c>
      <c r="C39" s="1">
        <f>D39</f>
        <v>1.6</v>
      </c>
      <c r="D39" s="1">
        <v>1.6</v>
      </c>
      <c r="E39" s="5">
        <v>559588</v>
      </c>
      <c r="F39" s="34">
        <v>8.5459999999999994</v>
      </c>
      <c r="G39" s="35">
        <v>0.249</v>
      </c>
      <c r="H39" s="35">
        <v>0.27100000000000002</v>
      </c>
      <c r="I39" s="35">
        <v>0.78800000000000003</v>
      </c>
      <c r="L39" s="36">
        <v>53.295000000000002</v>
      </c>
      <c r="M39" s="5" t="s">
        <v>35</v>
      </c>
      <c r="N39" s="1"/>
      <c r="O39" s="37">
        <v>44631</v>
      </c>
      <c r="P39" s="37">
        <v>44631</v>
      </c>
      <c r="Q39" s="24" t="s">
        <v>56</v>
      </c>
      <c r="U39" s="5"/>
      <c r="W39" s="15"/>
    </row>
    <row r="40" spans="1:23" x14ac:dyDescent="0.2">
      <c r="A40" s="42" t="s">
        <v>51</v>
      </c>
      <c r="B40" s="1">
        <f>C39</f>
        <v>1.6</v>
      </c>
      <c r="C40" s="1">
        <f>B40+D40</f>
        <v>2.2999999999999998</v>
      </c>
      <c r="D40" s="1">
        <v>0.7</v>
      </c>
      <c r="E40" s="5">
        <v>559589</v>
      </c>
      <c r="F40" s="34">
        <v>14.07</v>
      </c>
      <c r="G40" s="35">
        <v>0.04</v>
      </c>
      <c r="H40" s="35">
        <v>8.3000000000000004E-2</v>
      </c>
      <c r="I40" s="35">
        <v>0.26200000000000001</v>
      </c>
      <c r="L40" s="36">
        <v>21.27</v>
      </c>
      <c r="M40" s="5" t="s">
        <v>36</v>
      </c>
      <c r="N40" s="1">
        <v>0.7</v>
      </c>
      <c r="O40" s="37">
        <v>44631</v>
      </c>
      <c r="P40" s="37">
        <v>44631</v>
      </c>
      <c r="Q40" s="24" t="s">
        <v>56</v>
      </c>
      <c r="U40" s="5"/>
      <c r="W40" s="15"/>
    </row>
    <row r="41" spans="1:23" x14ac:dyDescent="0.2">
      <c r="A41" s="42" t="s">
        <v>51</v>
      </c>
      <c r="B41" s="1">
        <f>C40</f>
        <v>2.2999999999999998</v>
      </c>
      <c r="C41" s="1">
        <f>B41+D41</f>
        <v>2.9</v>
      </c>
      <c r="D41" s="1">
        <v>0.6</v>
      </c>
      <c r="E41" s="5">
        <v>559590</v>
      </c>
      <c r="F41" s="34">
        <v>0.53600000000000003</v>
      </c>
      <c r="G41" s="35">
        <v>1.4999999999999999E-2</v>
      </c>
      <c r="H41" s="35">
        <v>7.0000000000000001E-3</v>
      </c>
      <c r="I41" s="35">
        <v>2.5000000000000001E-2</v>
      </c>
      <c r="L41" s="36">
        <v>2.4630000000000001</v>
      </c>
      <c r="M41" s="5" t="s">
        <v>37</v>
      </c>
      <c r="N41" s="1"/>
      <c r="O41" s="37">
        <v>44631</v>
      </c>
      <c r="P41" s="37">
        <v>44631</v>
      </c>
      <c r="Q41" s="24" t="s">
        <v>56</v>
      </c>
      <c r="U41" s="5"/>
      <c r="W41" s="15"/>
    </row>
    <row r="42" spans="1:23" x14ac:dyDescent="0.2">
      <c r="A42" s="42" t="s">
        <v>52</v>
      </c>
      <c r="B42" s="1">
        <v>0</v>
      </c>
      <c r="C42" s="1">
        <f>D42</f>
        <v>2.4</v>
      </c>
      <c r="D42" s="1">
        <v>2.4</v>
      </c>
      <c r="E42" s="5">
        <v>559847</v>
      </c>
      <c r="F42" s="34">
        <v>0.34799999999999998</v>
      </c>
      <c r="G42" s="35">
        <v>1.4999999999999999E-2</v>
      </c>
      <c r="H42" s="35">
        <v>7.0000000000000001E-3</v>
      </c>
      <c r="I42" s="35">
        <v>0.03</v>
      </c>
      <c r="L42" s="36">
        <v>1.413</v>
      </c>
      <c r="M42" s="5" t="s">
        <v>35</v>
      </c>
      <c r="N42" s="5"/>
      <c r="O42" s="37">
        <v>44632</v>
      </c>
      <c r="P42" s="37">
        <v>44632</v>
      </c>
      <c r="Q42" s="24" t="s">
        <v>55</v>
      </c>
      <c r="U42" s="5"/>
      <c r="W42" s="15"/>
    </row>
    <row r="43" spans="1:23" x14ac:dyDescent="0.2">
      <c r="A43" s="42" t="s">
        <v>52</v>
      </c>
      <c r="B43" s="1">
        <f>C42</f>
        <v>2.4</v>
      </c>
      <c r="C43" s="1">
        <f>B43+D43</f>
        <v>3.2</v>
      </c>
      <c r="D43" s="1">
        <v>0.8</v>
      </c>
      <c r="E43" s="5">
        <v>559848</v>
      </c>
      <c r="F43" s="34">
        <v>0.44799999999999995</v>
      </c>
      <c r="G43" s="35">
        <v>1.4999999999999999E-2</v>
      </c>
      <c r="H43" s="35">
        <v>7.0000000000000001E-3</v>
      </c>
      <c r="I43" s="35">
        <v>3.2000000000000001E-2</v>
      </c>
      <c r="L43" s="36">
        <v>2.11</v>
      </c>
      <c r="M43" s="5" t="s">
        <v>35</v>
      </c>
      <c r="N43" s="5"/>
      <c r="O43" s="37">
        <v>44632</v>
      </c>
      <c r="P43" s="37">
        <v>44632</v>
      </c>
      <c r="Q43" s="24" t="s">
        <v>55</v>
      </c>
      <c r="U43" s="5"/>
      <c r="W43" s="15"/>
    </row>
    <row r="44" spans="1:23" x14ac:dyDescent="0.2">
      <c r="A44" s="42" t="s">
        <v>52</v>
      </c>
      <c r="B44" s="1">
        <f>C43</f>
        <v>3.2</v>
      </c>
      <c r="C44" s="1">
        <f>B44+D44</f>
        <v>3.5</v>
      </c>
      <c r="D44" s="1">
        <v>0.3</v>
      </c>
      <c r="E44" s="5">
        <v>559849</v>
      </c>
      <c r="F44" s="34">
        <v>23.702000000000002</v>
      </c>
      <c r="G44" s="35">
        <v>3.2000000000000001E-2</v>
      </c>
      <c r="H44" s="35">
        <v>5.3999999999999999E-2</v>
      </c>
      <c r="I44" s="35">
        <v>0.20100000000000001</v>
      </c>
      <c r="L44" s="36">
        <v>21.983000000000001</v>
      </c>
      <c r="M44" s="5" t="s">
        <v>36</v>
      </c>
      <c r="N44" s="5">
        <v>0.3</v>
      </c>
      <c r="O44" s="37">
        <v>44632</v>
      </c>
      <c r="P44" s="37">
        <v>44632</v>
      </c>
      <c r="Q44" s="24" t="s">
        <v>55</v>
      </c>
      <c r="U44" s="5"/>
      <c r="W44" s="15"/>
    </row>
    <row r="45" spans="1:23" x14ac:dyDescent="0.2">
      <c r="A45" s="42" t="s">
        <v>53</v>
      </c>
      <c r="B45" s="1">
        <v>0</v>
      </c>
      <c r="C45" s="1">
        <f>D45</f>
        <v>2.2000000000000002</v>
      </c>
      <c r="D45" s="1">
        <v>2.2000000000000002</v>
      </c>
      <c r="E45" s="5">
        <v>560077</v>
      </c>
      <c r="F45" s="34">
        <v>0.52200000000000002</v>
      </c>
      <c r="G45" s="35">
        <v>6.0000000000000001E-3</v>
      </c>
      <c r="H45" s="35">
        <v>8.0000000000000002E-3</v>
      </c>
      <c r="I45" s="35">
        <v>0.17699999999999999</v>
      </c>
      <c r="L45" s="36">
        <v>0</v>
      </c>
      <c r="M45" s="5" t="s">
        <v>35</v>
      </c>
      <c r="N45" s="1"/>
      <c r="O45" s="37">
        <v>44634</v>
      </c>
      <c r="P45" s="37">
        <v>44634</v>
      </c>
      <c r="Q45" s="24" t="s">
        <v>54</v>
      </c>
      <c r="U45" s="5"/>
      <c r="W45" s="15"/>
    </row>
    <row r="46" spans="1:23" x14ac:dyDescent="0.2">
      <c r="A46" s="42" t="s">
        <v>53</v>
      </c>
      <c r="B46" s="1">
        <f>C45</f>
        <v>2.2000000000000002</v>
      </c>
      <c r="C46" s="1">
        <f>B46+D46</f>
        <v>3.2</v>
      </c>
      <c r="D46" s="1">
        <v>1</v>
      </c>
      <c r="E46" s="5">
        <v>560078</v>
      </c>
      <c r="F46" s="19">
        <v>14.075999999999999</v>
      </c>
      <c r="G46" s="19">
        <v>6.0000000000000001E-3</v>
      </c>
      <c r="H46" s="19">
        <v>5.0000000000000001E-3</v>
      </c>
      <c r="I46" s="19">
        <v>6.3E-2</v>
      </c>
      <c r="L46" s="19">
        <v>0.33499999999999996</v>
      </c>
      <c r="M46" s="5" t="s">
        <v>36</v>
      </c>
      <c r="N46" s="1">
        <v>1</v>
      </c>
      <c r="O46" s="37">
        <v>44634</v>
      </c>
      <c r="P46" s="37">
        <v>44634</v>
      </c>
      <c r="Q46" s="24" t="s">
        <v>54</v>
      </c>
    </row>
    <row r="47" spans="1:23" x14ac:dyDescent="0.2">
      <c r="A47" s="42" t="s">
        <v>53</v>
      </c>
      <c r="B47" s="1">
        <f>C46</f>
        <v>3.2</v>
      </c>
      <c r="C47" s="1">
        <f>B47+D47</f>
        <v>3.5</v>
      </c>
      <c r="D47" s="1">
        <v>0.3</v>
      </c>
      <c r="E47" s="5">
        <v>560079</v>
      </c>
      <c r="F47" s="19">
        <v>7.7480000000000011</v>
      </c>
      <c r="G47" s="19">
        <v>1.7000000000000001E-2</v>
      </c>
      <c r="H47" s="19">
        <v>0.02</v>
      </c>
      <c r="I47" s="19">
        <v>5.6000000000000001E-2</v>
      </c>
      <c r="L47" s="19">
        <v>6.7240000000000002</v>
      </c>
      <c r="M47" s="5" t="s">
        <v>36</v>
      </c>
      <c r="N47" s="1">
        <v>0.3</v>
      </c>
      <c r="O47" s="37">
        <v>44634</v>
      </c>
      <c r="P47" s="37">
        <v>44634</v>
      </c>
      <c r="Q47" s="24" t="s">
        <v>54</v>
      </c>
    </row>
  </sheetData>
  <protectedRanges>
    <protectedRange sqref="O2:P47" name="Range1_9_5_1"/>
    <protectedRange sqref="G7:G23" name="Range27_53"/>
    <protectedRange sqref="G7:G13" name="Range1_40"/>
    <protectedRange sqref="G14:G20" name="Range1_8_3_9"/>
    <protectedRange sqref="G7:G23" name="Range26_42"/>
    <protectedRange sqref="H7:H23" name="Range27_54"/>
    <protectedRange sqref="H7:H13" name="Range1_6_14"/>
    <protectedRange sqref="H14:H23" name="Range1_8_3_10"/>
    <protectedRange sqref="H7:H23" name="Range26_43"/>
    <protectedRange sqref="I7:I23" name="Range27_55"/>
    <protectedRange sqref="I7:I13" name="Range1_6_15"/>
    <protectedRange sqref="I14:I20" name="Range1_8_3_11"/>
    <protectedRange sqref="I7:I23" name="Range26_44"/>
    <protectedRange sqref="J7:J23" name="Range27_56"/>
    <protectedRange sqref="J7:J13" name="Range1_41"/>
    <protectedRange sqref="J14:J23" name="Range1_8_3_12"/>
    <protectedRange sqref="J7:J23" name="Range26_45"/>
    <protectedRange sqref="L7:L23" name="Range27_57"/>
    <protectedRange sqref="L7:L13" name="Range1_6_16"/>
    <protectedRange sqref="L14:L23" name="Range1_8_3_13"/>
    <protectedRange sqref="L7:L23" name="Range28_11"/>
    <protectedRange sqref="G24:G26" name="Range27_58"/>
    <protectedRange sqref="G24:G26" name="Range1_42"/>
    <protectedRange sqref="G24:G26" name="Range26_46"/>
    <protectedRange sqref="H24:H26" name="Range27_59"/>
    <protectedRange sqref="H24:H26" name="Range1_6_17"/>
    <protectedRange sqref="H24:H26" name="Range26_47"/>
    <protectedRange sqref="I24:I26" name="Range27_60"/>
    <protectedRange sqref="I24:I26" name="Range26_48"/>
    <protectedRange sqref="J24:J26" name="Range27_61"/>
    <protectedRange sqref="J24:J26" name="Range1_43"/>
    <protectedRange sqref="J24:J26" name="Range26_49"/>
    <protectedRange sqref="L24:L26" name="Range27_62"/>
    <protectedRange sqref="L24:L26" name="Range1_44"/>
    <protectedRange sqref="L24:L26" name="Range28_12"/>
    <protectedRange sqref="G27:G30" name="Range27_63"/>
    <protectedRange sqref="G27:G30" name="Range1_45"/>
    <protectedRange sqref="G27:G30" name="Range26_50"/>
    <protectedRange sqref="G31:G41 H27:H41 G42:H45" name="Range27_64"/>
    <protectedRange sqref="H27:H30" name="Range1_8_1_8"/>
    <protectedRange sqref="G31:H45" name="Range1_8_3_15"/>
    <protectedRange sqref="G31:G41 H27:H41 G42:H45" name="Range26_51"/>
    <protectedRange sqref="I27:I45" name="Range27_65"/>
    <protectedRange sqref="I27:I30" name="Range1_4_2_1_3"/>
    <protectedRange sqref="I31:I44" name="Range1_8_3_16"/>
    <protectedRange sqref="I27:I45" name="Range26_52"/>
    <protectedRange sqref="J27:J45" name="Range27_67"/>
    <protectedRange sqref="J27:J30" name="Range1_46"/>
    <protectedRange sqref="J31:J45" name="Range1_8_3_18"/>
    <protectedRange sqref="J27:J45" name="Range26_53"/>
    <protectedRange sqref="L27:L45" name="Range27_68"/>
    <protectedRange sqref="L27:L30" name="Range1_8_9"/>
    <protectedRange sqref="L31:L45" name="Range1_8_3_19"/>
    <protectedRange sqref="L27:L45" name="Range28_14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abSelected="1" zoomScaleNormal="100" workbookViewId="0">
      <pane ySplit="1" topLeftCell="A2" activePane="bottomLeft" state="frozen"/>
      <selection pane="bottomLeft" activeCell="G31" sqref="G31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ht="15" x14ac:dyDescent="0.25">
      <c r="A2" s="42" t="s">
        <v>38</v>
      </c>
      <c r="B2" s="43">
        <v>0</v>
      </c>
      <c r="C2" s="49"/>
      <c r="D2" s="43">
        <v>0</v>
      </c>
    </row>
    <row r="3" spans="1:4" ht="15" x14ac:dyDescent="0.25">
      <c r="A3" s="42" t="s">
        <v>39</v>
      </c>
      <c r="B3" s="43">
        <v>0</v>
      </c>
      <c r="C3" s="49"/>
      <c r="D3" s="43">
        <v>0</v>
      </c>
    </row>
    <row r="4" spans="1:4" ht="15" x14ac:dyDescent="0.25">
      <c r="A4" s="42" t="s">
        <v>40</v>
      </c>
      <c r="B4" s="43">
        <v>0</v>
      </c>
      <c r="C4" s="49"/>
      <c r="D4" s="43">
        <v>0</v>
      </c>
    </row>
    <row r="5" spans="1:4" ht="15" x14ac:dyDescent="0.25">
      <c r="A5" s="42" t="s">
        <v>41</v>
      </c>
      <c r="B5" s="43">
        <v>0</v>
      </c>
      <c r="C5" s="49"/>
      <c r="D5" s="43">
        <v>0</v>
      </c>
    </row>
    <row r="6" spans="1:4" ht="15" x14ac:dyDescent="0.25">
      <c r="A6" s="42" t="s">
        <v>42</v>
      </c>
      <c r="B6" s="43">
        <v>0</v>
      </c>
      <c r="C6" s="49"/>
      <c r="D6" s="43">
        <v>0</v>
      </c>
    </row>
    <row r="7" spans="1:4" ht="15" x14ac:dyDescent="0.25">
      <c r="A7" s="42" t="s">
        <v>43</v>
      </c>
      <c r="B7" s="43">
        <v>0</v>
      </c>
      <c r="C7" s="49"/>
      <c r="D7" s="43">
        <v>0</v>
      </c>
    </row>
    <row r="8" spans="1:4" ht="15" x14ac:dyDescent="0.25">
      <c r="A8" s="42" t="s">
        <v>44</v>
      </c>
      <c r="B8" s="43">
        <v>0</v>
      </c>
      <c r="C8" s="49"/>
      <c r="D8" s="43">
        <v>0</v>
      </c>
    </row>
    <row r="9" spans="1:4" ht="15" x14ac:dyDescent="0.25">
      <c r="A9" s="42" t="s">
        <v>45</v>
      </c>
      <c r="B9" s="43">
        <v>0</v>
      </c>
      <c r="C9" s="49"/>
      <c r="D9" s="43">
        <v>0</v>
      </c>
    </row>
    <row r="10" spans="1:4" ht="15" x14ac:dyDescent="0.25">
      <c r="A10" s="42" t="s">
        <v>46</v>
      </c>
      <c r="B10" s="43">
        <v>0</v>
      </c>
      <c r="C10" s="49"/>
      <c r="D10" s="43">
        <v>0</v>
      </c>
    </row>
    <row r="11" spans="1:4" ht="15" x14ac:dyDescent="0.25">
      <c r="A11" s="42" t="s">
        <v>47</v>
      </c>
      <c r="B11" s="43">
        <v>0</v>
      </c>
      <c r="C11" s="49"/>
      <c r="D11" s="43">
        <v>0</v>
      </c>
    </row>
    <row r="12" spans="1:4" ht="15" x14ac:dyDescent="0.25">
      <c r="A12" s="42" t="s">
        <v>48</v>
      </c>
      <c r="B12" s="43">
        <v>0</v>
      </c>
      <c r="C12" s="49"/>
      <c r="D12" s="43">
        <v>0</v>
      </c>
    </row>
    <row r="13" spans="1:4" ht="15" x14ac:dyDescent="0.25">
      <c r="A13" s="42" t="s">
        <v>49</v>
      </c>
      <c r="B13" s="43">
        <v>0</v>
      </c>
      <c r="C13" s="49"/>
      <c r="D13" s="43">
        <v>0</v>
      </c>
    </row>
    <row r="14" spans="1:4" ht="15" x14ac:dyDescent="0.25">
      <c r="A14" s="42" t="s">
        <v>50</v>
      </c>
      <c r="B14" s="43">
        <v>0</v>
      </c>
      <c r="C14" s="49"/>
      <c r="D14" s="43">
        <v>0</v>
      </c>
    </row>
    <row r="15" spans="1:4" ht="15" x14ac:dyDescent="0.25">
      <c r="A15" s="42" t="s">
        <v>51</v>
      </c>
      <c r="B15" s="43">
        <v>0</v>
      </c>
      <c r="C15" s="49"/>
      <c r="D15" s="43">
        <v>0</v>
      </c>
    </row>
    <row r="16" spans="1:4" ht="15" x14ac:dyDescent="0.25">
      <c r="A16" s="42" t="s">
        <v>52</v>
      </c>
      <c r="B16" s="43">
        <v>0</v>
      </c>
      <c r="C16" s="49"/>
      <c r="D16" s="43">
        <v>0</v>
      </c>
    </row>
    <row r="17" spans="1:4" ht="15" x14ac:dyDescent="0.25">
      <c r="A17" s="42" t="s">
        <v>53</v>
      </c>
      <c r="B17" s="43">
        <v>0</v>
      </c>
      <c r="C17" s="49"/>
      <c r="D17" s="43">
        <v>0</v>
      </c>
    </row>
    <row r="18" spans="1:4" ht="15" x14ac:dyDescent="0.25">
      <c r="A18" s="23"/>
      <c r="C18"/>
    </row>
    <row r="19" spans="1:4" ht="15" x14ac:dyDescent="0.25">
      <c r="A19" s="23"/>
      <c r="C19"/>
    </row>
    <row r="20" spans="1:4" ht="15" x14ac:dyDescent="0.25">
      <c r="A20" s="23"/>
      <c r="C20"/>
    </row>
    <row r="21" spans="1:4" ht="15" x14ac:dyDescent="0.25">
      <c r="A21" s="23"/>
      <c r="C21"/>
    </row>
    <row r="22" spans="1:4" ht="15" x14ac:dyDescent="0.25">
      <c r="A22" s="23"/>
      <c r="C22"/>
    </row>
    <row r="23" spans="1:4" ht="15" x14ac:dyDescent="0.25">
      <c r="A23" s="23"/>
      <c r="C23"/>
    </row>
    <row r="24" spans="1:4" ht="15" x14ac:dyDescent="0.25">
      <c r="A24" s="23"/>
      <c r="C24"/>
    </row>
    <row r="25" spans="1:4" ht="15" x14ac:dyDescent="0.25">
      <c r="A25" s="23"/>
      <c r="C25"/>
    </row>
    <row r="26" spans="1:4" ht="15" x14ac:dyDescent="0.25">
      <c r="A26" s="23"/>
      <c r="C26"/>
    </row>
    <row r="27" spans="1:4" ht="15" x14ac:dyDescent="0.25">
      <c r="A27" s="23"/>
      <c r="C27"/>
    </row>
    <row r="28" spans="1:4" ht="15" x14ac:dyDescent="0.25">
      <c r="A28" s="23"/>
      <c r="C28"/>
    </row>
    <row r="29" spans="1:4" ht="15" x14ac:dyDescent="0.25">
      <c r="A29" s="23"/>
      <c r="C29"/>
    </row>
    <row r="30" spans="1:4" ht="15" x14ac:dyDescent="0.25">
      <c r="A30" s="23"/>
      <c r="C30"/>
    </row>
    <row r="31" spans="1:4" ht="15" x14ac:dyDescent="0.25">
      <c r="A31" s="23"/>
      <c r="C31"/>
    </row>
    <row r="32" spans="1:4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</row>
    <row r="42" spans="1:5" ht="15" x14ac:dyDescent="0.25">
      <c r="A42" s="23"/>
      <c r="C42"/>
    </row>
    <row r="43" spans="1:5" ht="15" x14ac:dyDescent="0.25">
      <c r="A43" s="23"/>
      <c r="C43"/>
    </row>
    <row r="44" spans="1:5" ht="15" x14ac:dyDescent="0.25">
      <c r="A44" s="23"/>
      <c r="C44"/>
      <c r="E44"/>
    </row>
    <row r="45" spans="1:5" ht="15" x14ac:dyDescent="0.25">
      <c r="A45" s="23"/>
      <c r="C45"/>
      <c r="E45"/>
    </row>
    <row r="46" spans="1:5" ht="15" x14ac:dyDescent="0.25">
      <c r="A46" s="23"/>
      <c r="C46"/>
      <c r="E46"/>
    </row>
    <row r="47" spans="1:5" ht="15" x14ac:dyDescent="0.25">
      <c r="A47" s="23"/>
      <c r="C47"/>
    </row>
    <row r="48" spans="1:5" ht="15" x14ac:dyDescent="0.25">
      <c r="A48" s="23"/>
      <c r="C48"/>
    </row>
    <row r="49" spans="1:3" ht="15" x14ac:dyDescent="0.25">
      <c r="A49" s="23"/>
      <c r="C49"/>
    </row>
    <row r="50" spans="1:3" x14ac:dyDescent="0.2">
      <c r="A50" s="23"/>
    </row>
    <row r="51" spans="1:3" x14ac:dyDescent="0.2">
      <c r="A51" s="23"/>
    </row>
    <row r="52" spans="1:3" x14ac:dyDescent="0.2">
      <c r="A52" s="23"/>
    </row>
    <row r="53" spans="1:3" x14ac:dyDescent="0.2">
      <c r="A53" s="23"/>
    </row>
    <row r="54" spans="1:3" x14ac:dyDescent="0.2">
      <c r="A54" s="2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2022-03-23T06:26:14Z</dcterms:modified>
</cp:coreProperties>
</file>