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4\L635 SDN4 151E ODW\"/>
    </mc:Choice>
  </mc:AlternateContent>
  <bookViews>
    <workbookView xWindow="-120" yWindow="-120" windowWidth="29040" windowHeight="164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4" i="2" l="1"/>
  <c r="C214" i="2" s="1"/>
  <c r="B215" i="2" s="1"/>
  <c r="C215" i="2" s="1"/>
  <c r="B216" i="2" s="1"/>
  <c r="C216" i="2" s="1"/>
  <c r="C213" i="2"/>
  <c r="C209" i="2"/>
  <c r="B210" i="2"/>
  <c r="C210" i="2" s="1"/>
  <c r="B211" i="2" s="1"/>
  <c r="C211" i="2" s="1"/>
  <c r="B212" i="2" s="1"/>
  <c r="C212" i="2" s="1"/>
  <c r="B206" i="2" l="1"/>
  <c r="C206" i="2" s="1"/>
  <c r="B207" i="2" s="1"/>
  <c r="C207" i="2" s="1"/>
  <c r="B208" i="2" s="1"/>
  <c r="C208" i="2" s="1"/>
  <c r="B218" i="2"/>
  <c r="C218" i="2" s="1"/>
  <c r="B219" i="2" s="1"/>
  <c r="C219" i="2" s="1"/>
  <c r="B220" i="2" s="1"/>
  <c r="C220" i="2" s="1"/>
  <c r="B202" i="2" l="1"/>
  <c r="C202" i="2" s="1"/>
  <c r="B203" i="2" s="1"/>
  <c r="C203" i="2" s="1"/>
  <c r="B204" i="2" s="1"/>
  <c r="C204" i="2" s="1"/>
  <c r="B198" i="2"/>
  <c r="C198" i="2" s="1"/>
  <c r="B199" i="2" s="1"/>
  <c r="C199" i="2" s="1"/>
  <c r="B200" i="2" s="1"/>
  <c r="C200" i="2" s="1"/>
  <c r="C54" i="2"/>
  <c r="B55" i="2" s="1"/>
  <c r="C55" i="2" s="1"/>
  <c r="B56" i="2" s="1"/>
  <c r="C56" i="2" s="1"/>
  <c r="C40" i="2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C35" i="2"/>
  <c r="B36" i="2" s="1"/>
  <c r="C36" i="2" s="1"/>
  <c r="B37" i="2" s="1"/>
  <c r="C37" i="2" s="1"/>
  <c r="B38" i="2" s="1"/>
  <c r="C38" i="2" s="1"/>
  <c r="B39" i="2" s="1"/>
  <c r="C39" i="2" s="1"/>
  <c r="C30" i="2"/>
  <c r="B31" i="2" s="1"/>
  <c r="C31" i="2" s="1"/>
  <c r="B32" i="2" s="1"/>
  <c r="C32" i="2" s="1"/>
  <c r="B33" i="2" s="1"/>
  <c r="C33" i="2" s="1"/>
  <c r="B34" i="2" s="1"/>
  <c r="C34" i="2" s="1"/>
  <c r="C26" i="2"/>
  <c r="B27" i="2" s="1"/>
  <c r="C27" i="2" s="1"/>
  <c r="B28" i="2" s="1"/>
  <c r="C28" i="2" s="1"/>
  <c r="B29" i="2" s="1"/>
  <c r="C29" i="2" s="1"/>
  <c r="C194" i="2" l="1"/>
  <c r="B195" i="2" s="1"/>
  <c r="C195" i="2" s="1"/>
  <c r="B196" i="2" s="1"/>
  <c r="C196" i="2" s="1"/>
  <c r="C190" i="2"/>
  <c r="B191" i="2" s="1"/>
  <c r="C191" i="2" s="1"/>
  <c r="B192" i="2" s="1"/>
  <c r="C192" i="2" s="1"/>
  <c r="B193" i="2" s="1"/>
  <c r="C193" i="2" s="1"/>
  <c r="C186" i="2"/>
  <c r="B187" i="2" s="1"/>
  <c r="C187" i="2" s="1"/>
  <c r="B188" i="2" s="1"/>
  <c r="C188" i="2" s="1"/>
  <c r="B189" i="2" s="1"/>
  <c r="C189" i="2" s="1"/>
  <c r="C182" i="2"/>
  <c r="B183" i="2" s="1"/>
  <c r="C183" i="2" s="1"/>
  <c r="B184" i="2" s="1"/>
  <c r="C184" i="2" s="1"/>
  <c r="C179" i="2"/>
  <c r="B180" i="2" s="1"/>
  <c r="C180" i="2" s="1"/>
  <c r="B181" i="2" s="1"/>
  <c r="C181" i="2" s="1"/>
  <c r="C176" i="2"/>
  <c r="B177" i="2" s="1"/>
  <c r="C177" i="2" s="1"/>
  <c r="B178" i="2" s="1"/>
  <c r="C178" i="2" s="1"/>
  <c r="C172" i="2"/>
  <c r="B173" i="2" s="1"/>
  <c r="C173" i="2" s="1"/>
  <c r="B174" i="2" s="1"/>
  <c r="C174" i="2" s="1"/>
  <c r="B175" i="2" s="1"/>
  <c r="C175" i="2" s="1"/>
  <c r="C167" i="2"/>
  <c r="B168" i="2" s="1"/>
  <c r="C168" i="2" s="1"/>
  <c r="B169" i="2" s="1"/>
  <c r="C169" i="2" s="1"/>
  <c r="B170" i="2" s="1"/>
  <c r="C170" i="2" s="1"/>
  <c r="B171" i="2" s="1"/>
  <c r="C171" i="2" s="1"/>
  <c r="C162" i="2"/>
  <c r="B163" i="2" s="1"/>
  <c r="C163" i="2" s="1"/>
  <c r="B164" i="2" s="1"/>
  <c r="C164" i="2" s="1"/>
  <c r="B165" i="2" s="1"/>
  <c r="C165" i="2" s="1"/>
  <c r="B166" i="2" s="1"/>
  <c r="C166" i="2" s="1"/>
  <c r="C158" i="2"/>
  <c r="B159" i="2" s="1"/>
  <c r="C159" i="2" s="1"/>
  <c r="B160" i="2" s="1"/>
  <c r="C160" i="2" s="1"/>
  <c r="B161" i="2" s="1"/>
  <c r="C161" i="2" s="1"/>
  <c r="C153" i="2"/>
  <c r="B154" i="2" s="1"/>
  <c r="C154" i="2" s="1"/>
  <c r="B155" i="2" s="1"/>
  <c r="C155" i="2" s="1"/>
  <c r="B156" i="2" s="1"/>
  <c r="C156" i="2" s="1"/>
  <c r="B157" i="2" s="1"/>
  <c r="C157" i="2" s="1"/>
  <c r="C149" i="2"/>
  <c r="B150" i="2" s="1"/>
  <c r="C150" i="2" s="1"/>
  <c r="B151" i="2" s="1"/>
  <c r="C151" i="2" s="1"/>
  <c r="B152" i="2" s="1"/>
  <c r="C152" i="2" s="1"/>
  <c r="C144" i="2"/>
  <c r="B145" i="2" s="1"/>
  <c r="C145" i="2" s="1"/>
  <c r="B146" i="2" s="1"/>
  <c r="C146" i="2" s="1"/>
  <c r="B147" i="2" s="1"/>
  <c r="C147" i="2" s="1"/>
  <c r="B148" i="2" s="1"/>
  <c r="C148" i="2" s="1"/>
  <c r="C141" i="2"/>
  <c r="B142" i="2" s="1"/>
  <c r="C142" i="2" s="1"/>
  <c r="B143" i="2" s="1"/>
  <c r="C143" i="2" s="1"/>
  <c r="C132" i="2"/>
  <c r="B133" i="2" s="1"/>
  <c r="C133" i="2" s="1"/>
  <c r="B134" i="2" s="1"/>
  <c r="C134" i="2" s="1"/>
  <c r="B135" i="2" s="1"/>
  <c r="C135" i="2" s="1"/>
  <c r="C136" i="2"/>
  <c r="B137" i="2" s="1"/>
  <c r="C137" i="2" s="1"/>
  <c r="B138" i="2" s="1"/>
  <c r="C138" i="2" s="1"/>
  <c r="B139" i="2" s="1"/>
  <c r="C139" i="2" s="1"/>
  <c r="B140" i="2" s="1"/>
  <c r="C140" i="2" s="1"/>
  <c r="C128" i="2"/>
  <c r="B129" i="2" s="1"/>
  <c r="C129" i="2" s="1"/>
  <c r="B130" i="2" s="1"/>
  <c r="C130" i="2" s="1"/>
  <c r="B131" i="2" s="1"/>
  <c r="C131" i="2" s="1"/>
  <c r="C89" i="2"/>
  <c r="B90" i="2" s="1"/>
  <c r="C90" i="2" s="1"/>
  <c r="B91" i="2" s="1"/>
  <c r="C91" i="2" s="1"/>
  <c r="B92" i="2" s="1"/>
  <c r="C92" i="2" s="1"/>
  <c r="B93" i="2" s="1"/>
  <c r="C93" i="2" s="1"/>
  <c r="C123" i="2" l="1"/>
  <c r="B124" i="2" s="1"/>
  <c r="C124" i="2" s="1"/>
  <c r="B125" i="2" s="1"/>
  <c r="C125" i="2" s="1"/>
  <c r="B126" i="2" s="1"/>
  <c r="C126" i="2" s="1"/>
  <c r="B127" i="2" s="1"/>
  <c r="C127" i="2" s="1"/>
  <c r="C119" i="2"/>
  <c r="B120" i="2" s="1"/>
  <c r="C120" i="2" s="1"/>
  <c r="B121" i="2" s="1"/>
  <c r="C121" i="2" s="1"/>
  <c r="B122" i="2" s="1"/>
  <c r="C122" i="2" s="1"/>
  <c r="C115" i="2"/>
  <c r="B116" i="2" s="1"/>
  <c r="C116" i="2" s="1"/>
  <c r="B117" i="2" s="1"/>
  <c r="C117" i="2" s="1"/>
  <c r="B118" i="2" s="1"/>
  <c r="C118" i="2" s="1"/>
  <c r="C110" i="2"/>
  <c r="B111" i="2" s="1"/>
  <c r="C111" i="2" s="1"/>
  <c r="B112" i="2" s="1"/>
  <c r="C112" i="2" s="1"/>
  <c r="B113" i="2" s="1"/>
  <c r="C113" i="2" s="1"/>
  <c r="B114" i="2" s="1"/>
  <c r="C114" i="2" s="1"/>
  <c r="C105" i="2"/>
  <c r="B106" i="2" s="1"/>
  <c r="C106" i="2" s="1"/>
  <c r="B107" i="2" s="1"/>
  <c r="C107" i="2" s="1"/>
  <c r="B108" i="2" s="1"/>
  <c r="C108" i="2" s="1"/>
  <c r="B109" i="2" s="1"/>
  <c r="C109" i="2" s="1"/>
  <c r="C94" i="2"/>
  <c r="B95" i="2" s="1"/>
  <c r="C95" i="2" s="1"/>
  <c r="B96" i="2" s="1"/>
  <c r="C96" i="2" s="1"/>
  <c r="B97" i="2" s="1"/>
  <c r="C97" i="2" s="1"/>
  <c r="B98" i="2" s="1"/>
  <c r="C98" i="2" s="1"/>
  <c r="C99" i="2"/>
  <c r="B100" i="2" s="1"/>
  <c r="C100" i="2" s="1"/>
  <c r="B101" i="2" s="1"/>
  <c r="C101" i="2" s="1"/>
  <c r="B102" i="2" s="1"/>
  <c r="C102" i="2" s="1"/>
  <c r="B103" i="2" s="1"/>
  <c r="C103" i="2" s="1"/>
  <c r="B104" i="2" s="1"/>
  <c r="C104" i="2" s="1"/>
  <c r="C84" i="2"/>
  <c r="B85" i="2" s="1"/>
  <c r="C85" i="2" s="1"/>
  <c r="B86" i="2" s="1"/>
  <c r="C86" i="2" s="1"/>
  <c r="B87" i="2" s="1"/>
  <c r="C87" i="2" s="1"/>
  <c r="B88" i="2" s="1"/>
  <c r="C88" i="2" s="1"/>
  <c r="C80" i="2"/>
  <c r="B81" i="2" s="1"/>
  <c r="C81" i="2" s="1"/>
  <c r="B82" i="2" s="1"/>
  <c r="C82" i="2" s="1"/>
  <c r="B83" i="2" s="1"/>
  <c r="C83" i="2" s="1"/>
  <c r="C76" i="2"/>
  <c r="B77" i="2" s="1"/>
  <c r="C77" i="2" s="1"/>
  <c r="B78" i="2" s="1"/>
  <c r="C78" i="2" s="1"/>
  <c r="B79" i="2" s="1"/>
  <c r="C79" i="2" s="1"/>
  <c r="C72" i="2"/>
  <c r="B73" i="2" s="1"/>
  <c r="C73" i="2" s="1"/>
  <c r="B74" i="2" s="1"/>
  <c r="C74" i="2" s="1"/>
  <c r="B75" i="2" s="1"/>
  <c r="C75" i="2" s="1"/>
  <c r="C22" i="2" l="1"/>
  <c r="B23" i="2" s="1"/>
  <c r="C23" i="2" s="1"/>
  <c r="B24" i="2" s="1"/>
  <c r="C24" i="2" s="1"/>
  <c r="B25" i="2" s="1"/>
  <c r="C25" i="2" s="1"/>
  <c r="C19" i="2"/>
  <c r="B20" i="2" s="1"/>
  <c r="C20" i="2" s="1"/>
  <c r="B21" i="2" s="1"/>
  <c r="C21" i="2" s="1"/>
  <c r="C15" i="2"/>
  <c r="B16" i="2" s="1"/>
  <c r="C16" i="2" s="1"/>
  <c r="B17" i="2" s="1"/>
  <c r="C17" i="2" s="1"/>
  <c r="B18" i="2" s="1"/>
  <c r="C18" i="2" s="1"/>
  <c r="C11" i="2"/>
  <c r="B12" i="2" s="1"/>
  <c r="C12" i="2" s="1"/>
  <c r="B13" i="2" s="1"/>
  <c r="C13" i="2" s="1"/>
  <c r="B14" i="2" s="1"/>
  <c r="C14" i="2" s="1"/>
  <c r="C57" i="2" l="1"/>
  <c r="B58" i="2" s="1"/>
  <c r="C58" i="2" s="1"/>
  <c r="B59" i="2" s="1"/>
  <c r="C59" i="2" s="1"/>
  <c r="C60" i="2"/>
  <c r="B61" i="2" s="1"/>
  <c r="C61" i="2" s="1"/>
  <c r="B62" i="2" s="1"/>
  <c r="C62" i="2" s="1"/>
  <c r="C63" i="2"/>
  <c r="B64" i="2" s="1"/>
  <c r="C64" i="2" s="1"/>
  <c r="B65" i="2" s="1"/>
  <c r="C65" i="2" s="1"/>
  <c r="B66" i="2" s="1"/>
  <c r="C66" i="2" s="1"/>
  <c r="B67" i="2" s="1"/>
  <c r="C67" i="2" s="1"/>
  <c r="C68" i="2"/>
  <c r="B69" i="2" s="1"/>
  <c r="C69" i="2" s="1"/>
  <c r="B70" i="2" s="1"/>
  <c r="C70" i="2" s="1"/>
  <c r="B71" i="2" s="1"/>
  <c r="C71" i="2" s="1"/>
  <c r="C46" i="2" l="1"/>
  <c r="B47" i="2" s="1"/>
  <c r="C47" i="2" s="1"/>
  <c r="B48" i="2" s="1"/>
  <c r="C48" i="2" s="1"/>
  <c r="B49" i="2" s="1"/>
  <c r="C49" i="2" s="1"/>
  <c r="C50" i="2"/>
  <c r="B51" i="2" s="1"/>
  <c r="C51" i="2" s="1"/>
  <c r="B52" i="2" s="1"/>
  <c r="C52" i="2" s="1"/>
  <c r="B53" i="2" s="1"/>
  <c r="C53" i="2" s="1"/>
  <c r="C7" i="2" l="1"/>
  <c r="B8" i="2" s="1"/>
  <c r="C8" i="2" s="1"/>
  <c r="B9" i="2" s="1"/>
  <c r="C9" i="2" s="1"/>
  <c r="B10" i="2" s="1"/>
  <c r="C10" i="2" s="1"/>
  <c r="C2" i="2"/>
  <c r="B3" i="2" s="1"/>
  <c r="C3" i="2" s="1"/>
  <c r="B4" i="2" s="1"/>
  <c r="C4" i="2" s="1"/>
  <c r="B5" i="2" s="1"/>
  <c r="C5" i="2" s="1"/>
  <c r="B6" i="2" s="1"/>
  <c r="C6" i="2" s="1"/>
</calcChain>
</file>

<file path=xl/comments1.xml><?xml version="1.0" encoding="utf-8"?>
<comments xmlns="http://schemas.openxmlformats.org/spreadsheetml/2006/main">
  <authors>
    <author>Juvi Lou Jovita</author>
  </authors>
  <commentList>
    <comment ref="L15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<sst xmlns="http://schemas.openxmlformats.org/spreadsheetml/2006/main" count="1109" uniqueCount="305">
  <si>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</si>
  <si>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</si>
  <si>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</si>
  <si>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</si>
  <si>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</si>
  <si>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</si>
  <si>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</si>
  <si>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</si>
  <si>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</si>
  <si>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</si>
  <si>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</si>
  <si>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</si>
  <si>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</si>
  <si>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</si>
  <si>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</si>
  <si>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</si>
  <si>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</si>
  <si>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</si>
  <si>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</si>
  <si>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</si>
  <si>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</si>
  <si>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</si>
  <si>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</si>
  <si>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</si>
  <si>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</si>
  <si>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</si>
  <si>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</si>
  <si>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</si>
  <si>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</si>
  <si>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</si>
  <si>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</si>
  <si>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</si>
  <si>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</si>
  <si>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</si>
  <si>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</si>
  <si>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JSP</t>
  </si>
  <si>
    <t>LSC</t>
  </si>
  <si>
    <t>FW</t>
  </si>
  <si>
    <t>MV</t>
  </si>
  <si>
    <t>HW</t>
  </si>
  <si>
    <t>SDN4_635_151E_W_001</t>
  </si>
  <si>
    <t>SDN4_635_151E_W_002</t>
  </si>
  <si>
    <t>B-2024284</t>
  </si>
  <si>
    <t>B-2024341</t>
  </si>
  <si>
    <t>SDN4_635_151E_W_003</t>
  </si>
  <si>
    <t>SDN4_635_151E_W_004</t>
  </si>
  <si>
    <t>SDN4_635_151E_W_005</t>
  </si>
  <si>
    <t>SDN4_635_151E_W_006</t>
  </si>
  <si>
    <t>SDN4_635_151E_W_007</t>
  </si>
  <si>
    <t>SDN4_635_151E_W_008</t>
  </si>
  <si>
    <t>SDN4_635_151E_W_009</t>
  </si>
  <si>
    <t>SDN4_635_151E_W_010</t>
  </si>
  <si>
    <t>SDN4_635_151E_W_011</t>
  </si>
  <si>
    <t>SDN4_635_151E_W_012</t>
  </si>
  <si>
    <t>B-2024792</t>
  </si>
  <si>
    <t>B-2024755</t>
  </si>
  <si>
    <t>615550.62</t>
  </si>
  <si>
    <t>814814.48</t>
  </si>
  <si>
    <t>615546.52</t>
  </si>
  <si>
    <t>814814.97</t>
  </si>
  <si>
    <t>615542.69</t>
  </si>
  <si>
    <t>814816.19</t>
  </si>
  <si>
    <t>615541.08</t>
  </si>
  <si>
    <t>814816.41</t>
  </si>
  <si>
    <t>615535.56</t>
  </si>
  <si>
    <t>814815.02</t>
  </si>
  <si>
    <t>615527.71</t>
  </si>
  <si>
    <t>814814.07</t>
  </si>
  <si>
    <t>615523.88</t>
  </si>
  <si>
    <t>814813.14</t>
  </si>
  <si>
    <t>615518.03</t>
  </si>
  <si>
    <t>814812.05</t>
  </si>
  <si>
    <t>615510.73</t>
  </si>
  <si>
    <t>814810.86</t>
  </si>
  <si>
    <t>615505.15</t>
  </si>
  <si>
    <t>814811.26</t>
  </si>
  <si>
    <t>615501.64</t>
  </si>
  <si>
    <t>814809.55</t>
  </si>
  <si>
    <t>615497.75</t>
  </si>
  <si>
    <t>814807.29</t>
  </si>
  <si>
    <t>615493.80</t>
  </si>
  <si>
    <t>814802.77</t>
  </si>
  <si>
    <t>4.92</t>
  </si>
  <si>
    <t>8.03</t>
  </si>
  <si>
    <t>15.08</t>
  </si>
  <si>
    <t>14.30</t>
  </si>
  <si>
    <t>349.82</t>
  </si>
  <si>
    <t>347.82</t>
  </si>
  <si>
    <t>347.00</t>
  </si>
  <si>
    <t>352.48</t>
  </si>
  <si>
    <t>358.13</t>
  </si>
  <si>
    <t>353.21</t>
  </si>
  <si>
    <t>333.55</t>
  </si>
  <si>
    <t>311.89</t>
  </si>
  <si>
    <t>307.13</t>
  </si>
  <si>
    <t>SDN4_635_151E_W_013</t>
  </si>
  <si>
    <t>SDN4_635_151E_W_014</t>
  </si>
  <si>
    <t>SDN4_635_151E_W_015</t>
  </si>
  <si>
    <t>SDN4_635_151E_W_016</t>
  </si>
  <si>
    <t>SDN4_635_151E_W_017</t>
  </si>
  <si>
    <t>JPS</t>
  </si>
  <si>
    <t>S.SANA</t>
  </si>
  <si>
    <t>B-2024913</t>
  </si>
  <si>
    <t>B-2024892</t>
  </si>
  <si>
    <t>B-2024861</t>
  </si>
  <si>
    <t>B-2024838</t>
  </si>
  <si>
    <t>JSR</t>
  </si>
  <si>
    <t>B-2024415</t>
  </si>
  <si>
    <t>B-2024426</t>
  </si>
  <si>
    <t>B-2024448</t>
  </si>
  <si>
    <t>B-2024461</t>
  </si>
  <si>
    <t>SDN4_635_151E_W_018</t>
  </si>
  <si>
    <t>SDN4_635_151E_W_019</t>
  </si>
  <si>
    <t>SDN4_635_151E_W_020</t>
  </si>
  <si>
    <t>SDN4_635_151E_W_021</t>
  </si>
  <si>
    <t>SDN4_635_151E_W_022</t>
  </si>
  <si>
    <t>SDN4_635_151E_W_023</t>
  </si>
  <si>
    <t>SDN4_635_151E_W_024</t>
  </si>
  <si>
    <t>SDN4_635_151E_W_025</t>
  </si>
  <si>
    <t>SDN4_635_151E_W_026</t>
  </si>
  <si>
    <t>SDN4_635_151E_W_027</t>
  </si>
  <si>
    <t>SDN4_635_151E_W_028</t>
  </si>
  <si>
    <t>JYBAÑEZ</t>
  </si>
  <si>
    <t>SDN4_635_151E_W_029</t>
  </si>
  <si>
    <t>B-2025329</t>
  </si>
  <si>
    <t>B-2025321</t>
  </si>
  <si>
    <t>B-2025299</t>
  </si>
  <si>
    <t>B-2025275</t>
  </si>
  <si>
    <t>B-2025258</t>
  </si>
  <si>
    <t>B-2025178</t>
  </si>
  <si>
    <t>B-2025161</t>
  </si>
  <si>
    <t>B-2025151</t>
  </si>
  <si>
    <t>B-2025090</t>
  </si>
  <si>
    <t>B-2025055</t>
  </si>
  <si>
    <t>B-2025082</t>
  </si>
  <si>
    <t>615470.59</t>
  </si>
  <si>
    <t>814789.80</t>
  </si>
  <si>
    <t>615468.41</t>
  </si>
  <si>
    <t>814789.17</t>
  </si>
  <si>
    <t>615461.36</t>
  </si>
  <si>
    <t>814786.56</t>
  </si>
  <si>
    <t>615459.01</t>
  </si>
  <si>
    <t>814785.53</t>
  </si>
  <si>
    <t>615456.86</t>
  </si>
  <si>
    <t>814784.76</t>
  </si>
  <si>
    <t>615453.22</t>
  </si>
  <si>
    <t>814781.95</t>
  </si>
  <si>
    <t>615449.87</t>
  </si>
  <si>
    <t>814779.44</t>
  </si>
  <si>
    <t>615446.74</t>
  </si>
  <si>
    <t>814777.72</t>
  </si>
  <si>
    <t>615443.62</t>
  </si>
  <si>
    <t>814775.56</t>
  </si>
  <si>
    <t>615437.85</t>
  </si>
  <si>
    <t>814775.36</t>
  </si>
  <si>
    <t>615436.00</t>
  </si>
  <si>
    <t>814775.28</t>
  </si>
  <si>
    <t>615491.59</t>
  </si>
  <si>
    <t>814798.95</t>
  </si>
  <si>
    <t>615488.51</t>
  </si>
  <si>
    <t>814797.34</t>
  </si>
  <si>
    <t>615485.93</t>
  </si>
  <si>
    <t>814796.54</t>
  </si>
  <si>
    <t>318.02</t>
  </si>
  <si>
    <t>332.09</t>
  </si>
  <si>
    <t>343.06</t>
  </si>
  <si>
    <t>346.52</t>
  </si>
  <si>
    <t>346.44</t>
  </si>
  <si>
    <t>339.47</t>
  </si>
  <si>
    <t>341.78</t>
  </si>
  <si>
    <t>338.52</t>
  </si>
  <si>
    <t>337.06</t>
  </si>
  <si>
    <t>333.89</t>
  </si>
  <si>
    <t>335.57</t>
  </si>
  <si>
    <t>339.39</t>
  </si>
  <si>
    <t>346.09</t>
  </si>
  <si>
    <t>349.83</t>
  </si>
  <si>
    <t>SDN4_635_151E_W_030</t>
  </si>
  <si>
    <t>SDN4_635_151E_W_031</t>
  </si>
  <si>
    <t>SDN4_635_151E_W_032</t>
  </si>
  <si>
    <t>SDN4_635_151E_W_033</t>
  </si>
  <si>
    <t>SDN4_635_151E_W_034</t>
  </si>
  <si>
    <t>SDN4_635_151E_W_035</t>
  </si>
  <si>
    <t>SDN4_635_151E_W_036</t>
  </si>
  <si>
    <t>SDN4_635_151E_W_037</t>
  </si>
  <si>
    <t>SDN4_635_151E_W_038</t>
  </si>
  <si>
    <t>SDN4_635_151E_W_039</t>
  </si>
  <si>
    <t>SDN4_635_151E_W_040</t>
  </si>
  <si>
    <t>SDN4_635_151E_W_041</t>
  </si>
  <si>
    <t>SDN4_635_151E_W_042</t>
  </si>
  <si>
    <t>SDN4_635_151E_W_043</t>
  </si>
  <si>
    <t>SDN4_635_151E_W_044</t>
  </si>
  <si>
    <t>SDN4_635_151E_W_045</t>
  </si>
  <si>
    <t>SDN4_635_151E_W_046</t>
  </si>
  <si>
    <t>SDN4_635_151E_W_047</t>
  </si>
  <si>
    <t>SDN4_635_151E_W_048</t>
  </si>
  <si>
    <t>B-2025156</t>
  </si>
  <si>
    <t>B-2025363</t>
  </si>
  <si>
    <t>B-2025466</t>
  </si>
  <si>
    <t>B-2025439</t>
  </si>
  <si>
    <t>B-2025479</t>
  </si>
  <si>
    <t>B-2025515</t>
  </si>
  <si>
    <t>B-2025531</t>
  </si>
  <si>
    <t>B-2025542</t>
  </si>
  <si>
    <t>B-2025559</t>
  </si>
  <si>
    <t>B-2025575</t>
  </si>
  <si>
    <t>B-2025583</t>
  </si>
  <si>
    <t>B-2025612</t>
  </si>
  <si>
    <t>B-2026198</t>
  </si>
  <si>
    <t>B-2026217</t>
  </si>
  <si>
    <t>B-2026282</t>
  </si>
  <si>
    <t>B-2026335</t>
  </si>
  <si>
    <t>B-2026354</t>
  </si>
  <si>
    <t>B-2026366</t>
  </si>
  <si>
    <t>DCS</t>
  </si>
  <si>
    <t>J.BANTAYAN</t>
  </si>
  <si>
    <t>B-2024582</t>
  </si>
  <si>
    <t>B-2024633</t>
  </si>
  <si>
    <t>B-2024642</t>
  </si>
  <si>
    <t>B-2024666</t>
  </si>
  <si>
    <t>B-2024829</t>
  </si>
  <si>
    <t>615435.27</t>
  </si>
  <si>
    <t>814773.69</t>
  </si>
  <si>
    <t>615430.67</t>
  </si>
  <si>
    <t>814770.53</t>
  </si>
  <si>
    <t>615426.70</t>
  </si>
  <si>
    <t>814768.02</t>
  </si>
  <si>
    <t>615415.90</t>
  </si>
  <si>
    <t>814764.41</t>
  </si>
  <si>
    <t>615412.52</t>
  </si>
  <si>
    <t>814762.65</t>
  </si>
  <si>
    <t>615409.25</t>
  </si>
  <si>
    <t>814761.03</t>
  </si>
  <si>
    <t>615407.52</t>
  </si>
  <si>
    <t>814760.19</t>
  </si>
  <si>
    <t>615404.06</t>
  </si>
  <si>
    <t>814759.24</t>
  </si>
  <si>
    <t>615400.59</t>
  </si>
  <si>
    <t>814758.37</t>
  </si>
  <si>
    <t>615398.63</t>
  </si>
  <si>
    <t>814757.25</t>
  </si>
  <si>
    <t>615394.64</t>
  </si>
  <si>
    <t>814755.86</t>
  </si>
  <si>
    <t>615393.69</t>
  </si>
  <si>
    <t>814755.16</t>
  </si>
  <si>
    <t>615389.55</t>
  </si>
  <si>
    <t>814753.17</t>
  </si>
  <si>
    <t>615373.92</t>
  </si>
  <si>
    <t>814745.54</t>
  </si>
  <si>
    <t>615371.53</t>
  </si>
  <si>
    <t>814743.61</t>
  </si>
  <si>
    <t>615365.51</t>
  </si>
  <si>
    <t>814741.24</t>
  </si>
  <si>
    <t>615362.48</t>
  </si>
  <si>
    <t>814739.36</t>
  </si>
  <si>
    <t>615357.46</t>
  </si>
  <si>
    <t>814737.88</t>
  </si>
  <si>
    <t>615355.25</t>
  </si>
  <si>
    <t>814737.45</t>
  </si>
  <si>
    <t>615352.24</t>
  </si>
  <si>
    <t>814735.39</t>
  </si>
  <si>
    <t>615349.84</t>
  </si>
  <si>
    <t>814733.67</t>
  </si>
  <si>
    <t>615346.99</t>
  </si>
  <si>
    <t>814731.43</t>
  </si>
  <si>
    <t>615345.76</t>
  </si>
  <si>
    <t>814730.48</t>
  </si>
  <si>
    <t>615344.16</t>
  </si>
  <si>
    <t>814730.79</t>
  </si>
  <si>
    <t>334.43</t>
  </si>
  <si>
    <t>337.77</t>
  </si>
  <si>
    <t>334.78</t>
  </si>
  <si>
    <t>337.36</t>
  </si>
  <si>
    <t>337.84</t>
  </si>
  <si>
    <t>339.19</t>
  </si>
  <si>
    <t>339.51</t>
  </si>
  <si>
    <t>337.51</t>
  </si>
  <si>
    <t>339.34</t>
  </si>
  <si>
    <t>337.66</t>
  </si>
  <si>
    <t>339.90</t>
  </si>
  <si>
    <t>339.97</t>
  </si>
  <si>
    <t>338.80</t>
  </si>
  <si>
    <t>332.83</t>
  </si>
  <si>
    <t>334.26</t>
  </si>
  <si>
    <t>336.74</t>
  </si>
  <si>
    <t>335.19</t>
  </si>
  <si>
    <t>349.23</t>
  </si>
  <si>
    <t>341.30</t>
  </si>
  <si>
    <t>339.70</t>
  </si>
  <si>
    <t>336.06</t>
  </si>
  <si>
    <t>337.52</t>
  </si>
  <si>
    <t>338.78</t>
  </si>
  <si>
    <t>338.18</t>
  </si>
  <si>
    <t>SDN4_635_151E_W_049</t>
  </si>
  <si>
    <t>SDN4_635_151E_W_050</t>
  </si>
  <si>
    <t>SDN4_635_151E_W_051</t>
  </si>
  <si>
    <t>SDN4_635_151E_W_052</t>
  </si>
  <si>
    <t>SDN4_635_151E_W_053</t>
  </si>
  <si>
    <t>B-2026386</t>
  </si>
  <si>
    <t>B-2026402</t>
  </si>
  <si>
    <t>B-2026449</t>
  </si>
  <si>
    <t>JSREYES</t>
  </si>
  <si>
    <t>B-2026415</t>
  </si>
  <si>
    <t>B-2026425</t>
  </si>
  <si>
    <t>B-2026435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</si>
</sst>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/d/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3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1" fontId="7" fillId="4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0" fillId="5" borderId="8" xfId="3" applyFont="1" applyFill="1" applyBorder="1" applyAlignment="1" applyProtection="1">
      <alignment horizontal="center"/>
    </xf>
    <xf numFmtId="2" fontId="10" fillId="5" borderId="15" xfId="1" applyNumberFormat="1" applyFont="1" applyFill="1" applyBorder="1" applyAlignment="1">
      <alignment horizontal="center" vertical="center"/>
    </xf>
    <xf numFmtId="2" fontId="11" fillId="5" borderId="1" xfId="1" applyNumberFormat="1" applyFont="1" applyFill="1" applyBorder="1" applyAlignment="1" applyProtection="1">
      <alignment horizontal="center" vertical="center"/>
    </xf>
    <xf numFmtId="164" fontId="10" fillId="6" borderId="1" xfId="2" applyNumberFormat="1" applyFont="1" applyFill="1" applyBorder="1" applyAlignment="1" applyProtection="1">
      <alignment horizontal="center"/>
    </xf>
    <xf numFmtId="164" fontId="11" fillId="5" borderId="1" xfId="1" applyNumberFormat="1" applyFont="1" applyFill="1" applyBorder="1" applyAlignment="1" applyProtection="1">
      <alignment horizontal="center" vertical="center"/>
    </xf>
    <xf numFmtId="166" fontId="10" fillId="5" borderId="14" xfId="1" applyNumberFormat="1" applyFont="1" applyFill="1" applyBorder="1" applyAlignment="1" applyProtection="1">
      <alignment horizontal="center" vertical="center"/>
    </xf>
    <xf numFmtId="1" fontId="9" fillId="7" borderId="16" xfId="1" applyNumberFormat="1" applyFont="1" applyFill="1" applyBorder="1" applyAlignment="1">
      <alignment horizontal="center" vertical="center"/>
    </xf>
    <xf numFmtId="0" fontId="10" fillId="5" borderId="8" xfId="3" applyFont="1" applyFill="1" applyBorder="1" applyAlignment="1" applyProtection="1">
      <alignment horizontal="center"/>
    </xf>
    <xf numFmtId="2" fontId="10" fillId="5" borderId="15" xfId="1" applyNumberFormat="1" applyFont="1" applyFill="1" applyBorder="1" applyAlignment="1">
      <alignment horizontal="center" vertical="center"/>
    </xf>
    <xf numFmtId="2" fontId="11" fillId="5" borderId="1" xfId="1" applyNumberFormat="1" applyFont="1" applyFill="1" applyBorder="1" applyAlignment="1" applyProtection="1">
      <alignment horizontal="center" vertical="center"/>
    </xf>
    <xf numFmtId="164" fontId="10" fillId="6" borderId="1" xfId="2" applyNumberFormat="1" applyFont="1" applyFill="1" applyBorder="1" applyAlignment="1" applyProtection="1">
      <alignment horizontal="center"/>
    </xf>
    <xf numFmtId="166" fontId="10" fillId="5" borderId="14" xfId="1" applyNumberFormat="1" applyFont="1" applyFill="1" applyBorder="1" applyAlignment="1" applyProtection="1">
      <alignment horizontal="center" vertical="center"/>
    </xf>
    <xf numFmtId="1" fontId="9" fillId="7" borderId="16" xfId="1" applyNumberFormat="1" applyFont="1" applyFill="1" applyBorder="1" applyAlignment="1">
      <alignment horizontal="center" vertical="center"/>
    </xf>
    <xf numFmtId="2" fontId="6" fillId="2" borderId="15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6"/>
  <sheetViews>
    <sheetView workbookViewId="0">
      <pane ySplit="1" topLeftCell="A32" activePane="bottomLeft" state="frozen"/>
      <selection pane="bottomLeft" activeCell="C62" sqref="C62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9.42578125" style="18" bestFit="1" customWidth="1"/>
    <col min="14" max="15" width="9.5703125" style="18" bestFit="1" customWidth="1"/>
    <col min="16" max="16" width="9.28515625" style="18" bestFit="1" customWidth="1"/>
    <col min="17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48" t="s">
        <v>40</v>
      </c>
      <c r="B2" s="49">
        <v>615565.43000000005</v>
      </c>
      <c r="C2" s="49">
        <v>814811.77</v>
      </c>
      <c r="D2" s="50">
        <v>635</v>
      </c>
      <c r="E2" s="50">
        <v>4.5</v>
      </c>
      <c r="F2" s="51">
        <v>635</v>
      </c>
      <c r="G2" s="51" t="s">
        <v>34</v>
      </c>
      <c r="H2" s="51"/>
      <c r="I2" s="51" t="s">
        <v>35</v>
      </c>
      <c r="J2" s="52">
        <v>44242</v>
      </c>
      <c r="K2" s="48" t="s">
        <v>32</v>
      </c>
    </row>
    <row r="3" spans="1:11" x14ac:dyDescent="0.2">
      <c r="A3" s="48" t="s">
        <v>41</v>
      </c>
      <c r="B3" s="49">
        <v>615551.82999999996</v>
      </c>
      <c r="C3" s="49">
        <v>814815.28</v>
      </c>
      <c r="D3" s="50">
        <v>635</v>
      </c>
      <c r="E3" s="50">
        <v>3.7</v>
      </c>
      <c r="F3" s="51">
        <v>635</v>
      </c>
      <c r="G3" s="51" t="s">
        <v>34</v>
      </c>
      <c r="H3" s="51"/>
      <c r="I3" s="51" t="s">
        <v>36</v>
      </c>
      <c r="J3" s="52">
        <v>44248</v>
      </c>
      <c r="K3" s="48" t="s">
        <v>32</v>
      </c>
    </row>
    <row r="4" spans="1:11" ht="15" x14ac:dyDescent="0.25">
      <c r="A4" s="48" t="s">
        <v>44</v>
      </c>
      <c r="B4" s="65" t="s">
        <v>56</v>
      </c>
      <c r="C4" s="65" t="s">
        <v>57</v>
      </c>
      <c r="D4" s="50">
        <v>635</v>
      </c>
      <c r="E4" s="17">
        <v>4.2</v>
      </c>
      <c r="F4" s="51">
        <v>635</v>
      </c>
      <c r="G4" s="51" t="s">
        <v>34</v>
      </c>
      <c r="I4" s="19" t="s">
        <v>106</v>
      </c>
      <c r="J4" s="25">
        <v>44255</v>
      </c>
      <c r="K4" s="48" t="s">
        <v>32</v>
      </c>
    </row>
    <row r="5" spans="1:11" ht="15" x14ac:dyDescent="0.25">
      <c r="A5" s="48" t="s">
        <v>45</v>
      </c>
      <c r="B5" s="65" t="s">
        <v>58</v>
      </c>
      <c r="C5" s="65" t="s">
        <v>59</v>
      </c>
      <c r="D5" s="50">
        <v>635</v>
      </c>
      <c r="E5" s="17">
        <v>3.6</v>
      </c>
      <c r="F5" s="51">
        <v>635</v>
      </c>
      <c r="G5" s="51" t="s">
        <v>34</v>
      </c>
      <c r="I5" s="19" t="s">
        <v>106</v>
      </c>
      <c r="J5" s="25">
        <v>44257</v>
      </c>
      <c r="K5" s="48" t="s">
        <v>32</v>
      </c>
    </row>
    <row r="6" spans="1:11" ht="15" x14ac:dyDescent="0.25">
      <c r="A6" s="48" t="s">
        <v>46</v>
      </c>
      <c r="B6" s="65" t="s">
        <v>60</v>
      </c>
      <c r="C6" s="65" t="s">
        <v>61</v>
      </c>
      <c r="D6" s="50">
        <v>635</v>
      </c>
      <c r="E6" s="17">
        <v>2.5</v>
      </c>
      <c r="F6" s="51">
        <v>635</v>
      </c>
      <c r="G6" s="51" t="s">
        <v>34</v>
      </c>
      <c r="I6" s="19" t="s">
        <v>106</v>
      </c>
      <c r="J6" s="34">
        <v>44258</v>
      </c>
      <c r="K6" s="48" t="s">
        <v>32</v>
      </c>
    </row>
    <row r="7" spans="1:11" ht="15" x14ac:dyDescent="0.25">
      <c r="A7" s="48" t="s">
        <v>47</v>
      </c>
      <c r="B7" s="65" t="s">
        <v>62</v>
      </c>
      <c r="C7" s="65" t="s">
        <v>63</v>
      </c>
      <c r="D7" s="50">
        <v>635</v>
      </c>
      <c r="E7" s="17">
        <v>3</v>
      </c>
      <c r="F7" s="51">
        <v>635</v>
      </c>
      <c r="G7" s="51" t="s">
        <v>34</v>
      </c>
      <c r="I7" s="19" t="s">
        <v>106</v>
      </c>
      <c r="J7" s="25">
        <v>44259</v>
      </c>
      <c r="K7" s="48" t="s">
        <v>32</v>
      </c>
    </row>
    <row r="8" spans="1:11" ht="15" x14ac:dyDescent="0.25">
      <c r="A8" s="48" t="s">
        <v>48</v>
      </c>
      <c r="B8" s="65" t="s">
        <v>64</v>
      </c>
      <c r="C8" s="65" t="s">
        <v>65</v>
      </c>
      <c r="D8" s="50">
        <v>635</v>
      </c>
      <c r="E8" s="17">
        <v>4.2</v>
      </c>
      <c r="F8" s="51">
        <v>635</v>
      </c>
      <c r="G8" s="51" t="s">
        <v>34</v>
      </c>
      <c r="I8" s="19" t="s">
        <v>36</v>
      </c>
      <c r="J8" s="25">
        <v>44271</v>
      </c>
      <c r="K8" s="48" t="s">
        <v>32</v>
      </c>
    </row>
    <row r="9" spans="1:11" ht="15" x14ac:dyDescent="0.25">
      <c r="A9" s="48" t="s">
        <v>49</v>
      </c>
      <c r="B9" s="65" t="s">
        <v>66</v>
      </c>
      <c r="C9" s="65" t="s">
        <v>67</v>
      </c>
      <c r="D9" s="50">
        <v>635</v>
      </c>
      <c r="E9" s="17">
        <v>3</v>
      </c>
      <c r="F9" s="51">
        <v>635</v>
      </c>
      <c r="G9" s="51" t="s">
        <v>34</v>
      </c>
      <c r="I9" s="19" t="s">
        <v>36</v>
      </c>
      <c r="J9" s="25">
        <v>44276</v>
      </c>
      <c r="K9" s="48" t="s">
        <v>32</v>
      </c>
    </row>
    <row r="10" spans="1:11" ht="15" x14ac:dyDescent="0.25">
      <c r="A10" s="48" t="s">
        <v>50</v>
      </c>
      <c r="B10" s="65" t="s">
        <v>68</v>
      </c>
      <c r="C10" s="65" t="s">
        <v>69</v>
      </c>
      <c r="D10" s="50">
        <v>635</v>
      </c>
      <c r="E10" s="17">
        <v>3.6</v>
      </c>
      <c r="F10" s="51">
        <v>635</v>
      </c>
      <c r="G10" s="51" t="s">
        <v>34</v>
      </c>
      <c r="I10" s="19" t="s">
        <v>36</v>
      </c>
      <c r="J10" s="25">
        <v>44277</v>
      </c>
      <c r="K10" s="48" t="s">
        <v>32</v>
      </c>
    </row>
    <row r="11" spans="1:11" ht="15" x14ac:dyDescent="0.25">
      <c r="A11" s="48" t="s">
        <v>51</v>
      </c>
      <c r="B11" s="65" t="s">
        <v>70</v>
      </c>
      <c r="C11" s="65" t="s">
        <v>71</v>
      </c>
      <c r="D11" s="50">
        <v>635</v>
      </c>
      <c r="E11" s="17">
        <v>4.3</v>
      </c>
      <c r="F11" s="51">
        <v>635</v>
      </c>
      <c r="G11" s="51" t="s">
        <v>34</v>
      </c>
      <c r="I11" s="19" t="s">
        <v>36</v>
      </c>
      <c r="J11" s="25">
        <v>44279</v>
      </c>
      <c r="K11" s="48" t="s">
        <v>32</v>
      </c>
    </row>
    <row r="12" spans="1:11" ht="15" x14ac:dyDescent="0.25">
      <c r="A12" s="48" t="s">
        <v>52</v>
      </c>
      <c r="B12" s="65" t="s">
        <v>72</v>
      </c>
      <c r="C12" s="65" t="s">
        <v>73</v>
      </c>
      <c r="D12" s="50">
        <v>635</v>
      </c>
      <c r="E12" s="17">
        <v>3.4</v>
      </c>
      <c r="F12" s="51">
        <v>635</v>
      </c>
      <c r="G12" s="51" t="s">
        <v>34</v>
      </c>
      <c r="I12" s="19" t="s">
        <v>36</v>
      </c>
      <c r="J12" s="25">
        <v>44287</v>
      </c>
      <c r="K12" s="48" t="s">
        <v>32</v>
      </c>
    </row>
    <row r="13" spans="1:11" ht="15" x14ac:dyDescent="0.25">
      <c r="A13" s="48" t="s">
        <v>53</v>
      </c>
      <c r="B13" s="65" t="s">
        <v>74</v>
      </c>
      <c r="C13" s="65" t="s">
        <v>75</v>
      </c>
      <c r="D13" s="50">
        <v>635</v>
      </c>
      <c r="E13" s="17">
        <v>3.2</v>
      </c>
      <c r="F13" s="51">
        <v>635</v>
      </c>
      <c r="G13" s="51" t="s">
        <v>34</v>
      </c>
      <c r="I13" s="19" t="s">
        <v>36</v>
      </c>
      <c r="J13" s="25">
        <v>44291</v>
      </c>
      <c r="K13" s="48" t="s">
        <v>32</v>
      </c>
    </row>
    <row r="14" spans="1:11" ht="15" x14ac:dyDescent="0.25">
      <c r="A14" s="48" t="s">
        <v>95</v>
      </c>
      <c r="B14" s="65" t="s">
        <v>76</v>
      </c>
      <c r="C14" s="65" t="s">
        <v>77</v>
      </c>
      <c r="D14" s="50">
        <v>635</v>
      </c>
      <c r="E14" s="17">
        <v>4.5999999999999996</v>
      </c>
      <c r="F14" s="51">
        <v>635</v>
      </c>
      <c r="G14" s="51" t="s">
        <v>34</v>
      </c>
      <c r="I14" s="19" t="s">
        <v>36</v>
      </c>
      <c r="J14" s="25">
        <v>44294</v>
      </c>
      <c r="K14" s="48" t="s">
        <v>32</v>
      </c>
    </row>
    <row r="15" spans="1:11" ht="15" x14ac:dyDescent="0.25">
      <c r="A15" s="48" t="s">
        <v>96</v>
      </c>
      <c r="B15" s="65" t="s">
        <v>78</v>
      </c>
      <c r="C15" s="65" t="s">
        <v>79</v>
      </c>
      <c r="D15" s="50">
        <v>635</v>
      </c>
      <c r="E15" s="17">
        <v>5.3</v>
      </c>
      <c r="F15" s="51">
        <v>635</v>
      </c>
      <c r="G15" s="51" t="s">
        <v>34</v>
      </c>
      <c r="I15" s="19" t="s">
        <v>101</v>
      </c>
      <c r="J15" s="25">
        <v>44295</v>
      </c>
      <c r="K15" s="48" t="s">
        <v>32</v>
      </c>
    </row>
    <row r="16" spans="1:11" ht="15" x14ac:dyDescent="0.25">
      <c r="A16" s="48" t="s">
        <v>97</v>
      </c>
      <c r="B16" s="65" t="s">
        <v>80</v>
      </c>
      <c r="C16" s="65" t="s">
        <v>81</v>
      </c>
      <c r="D16" s="50">
        <v>635</v>
      </c>
      <c r="E16" s="17">
        <v>3.2</v>
      </c>
      <c r="F16" s="51">
        <v>635</v>
      </c>
      <c r="G16" s="51" t="s">
        <v>34</v>
      </c>
      <c r="I16" s="19" t="s">
        <v>36</v>
      </c>
      <c r="J16" s="25">
        <v>44298</v>
      </c>
      <c r="K16" s="48" t="s">
        <v>32</v>
      </c>
    </row>
    <row r="17" spans="1:11" ht="15" x14ac:dyDescent="0.25">
      <c r="A17" s="67" t="s">
        <v>98</v>
      </c>
      <c r="B17" s="65" t="s">
        <v>157</v>
      </c>
      <c r="C17" s="65" t="s">
        <v>158</v>
      </c>
      <c r="D17" s="40">
        <v>635</v>
      </c>
      <c r="E17" s="40">
        <v>3.9</v>
      </c>
      <c r="F17" s="19">
        <v>635</v>
      </c>
      <c r="G17" s="19" t="s">
        <v>34</v>
      </c>
      <c r="H17" s="19"/>
      <c r="I17" s="19" t="s">
        <v>100</v>
      </c>
      <c r="J17" s="25">
        <v>44301</v>
      </c>
      <c r="K17" s="67" t="s">
        <v>32</v>
      </c>
    </row>
    <row r="18" spans="1:11" ht="15" x14ac:dyDescent="0.25">
      <c r="A18" s="67" t="s">
        <v>99</v>
      </c>
      <c r="B18" s="65" t="s">
        <v>159</v>
      </c>
      <c r="C18" s="65" t="s">
        <v>160</v>
      </c>
      <c r="D18" s="40">
        <v>635</v>
      </c>
      <c r="E18" s="40">
        <v>3.4</v>
      </c>
      <c r="F18" s="19">
        <v>635</v>
      </c>
      <c r="G18" s="19" t="s">
        <v>34</v>
      </c>
      <c r="H18" s="19"/>
      <c r="I18" s="19" t="s">
        <v>100</v>
      </c>
      <c r="J18" s="25">
        <v>44303</v>
      </c>
      <c r="K18" s="67" t="s">
        <v>32</v>
      </c>
    </row>
    <row r="19" spans="1:11" ht="15" x14ac:dyDescent="0.25">
      <c r="A19" s="67" t="s">
        <v>111</v>
      </c>
      <c r="B19" s="65" t="s">
        <v>161</v>
      </c>
      <c r="C19" s="65" t="s">
        <v>162</v>
      </c>
      <c r="D19" s="40">
        <v>635</v>
      </c>
      <c r="E19" s="40">
        <v>3.5</v>
      </c>
      <c r="F19" s="19">
        <v>635</v>
      </c>
      <c r="G19" s="19" t="s">
        <v>34</v>
      </c>
      <c r="H19" s="19"/>
      <c r="I19" s="19" t="s">
        <v>122</v>
      </c>
      <c r="J19" s="25">
        <v>44317</v>
      </c>
      <c r="K19" s="67" t="s">
        <v>32</v>
      </c>
    </row>
    <row r="20" spans="1:11" ht="15" x14ac:dyDescent="0.25">
      <c r="A20" s="67" t="s">
        <v>112</v>
      </c>
      <c r="B20" s="65" t="s">
        <v>135</v>
      </c>
      <c r="C20" s="65" t="s">
        <v>136</v>
      </c>
      <c r="D20" s="40">
        <v>635</v>
      </c>
      <c r="E20" s="40">
        <v>3.7</v>
      </c>
      <c r="F20" s="19">
        <v>635</v>
      </c>
      <c r="G20" s="19" t="s">
        <v>34</v>
      </c>
      <c r="H20" s="19"/>
      <c r="I20" s="19" t="s">
        <v>122</v>
      </c>
      <c r="J20" s="25">
        <v>44320</v>
      </c>
      <c r="K20" s="67" t="s">
        <v>32</v>
      </c>
    </row>
    <row r="21" spans="1:11" ht="15" x14ac:dyDescent="0.25">
      <c r="A21" s="67" t="s">
        <v>113</v>
      </c>
      <c r="B21" s="65" t="s">
        <v>137</v>
      </c>
      <c r="C21" s="65" t="s">
        <v>138</v>
      </c>
      <c r="D21" s="40">
        <v>635</v>
      </c>
      <c r="E21" s="40">
        <v>4.3</v>
      </c>
      <c r="F21" s="19">
        <v>635</v>
      </c>
      <c r="G21" s="19" t="s">
        <v>34</v>
      </c>
      <c r="H21" s="19"/>
      <c r="I21" s="19" t="s">
        <v>100</v>
      </c>
      <c r="J21" s="25">
        <v>44309</v>
      </c>
      <c r="K21" s="67" t="s">
        <v>32</v>
      </c>
    </row>
    <row r="22" spans="1:11" ht="15" x14ac:dyDescent="0.25">
      <c r="A22" s="67" t="s">
        <v>114</v>
      </c>
      <c r="B22" s="65" t="s">
        <v>139</v>
      </c>
      <c r="C22" s="65" t="s">
        <v>140</v>
      </c>
      <c r="D22" s="40">
        <v>635</v>
      </c>
      <c r="E22" s="40">
        <v>3.4</v>
      </c>
      <c r="F22" s="19">
        <v>635</v>
      </c>
      <c r="G22" s="19" t="s">
        <v>34</v>
      </c>
      <c r="H22" s="19"/>
      <c r="I22" s="19" t="s">
        <v>106</v>
      </c>
      <c r="J22" s="25">
        <v>44326</v>
      </c>
      <c r="K22" s="67" t="s">
        <v>32</v>
      </c>
    </row>
    <row r="23" spans="1:11" ht="15" x14ac:dyDescent="0.25">
      <c r="A23" s="67" t="s">
        <v>115</v>
      </c>
      <c r="B23" s="65" t="s">
        <v>141</v>
      </c>
      <c r="C23" s="65" t="s">
        <v>142</v>
      </c>
      <c r="D23" s="40">
        <v>635</v>
      </c>
      <c r="E23" s="40">
        <v>3.7</v>
      </c>
      <c r="F23" s="19">
        <v>635</v>
      </c>
      <c r="G23" s="19" t="s">
        <v>34</v>
      </c>
      <c r="H23" s="19"/>
      <c r="I23" s="19" t="s">
        <v>100</v>
      </c>
      <c r="J23" s="25">
        <v>44326</v>
      </c>
      <c r="K23" s="67" t="s">
        <v>32</v>
      </c>
    </row>
    <row r="24" spans="1:11" ht="15" x14ac:dyDescent="0.25">
      <c r="A24" s="67" t="s">
        <v>116</v>
      </c>
      <c r="B24" s="65" t="s">
        <v>143</v>
      </c>
      <c r="C24" s="65" t="s">
        <v>144</v>
      </c>
      <c r="D24" s="40">
        <v>635</v>
      </c>
      <c r="E24" s="40">
        <v>3.7</v>
      </c>
      <c r="F24" s="19">
        <v>635</v>
      </c>
      <c r="G24" s="19" t="s">
        <v>34</v>
      </c>
      <c r="H24" s="19"/>
      <c r="I24" s="19" t="s">
        <v>100</v>
      </c>
      <c r="J24" s="25">
        <v>44327</v>
      </c>
      <c r="K24" s="67" t="s">
        <v>32</v>
      </c>
    </row>
    <row r="25" spans="1:11" ht="15" x14ac:dyDescent="0.25">
      <c r="A25" s="67" t="s">
        <v>117</v>
      </c>
      <c r="B25" s="65" t="s">
        <v>145</v>
      </c>
      <c r="C25" s="65" t="s">
        <v>146</v>
      </c>
      <c r="D25" s="40">
        <v>635</v>
      </c>
      <c r="E25" s="40">
        <v>2.8</v>
      </c>
      <c r="F25" s="19">
        <v>635</v>
      </c>
      <c r="G25" s="19" t="s">
        <v>34</v>
      </c>
      <c r="H25" s="19"/>
      <c r="I25" s="19" t="s">
        <v>100</v>
      </c>
      <c r="J25" s="25">
        <v>44328</v>
      </c>
      <c r="K25" s="67" t="s">
        <v>32</v>
      </c>
    </row>
    <row r="26" spans="1:11" ht="15" x14ac:dyDescent="0.25">
      <c r="A26" s="67" t="s">
        <v>118</v>
      </c>
      <c r="B26" s="65" t="s">
        <v>147</v>
      </c>
      <c r="C26" s="65" t="s">
        <v>148</v>
      </c>
      <c r="D26" s="40">
        <v>635</v>
      </c>
      <c r="E26" s="40">
        <v>3.8</v>
      </c>
      <c r="F26" s="19">
        <v>635</v>
      </c>
      <c r="G26" s="19" t="s">
        <v>34</v>
      </c>
      <c r="H26" s="19"/>
      <c r="I26" s="19" t="s">
        <v>100</v>
      </c>
      <c r="J26" s="25">
        <v>44335</v>
      </c>
      <c r="K26" s="67" t="s">
        <v>32</v>
      </c>
    </row>
    <row r="27" spans="1:11" ht="15" x14ac:dyDescent="0.25">
      <c r="A27" s="67" t="s">
        <v>119</v>
      </c>
      <c r="B27" s="65" t="s">
        <v>149</v>
      </c>
      <c r="C27" s="65" t="s">
        <v>150</v>
      </c>
      <c r="D27" s="40">
        <v>635</v>
      </c>
      <c r="E27" s="40">
        <v>4.7</v>
      </c>
      <c r="F27" s="19">
        <v>635</v>
      </c>
      <c r="G27" s="19" t="s">
        <v>34</v>
      </c>
      <c r="H27" s="19"/>
      <c r="I27" s="19" t="s">
        <v>100</v>
      </c>
      <c r="J27" s="25">
        <v>44337</v>
      </c>
      <c r="K27" s="67" t="s">
        <v>32</v>
      </c>
    </row>
    <row r="28" spans="1:11" ht="15" x14ac:dyDescent="0.25">
      <c r="A28" s="67" t="s">
        <v>120</v>
      </c>
      <c r="B28" s="65" t="s">
        <v>151</v>
      </c>
      <c r="C28" s="65" t="s">
        <v>152</v>
      </c>
      <c r="D28" s="40">
        <v>635</v>
      </c>
      <c r="E28" s="40">
        <v>3.9</v>
      </c>
      <c r="F28" s="19">
        <v>635</v>
      </c>
      <c r="G28" s="19" t="s">
        <v>34</v>
      </c>
      <c r="H28" s="19"/>
      <c r="I28" s="19" t="s">
        <v>100</v>
      </c>
      <c r="J28" s="25">
        <v>44339</v>
      </c>
      <c r="K28" s="67" t="s">
        <v>32</v>
      </c>
    </row>
    <row r="29" spans="1:11" ht="15" x14ac:dyDescent="0.25">
      <c r="A29" s="67" t="s">
        <v>121</v>
      </c>
      <c r="B29" s="65" t="s">
        <v>153</v>
      </c>
      <c r="C29" s="65" t="s">
        <v>154</v>
      </c>
      <c r="D29" s="40">
        <v>635</v>
      </c>
      <c r="E29" s="40">
        <v>4.9000000000000004</v>
      </c>
      <c r="F29" s="19">
        <v>635</v>
      </c>
      <c r="G29" s="19" t="s">
        <v>34</v>
      </c>
      <c r="H29" s="19"/>
      <c r="I29" s="19" t="s">
        <v>100</v>
      </c>
      <c r="J29" s="25">
        <v>44342</v>
      </c>
      <c r="K29" s="67" t="s">
        <v>32</v>
      </c>
    </row>
    <row r="30" spans="1:11" ht="15" x14ac:dyDescent="0.25">
      <c r="A30" s="67" t="s">
        <v>123</v>
      </c>
      <c r="B30" s="65" t="s">
        <v>155</v>
      </c>
      <c r="C30" s="65" t="s">
        <v>156</v>
      </c>
      <c r="D30" s="40">
        <v>635</v>
      </c>
      <c r="E30" s="17">
        <v>5.0999999999999996</v>
      </c>
      <c r="F30" s="19">
        <v>635</v>
      </c>
      <c r="G30" s="19" t="s">
        <v>34</v>
      </c>
      <c r="H30" s="19"/>
      <c r="I30" s="19" t="s">
        <v>100</v>
      </c>
      <c r="J30" s="25">
        <v>44343</v>
      </c>
      <c r="K30" s="67" t="s">
        <v>32</v>
      </c>
    </row>
    <row r="31" spans="1:11" ht="15" x14ac:dyDescent="0.25">
      <c r="A31" s="67" t="s">
        <v>177</v>
      </c>
      <c r="B31" s="65" t="s">
        <v>221</v>
      </c>
      <c r="C31" s="65" t="s">
        <v>222</v>
      </c>
      <c r="D31" s="40">
        <v>635</v>
      </c>
      <c r="E31" s="17">
        <v>3.9</v>
      </c>
      <c r="F31" s="19">
        <v>635</v>
      </c>
      <c r="G31" s="19" t="s">
        <v>34</v>
      </c>
      <c r="I31" s="19" t="s">
        <v>36</v>
      </c>
      <c r="J31" s="25">
        <v>44346</v>
      </c>
      <c r="K31" s="67" t="s">
        <v>32</v>
      </c>
    </row>
    <row r="32" spans="1:11" ht="15" x14ac:dyDescent="0.25">
      <c r="A32" s="67" t="s">
        <v>178</v>
      </c>
      <c r="B32" s="65" t="s">
        <v>223</v>
      </c>
      <c r="C32" s="65" t="s">
        <v>224</v>
      </c>
      <c r="D32" s="40">
        <v>635</v>
      </c>
      <c r="E32" s="17">
        <v>3.7</v>
      </c>
      <c r="F32" s="19">
        <v>635</v>
      </c>
      <c r="G32" s="19" t="s">
        <v>34</v>
      </c>
      <c r="I32" s="19" t="s">
        <v>36</v>
      </c>
      <c r="J32" s="25">
        <v>44353</v>
      </c>
      <c r="K32" s="67" t="s">
        <v>32</v>
      </c>
    </row>
    <row r="33" spans="1:11" ht="15" x14ac:dyDescent="0.25">
      <c r="A33" s="67" t="s">
        <v>179</v>
      </c>
      <c r="B33" s="65" t="s">
        <v>225</v>
      </c>
      <c r="C33" s="65" t="s">
        <v>226</v>
      </c>
      <c r="D33" s="40">
        <v>635</v>
      </c>
      <c r="E33" s="17">
        <v>4.2</v>
      </c>
      <c r="F33" s="19">
        <v>635</v>
      </c>
      <c r="G33" s="19" t="s">
        <v>34</v>
      </c>
      <c r="I33" s="19" t="s">
        <v>36</v>
      </c>
      <c r="J33" s="25">
        <v>44356</v>
      </c>
      <c r="K33" s="67" t="s">
        <v>32</v>
      </c>
    </row>
    <row r="34" spans="1:11" ht="15" x14ac:dyDescent="0.25">
      <c r="A34" s="67" t="s">
        <v>180</v>
      </c>
      <c r="B34" s="65" t="s">
        <v>227</v>
      </c>
      <c r="C34" s="65" t="s">
        <v>228</v>
      </c>
      <c r="D34" s="40">
        <v>635</v>
      </c>
      <c r="E34" s="17">
        <v>2.8</v>
      </c>
      <c r="F34" s="19">
        <v>635</v>
      </c>
      <c r="G34" s="19" t="s">
        <v>34</v>
      </c>
      <c r="I34" s="19" t="s">
        <v>214</v>
      </c>
      <c r="J34" s="25">
        <v>44357</v>
      </c>
      <c r="K34" s="67" t="s">
        <v>32</v>
      </c>
    </row>
    <row r="35" spans="1:11" ht="15" x14ac:dyDescent="0.25">
      <c r="A35" s="67" t="s">
        <v>181</v>
      </c>
      <c r="B35" s="65" t="s">
        <v>229</v>
      </c>
      <c r="C35" s="65" t="s">
        <v>230</v>
      </c>
      <c r="D35" s="40">
        <v>635</v>
      </c>
      <c r="E35" s="17">
        <v>4.5</v>
      </c>
      <c r="F35" s="19">
        <v>635</v>
      </c>
      <c r="G35" s="19" t="s">
        <v>34</v>
      </c>
      <c r="I35" s="19" t="s">
        <v>100</v>
      </c>
      <c r="J35" s="25">
        <v>44361</v>
      </c>
      <c r="K35" s="67" t="s">
        <v>32</v>
      </c>
    </row>
    <row r="36" spans="1:11" ht="15" x14ac:dyDescent="0.25">
      <c r="A36" s="67" t="s">
        <v>182</v>
      </c>
      <c r="B36" s="65" t="s">
        <v>231</v>
      </c>
      <c r="C36" s="65" t="s">
        <v>232</v>
      </c>
      <c r="D36" s="40">
        <v>635</v>
      </c>
      <c r="E36" s="17">
        <v>4.3</v>
      </c>
      <c r="F36" s="19">
        <v>635</v>
      </c>
      <c r="G36" s="19" t="s">
        <v>34</v>
      </c>
      <c r="I36" s="19" t="s">
        <v>101</v>
      </c>
      <c r="J36" s="25">
        <v>44363</v>
      </c>
      <c r="K36" s="67" t="s">
        <v>32</v>
      </c>
    </row>
    <row r="37" spans="1:11" ht="15" x14ac:dyDescent="0.25">
      <c r="A37" s="67" t="s">
        <v>183</v>
      </c>
      <c r="B37" s="65" t="s">
        <v>233</v>
      </c>
      <c r="C37" s="65" t="s">
        <v>234</v>
      </c>
      <c r="D37" s="40">
        <v>635</v>
      </c>
      <c r="E37" s="17">
        <v>4.5</v>
      </c>
      <c r="F37" s="19">
        <v>635</v>
      </c>
      <c r="G37" s="19" t="s">
        <v>34</v>
      </c>
      <c r="I37" s="19" t="s">
        <v>101</v>
      </c>
      <c r="J37" s="25">
        <v>44364</v>
      </c>
      <c r="K37" s="67" t="s">
        <v>32</v>
      </c>
    </row>
    <row r="38" spans="1:11" ht="15" x14ac:dyDescent="0.25">
      <c r="A38" s="67" t="s">
        <v>184</v>
      </c>
      <c r="B38" s="65" t="s">
        <v>235</v>
      </c>
      <c r="C38" s="65" t="s">
        <v>236</v>
      </c>
      <c r="D38" s="40">
        <v>635</v>
      </c>
      <c r="E38" s="17">
        <v>3.1</v>
      </c>
      <c r="F38" s="19">
        <v>635</v>
      </c>
      <c r="G38" s="19" t="s">
        <v>34</v>
      </c>
      <c r="I38" s="19" t="s">
        <v>101</v>
      </c>
      <c r="J38" s="25">
        <v>44366</v>
      </c>
      <c r="K38" s="67" t="s">
        <v>32</v>
      </c>
    </row>
    <row r="39" spans="1:11" ht="15" x14ac:dyDescent="0.25">
      <c r="A39" s="67" t="s">
        <v>185</v>
      </c>
      <c r="B39" s="65" t="s">
        <v>237</v>
      </c>
      <c r="C39" s="65" t="s">
        <v>238</v>
      </c>
      <c r="D39" s="40">
        <v>635</v>
      </c>
      <c r="E39" s="17">
        <v>4.2</v>
      </c>
      <c r="F39" s="19">
        <v>635</v>
      </c>
      <c r="G39" s="19" t="s">
        <v>34</v>
      </c>
      <c r="I39" s="19" t="s">
        <v>36</v>
      </c>
      <c r="J39" s="25">
        <v>44366</v>
      </c>
      <c r="K39" s="67" t="s">
        <v>32</v>
      </c>
    </row>
    <row r="40" spans="1:11" ht="15" x14ac:dyDescent="0.25">
      <c r="A40" s="67" t="s">
        <v>186</v>
      </c>
      <c r="B40" s="65" t="s">
        <v>239</v>
      </c>
      <c r="C40" s="65" t="s">
        <v>240</v>
      </c>
      <c r="D40" s="40">
        <v>635</v>
      </c>
      <c r="E40" s="17">
        <v>4.2</v>
      </c>
      <c r="F40" s="19">
        <v>635</v>
      </c>
      <c r="G40" s="19" t="s">
        <v>34</v>
      </c>
      <c r="I40" s="19" t="s">
        <v>36</v>
      </c>
      <c r="J40" s="25">
        <v>44369</v>
      </c>
      <c r="K40" s="67" t="s">
        <v>32</v>
      </c>
    </row>
    <row r="41" spans="1:11" ht="15" x14ac:dyDescent="0.25">
      <c r="A41" s="67" t="s">
        <v>187</v>
      </c>
      <c r="B41" s="65" t="s">
        <v>241</v>
      </c>
      <c r="C41" s="65" t="s">
        <v>242</v>
      </c>
      <c r="D41" s="40">
        <v>635</v>
      </c>
      <c r="E41" s="17">
        <v>3.8</v>
      </c>
      <c r="F41" s="19">
        <v>635</v>
      </c>
      <c r="G41" s="19" t="s">
        <v>34</v>
      </c>
      <c r="I41" s="19" t="s">
        <v>101</v>
      </c>
      <c r="J41" s="25">
        <v>44371</v>
      </c>
      <c r="K41" s="67" t="s">
        <v>32</v>
      </c>
    </row>
    <row r="42" spans="1:11" ht="15" x14ac:dyDescent="0.25">
      <c r="A42" s="67" t="s">
        <v>188</v>
      </c>
      <c r="B42" s="65" t="s">
        <v>243</v>
      </c>
      <c r="C42" s="65" t="s">
        <v>244</v>
      </c>
      <c r="D42" s="40">
        <v>635</v>
      </c>
      <c r="E42" s="17">
        <v>2.9</v>
      </c>
      <c r="F42" s="19">
        <v>635</v>
      </c>
      <c r="G42" s="19" t="s">
        <v>34</v>
      </c>
      <c r="I42" s="19" t="s">
        <v>36</v>
      </c>
      <c r="J42" s="25">
        <v>44430</v>
      </c>
      <c r="K42" s="67" t="s">
        <v>32</v>
      </c>
    </row>
    <row r="43" spans="1:11" ht="15" x14ac:dyDescent="0.25">
      <c r="A43" s="67" t="s">
        <v>189</v>
      </c>
      <c r="B43" s="65" t="s">
        <v>245</v>
      </c>
      <c r="C43" s="65" t="s">
        <v>246</v>
      </c>
      <c r="D43" s="40">
        <v>635</v>
      </c>
      <c r="E43" s="17">
        <v>3.5</v>
      </c>
      <c r="F43" s="19">
        <v>635</v>
      </c>
      <c r="G43" s="19" t="s">
        <v>34</v>
      </c>
      <c r="I43" s="19" t="s">
        <v>101</v>
      </c>
      <c r="J43" s="25">
        <v>44432</v>
      </c>
      <c r="K43" s="67" t="s">
        <v>32</v>
      </c>
    </row>
    <row r="44" spans="1:11" ht="15" x14ac:dyDescent="0.25">
      <c r="A44" s="67" t="s">
        <v>190</v>
      </c>
      <c r="B44" s="65" t="s">
        <v>247</v>
      </c>
      <c r="C44" s="65" t="s">
        <v>248</v>
      </c>
      <c r="D44" s="40">
        <v>635</v>
      </c>
      <c r="E44" s="17">
        <v>2.6</v>
      </c>
      <c r="F44" s="19">
        <v>635</v>
      </c>
      <c r="G44" s="19" t="s">
        <v>34</v>
      </c>
      <c r="I44" s="19" t="s">
        <v>36</v>
      </c>
      <c r="J44" s="25">
        <v>44437</v>
      </c>
      <c r="K44" s="67" t="s">
        <v>32</v>
      </c>
    </row>
    <row r="45" spans="1:11" ht="15" x14ac:dyDescent="0.25">
      <c r="A45" s="67" t="s">
        <v>191</v>
      </c>
      <c r="B45" s="65" t="s">
        <v>249</v>
      </c>
      <c r="C45" s="65" t="s">
        <v>250</v>
      </c>
      <c r="D45" s="40">
        <v>635</v>
      </c>
      <c r="F45" s="19">
        <v>635</v>
      </c>
      <c r="G45" s="19" t="s">
        <v>34</v>
      </c>
      <c r="J45" s="25"/>
      <c r="K45" s="67" t="s">
        <v>32</v>
      </c>
    </row>
    <row r="46" spans="1:11" ht="15" x14ac:dyDescent="0.25">
      <c r="A46" s="67" t="s">
        <v>192</v>
      </c>
      <c r="B46" s="65" t="s">
        <v>251</v>
      </c>
      <c r="C46" s="65" t="s">
        <v>252</v>
      </c>
      <c r="D46" s="40">
        <v>635</v>
      </c>
      <c r="E46" s="17">
        <v>3.6</v>
      </c>
      <c r="F46" s="19">
        <v>635</v>
      </c>
      <c r="G46" s="19" t="s">
        <v>34</v>
      </c>
      <c r="I46" s="19" t="s">
        <v>215</v>
      </c>
      <c r="J46" s="25">
        <v>44442</v>
      </c>
      <c r="K46" s="67" t="s">
        <v>32</v>
      </c>
    </row>
    <row r="47" spans="1:11" ht="15" x14ac:dyDescent="0.25">
      <c r="A47" s="67" t="s">
        <v>193</v>
      </c>
      <c r="B47" s="65" t="s">
        <v>253</v>
      </c>
      <c r="C47" s="65" t="s">
        <v>254</v>
      </c>
      <c r="D47" s="40">
        <v>635</v>
      </c>
      <c r="E47" s="17">
        <v>3.4</v>
      </c>
      <c r="F47" s="19">
        <v>635</v>
      </c>
      <c r="G47" s="19" t="s">
        <v>34</v>
      </c>
      <c r="I47" s="19" t="s">
        <v>36</v>
      </c>
      <c r="J47" s="25">
        <v>44444</v>
      </c>
      <c r="K47" s="67" t="s">
        <v>32</v>
      </c>
    </row>
    <row r="48" spans="1:11" ht="15" x14ac:dyDescent="0.25">
      <c r="A48" s="67" t="s">
        <v>194</v>
      </c>
      <c r="B48" s="65" t="s">
        <v>255</v>
      </c>
      <c r="C48" s="65" t="s">
        <v>256</v>
      </c>
      <c r="D48" s="40">
        <v>635</v>
      </c>
      <c r="E48" s="17">
        <v>3.4</v>
      </c>
      <c r="F48" s="19">
        <v>635</v>
      </c>
      <c r="G48" s="19" t="s">
        <v>34</v>
      </c>
      <c r="I48" s="19" t="s">
        <v>36</v>
      </c>
      <c r="J48" s="25">
        <v>44445</v>
      </c>
      <c r="K48" s="67" t="s">
        <v>32</v>
      </c>
    </row>
    <row r="49" spans="1:11" ht="15" x14ac:dyDescent="0.25">
      <c r="A49" s="67" t="s">
        <v>195</v>
      </c>
      <c r="B49" s="65" t="s">
        <v>257</v>
      </c>
      <c r="C49" s="65" t="s">
        <v>258</v>
      </c>
      <c r="D49" s="40">
        <v>635</v>
      </c>
      <c r="E49" s="17">
        <v>3.5</v>
      </c>
      <c r="F49" s="19">
        <v>635</v>
      </c>
      <c r="G49" s="19" t="s">
        <v>34</v>
      </c>
      <c r="I49" s="19" t="s">
        <v>100</v>
      </c>
      <c r="J49" s="25">
        <v>44447</v>
      </c>
      <c r="K49" s="67" t="s">
        <v>32</v>
      </c>
    </row>
    <row r="50" spans="1:11" ht="15" x14ac:dyDescent="0.25">
      <c r="A50" s="67" t="s">
        <v>293</v>
      </c>
      <c r="B50" s="65" t="s">
        <v>259</v>
      </c>
      <c r="C50" s="65" t="s">
        <v>260</v>
      </c>
      <c r="D50" s="40">
        <v>635</v>
      </c>
      <c r="E50" s="17">
        <v>3.7</v>
      </c>
      <c r="F50" s="19">
        <v>635</v>
      </c>
      <c r="G50" s="19" t="s">
        <v>34</v>
      </c>
      <c r="I50" s="19" t="s">
        <v>100</v>
      </c>
      <c r="J50" s="25">
        <v>44448</v>
      </c>
      <c r="K50" s="67" t="s">
        <v>32</v>
      </c>
    </row>
    <row r="51" spans="1:11" ht="15" x14ac:dyDescent="0.25">
      <c r="A51" s="67" t="s">
        <v>294</v>
      </c>
      <c r="B51" s="65" t="s">
        <v>261</v>
      </c>
      <c r="C51" s="65" t="s">
        <v>262</v>
      </c>
      <c r="D51" s="40">
        <v>635</v>
      </c>
      <c r="E51" s="17">
        <v>3.4</v>
      </c>
      <c r="F51" s="19">
        <v>635</v>
      </c>
      <c r="G51" s="19" t="s">
        <v>34</v>
      </c>
      <c r="I51" s="19" t="s">
        <v>101</v>
      </c>
      <c r="J51" s="25">
        <v>44449</v>
      </c>
      <c r="K51" s="67" t="s">
        <v>32</v>
      </c>
    </row>
    <row r="52" spans="1:11" ht="15" x14ac:dyDescent="0.25">
      <c r="A52" s="67" t="s">
        <v>295</v>
      </c>
      <c r="B52" s="65" t="s">
        <v>263</v>
      </c>
      <c r="C52" s="65" t="s">
        <v>264</v>
      </c>
      <c r="D52" s="40">
        <v>635</v>
      </c>
      <c r="E52" s="17">
        <v>4</v>
      </c>
      <c r="F52" s="19">
        <v>635</v>
      </c>
      <c r="G52" s="19" t="s">
        <v>34</v>
      </c>
      <c r="I52" s="19" t="s">
        <v>100</v>
      </c>
      <c r="J52" s="25">
        <v>44450</v>
      </c>
      <c r="K52" s="67" t="s">
        <v>32</v>
      </c>
    </row>
    <row r="53" spans="1:11" ht="15" x14ac:dyDescent="0.25">
      <c r="A53" s="67" t="s">
        <v>296</v>
      </c>
      <c r="B53" s="65" t="s">
        <v>265</v>
      </c>
      <c r="C53" s="65" t="s">
        <v>266</v>
      </c>
      <c r="D53" s="40">
        <v>635</v>
      </c>
      <c r="E53" s="17">
        <v>4.7</v>
      </c>
      <c r="F53" s="19">
        <v>635</v>
      </c>
      <c r="G53" s="19" t="s">
        <v>34</v>
      </c>
      <c r="I53" s="19" t="s">
        <v>100</v>
      </c>
      <c r="J53" s="25">
        <v>44451</v>
      </c>
      <c r="K53" s="67" t="s">
        <v>32</v>
      </c>
    </row>
    <row r="54" spans="1:11" ht="15" x14ac:dyDescent="0.25">
      <c r="A54" s="67" t="s">
        <v>297</v>
      </c>
      <c r="B54" s="65" t="s">
        <v>267</v>
      </c>
      <c r="C54" s="65" t="s">
        <v>268</v>
      </c>
      <c r="D54" s="40">
        <v>635</v>
      </c>
      <c r="E54" s="17">
        <v>4</v>
      </c>
      <c r="F54" s="19">
        <v>635</v>
      </c>
      <c r="G54" s="19" t="s">
        <v>34</v>
      </c>
      <c r="I54" s="19" t="s">
        <v>301</v>
      </c>
      <c r="J54" s="25">
        <v>44453</v>
      </c>
      <c r="K54" s="67" t="s">
        <v>32</v>
      </c>
    </row>
    <row r="1048536" spans="1:4" x14ac:dyDescent="0.25">
      <c r="A1048536" s="24" t="s">
        <v>33</v>
      </c>
      <c r="D1048536" s="40"/>
    </row>
  </sheetData>
  <sortState ref="A2:Q48">
    <sortCondition ref="A2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0"/>
  <sheetViews>
    <sheetView tabSelected="1" zoomScaleNormal="100" workbookViewId="0">
      <pane ySplit="1" topLeftCell="A195" activePane="bottomLeft" state="frozen"/>
      <selection pane="bottomLeft" activeCell="Q218" sqref="Q218:Q22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40</v>
      </c>
      <c r="B2" s="49">
        <v>0</v>
      </c>
      <c r="C2" s="49">
        <f>D2</f>
        <v>1</v>
      </c>
      <c r="D2" s="49">
        <v>1</v>
      </c>
      <c r="E2" s="53">
        <v>486290</v>
      </c>
      <c r="F2" s="54">
        <v>0.55199999999999994</v>
      </c>
      <c r="G2" s="55">
        <v>5.0000000000000001E-3</v>
      </c>
      <c r="H2" s="55">
        <v>1.4999999999999999E-2</v>
      </c>
      <c r="I2" s="55">
        <v>2.9000000000000001E-2</v>
      </c>
      <c r="J2" s="55">
        <v>2.6779999999999999</v>
      </c>
      <c r="K2" s="54"/>
      <c r="L2" s="54">
        <v>9.4550000000000001</v>
      </c>
      <c r="M2" s="53" t="s">
        <v>37</v>
      </c>
      <c r="N2" s="56"/>
      <c r="O2" s="57">
        <v>44242</v>
      </c>
      <c r="P2" s="57">
        <v>44242</v>
      </c>
      <c r="Q2" s="58" t="s">
        <v>42</v>
      </c>
    </row>
    <row r="3" spans="1:23" x14ac:dyDescent="0.2">
      <c r="A3" s="48" t="s">
        <v>40</v>
      </c>
      <c r="B3" s="49">
        <f>C2</f>
        <v>1</v>
      </c>
      <c r="C3" s="49">
        <f>B3+D3</f>
        <v>2</v>
      </c>
      <c r="D3" s="49">
        <v>1</v>
      </c>
      <c r="E3" s="53">
        <v>486291</v>
      </c>
      <c r="F3" s="54">
        <v>0.19599999999999998</v>
      </c>
      <c r="G3" s="55">
        <v>3.0000000000000001E-3</v>
      </c>
      <c r="H3" s="55">
        <v>8.0000000000000002E-3</v>
      </c>
      <c r="I3" s="55">
        <v>2.4E-2</v>
      </c>
      <c r="J3" s="55">
        <v>2.665</v>
      </c>
      <c r="K3" s="54"/>
      <c r="L3" s="54">
        <v>0.99099999999999999</v>
      </c>
      <c r="M3" s="53" t="s">
        <v>37</v>
      </c>
      <c r="N3" s="56"/>
      <c r="O3" s="57">
        <v>44242</v>
      </c>
      <c r="P3" s="57">
        <v>44242</v>
      </c>
      <c r="Q3" s="58" t="s">
        <v>42</v>
      </c>
    </row>
    <row r="4" spans="1:23" x14ac:dyDescent="0.2">
      <c r="A4" s="48" t="s">
        <v>40</v>
      </c>
      <c r="B4" s="49">
        <f>C3</f>
        <v>2</v>
      </c>
      <c r="C4" s="49">
        <f>B4+D4</f>
        <v>2.7</v>
      </c>
      <c r="D4" s="49">
        <v>0.7</v>
      </c>
      <c r="E4" s="53">
        <v>486292</v>
      </c>
      <c r="F4" s="54">
        <v>0.89</v>
      </c>
      <c r="G4" s="55">
        <v>1.4E-2</v>
      </c>
      <c r="H4" s="55">
        <v>3.5000000000000003E-2</v>
      </c>
      <c r="I4" s="55">
        <v>0.129</v>
      </c>
      <c r="J4" s="55">
        <v>2.8780000000000001</v>
      </c>
      <c r="K4" s="54"/>
      <c r="L4" s="54">
        <v>6.6589999999999998</v>
      </c>
      <c r="M4" s="53" t="s">
        <v>37</v>
      </c>
      <c r="N4" s="56"/>
      <c r="O4" s="57">
        <v>44242</v>
      </c>
      <c r="P4" s="57">
        <v>44242</v>
      </c>
      <c r="Q4" s="58" t="s">
        <v>42</v>
      </c>
    </row>
    <row r="5" spans="1:23" x14ac:dyDescent="0.2">
      <c r="A5" s="48" t="s">
        <v>40</v>
      </c>
      <c r="B5" s="49">
        <f>C4</f>
        <v>2.7</v>
      </c>
      <c r="C5" s="49">
        <f>B5+D5</f>
        <v>3.8000000000000003</v>
      </c>
      <c r="D5" s="49">
        <v>1.1000000000000001</v>
      </c>
      <c r="E5" s="53">
        <v>486293</v>
      </c>
      <c r="F5" s="54">
        <v>3.3260000000000001</v>
      </c>
      <c r="G5" s="55">
        <v>4.2000000000000003E-2</v>
      </c>
      <c r="H5" s="55">
        <v>0.13300000000000001</v>
      </c>
      <c r="I5" s="55">
        <v>0.48199999999999998</v>
      </c>
      <c r="J5" s="55">
        <v>2.835</v>
      </c>
      <c r="K5" s="54"/>
      <c r="L5" s="54">
        <v>42.755000000000003</v>
      </c>
      <c r="M5" s="56" t="s">
        <v>38</v>
      </c>
      <c r="N5" s="56">
        <v>1.1000000000000001</v>
      </c>
      <c r="O5" s="57">
        <v>44242</v>
      </c>
      <c r="P5" s="57">
        <v>44242</v>
      </c>
      <c r="Q5" s="58" t="s">
        <v>42</v>
      </c>
    </row>
    <row r="6" spans="1:23" x14ac:dyDescent="0.2">
      <c r="A6" s="48" t="s">
        <v>40</v>
      </c>
      <c r="B6" s="49">
        <f>C5</f>
        <v>3.8000000000000003</v>
      </c>
      <c r="C6" s="49">
        <f>B6+D6</f>
        <v>4.5</v>
      </c>
      <c r="D6" s="49">
        <v>0.7</v>
      </c>
      <c r="E6" s="53">
        <v>486294</v>
      </c>
      <c r="F6" s="54">
        <v>0.60599999999999998</v>
      </c>
      <c r="G6" s="55">
        <v>1.0999999999999999E-2</v>
      </c>
      <c r="H6" s="55">
        <v>5.8000000000000003E-2</v>
      </c>
      <c r="I6" s="55">
        <v>0.30099999999999999</v>
      </c>
      <c r="J6" s="55">
        <v>2.698</v>
      </c>
      <c r="K6" s="54"/>
      <c r="L6" s="54">
        <v>10.468</v>
      </c>
      <c r="M6" s="56" t="s">
        <v>39</v>
      </c>
      <c r="N6" s="56"/>
      <c r="O6" s="57">
        <v>44242</v>
      </c>
      <c r="P6" s="57">
        <v>44242</v>
      </c>
      <c r="Q6" s="58" t="s">
        <v>42</v>
      </c>
    </row>
    <row r="7" spans="1:23" x14ac:dyDescent="0.2">
      <c r="A7" s="48" t="s">
        <v>41</v>
      </c>
      <c r="B7" s="49">
        <v>0</v>
      </c>
      <c r="C7" s="49">
        <f>D7</f>
        <v>0.8</v>
      </c>
      <c r="D7" s="49">
        <v>0.8</v>
      </c>
      <c r="E7" s="59">
        <v>487305</v>
      </c>
      <c r="F7" s="60">
        <v>1.298</v>
      </c>
      <c r="G7" s="61">
        <v>5.0000000000000001E-3</v>
      </c>
      <c r="H7" s="61">
        <v>3.1E-2</v>
      </c>
      <c r="I7" s="61">
        <v>0.14099999999999999</v>
      </c>
      <c r="J7" s="61">
        <v>2.738</v>
      </c>
      <c r="K7" s="54"/>
      <c r="L7" s="62">
        <v>13.183</v>
      </c>
      <c r="M7" s="53" t="s">
        <v>37</v>
      </c>
      <c r="N7" s="56"/>
      <c r="O7" s="63">
        <v>44248</v>
      </c>
      <c r="P7" s="63">
        <v>44248</v>
      </c>
      <c r="Q7" s="64" t="s">
        <v>43</v>
      </c>
    </row>
    <row r="8" spans="1:23" x14ac:dyDescent="0.2">
      <c r="A8" s="48" t="s">
        <v>41</v>
      </c>
      <c r="B8" s="49">
        <f>C7</f>
        <v>0.8</v>
      </c>
      <c r="C8" s="49">
        <f>B8+D8</f>
        <v>1.7000000000000002</v>
      </c>
      <c r="D8" s="49">
        <v>0.9</v>
      </c>
      <c r="E8" s="59">
        <v>487306</v>
      </c>
      <c r="F8" s="60">
        <v>1.6680000000000001</v>
      </c>
      <c r="G8" s="61">
        <v>1.7999999999999999E-2</v>
      </c>
      <c r="H8" s="61">
        <v>0.11799999999999999</v>
      </c>
      <c r="I8" s="61">
        <v>0.42599999999999999</v>
      </c>
      <c r="J8" s="61">
        <v>2.7410000000000001</v>
      </c>
      <c r="K8" s="54"/>
      <c r="L8" s="62">
        <v>22.744</v>
      </c>
      <c r="M8" s="53" t="s">
        <v>38</v>
      </c>
      <c r="N8" s="56">
        <v>0.9</v>
      </c>
      <c r="O8" s="63">
        <v>44248</v>
      </c>
      <c r="P8" s="63">
        <v>44248</v>
      </c>
      <c r="Q8" s="64" t="s">
        <v>43</v>
      </c>
    </row>
    <row r="9" spans="1:23" x14ac:dyDescent="0.2">
      <c r="A9" s="48" t="s">
        <v>41</v>
      </c>
      <c r="B9" s="49">
        <f>C8</f>
        <v>1.7000000000000002</v>
      </c>
      <c r="C9" s="49">
        <f>B9+D9</f>
        <v>2.8000000000000003</v>
      </c>
      <c r="D9" s="49">
        <v>1.1000000000000001</v>
      </c>
      <c r="E9" s="59">
        <v>487307</v>
      </c>
      <c r="F9" s="60">
        <v>2.1959999999999997</v>
      </c>
      <c r="G9" s="61">
        <v>0.02</v>
      </c>
      <c r="H9" s="61">
        <v>3.2000000000000001E-2</v>
      </c>
      <c r="I9" s="61">
        <v>8.5999999999999993E-2</v>
      </c>
      <c r="J9" s="61">
        <v>2.7669999999999999</v>
      </c>
      <c r="K9" s="54"/>
      <c r="L9" s="62">
        <v>16.542999999999999</v>
      </c>
      <c r="M9" s="53" t="s">
        <v>38</v>
      </c>
      <c r="N9" s="56">
        <v>1.1000000000000001</v>
      </c>
      <c r="O9" s="63">
        <v>44248</v>
      </c>
      <c r="P9" s="63">
        <v>44248</v>
      </c>
      <c r="Q9" s="64" t="s">
        <v>43</v>
      </c>
    </row>
    <row r="10" spans="1:23" x14ac:dyDescent="0.2">
      <c r="A10" s="48" t="s">
        <v>41</v>
      </c>
      <c r="B10" s="49">
        <f>C9</f>
        <v>2.8000000000000003</v>
      </c>
      <c r="C10" s="49">
        <f>B10+D10</f>
        <v>3.7</v>
      </c>
      <c r="D10" s="49">
        <v>0.9</v>
      </c>
      <c r="E10" s="59">
        <v>487308</v>
      </c>
      <c r="F10" s="60">
        <v>0.37799999999999995</v>
      </c>
      <c r="G10" s="61">
        <v>1E-3</v>
      </c>
      <c r="H10" s="61">
        <v>5.0000000000000001E-3</v>
      </c>
      <c r="I10" s="61">
        <v>2.9000000000000001E-2</v>
      </c>
      <c r="J10" s="61">
        <v>2.6779999999999999</v>
      </c>
      <c r="K10" s="54"/>
      <c r="L10" s="62">
        <v>0.50900000000000001</v>
      </c>
      <c r="M10" s="53" t="s">
        <v>39</v>
      </c>
      <c r="N10" s="56"/>
      <c r="O10" s="63">
        <v>44248</v>
      </c>
      <c r="P10" s="63">
        <v>44248</v>
      </c>
      <c r="Q10" s="64" t="s">
        <v>43</v>
      </c>
    </row>
    <row r="11" spans="1:23" x14ac:dyDescent="0.2">
      <c r="A11" s="48" t="s">
        <v>44</v>
      </c>
      <c r="B11" s="1">
        <v>0</v>
      </c>
      <c r="C11" s="1">
        <f>D11</f>
        <v>1.9</v>
      </c>
      <c r="D11" s="1">
        <v>1.9</v>
      </c>
      <c r="E11" s="66">
        <v>488546</v>
      </c>
      <c r="F11" s="35">
        <v>0.99400000000000011</v>
      </c>
      <c r="G11" s="36">
        <v>1.4E-2</v>
      </c>
      <c r="H11" s="36">
        <v>3.2000000000000001E-2</v>
      </c>
      <c r="I11" s="36">
        <v>0.104</v>
      </c>
      <c r="J11" s="36">
        <v>2.718</v>
      </c>
      <c r="L11" s="37">
        <v>8.8339999999999996</v>
      </c>
      <c r="M11" s="5" t="s">
        <v>37</v>
      </c>
      <c r="O11" s="34">
        <v>44255</v>
      </c>
      <c r="P11" s="34">
        <v>44255</v>
      </c>
      <c r="Q11" s="6" t="s">
        <v>107</v>
      </c>
    </row>
    <row r="12" spans="1:23" x14ac:dyDescent="0.2">
      <c r="A12" s="48" t="s">
        <v>44</v>
      </c>
      <c r="B12" s="1">
        <f>C11</f>
        <v>1.9</v>
      </c>
      <c r="C12" s="1">
        <f>B12+D12</f>
        <v>2.1</v>
      </c>
      <c r="D12" s="1">
        <v>0.2</v>
      </c>
      <c r="E12" s="66">
        <v>488547</v>
      </c>
      <c r="F12" s="35">
        <v>2.798</v>
      </c>
      <c r="G12" s="36">
        <v>0.02</v>
      </c>
      <c r="H12" s="36">
        <v>0.152</v>
      </c>
      <c r="I12" s="36">
        <v>0.66</v>
      </c>
      <c r="J12" s="36">
        <v>2.7850000000000001</v>
      </c>
      <c r="L12" s="37">
        <v>27.628</v>
      </c>
      <c r="M12" s="5" t="s">
        <v>38</v>
      </c>
      <c r="N12" s="33">
        <v>0.2</v>
      </c>
      <c r="O12" s="34">
        <v>44255</v>
      </c>
      <c r="P12" s="34">
        <v>44255</v>
      </c>
      <c r="Q12" s="6" t="s">
        <v>107</v>
      </c>
    </row>
    <row r="13" spans="1:23" x14ac:dyDescent="0.2">
      <c r="A13" s="48" t="s">
        <v>44</v>
      </c>
      <c r="B13" s="1">
        <f>C12</f>
        <v>2.1</v>
      </c>
      <c r="C13" s="1">
        <f>B13+D13</f>
        <v>2.7</v>
      </c>
      <c r="D13" s="1">
        <v>0.6</v>
      </c>
      <c r="E13" s="66">
        <v>488548</v>
      </c>
      <c r="F13" s="35">
        <v>1.1140000000000001</v>
      </c>
      <c r="G13" s="36">
        <v>2.1999999999999999E-2</v>
      </c>
      <c r="H13" s="36">
        <v>0.13400000000000001</v>
      </c>
      <c r="I13" s="36">
        <v>0.28199999999999997</v>
      </c>
      <c r="J13" s="36">
        <v>2.7410000000000001</v>
      </c>
      <c r="L13" s="37">
        <v>19.934000000000001</v>
      </c>
      <c r="M13" s="5" t="s">
        <v>38</v>
      </c>
      <c r="N13" s="33">
        <v>0.6</v>
      </c>
      <c r="O13" s="34">
        <v>44255</v>
      </c>
      <c r="P13" s="34">
        <v>44255</v>
      </c>
      <c r="Q13" s="6" t="s">
        <v>107</v>
      </c>
    </row>
    <row r="14" spans="1:23" x14ac:dyDescent="0.2">
      <c r="A14" s="48" t="s">
        <v>44</v>
      </c>
      <c r="B14" s="1">
        <f>C13</f>
        <v>2.7</v>
      </c>
      <c r="C14" s="1">
        <f>B14+D14</f>
        <v>4.2</v>
      </c>
      <c r="D14" s="1">
        <v>1.5</v>
      </c>
      <c r="E14" s="66">
        <v>488549</v>
      </c>
      <c r="F14" s="35">
        <v>0.83599999999999997</v>
      </c>
      <c r="G14" s="36">
        <v>3.0000000000000001E-3</v>
      </c>
      <c r="H14" s="36">
        <v>1.6E-2</v>
      </c>
      <c r="I14" s="36">
        <v>7.3999999999999996E-2</v>
      </c>
      <c r="J14" s="36">
        <v>2.698</v>
      </c>
      <c r="L14" s="37">
        <v>3.492</v>
      </c>
      <c r="M14" s="5" t="s">
        <v>39</v>
      </c>
      <c r="O14" s="34">
        <v>44255</v>
      </c>
      <c r="P14" s="34">
        <v>44255</v>
      </c>
      <c r="Q14" s="6" t="s">
        <v>107</v>
      </c>
    </row>
    <row r="15" spans="1:23" x14ac:dyDescent="0.2">
      <c r="A15" s="48" t="s">
        <v>45</v>
      </c>
      <c r="B15" s="1">
        <v>0</v>
      </c>
      <c r="C15" s="1">
        <f>D15</f>
        <v>1.2</v>
      </c>
      <c r="D15" s="1">
        <v>1.2</v>
      </c>
      <c r="E15" s="41">
        <v>488756</v>
      </c>
      <c r="F15" s="20">
        <v>0.39399999999999996</v>
      </c>
      <c r="G15" s="20">
        <v>4.0000000000000001E-3</v>
      </c>
      <c r="H15" s="20">
        <v>1.7999999999999999E-2</v>
      </c>
      <c r="I15" s="20">
        <v>4.2999999999999997E-2</v>
      </c>
      <c r="J15" s="20">
        <v>2.6779999999999999</v>
      </c>
      <c r="L15" s="20">
        <v>2.573</v>
      </c>
      <c r="M15" s="7" t="s">
        <v>37</v>
      </c>
      <c r="N15" s="44"/>
      <c r="O15" s="34">
        <v>44257</v>
      </c>
      <c r="P15" s="34">
        <v>44257</v>
      </c>
      <c r="Q15" s="6" t="s">
        <v>108</v>
      </c>
      <c r="U15" s="5"/>
      <c r="W15" s="16"/>
    </row>
    <row r="16" spans="1:23" x14ac:dyDescent="0.2">
      <c r="A16" s="48" t="s">
        <v>45</v>
      </c>
      <c r="B16" s="1">
        <f>C15</f>
        <v>1.2</v>
      </c>
      <c r="C16" s="1">
        <f>B16+D16</f>
        <v>2.1</v>
      </c>
      <c r="D16" s="1">
        <v>0.9</v>
      </c>
      <c r="E16" s="41">
        <v>488757</v>
      </c>
      <c r="F16" s="20">
        <v>0.92799999999999994</v>
      </c>
      <c r="G16" s="20">
        <v>1.7999999999999999E-2</v>
      </c>
      <c r="H16" s="20">
        <v>6.8000000000000005E-2</v>
      </c>
      <c r="I16" s="20">
        <v>0.3</v>
      </c>
      <c r="J16" s="20">
        <v>2.698</v>
      </c>
      <c r="L16" s="20">
        <v>16.716999999999999</v>
      </c>
      <c r="M16" s="7" t="s">
        <v>38</v>
      </c>
      <c r="N16" s="44">
        <v>0.9</v>
      </c>
      <c r="O16" s="34">
        <v>44257</v>
      </c>
      <c r="P16" s="34">
        <v>44257</v>
      </c>
      <c r="Q16" s="6" t="s">
        <v>108</v>
      </c>
      <c r="U16" s="5"/>
      <c r="W16" s="16"/>
    </row>
    <row r="17" spans="1:23" x14ac:dyDescent="0.2">
      <c r="A17" s="48" t="s">
        <v>45</v>
      </c>
      <c r="B17" s="1">
        <f>C16</f>
        <v>2.1</v>
      </c>
      <c r="C17" s="1">
        <f>B17+D17</f>
        <v>2.5</v>
      </c>
      <c r="D17" s="1">
        <v>0.4</v>
      </c>
      <c r="E17" s="41">
        <v>488758</v>
      </c>
      <c r="F17" s="20">
        <v>0.87</v>
      </c>
      <c r="G17" s="20">
        <v>8.9999999999999993E-3</v>
      </c>
      <c r="H17" s="20">
        <v>1.7999999999999999E-2</v>
      </c>
      <c r="I17" s="20">
        <v>4.4999999999999998E-2</v>
      </c>
      <c r="J17" s="20">
        <v>2.6869999999999998</v>
      </c>
      <c r="L17" s="20">
        <v>8.5289999999999999</v>
      </c>
      <c r="M17" s="7" t="s">
        <v>38</v>
      </c>
      <c r="N17" s="44">
        <v>0.4</v>
      </c>
      <c r="O17" s="34">
        <v>44257</v>
      </c>
      <c r="P17" s="34">
        <v>44257</v>
      </c>
      <c r="Q17" s="6" t="s">
        <v>108</v>
      </c>
      <c r="U17" s="5"/>
      <c r="W17" s="16"/>
    </row>
    <row r="18" spans="1:23" x14ac:dyDescent="0.2">
      <c r="A18" s="48" t="s">
        <v>45</v>
      </c>
      <c r="B18" s="1">
        <f>C17</f>
        <v>2.5</v>
      </c>
      <c r="C18" s="1">
        <f>B18+D18</f>
        <v>3.6</v>
      </c>
      <c r="D18" s="1">
        <v>1.1000000000000001</v>
      </c>
      <c r="E18" s="41">
        <v>488759</v>
      </c>
      <c r="F18" s="20">
        <v>0.32200000000000001</v>
      </c>
      <c r="G18" s="20">
        <v>4.0000000000000001E-3</v>
      </c>
      <c r="H18" s="20">
        <v>3.2000000000000001E-2</v>
      </c>
      <c r="I18" s="20">
        <v>6.8000000000000005E-2</v>
      </c>
      <c r="J18" s="20">
        <v>2.6869999999999998</v>
      </c>
      <c r="L18" s="20">
        <v>1.377</v>
      </c>
      <c r="M18" s="7" t="s">
        <v>39</v>
      </c>
      <c r="N18" s="44"/>
      <c r="O18" s="34">
        <v>44257</v>
      </c>
      <c r="P18" s="34">
        <v>44257</v>
      </c>
      <c r="Q18" s="6" t="s">
        <v>108</v>
      </c>
      <c r="U18" s="5"/>
      <c r="W18" s="16"/>
    </row>
    <row r="19" spans="1:23" x14ac:dyDescent="0.2">
      <c r="A19" s="48" t="s">
        <v>46</v>
      </c>
      <c r="B19" s="1">
        <v>0</v>
      </c>
      <c r="C19" s="1">
        <f>D19</f>
        <v>0.8</v>
      </c>
      <c r="D19" s="1">
        <v>0.8</v>
      </c>
      <c r="E19" s="41">
        <v>489092</v>
      </c>
      <c r="F19" s="20">
        <v>4.7759999999999998</v>
      </c>
      <c r="G19" s="20">
        <v>3.5999999999999997E-2</v>
      </c>
      <c r="H19" s="20">
        <v>0.46700000000000003</v>
      </c>
      <c r="I19" s="20">
        <v>0.79900000000000004</v>
      </c>
      <c r="J19" s="20">
        <v>2.839</v>
      </c>
      <c r="L19" s="20">
        <v>40.765000000000001</v>
      </c>
      <c r="M19" s="7" t="s">
        <v>37</v>
      </c>
      <c r="N19" s="44"/>
      <c r="O19" s="34">
        <v>44258</v>
      </c>
      <c r="P19" s="34">
        <v>44258</v>
      </c>
      <c r="Q19" s="6" t="s">
        <v>109</v>
      </c>
      <c r="U19" s="5"/>
      <c r="W19" s="16"/>
    </row>
    <row r="20" spans="1:23" x14ac:dyDescent="0.2">
      <c r="A20" s="48" t="s">
        <v>46</v>
      </c>
      <c r="B20" s="1">
        <f>C19</f>
        <v>0.8</v>
      </c>
      <c r="C20" s="1">
        <f>B20+D20</f>
        <v>1.5</v>
      </c>
      <c r="D20" s="1">
        <v>0.7</v>
      </c>
      <c r="E20" s="41">
        <v>489093</v>
      </c>
      <c r="F20" s="20">
        <v>5.444</v>
      </c>
      <c r="G20" s="20">
        <v>9.8000000000000004E-2</v>
      </c>
      <c r="H20" s="20">
        <v>0.54600000000000004</v>
      </c>
      <c r="I20" s="20">
        <v>0.75600000000000001</v>
      </c>
      <c r="J20" s="20">
        <v>2.8570000000000002</v>
      </c>
      <c r="L20" s="20">
        <v>74.409000000000006</v>
      </c>
      <c r="M20" s="7" t="s">
        <v>38</v>
      </c>
      <c r="N20" s="44">
        <v>0.7</v>
      </c>
      <c r="O20" s="34">
        <v>44258</v>
      </c>
      <c r="P20" s="34">
        <v>44258</v>
      </c>
      <c r="Q20" s="6" t="s">
        <v>109</v>
      </c>
      <c r="U20" s="5"/>
      <c r="W20" s="16"/>
    </row>
    <row r="21" spans="1:23" x14ac:dyDescent="0.2">
      <c r="A21" s="48" t="s">
        <v>46</v>
      </c>
      <c r="B21" s="1">
        <f>C20</f>
        <v>1.5</v>
      </c>
      <c r="C21" s="1">
        <f>B21+D21</f>
        <v>2.5</v>
      </c>
      <c r="D21" s="1">
        <v>1</v>
      </c>
      <c r="E21" s="41">
        <v>489094</v>
      </c>
      <c r="F21" s="20">
        <v>0.92</v>
      </c>
      <c r="G21" s="20">
        <v>2.7E-2</v>
      </c>
      <c r="H21" s="20">
        <v>2.7E-2</v>
      </c>
      <c r="I21" s="20">
        <v>0.14799999999999999</v>
      </c>
      <c r="J21" s="20">
        <v>2.7080000000000002</v>
      </c>
      <c r="L21" s="20">
        <v>5.718</v>
      </c>
      <c r="M21" s="7" t="s">
        <v>39</v>
      </c>
      <c r="N21" s="44"/>
      <c r="O21" s="34">
        <v>44258</v>
      </c>
      <c r="P21" s="34">
        <v>44258</v>
      </c>
      <c r="Q21" s="6" t="s">
        <v>109</v>
      </c>
      <c r="U21" s="5"/>
      <c r="W21" s="16"/>
    </row>
    <row r="22" spans="1:23" x14ac:dyDescent="0.2">
      <c r="A22" s="48" t="s">
        <v>47</v>
      </c>
      <c r="B22" s="1">
        <v>0</v>
      </c>
      <c r="C22" s="1">
        <f>D22</f>
        <v>0.7</v>
      </c>
      <c r="D22" s="1">
        <v>0.7</v>
      </c>
      <c r="E22" s="41">
        <v>489283</v>
      </c>
      <c r="F22" s="20">
        <v>1.1559999999999999</v>
      </c>
      <c r="G22" s="20">
        <v>4.9000000000000002E-2</v>
      </c>
      <c r="H22" s="20">
        <v>0.191</v>
      </c>
      <c r="I22" s="20">
        <v>0.70199999999999996</v>
      </c>
      <c r="J22" s="20">
        <v>2.718</v>
      </c>
      <c r="L22" s="20">
        <v>21.558</v>
      </c>
      <c r="M22" s="7" t="s">
        <v>37</v>
      </c>
      <c r="N22" s="44"/>
      <c r="O22" s="34">
        <v>44259</v>
      </c>
      <c r="P22" s="34">
        <v>44259</v>
      </c>
      <c r="Q22" s="6" t="s">
        <v>110</v>
      </c>
      <c r="U22" s="5"/>
      <c r="W22" s="16"/>
    </row>
    <row r="23" spans="1:23" x14ac:dyDescent="0.2">
      <c r="A23" s="48" t="s">
        <v>47</v>
      </c>
      <c r="B23" s="1">
        <f>C22</f>
        <v>0.7</v>
      </c>
      <c r="C23" s="1">
        <f>B23+D23</f>
        <v>1.1000000000000001</v>
      </c>
      <c r="D23" s="1">
        <v>0.4</v>
      </c>
      <c r="E23" s="41">
        <v>489284</v>
      </c>
      <c r="F23" s="20">
        <v>3.0559999999999996</v>
      </c>
      <c r="G23" s="20">
        <v>0.03</v>
      </c>
      <c r="H23" s="20">
        <v>0.51400000000000001</v>
      </c>
      <c r="I23" s="20">
        <v>0.66900000000000004</v>
      </c>
      <c r="J23" s="20">
        <v>2.8079999999999998</v>
      </c>
      <c r="L23" s="20">
        <v>19.530999999999999</v>
      </c>
      <c r="M23" s="7" t="s">
        <v>38</v>
      </c>
      <c r="N23" s="44">
        <v>0.4</v>
      </c>
      <c r="O23" s="34">
        <v>44259</v>
      </c>
      <c r="P23" s="34">
        <v>44259</v>
      </c>
      <c r="Q23" s="6" t="s">
        <v>110</v>
      </c>
      <c r="U23" s="5"/>
      <c r="W23" s="16"/>
    </row>
    <row r="24" spans="1:23" x14ac:dyDescent="0.2">
      <c r="A24" s="48" t="s">
        <v>47</v>
      </c>
      <c r="B24" s="1">
        <f>C23</f>
        <v>1.1000000000000001</v>
      </c>
      <c r="C24" s="1">
        <f>B24+D24</f>
        <v>2</v>
      </c>
      <c r="D24" s="1">
        <v>0.9</v>
      </c>
      <c r="E24" s="41">
        <v>489285</v>
      </c>
      <c r="F24" s="20">
        <v>0.27</v>
      </c>
      <c r="G24" s="20">
        <v>2.3E-2</v>
      </c>
      <c r="H24" s="20">
        <v>0.06</v>
      </c>
      <c r="I24" s="20">
        <v>0.17100000000000001</v>
      </c>
      <c r="J24" s="20">
        <v>2.6779999999999999</v>
      </c>
      <c r="L24" s="20">
        <v>16.318999999999999</v>
      </c>
      <c r="M24" s="7" t="s">
        <v>38</v>
      </c>
      <c r="N24" s="44">
        <v>0.9</v>
      </c>
      <c r="O24" s="34">
        <v>44259</v>
      </c>
      <c r="P24" s="34">
        <v>44259</v>
      </c>
      <c r="Q24" s="6" t="s">
        <v>110</v>
      </c>
      <c r="U24" s="5"/>
      <c r="W24" s="16"/>
    </row>
    <row r="25" spans="1:23" x14ac:dyDescent="0.2">
      <c r="A25" s="48" t="s">
        <v>47</v>
      </c>
      <c r="B25" s="1">
        <f>C24</f>
        <v>2</v>
      </c>
      <c r="C25" s="1">
        <f>B25+D25</f>
        <v>3</v>
      </c>
      <c r="D25" s="1">
        <v>1</v>
      </c>
      <c r="E25" s="41">
        <v>489286</v>
      </c>
      <c r="F25" s="20">
        <v>1.1619999999999999</v>
      </c>
      <c r="G25" s="20">
        <v>3.9E-2</v>
      </c>
      <c r="H25" s="20">
        <v>0.11899999999999999</v>
      </c>
      <c r="I25" s="20">
        <v>0.505</v>
      </c>
      <c r="J25" s="20">
        <v>2.7280000000000002</v>
      </c>
      <c r="L25" s="20">
        <v>8.0060000000000002</v>
      </c>
      <c r="M25" s="7" t="s">
        <v>39</v>
      </c>
      <c r="N25" s="44"/>
      <c r="O25" s="34">
        <v>44259</v>
      </c>
      <c r="P25" s="34">
        <v>44259</v>
      </c>
      <c r="Q25" s="6" t="s">
        <v>110</v>
      </c>
      <c r="U25" s="5"/>
      <c r="W25" s="16"/>
    </row>
    <row r="26" spans="1:23" x14ac:dyDescent="0.2">
      <c r="A26" s="48" t="s">
        <v>48</v>
      </c>
      <c r="B26" s="1">
        <v>0</v>
      </c>
      <c r="C26" s="1">
        <f>D26</f>
        <v>1.4</v>
      </c>
      <c r="D26" s="1">
        <v>1.4</v>
      </c>
      <c r="E26" s="41">
        <v>491199</v>
      </c>
      <c r="F26" s="20">
        <v>1.19</v>
      </c>
      <c r="G26" s="20">
        <v>3.6999999999999998E-2</v>
      </c>
      <c r="H26" s="20">
        <v>2.7E-2</v>
      </c>
      <c r="I26" s="20">
        <v>0.42099999999999999</v>
      </c>
      <c r="J26" s="20">
        <v>2.7280000000000002</v>
      </c>
      <c r="L26" s="20">
        <v>14.72</v>
      </c>
      <c r="M26" s="7" t="s">
        <v>37</v>
      </c>
      <c r="N26" s="44"/>
      <c r="O26" s="34">
        <v>44271</v>
      </c>
      <c r="P26" s="34">
        <v>44271</v>
      </c>
      <c r="Q26" s="6" t="s">
        <v>216</v>
      </c>
      <c r="U26" s="5"/>
      <c r="W26" s="16"/>
    </row>
    <row r="27" spans="1:23" x14ac:dyDescent="0.2">
      <c r="A27" s="48" t="s">
        <v>48</v>
      </c>
      <c r="B27" s="1">
        <f>C26</f>
        <v>1.4</v>
      </c>
      <c r="C27" s="1">
        <f>B27+D27</f>
        <v>1.5999999999999999</v>
      </c>
      <c r="D27" s="1">
        <v>0.2</v>
      </c>
      <c r="E27" s="41">
        <v>491200</v>
      </c>
      <c r="F27" s="20">
        <v>1.1399999999999999</v>
      </c>
      <c r="G27" s="20">
        <v>1.4999999999999999E-2</v>
      </c>
      <c r="H27" s="20">
        <v>5.2999999999999999E-2</v>
      </c>
      <c r="I27" s="20">
        <v>0.39800000000000002</v>
      </c>
      <c r="J27" s="20">
        <v>2.73</v>
      </c>
      <c r="L27" s="20">
        <v>16.399999999999999</v>
      </c>
      <c r="M27" s="7" t="s">
        <v>38</v>
      </c>
      <c r="N27" s="44">
        <v>0.2</v>
      </c>
      <c r="O27" s="34">
        <v>44271</v>
      </c>
      <c r="P27" s="34">
        <v>44271</v>
      </c>
      <c r="Q27" s="6" t="s">
        <v>216</v>
      </c>
      <c r="U27" s="5"/>
      <c r="W27" s="16"/>
    </row>
    <row r="28" spans="1:23" x14ac:dyDescent="0.2">
      <c r="A28" s="48" t="s">
        <v>48</v>
      </c>
      <c r="B28" s="1">
        <f>C27</f>
        <v>1.5999999999999999</v>
      </c>
      <c r="C28" s="1">
        <f>B28+D28</f>
        <v>3</v>
      </c>
      <c r="D28" s="1">
        <v>1.4</v>
      </c>
      <c r="E28" s="41">
        <v>491201</v>
      </c>
      <c r="F28" s="20">
        <v>1.07</v>
      </c>
      <c r="G28" s="20">
        <v>2.5000000000000001E-2</v>
      </c>
      <c r="H28" s="20">
        <v>4.1000000000000002E-2</v>
      </c>
      <c r="I28" s="20">
        <v>0.17899999999999999</v>
      </c>
      <c r="J28" s="20">
        <v>2.7029999999999998</v>
      </c>
      <c r="L28" s="20">
        <v>10.02</v>
      </c>
      <c r="M28" s="7" t="s">
        <v>38</v>
      </c>
      <c r="N28" s="44">
        <v>1.4</v>
      </c>
      <c r="O28" s="34">
        <v>44271</v>
      </c>
      <c r="P28" s="34">
        <v>44271</v>
      </c>
      <c r="Q28" s="6" t="s">
        <v>216</v>
      </c>
      <c r="U28" s="5"/>
      <c r="W28" s="16"/>
    </row>
    <row r="29" spans="1:23" x14ac:dyDescent="0.2">
      <c r="A29" s="48" t="s">
        <v>48</v>
      </c>
      <c r="B29" s="1">
        <f>C28</f>
        <v>3</v>
      </c>
      <c r="C29" s="1">
        <f>B29+D29</f>
        <v>4.2</v>
      </c>
      <c r="D29" s="1">
        <v>1.2</v>
      </c>
      <c r="E29" s="41">
        <v>491202</v>
      </c>
      <c r="F29" s="20">
        <v>0.21</v>
      </c>
      <c r="G29" s="20">
        <v>3.2000000000000001E-2</v>
      </c>
      <c r="H29" s="20">
        <v>0</v>
      </c>
      <c r="I29" s="20">
        <v>5.3999999999999999E-2</v>
      </c>
      <c r="J29" s="20">
        <v>2.665</v>
      </c>
      <c r="L29" s="20">
        <v>2.34</v>
      </c>
      <c r="M29" s="7" t="s">
        <v>39</v>
      </c>
      <c r="N29" s="44"/>
      <c r="O29" s="34">
        <v>44271</v>
      </c>
      <c r="P29" s="34">
        <v>44271</v>
      </c>
      <c r="Q29" s="6" t="s">
        <v>216</v>
      </c>
      <c r="U29" s="5"/>
      <c r="W29" s="16"/>
    </row>
    <row r="30" spans="1:23" x14ac:dyDescent="0.2">
      <c r="A30" s="48" t="s">
        <v>49</v>
      </c>
      <c r="B30" s="49">
        <v>0</v>
      </c>
      <c r="C30" s="49">
        <f>D30</f>
        <v>0.2</v>
      </c>
      <c r="D30" s="1">
        <v>0.2</v>
      </c>
      <c r="E30" s="41">
        <v>491996</v>
      </c>
      <c r="F30" s="20">
        <v>0.59</v>
      </c>
      <c r="G30" s="20">
        <v>1.4E-2</v>
      </c>
      <c r="H30" s="20">
        <v>2.1999999999999999E-2</v>
      </c>
      <c r="I30" s="20">
        <v>3.5000000000000003E-2</v>
      </c>
      <c r="J30" s="20">
        <v>2.6779999999999999</v>
      </c>
      <c r="L30" s="20">
        <v>4.05</v>
      </c>
      <c r="M30" s="7" t="s">
        <v>37</v>
      </c>
      <c r="N30" s="44"/>
      <c r="O30" s="34">
        <v>44276</v>
      </c>
      <c r="P30" s="34">
        <v>44276</v>
      </c>
      <c r="Q30" s="6" t="s">
        <v>217</v>
      </c>
      <c r="U30" s="5"/>
      <c r="W30" s="16"/>
    </row>
    <row r="31" spans="1:23" x14ac:dyDescent="0.2">
      <c r="A31" s="48" t="s">
        <v>49</v>
      </c>
      <c r="B31" s="49">
        <f>C30</f>
        <v>0.2</v>
      </c>
      <c r="C31" s="49">
        <f>B31+D31</f>
        <v>2.1</v>
      </c>
      <c r="D31" s="1">
        <v>1.9</v>
      </c>
      <c r="E31" s="41">
        <v>491997</v>
      </c>
      <c r="F31" s="20">
        <v>0.43</v>
      </c>
      <c r="G31" s="20">
        <v>5.0000000000000001E-3</v>
      </c>
      <c r="H31" s="20">
        <v>0.03</v>
      </c>
      <c r="I31" s="20">
        <v>5.1999999999999998E-2</v>
      </c>
      <c r="J31" s="20">
        <v>2.6869999999999998</v>
      </c>
      <c r="L31" s="20">
        <v>0.95</v>
      </c>
      <c r="M31" s="7" t="s">
        <v>37</v>
      </c>
      <c r="N31" s="44"/>
      <c r="O31" s="34">
        <v>44276</v>
      </c>
      <c r="P31" s="34">
        <v>44276</v>
      </c>
      <c r="Q31" s="6" t="s">
        <v>217</v>
      </c>
      <c r="U31" s="5"/>
      <c r="W31" s="16"/>
    </row>
    <row r="32" spans="1:23" x14ac:dyDescent="0.2">
      <c r="A32" s="48" t="s">
        <v>49</v>
      </c>
      <c r="B32" s="49">
        <f>C31</f>
        <v>2.1</v>
      </c>
      <c r="C32" s="49">
        <f>B32+D32</f>
        <v>2.3000000000000003</v>
      </c>
      <c r="D32" s="1">
        <v>0.2</v>
      </c>
      <c r="E32" s="41">
        <v>491998</v>
      </c>
      <c r="F32" s="20">
        <v>0.6</v>
      </c>
      <c r="G32" s="20">
        <v>4.0000000000000001E-3</v>
      </c>
      <c r="H32" s="20">
        <v>2.1000000000000001E-2</v>
      </c>
      <c r="I32" s="20">
        <v>5.1999999999999998E-2</v>
      </c>
      <c r="J32" s="20">
        <v>2.6779999999999999</v>
      </c>
      <c r="L32" s="20">
        <v>3.61</v>
      </c>
      <c r="M32" s="7" t="s">
        <v>38</v>
      </c>
      <c r="N32" s="44">
        <v>0.2</v>
      </c>
      <c r="O32" s="34">
        <v>44276</v>
      </c>
      <c r="P32" s="34">
        <v>44276</v>
      </c>
      <c r="Q32" s="6" t="s">
        <v>217</v>
      </c>
      <c r="U32" s="5"/>
      <c r="W32" s="16"/>
    </row>
    <row r="33" spans="1:23" x14ac:dyDescent="0.2">
      <c r="A33" s="48" t="s">
        <v>49</v>
      </c>
      <c r="B33" s="49">
        <f>C32</f>
        <v>2.3000000000000003</v>
      </c>
      <c r="C33" s="49">
        <f>B33+D33</f>
        <v>2.7</v>
      </c>
      <c r="D33" s="1">
        <v>0.4</v>
      </c>
      <c r="E33" s="41">
        <v>491999</v>
      </c>
      <c r="F33" s="20">
        <v>1.26</v>
      </c>
      <c r="G33" s="20">
        <v>1.4E-2</v>
      </c>
      <c r="H33" s="20">
        <v>4.2000000000000003E-2</v>
      </c>
      <c r="I33" s="20">
        <v>9.7000000000000003E-2</v>
      </c>
      <c r="J33" s="20">
        <v>2.7280000000000002</v>
      </c>
      <c r="L33" s="20">
        <v>22.64</v>
      </c>
      <c r="M33" s="7" t="s">
        <v>38</v>
      </c>
      <c r="N33" s="44">
        <v>0.4</v>
      </c>
      <c r="O33" s="34">
        <v>44276</v>
      </c>
      <c r="P33" s="34">
        <v>44276</v>
      </c>
      <c r="Q33" s="6" t="s">
        <v>217</v>
      </c>
      <c r="U33" s="5"/>
      <c r="W33" s="16"/>
    </row>
    <row r="34" spans="1:23" x14ac:dyDescent="0.2">
      <c r="A34" s="48" t="s">
        <v>49</v>
      </c>
      <c r="B34" s="49">
        <f>C33</f>
        <v>2.7</v>
      </c>
      <c r="C34" s="49">
        <f>B34+D34</f>
        <v>3</v>
      </c>
      <c r="D34" s="1">
        <v>0.3</v>
      </c>
      <c r="E34" s="41">
        <v>492000</v>
      </c>
      <c r="F34" s="20">
        <v>1.45</v>
      </c>
      <c r="G34" s="20">
        <v>1.9E-2</v>
      </c>
      <c r="H34" s="20">
        <v>0.112</v>
      </c>
      <c r="I34" s="20">
        <v>0.374</v>
      </c>
      <c r="J34" s="20">
        <v>2.7410000000000001</v>
      </c>
      <c r="L34" s="20">
        <v>21.497</v>
      </c>
      <c r="M34" s="7" t="s">
        <v>38</v>
      </c>
      <c r="N34" s="44">
        <v>0.3</v>
      </c>
      <c r="O34" s="34">
        <v>44276</v>
      </c>
      <c r="P34" s="34">
        <v>44276</v>
      </c>
      <c r="Q34" s="6" t="s">
        <v>217</v>
      </c>
      <c r="U34" s="5"/>
      <c r="W34" s="16"/>
    </row>
    <row r="35" spans="1:23" x14ac:dyDescent="0.2">
      <c r="A35" s="48" t="s">
        <v>50</v>
      </c>
      <c r="B35" s="49">
        <v>0</v>
      </c>
      <c r="C35" s="49">
        <f>D35</f>
        <v>1</v>
      </c>
      <c r="D35" s="1">
        <v>1</v>
      </c>
      <c r="E35" s="41">
        <v>492153</v>
      </c>
      <c r="F35" s="20">
        <v>0.78</v>
      </c>
      <c r="G35" s="20">
        <v>5.0000000000000001E-3</v>
      </c>
      <c r="H35" s="20">
        <v>9.5000000000000001E-2</v>
      </c>
      <c r="I35" s="20">
        <v>0.17799999999999999</v>
      </c>
      <c r="J35" s="20">
        <v>2.7080000000000002</v>
      </c>
      <c r="L35" s="20">
        <v>7.71</v>
      </c>
      <c r="M35" s="7" t="s">
        <v>37</v>
      </c>
      <c r="N35" s="44"/>
      <c r="O35" s="34">
        <v>44277</v>
      </c>
      <c r="P35" s="34">
        <v>44277</v>
      </c>
      <c r="Q35" s="6" t="s">
        <v>218</v>
      </c>
      <c r="U35" s="5"/>
      <c r="W35" s="16"/>
    </row>
    <row r="36" spans="1:23" x14ac:dyDescent="0.2">
      <c r="A36" s="48" t="s">
        <v>50</v>
      </c>
      <c r="B36" s="49">
        <f>C35</f>
        <v>1</v>
      </c>
      <c r="C36" s="49">
        <f>B36+D36</f>
        <v>2</v>
      </c>
      <c r="D36" s="1">
        <v>1</v>
      </c>
      <c r="E36" s="41">
        <v>492154</v>
      </c>
      <c r="F36" s="20">
        <v>1.46</v>
      </c>
      <c r="G36" s="20">
        <v>0.01</v>
      </c>
      <c r="H36" s="20">
        <v>5.0999999999999997E-2</v>
      </c>
      <c r="I36" s="20">
        <v>0.16700000000000001</v>
      </c>
      <c r="J36" s="20">
        <v>2.7210000000000001</v>
      </c>
      <c r="L36" s="20">
        <v>6.28</v>
      </c>
      <c r="M36" s="7" t="s">
        <v>37</v>
      </c>
      <c r="N36" s="44"/>
      <c r="O36" s="34">
        <v>44277</v>
      </c>
      <c r="P36" s="34">
        <v>44277</v>
      </c>
      <c r="Q36" s="6" t="s">
        <v>218</v>
      </c>
      <c r="U36" s="5"/>
      <c r="W36" s="16"/>
    </row>
    <row r="37" spans="1:23" x14ac:dyDescent="0.2">
      <c r="A37" s="48" t="s">
        <v>50</v>
      </c>
      <c r="B37" s="49">
        <f>C36</f>
        <v>2</v>
      </c>
      <c r="C37" s="49">
        <f>B37+D37</f>
        <v>2.8</v>
      </c>
      <c r="D37" s="1">
        <v>0.8</v>
      </c>
      <c r="E37" s="41">
        <v>492155</v>
      </c>
      <c r="F37" s="20">
        <v>0.81</v>
      </c>
      <c r="G37" s="20">
        <v>0.01</v>
      </c>
      <c r="H37" s="20">
        <v>4.7E-2</v>
      </c>
      <c r="I37" s="20">
        <v>6.6000000000000003E-2</v>
      </c>
      <c r="J37" s="20">
        <v>2.6779999999999999</v>
      </c>
      <c r="L37" s="20">
        <v>9.76</v>
      </c>
      <c r="M37" s="7" t="s">
        <v>38</v>
      </c>
      <c r="N37" s="44">
        <v>0.8</v>
      </c>
      <c r="O37" s="34">
        <v>44277</v>
      </c>
      <c r="P37" s="34">
        <v>44277</v>
      </c>
      <c r="Q37" s="6" t="s">
        <v>218</v>
      </c>
      <c r="U37" s="5"/>
      <c r="W37" s="16"/>
    </row>
    <row r="38" spans="1:23" x14ac:dyDescent="0.2">
      <c r="A38" s="48" t="s">
        <v>50</v>
      </c>
      <c r="B38" s="49">
        <f>C37</f>
        <v>2.8</v>
      </c>
      <c r="C38" s="49">
        <f>B38+D38</f>
        <v>3.1999999999999997</v>
      </c>
      <c r="D38" s="1">
        <v>0.4</v>
      </c>
      <c r="E38" s="41">
        <v>492156</v>
      </c>
      <c r="F38" s="20">
        <v>1.21</v>
      </c>
      <c r="G38" s="20">
        <v>1.6E-2</v>
      </c>
      <c r="H38" s="20">
        <v>8.3000000000000004E-2</v>
      </c>
      <c r="I38" s="20">
        <v>0.313</v>
      </c>
      <c r="J38" s="20">
        <v>2.7280000000000002</v>
      </c>
      <c r="L38" s="20">
        <v>25.56</v>
      </c>
      <c r="M38" s="7" t="s">
        <v>38</v>
      </c>
      <c r="N38" s="44">
        <v>0.4</v>
      </c>
      <c r="O38" s="34">
        <v>44277</v>
      </c>
      <c r="P38" s="34">
        <v>44277</v>
      </c>
      <c r="Q38" s="6" t="s">
        <v>218</v>
      </c>
      <c r="U38" s="5"/>
      <c r="W38" s="16"/>
    </row>
    <row r="39" spans="1:23" x14ac:dyDescent="0.2">
      <c r="A39" s="48" t="s">
        <v>50</v>
      </c>
      <c r="B39" s="49">
        <f>C38</f>
        <v>3.1999999999999997</v>
      </c>
      <c r="C39" s="49">
        <f>B39+D39</f>
        <v>3.5999999999999996</v>
      </c>
      <c r="D39" s="1">
        <v>0.4</v>
      </c>
      <c r="E39" s="41">
        <v>492157</v>
      </c>
      <c r="F39" s="20">
        <v>4.2</v>
      </c>
      <c r="G39" s="20">
        <v>0.14399999999999999</v>
      </c>
      <c r="H39" s="20">
        <v>0.70199999999999996</v>
      </c>
      <c r="I39" s="20">
        <v>1.115</v>
      </c>
      <c r="J39" s="20">
        <v>2.84</v>
      </c>
      <c r="L39" s="20">
        <v>48.286999999999999</v>
      </c>
      <c r="M39" s="7" t="s">
        <v>38</v>
      </c>
      <c r="N39" s="44">
        <v>0.4</v>
      </c>
      <c r="O39" s="34">
        <v>44277</v>
      </c>
      <c r="P39" s="34">
        <v>44277</v>
      </c>
      <c r="Q39" s="6" t="s">
        <v>218</v>
      </c>
      <c r="U39" s="5"/>
      <c r="W39" s="16"/>
    </row>
    <row r="40" spans="1:23" x14ac:dyDescent="0.2">
      <c r="A40" s="48" t="s">
        <v>51</v>
      </c>
      <c r="B40" s="49">
        <v>0</v>
      </c>
      <c r="C40" s="49">
        <f>D40</f>
        <v>1</v>
      </c>
      <c r="D40" s="1">
        <v>1</v>
      </c>
      <c r="E40" s="39">
        <v>492539</v>
      </c>
      <c r="F40" s="35">
        <v>0.59</v>
      </c>
      <c r="G40" s="36">
        <v>8.9999999999999993E-3</v>
      </c>
      <c r="H40" s="36">
        <v>6.4000000000000001E-2</v>
      </c>
      <c r="I40" s="36">
        <v>0.111</v>
      </c>
      <c r="J40" s="36">
        <v>2.6779999999999999</v>
      </c>
      <c r="L40" s="37">
        <v>8.81</v>
      </c>
      <c r="M40" s="5" t="s">
        <v>37</v>
      </c>
      <c r="O40" s="34">
        <v>44279</v>
      </c>
      <c r="P40" s="34">
        <v>44279</v>
      </c>
      <c r="Q40" s="6" t="s">
        <v>219</v>
      </c>
    </row>
    <row r="41" spans="1:23" x14ac:dyDescent="0.2">
      <c r="A41" s="48" t="s">
        <v>51</v>
      </c>
      <c r="B41" s="49">
        <f>C40</f>
        <v>1</v>
      </c>
      <c r="C41" s="49">
        <f>B41+D41</f>
        <v>2</v>
      </c>
      <c r="D41" s="1">
        <v>1</v>
      </c>
      <c r="E41" s="39">
        <v>492540</v>
      </c>
      <c r="F41" s="35">
        <v>0.8</v>
      </c>
      <c r="G41" s="36">
        <v>1.7999999999999999E-2</v>
      </c>
      <c r="H41" s="36">
        <v>4.1000000000000002E-2</v>
      </c>
      <c r="I41" s="36">
        <v>0.14699999999999999</v>
      </c>
      <c r="J41" s="36">
        <v>2.6869999999999998</v>
      </c>
      <c r="L41" s="37">
        <v>7.25</v>
      </c>
      <c r="M41" s="5" t="s">
        <v>37</v>
      </c>
      <c r="O41" s="34">
        <v>44279</v>
      </c>
      <c r="P41" s="34">
        <v>44279</v>
      </c>
      <c r="Q41" s="6" t="s">
        <v>219</v>
      </c>
    </row>
    <row r="42" spans="1:23" x14ac:dyDescent="0.2">
      <c r="A42" s="48" t="s">
        <v>51</v>
      </c>
      <c r="B42" s="49">
        <f>C41</f>
        <v>2</v>
      </c>
      <c r="C42" s="49">
        <f>B42+D42</f>
        <v>2.6</v>
      </c>
      <c r="D42" s="1">
        <v>0.6</v>
      </c>
      <c r="E42" s="39">
        <v>492541</v>
      </c>
      <c r="F42" s="35">
        <v>0.94</v>
      </c>
      <c r="G42" s="36">
        <v>1.6E-2</v>
      </c>
      <c r="H42" s="36">
        <v>0.13900000000000001</v>
      </c>
      <c r="I42" s="36">
        <v>0.26200000000000001</v>
      </c>
      <c r="J42" s="36">
        <v>2.7080000000000002</v>
      </c>
      <c r="L42" s="37">
        <v>17.25</v>
      </c>
      <c r="M42" s="5" t="s">
        <v>38</v>
      </c>
      <c r="N42" s="33">
        <v>0.6</v>
      </c>
      <c r="O42" s="34">
        <v>44279</v>
      </c>
      <c r="P42" s="34">
        <v>44279</v>
      </c>
      <c r="Q42" s="6" t="s">
        <v>219</v>
      </c>
    </row>
    <row r="43" spans="1:23" x14ac:dyDescent="0.2">
      <c r="A43" s="48" t="s">
        <v>51</v>
      </c>
      <c r="B43" s="49">
        <f>C42</f>
        <v>2.6</v>
      </c>
      <c r="C43" s="49">
        <f>B43+D43</f>
        <v>3.7</v>
      </c>
      <c r="D43" s="1">
        <v>1.1000000000000001</v>
      </c>
      <c r="E43" s="39">
        <v>492542</v>
      </c>
      <c r="F43" s="35">
        <v>0.84</v>
      </c>
      <c r="G43" s="36">
        <v>3.5999999999999997E-2</v>
      </c>
      <c r="H43" s="36">
        <v>1.7000000000000001E-2</v>
      </c>
      <c r="I43" s="36">
        <v>0.191</v>
      </c>
      <c r="J43" s="36">
        <v>2.6869999999999998</v>
      </c>
      <c r="L43" s="37">
        <v>5.31</v>
      </c>
      <c r="M43" s="5" t="s">
        <v>39</v>
      </c>
      <c r="O43" s="34">
        <v>44279</v>
      </c>
      <c r="P43" s="34">
        <v>44279</v>
      </c>
      <c r="Q43" s="6" t="s">
        <v>219</v>
      </c>
    </row>
    <row r="44" spans="1:23" x14ac:dyDescent="0.2">
      <c r="A44" s="48" t="s">
        <v>51</v>
      </c>
      <c r="B44" s="49">
        <f>C43</f>
        <v>3.7</v>
      </c>
      <c r="C44" s="49">
        <f>B44+D44</f>
        <v>4.1000000000000005</v>
      </c>
      <c r="D44" s="1">
        <v>0.4</v>
      </c>
      <c r="E44" s="39">
        <v>492543</v>
      </c>
      <c r="F44" s="35">
        <v>1.25</v>
      </c>
      <c r="G44" s="36">
        <v>1.4E-2</v>
      </c>
      <c r="H44" s="36">
        <v>0.11</v>
      </c>
      <c r="I44" s="36">
        <v>0.27600000000000002</v>
      </c>
      <c r="J44" s="36">
        <v>2.7210000000000001</v>
      </c>
      <c r="L44" s="37">
        <v>28.41</v>
      </c>
      <c r="M44" s="5" t="s">
        <v>39</v>
      </c>
      <c r="O44" s="34">
        <v>44279</v>
      </c>
      <c r="P44" s="34">
        <v>44279</v>
      </c>
      <c r="Q44" s="6" t="s">
        <v>219</v>
      </c>
    </row>
    <row r="45" spans="1:23" x14ac:dyDescent="0.2">
      <c r="A45" s="48" t="s">
        <v>51</v>
      </c>
      <c r="B45" s="49">
        <f>C44</f>
        <v>4.1000000000000005</v>
      </c>
      <c r="C45" s="49">
        <f>B45+D45</f>
        <v>4.3000000000000007</v>
      </c>
      <c r="D45" s="1">
        <v>0.2</v>
      </c>
      <c r="E45" s="39">
        <v>492544</v>
      </c>
      <c r="F45" s="35">
        <v>0.97</v>
      </c>
      <c r="G45" s="36">
        <v>1.2999999999999999E-2</v>
      </c>
      <c r="H45" s="36">
        <v>0.22700000000000001</v>
      </c>
      <c r="I45" s="36">
        <v>0.45900000000000002</v>
      </c>
      <c r="J45" s="36">
        <v>2.7029999999999998</v>
      </c>
      <c r="L45" s="37">
        <v>10.46</v>
      </c>
      <c r="M45" s="5" t="s">
        <v>39</v>
      </c>
      <c r="O45" s="34">
        <v>44279</v>
      </c>
      <c r="P45" s="34">
        <v>44279</v>
      </c>
      <c r="Q45" s="6" t="s">
        <v>219</v>
      </c>
    </row>
    <row r="46" spans="1:23" x14ac:dyDescent="0.2">
      <c r="A46" s="48" t="s">
        <v>52</v>
      </c>
      <c r="B46" s="49">
        <v>0</v>
      </c>
      <c r="C46" s="49">
        <f>D46</f>
        <v>0.2</v>
      </c>
      <c r="D46" s="1">
        <v>0.2</v>
      </c>
      <c r="E46" s="39">
        <v>498086</v>
      </c>
      <c r="F46" s="35">
        <v>2.1579999999999999</v>
      </c>
      <c r="G46" s="36">
        <v>1.4E-2</v>
      </c>
      <c r="H46" s="36">
        <v>1.4E-2</v>
      </c>
      <c r="I46" s="36">
        <v>4.7E-2</v>
      </c>
      <c r="J46" s="36">
        <v>2.7679999999999998</v>
      </c>
      <c r="L46" s="37">
        <v>18.209</v>
      </c>
      <c r="M46" s="5" t="s">
        <v>37</v>
      </c>
      <c r="O46" s="34">
        <v>44287</v>
      </c>
      <c r="P46" s="34">
        <v>44287</v>
      </c>
      <c r="Q46" s="6" t="s">
        <v>55</v>
      </c>
    </row>
    <row r="47" spans="1:23" x14ac:dyDescent="0.2">
      <c r="A47" s="48" t="s">
        <v>52</v>
      </c>
      <c r="B47" s="49">
        <f>C46</f>
        <v>0.2</v>
      </c>
      <c r="C47" s="49">
        <f>B47+D47</f>
        <v>1.2</v>
      </c>
      <c r="D47" s="1">
        <v>1</v>
      </c>
      <c r="E47" s="39">
        <v>498087</v>
      </c>
      <c r="F47" s="35">
        <v>2.048</v>
      </c>
      <c r="G47" s="36">
        <v>0.05</v>
      </c>
      <c r="H47" s="36">
        <v>0.53900000000000003</v>
      </c>
      <c r="I47" s="36">
        <v>0.93</v>
      </c>
      <c r="J47" s="36">
        <v>2.758</v>
      </c>
      <c r="L47" s="37">
        <v>42.655000000000001</v>
      </c>
      <c r="M47" s="5" t="s">
        <v>37</v>
      </c>
      <c r="O47" s="34">
        <v>44287</v>
      </c>
      <c r="P47" s="34">
        <v>44287</v>
      </c>
      <c r="Q47" s="6" t="s">
        <v>55</v>
      </c>
    </row>
    <row r="48" spans="1:23" x14ac:dyDescent="0.2">
      <c r="A48" s="48" t="s">
        <v>52</v>
      </c>
      <c r="B48" s="49">
        <f>C47</f>
        <v>1.2</v>
      </c>
      <c r="C48" s="49">
        <f>B48+D48</f>
        <v>3.0999999999999996</v>
      </c>
      <c r="D48" s="1">
        <v>1.9</v>
      </c>
      <c r="E48" s="39">
        <v>498088</v>
      </c>
      <c r="F48" s="35">
        <v>0.97799999999999998</v>
      </c>
      <c r="G48" s="36">
        <v>8.0000000000000002E-3</v>
      </c>
      <c r="H48" s="36">
        <v>3.7999999999999999E-2</v>
      </c>
      <c r="I48" s="36">
        <v>4.9000000000000002E-2</v>
      </c>
      <c r="J48" s="36">
        <v>2.7080000000000002</v>
      </c>
      <c r="L48" s="37">
        <v>5.2690000000000001</v>
      </c>
      <c r="M48" s="5" t="s">
        <v>37</v>
      </c>
      <c r="O48" s="34">
        <v>44287</v>
      </c>
      <c r="P48" s="34">
        <v>44287</v>
      </c>
      <c r="Q48" s="6" t="s">
        <v>55</v>
      </c>
    </row>
    <row r="49" spans="1:17" x14ac:dyDescent="0.2">
      <c r="A49" s="48" t="s">
        <v>52</v>
      </c>
      <c r="B49" s="49">
        <f>C48</f>
        <v>3.0999999999999996</v>
      </c>
      <c r="C49" s="49">
        <f>B49+D49</f>
        <v>3.3999999999999995</v>
      </c>
      <c r="D49" s="1">
        <v>0.3</v>
      </c>
      <c r="E49" s="39">
        <v>498089</v>
      </c>
      <c r="F49" s="35">
        <v>0.83799999999999997</v>
      </c>
      <c r="G49" s="36">
        <v>1.7999999999999999E-2</v>
      </c>
      <c r="H49" s="36">
        <v>4.2000000000000003E-2</v>
      </c>
      <c r="I49" s="36">
        <v>5.0999999999999997E-2</v>
      </c>
      <c r="J49" s="36">
        <v>2.7029999999999998</v>
      </c>
      <c r="L49" s="37">
        <v>13.17</v>
      </c>
      <c r="M49" s="5" t="s">
        <v>38</v>
      </c>
      <c r="N49" s="33">
        <v>0.3</v>
      </c>
      <c r="O49" s="34">
        <v>44287</v>
      </c>
      <c r="P49" s="34">
        <v>44287</v>
      </c>
      <c r="Q49" s="6" t="s">
        <v>55</v>
      </c>
    </row>
    <row r="50" spans="1:17" x14ac:dyDescent="0.2">
      <c r="A50" s="48" t="s">
        <v>53</v>
      </c>
      <c r="B50" s="49">
        <v>0</v>
      </c>
      <c r="C50" s="49">
        <f>D50</f>
        <v>1.5</v>
      </c>
      <c r="D50" s="1">
        <v>1.5</v>
      </c>
      <c r="E50" s="39">
        <v>494749</v>
      </c>
      <c r="F50" s="35">
        <v>0.60599999999999998</v>
      </c>
      <c r="G50" s="36">
        <v>2.1000000000000001E-2</v>
      </c>
      <c r="H50" s="36">
        <v>2.1999999999999999E-2</v>
      </c>
      <c r="I50" s="36">
        <v>4.2000000000000003E-2</v>
      </c>
      <c r="J50" s="36"/>
      <c r="L50" s="43">
        <v>4.0140000000000002</v>
      </c>
      <c r="M50" s="5" t="s">
        <v>37</v>
      </c>
      <c r="O50" s="34">
        <v>44291</v>
      </c>
      <c r="P50" s="34">
        <v>44291</v>
      </c>
      <c r="Q50" s="6" t="s">
        <v>54</v>
      </c>
    </row>
    <row r="51" spans="1:17" x14ac:dyDescent="0.2">
      <c r="A51" s="48" t="s">
        <v>53</v>
      </c>
      <c r="B51" s="49">
        <f>C50</f>
        <v>1.5</v>
      </c>
      <c r="C51" s="49">
        <f>B51+D51</f>
        <v>2.5</v>
      </c>
      <c r="D51" s="1">
        <v>1</v>
      </c>
      <c r="E51" s="39">
        <v>494751</v>
      </c>
      <c r="F51" s="35">
        <v>2.64</v>
      </c>
      <c r="G51" s="36">
        <v>1.9E-2</v>
      </c>
      <c r="H51" s="36">
        <v>4.9000000000000002E-2</v>
      </c>
      <c r="I51" s="36">
        <v>0.21099999999999999</v>
      </c>
      <c r="J51" s="36"/>
      <c r="L51" s="43">
        <v>36.003</v>
      </c>
      <c r="M51" s="5" t="s">
        <v>37</v>
      </c>
      <c r="O51" s="34">
        <v>44291</v>
      </c>
      <c r="P51" s="34">
        <v>44291</v>
      </c>
      <c r="Q51" s="6" t="s">
        <v>54</v>
      </c>
    </row>
    <row r="52" spans="1:17" x14ac:dyDescent="0.2">
      <c r="A52" s="48" t="s">
        <v>53</v>
      </c>
      <c r="B52" s="49">
        <f>C51</f>
        <v>2.5</v>
      </c>
      <c r="C52" s="49">
        <f>B52+D52</f>
        <v>2.7</v>
      </c>
      <c r="D52" s="1">
        <v>0.2</v>
      </c>
      <c r="E52" s="39">
        <v>494752</v>
      </c>
      <c r="F52" s="20">
        <v>1.272</v>
      </c>
      <c r="G52" s="20">
        <v>2.8000000000000001E-2</v>
      </c>
      <c r="H52" s="20">
        <v>0.35299999999999998</v>
      </c>
      <c r="I52" s="20">
        <v>0.68899999999999995</v>
      </c>
      <c r="L52" s="20">
        <v>21.295999999999999</v>
      </c>
      <c r="M52" s="5" t="s">
        <v>38</v>
      </c>
      <c r="N52" s="33">
        <v>0.2</v>
      </c>
      <c r="O52" s="34">
        <v>44291</v>
      </c>
      <c r="P52" s="34">
        <v>44291</v>
      </c>
      <c r="Q52" s="6" t="s">
        <v>54</v>
      </c>
    </row>
    <row r="53" spans="1:17" x14ac:dyDescent="0.2">
      <c r="A53" s="48" t="s">
        <v>53</v>
      </c>
      <c r="B53" s="49">
        <f>C52</f>
        <v>2.7</v>
      </c>
      <c r="C53" s="49">
        <f>B53+D53</f>
        <v>3.2</v>
      </c>
      <c r="D53" s="1">
        <v>0.5</v>
      </c>
      <c r="E53" s="39">
        <v>494753</v>
      </c>
      <c r="F53" s="20">
        <v>0.66600000000000004</v>
      </c>
      <c r="G53" s="20">
        <v>3.0000000000000001E-3</v>
      </c>
      <c r="H53" s="20">
        <v>1.6E-2</v>
      </c>
      <c r="I53" s="20">
        <v>5.6000000000000001E-2</v>
      </c>
      <c r="L53" s="20">
        <v>1.53</v>
      </c>
      <c r="M53" s="5" t="s">
        <v>39</v>
      </c>
      <c r="O53" s="34">
        <v>44291</v>
      </c>
      <c r="P53" s="34">
        <v>44291</v>
      </c>
      <c r="Q53" s="6" t="s">
        <v>54</v>
      </c>
    </row>
    <row r="54" spans="1:17" x14ac:dyDescent="0.2">
      <c r="A54" s="48" t="s">
        <v>95</v>
      </c>
      <c r="B54" s="49">
        <v>0</v>
      </c>
      <c r="C54" s="49">
        <f>D54</f>
        <v>0.8</v>
      </c>
      <c r="D54" s="1">
        <v>0.8</v>
      </c>
      <c r="E54" s="41">
        <v>495339</v>
      </c>
      <c r="F54" s="20">
        <v>0.49</v>
      </c>
      <c r="G54" s="20">
        <v>1.4999999999999999E-2</v>
      </c>
      <c r="H54" s="20">
        <v>1.4999999999999999E-2</v>
      </c>
      <c r="I54" s="20">
        <v>7.4999999999999997E-2</v>
      </c>
      <c r="J54" s="20">
        <v>2.698</v>
      </c>
      <c r="L54" s="20">
        <v>8.39</v>
      </c>
      <c r="M54" s="5" t="s">
        <v>37</v>
      </c>
      <c r="O54" s="34">
        <v>44294</v>
      </c>
      <c r="P54" s="34">
        <v>44294</v>
      </c>
      <c r="Q54" s="6" t="s">
        <v>220</v>
      </c>
    </row>
    <row r="55" spans="1:17" x14ac:dyDescent="0.2">
      <c r="A55" s="48" t="s">
        <v>95</v>
      </c>
      <c r="B55" s="49">
        <f>C54</f>
        <v>0.8</v>
      </c>
      <c r="C55" s="49">
        <f>B55+D55</f>
        <v>3.7</v>
      </c>
      <c r="D55" s="1">
        <v>2.9</v>
      </c>
      <c r="E55" s="41">
        <v>495340</v>
      </c>
      <c r="F55" s="20">
        <v>0.49</v>
      </c>
      <c r="G55" s="20">
        <v>1.0999999999999999E-2</v>
      </c>
      <c r="H55" s="20">
        <v>1.2E-2</v>
      </c>
      <c r="I55" s="20">
        <v>0.13100000000000001</v>
      </c>
      <c r="J55" s="20">
        <v>2.6869999999999998</v>
      </c>
      <c r="L55" s="20">
        <v>3.84</v>
      </c>
      <c r="M55" s="5" t="s">
        <v>39</v>
      </c>
      <c r="O55" s="34">
        <v>44294</v>
      </c>
      <c r="P55" s="34">
        <v>44294</v>
      </c>
      <c r="Q55" s="6" t="s">
        <v>220</v>
      </c>
    </row>
    <row r="56" spans="1:17" x14ac:dyDescent="0.2">
      <c r="A56" s="48" t="s">
        <v>95</v>
      </c>
      <c r="B56" s="49">
        <f>C55</f>
        <v>3.7</v>
      </c>
      <c r="C56" s="49">
        <f>B56+D56</f>
        <v>4.6000000000000005</v>
      </c>
      <c r="D56" s="1">
        <v>0.9</v>
      </c>
      <c r="E56" s="41">
        <v>495341</v>
      </c>
      <c r="F56" s="20">
        <v>0.41</v>
      </c>
      <c r="G56" s="20">
        <v>1.7000000000000001E-2</v>
      </c>
      <c r="H56" s="20">
        <v>4.8000000000000001E-2</v>
      </c>
      <c r="I56" s="20">
        <v>8.1000000000000003E-2</v>
      </c>
      <c r="J56" s="20">
        <v>2.6779999999999999</v>
      </c>
      <c r="L56" s="20">
        <v>1.53</v>
      </c>
      <c r="M56" s="5" t="s">
        <v>39</v>
      </c>
      <c r="O56" s="34">
        <v>44294</v>
      </c>
      <c r="P56" s="34">
        <v>44294</v>
      </c>
      <c r="Q56" s="6" t="s">
        <v>220</v>
      </c>
    </row>
    <row r="57" spans="1:17" x14ac:dyDescent="0.2">
      <c r="A57" s="48" t="s">
        <v>96</v>
      </c>
      <c r="B57" s="33">
        <v>0</v>
      </c>
      <c r="C57" s="1">
        <f>D57</f>
        <v>1.7</v>
      </c>
      <c r="D57" s="1">
        <v>1.7</v>
      </c>
      <c r="E57" s="41">
        <v>495523</v>
      </c>
      <c r="F57" s="20">
        <v>1.23</v>
      </c>
      <c r="G57" s="20">
        <v>0.02</v>
      </c>
      <c r="H57" s="20">
        <v>3.0000000000000001E-3</v>
      </c>
      <c r="I57" s="20">
        <v>0.03</v>
      </c>
      <c r="J57" s="20">
        <v>2.7410000000000001</v>
      </c>
      <c r="L57" s="20">
        <v>8.9450000000000003</v>
      </c>
      <c r="M57" s="5" t="s">
        <v>37</v>
      </c>
      <c r="O57" s="34">
        <v>44295</v>
      </c>
      <c r="P57" s="34">
        <v>44295</v>
      </c>
      <c r="Q57" s="6" t="s">
        <v>105</v>
      </c>
    </row>
    <row r="58" spans="1:17" x14ac:dyDescent="0.2">
      <c r="A58" s="48" t="s">
        <v>96</v>
      </c>
      <c r="B58" s="33">
        <f>C57</f>
        <v>1.7</v>
      </c>
      <c r="C58" s="1">
        <f>B58+D58</f>
        <v>4.9000000000000004</v>
      </c>
      <c r="D58" s="1">
        <v>3.2</v>
      </c>
      <c r="E58" s="41">
        <v>495524</v>
      </c>
      <c r="F58" s="20">
        <v>0.106</v>
      </c>
      <c r="G58" s="20">
        <v>1.0999999999999999E-2</v>
      </c>
      <c r="H58" s="20">
        <v>0.01</v>
      </c>
      <c r="I58" s="20">
        <v>2.8000000000000001E-2</v>
      </c>
      <c r="J58" s="20">
        <v>2.6549999999999998</v>
      </c>
      <c r="L58" s="20">
        <v>2.9849999999999999</v>
      </c>
      <c r="M58" s="5" t="s">
        <v>37</v>
      </c>
      <c r="O58" s="34">
        <v>44295</v>
      </c>
      <c r="P58" s="34">
        <v>44295</v>
      </c>
      <c r="Q58" s="6" t="s">
        <v>105</v>
      </c>
    </row>
    <row r="59" spans="1:17" x14ac:dyDescent="0.2">
      <c r="A59" s="48" t="s">
        <v>96</v>
      </c>
      <c r="B59" s="33">
        <f>C58</f>
        <v>4.9000000000000004</v>
      </c>
      <c r="C59" s="1">
        <f>B59+D59</f>
        <v>5.3000000000000007</v>
      </c>
      <c r="D59" s="1">
        <v>0.4</v>
      </c>
      <c r="E59" s="41">
        <v>495525</v>
      </c>
      <c r="F59" s="20">
        <v>0.31</v>
      </c>
      <c r="G59" s="20">
        <v>1.7000000000000001E-2</v>
      </c>
      <c r="H59" s="20">
        <v>0.16400000000000001</v>
      </c>
      <c r="I59" s="20">
        <v>0.32600000000000001</v>
      </c>
      <c r="J59" s="20">
        <v>2.68</v>
      </c>
      <c r="L59" s="20">
        <v>9.0920000000000005</v>
      </c>
      <c r="M59" s="5" t="s">
        <v>38</v>
      </c>
      <c r="N59" s="33">
        <v>0.4</v>
      </c>
      <c r="O59" s="34">
        <v>44295</v>
      </c>
      <c r="P59" s="34">
        <v>44295</v>
      </c>
      <c r="Q59" s="6" t="s">
        <v>105</v>
      </c>
    </row>
    <row r="60" spans="1:17" x14ac:dyDescent="0.2">
      <c r="A60" s="48" t="s">
        <v>97</v>
      </c>
      <c r="B60" s="1">
        <v>0</v>
      </c>
      <c r="C60" s="1">
        <f>D60</f>
        <v>1</v>
      </c>
      <c r="D60" s="1">
        <v>1</v>
      </c>
      <c r="E60" s="39">
        <v>495931</v>
      </c>
      <c r="F60" s="35">
        <v>0.53199999999999992</v>
      </c>
      <c r="G60" s="36">
        <v>1.4E-2</v>
      </c>
      <c r="H60" s="36">
        <v>0.03</v>
      </c>
      <c r="I60" s="36">
        <v>4.9000000000000002E-2</v>
      </c>
      <c r="J60" s="36">
        <v>2.6779999999999999</v>
      </c>
      <c r="L60" s="37">
        <v>4.1669999999999998</v>
      </c>
      <c r="M60" s="5" t="s">
        <v>37</v>
      </c>
      <c r="O60" s="34">
        <v>44298</v>
      </c>
      <c r="P60" s="34">
        <v>44298</v>
      </c>
      <c r="Q60" s="6" t="s">
        <v>104</v>
      </c>
    </row>
    <row r="61" spans="1:17" x14ac:dyDescent="0.2">
      <c r="A61" s="48" t="s">
        <v>97</v>
      </c>
      <c r="B61" s="1">
        <f>C60</f>
        <v>1</v>
      </c>
      <c r="C61" s="1">
        <f>B61+D61</f>
        <v>2.2999999999999998</v>
      </c>
      <c r="D61" s="1">
        <v>1.3</v>
      </c>
      <c r="E61" s="39">
        <v>495932</v>
      </c>
      <c r="F61" s="35">
        <v>1.446</v>
      </c>
      <c r="G61" s="36">
        <v>2.9000000000000001E-2</v>
      </c>
      <c r="H61" s="36">
        <v>5.3999999999999999E-2</v>
      </c>
      <c r="I61" s="36">
        <v>6.2E-2</v>
      </c>
      <c r="J61" s="36">
        <v>2.7410000000000001</v>
      </c>
      <c r="L61" s="37">
        <v>13.92</v>
      </c>
      <c r="M61" s="5" t="s">
        <v>37</v>
      </c>
      <c r="O61" s="34">
        <v>44298</v>
      </c>
      <c r="P61" s="34">
        <v>44298</v>
      </c>
      <c r="Q61" s="6" t="s">
        <v>104</v>
      </c>
    </row>
    <row r="62" spans="1:17" x14ac:dyDescent="0.2">
      <c r="A62" s="48" t="s">
        <v>97</v>
      </c>
      <c r="B62" s="1">
        <f>C61</f>
        <v>2.2999999999999998</v>
      </c>
      <c r="C62" s="1">
        <f>B62+D62</f>
        <v>3.1999999999999997</v>
      </c>
      <c r="D62" s="1">
        <v>0.9</v>
      </c>
      <c r="E62" s="39">
        <v>495933</v>
      </c>
      <c r="F62" s="35">
        <v>0.71799999999999997</v>
      </c>
      <c r="G62" s="36">
        <v>6.0000000000000001E-3</v>
      </c>
      <c r="H62" s="36">
        <v>7.0999999999999994E-2</v>
      </c>
      <c r="I62" s="36">
        <v>0.06</v>
      </c>
      <c r="J62" s="36">
        <v>2.6869999999999998</v>
      </c>
      <c r="L62" s="37">
        <v>5.7619999999999996</v>
      </c>
      <c r="M62" s="5" t="s">
        <v>38</v>
      </c>
      <c r="N62" s="33">
        <v>0.9</v>
      </c>
      <c r="O62" s="34">
        <v>44298</v>
      </c>
      <c r="P62" s="34">
        <v>44298</v>
      </c>
      <c r="Q62" s="6" t="s">
        <v>104</v>
      </c>
    </row>
    <row r="63" spans="1:17" x14ac:dyDescent="0.2">
      <c r="A63" s="48" t="s">
        <v>98</v>
      </c>
      <c r="B63" s="49">
        <v>0</v>
      </c>
      <c r="C63" s="49">
        <f>D63</f>
        <v>0.9</v>
      </c>
      <c r="D63" s="1">
        <v>0.9</v>
      </c>
      <c r="E63" s="39">
        <v>496453</v>
      </c>
      <c r="F63" s="35">
        <v>1.0759999999999998</v>
      </c>
      <c r="G63" s="36">
        <v>2.1999999999999999E-2</v>
      </c>
      <c r="H63" s="36">
        <v>2.4E-2</v>
      </c>
      <c r="I63" s="36">
        <v>0.997</v>
      </c>
      <c r="J63" s="36">
        <v>2.7309999999999999</v>
      </c>
      <c r="L63" s="37">
        <v>10.191000000000001</v>
      </c>
      <c r="M63" s="5" t="s">
        <v>37</v>
      </c>
      <c r="O63" s="34">
        <v>44301</v>
      </c>
      <c r="P63" s="34">
        <v>44301</v>
      </c>
      <c r="Q63" s="6" t="s">
        <v>103</v>
      </c>
    </row>
    <row r="64" spans="1:17" x14ac:dyDescent="0.2">
      <c r="A64" s="48" t="s">
        <v>98</v>
      </c>
      <c r="B64" s="49">
        <f>C63</f>
        <v>0.9</v>
      </c>
      <c r="C64" s="49">
        <f>B64+D64</f>
        <v>1.1000000000000001</v>
      </c>
      <c r="D64" s="1">
        <v>0.2</v>
      </c>
      <c r="E64" s="39">
        <v>496454</v>
      </c>
      <c r="F64" s="35">
        <v>1.9439999999999997</v>
      </c>
      <c r="G64" s="36">
        <v>2.1999999999999999E-2</v>
      </c>
      <c r="H64" s="36">
        <v>0.108</v>
      </c>
      <c r="I64" s="36">
        <v>0.84099999999999997</v>
      </c>
      <c r="J64" s="36">
        <v>2.8010000000000002</v>
      </c>
      <c r="L64" s="37">
        <v>7.4820000000000002</v>
      </c>
      <c r="M64" s="5" t="s">
        <v>38</v>
      </c>
      <c r="N64" s="33">
        <v>0.2</v>
      </c>
      <c r="O64" s="34">
        <v>44301</v>
      </c>
      <c r="P64" s="34">
        <v>44301</v>
      </c>
      <c r="Q64" s="6" t="s">
        <v>103</v>
      </c>
    </row>
    <row r="65" spans="1:17" x14ac:dyDescent="0.2">
      <c r="A65" s="48" t="s">
        <v>98</v>
      </c>
      <c r="B65" s="49">
        <f>C64</f>
        <v>1.1000000000000001</v>
      </c>
      <c r="C65" s="49">
        <f>B65+D65</f>
        <v>2.5</v>
      </c>
      <c r="D65" s="1">
        <v>1.4</v>
      </c>
      <c r="E65" s="39">
        <v>496455</v>
      </c>
      <c r="F65" s="35">
        <v>0.192</v>
      </c>
      <c r="G65" s="36">
        <v>0.02</v>
      </c>
      <c r="H65" s="36">
        <v>0.18099999999999999</v>
      </c>
      <c r="I65" s="36">
        <v>0.55500000000000005</v>
      </c>
      <c r="J65" s="36">
        <v>2.6549999999999998</v>
      </c>
      <c r="L65" s="37">
        <v>54.929000000000002</v>
      </c>
      <c r="M65" s="5" t="s">
        <v>39</v>
      </c>
      <c r="O65" s="34">
        <v>44301</v>
      </c>
      <c r="P65" s="34">
        <v>44301</v>
      </c>
      <c r="Q65" s="6" t="s">
        <v>103</v>
      </c>
    </row>
    <row r="66" spans="1:17" x14ac:dyDescent="0.2">
      <c r="A66" s="48" t="s">
        <v>98</v>
      </c>
      <c r="B66" s="49">
        <f>C65</f>
        <v>2.5</v>
      </c>
      <c r="C66" s="49">
        <f>B66+D66</f>
        <v>3.1</v>
      </c>
      <c r="D66" s="1">
        <v>0.6</v>
      </c>
      <c r="E66" s="39">
        <v>496456</v>
      </c>
      <c r="F66" s="35">
        <v>0.498</v>
      </c>
      <c r="G66" s="36">
        <v>1.4E-2</v>
      </c>
      <c r="H66" s="36">
        <v>6.0999999999999999E-2</v>
      </c>
      <c r="I66" s="36">
        <v>0.11799999999999999</v>
      </c>
      <c r="J66" s="36">
        <v>2.665</v>
      </c>
      <c r="L66" s="37">
        <v>4.2779999999999996</v>
      </c>
      <c r="M66" s="5" t="s">
        <v>39</v>
      </c>
      <c r="O66" s="34">
        <v>44301</v>
      </c>
      <c r="P66" s="34">
        <v>44301</v>
      </c>
      <c r="Q66" s="6" t="s">
        <v>103</v>
      </c>
    </row>
    <row r="67" spans="1:17" x14ac:dyDescent="0.2">
      <c r="A67" s="48" t="s">
        <v>98</v>
      </c>
      <c r="B67" s="49">
        <f>C66</f>
        <v>3.1</v>
      </c>
      <c r="C67" s="49">
        <f>B67+D67</f>
        <v>3.9000000000000004</v>
      </c>
      <c r="D67" s="1">
        <v>0.8</v>
      </c>
      <c r="E67" s="39">
        <v>496457</v>
      </c>
      <c r="F67" s="35">
        <v>0.6140000000000001</v>
      </c>
      <c r="G67" s="36">
        <v>2.7E-2</v>
      </c>
      <c r="H67" s="36">
        <v>0.05</v>
      </c>
      <c r="I67" s="36">
        <v>0.161</v>
      </c>
      <c r="J67" s="36">
        <v>2.665</v>
      </c>
      <c r="L67" s="37">
        <v>30.469000000000001</v>
      </c>
      <c r="M67" s="5" t="s">
        <v>39</v>
      </c>
      <c r="O67" s="34">
        <v>44301</v>
      </c>
      <c r="P67" s="34">
        <v>44301</v>
      </c>
      <c r="Q67" s="6" t="s">
        <v>103</v>
      </c>
    </row>
    <row r="68" spans="1:17" x14ac:dyDescent="0.2">
      <c r="A68" s="48" t="s">
        <v>99</v>
      </c>
      <c r="B68" s="1">
        <v>0</v>
      </c>
      <c r="C68" s="1">
        <f>D68</f>
        <v>1</v>
      </c>
      <c r="D68" s="1">
        <v>1</v>
      </c>
      <c r="E68" s="66">
        <v>496795</v>
      </c>
      <c r="F68" s="35">
        <v>0.46</v>
      </c>
      <c r="G68" s="36">
        <v>1.7999999999999999E-2</v>
      </c>
      <c r="H68" s="36">
        <v>0.1</v>
      </c>
      <c r="I68" s="36">
        <v>0.246</v>
      </c>
      <c r="J68" s="36">
        <v>2.6779999999999999</v>
      </c>
      <c r="L68" s="42">
        <v>3.0430000000000001</v>
      </c>
      <c r="M68" s="5" t="s">
        <v>37</v>
      </c>
      <c r="O68" s="34">
        <v>44303</v>
      </c>
      <c r="P68" s="34">
        <v>44303</v>
      </c>
      <c r="Q68" s="6" t="s">
        <v>102</v>
      </c>
    </row>
    <row r="69" spans="1:17" x14ac:dyDescent="0.2">
      <c r="A69" s="48" t="s">
        <v>99</v>
      </c>
      <c r="B69" s="1">
        <f>C68</f>
        <v>1</v>
      </c>
      <c r="C69" s="1">
        <f>B69+D69</f>
        <v>1.5</v>
      </c>
      <c r="D69" s="1">
        <v>0.5</v>
      </c>
      <c r="E69" s="66">
        <v>496797</v>
      </c>
      <c r="F69" s="35">
        <v>1.4</v>
      </c>
      <c r="G69" s="36">
        <v>2.5000000000000001E-2</v>
      </c>
      <c r="H69" s="36">
        <v>0.51500000000000001</v>
      </c>
      <c r="I69" s="36">
        <v>0.85799999999999998</v>
      </c>
      <c r="J69" s="36">
        <v>2.7410000000000001</v>
      </c>
      <c r="L69" s="37">
        <v>10.891999999999999</v>
      </c>
      <c r="M69" s="5" t="s">
        <v>38</v>
      </c>
      <c r="N69" s="33">
        <v>0.5</v>
      </c>
      <c r="O69" s="34">
        <v>44303</v>
      </c>
      <c r="P69" s="34">
        <v>44303</v>
      </c>
      <c r="Q69" s="6" t="s">
        <v>102</v>
      </c>
    </row>
    <row r="70" spans="1:17" x14ac:dyDescent="0.2">
      <c r="A70" s="48" t="s">
        <v>99</v>
      </c>
      <c r="B70" s="1">
        <f>C69</f>
        <v>1.5</v>
      </c>
      <c r="C70" s="1">
        <f>B70+D70</f>
        <v>1.7</v>
      </c>
      <c r="D70" s="1">
        <v>0.2</v>
      </c>
      <c r="E70" s="66">
        <v>496798</v>
      </c>
      <c r="F70" s="35">
        <v>0.70200000000000007</v>
      </c>
      <c r="G70" s="36">
        <v>2.4E-2</v>
      </c>
      <c r="H70" s="36">
        <v>0.48299999999999998</v>
      </c>
      <c r="I70" s="36">
        <v>0.874</v>
      </c>
      <c r="J70" s="36">
        <v>2.6869999999999998</v>
      </c>
      <c r="L70" s="37">
        <v>12.173</v>
      </c>
      <c r="M70" s="5" t="s">
        <v>38</v>
      </c>
      <c r="N70" s="33">
        <v>0.2</v>
      </c>
      <c r="O70" s="34">
        <v>44303</v>
      </c>
      <c r="P70" s="34">
        <v>44303</v>
      </c>
      <c r="Q70" s="6" t="s">
        <v>102</v>
      </c>
    </row>
    <row r="71" spans="1:17" x14ac:dyDescent="0.2">
      <c r="A71" s="48" t="s">
        <v>99</v>
      </c>
      <c r="B71" s="1">
        <f>C70</f>
        <v>1.7</v>
      </c>
      <c r="C71" s="1">
        <f>B71+D71</f>
        <v>3.4</v>
      </c>
      <c r="D71" s="1">
        <v>1.7</v>
      </c>
      <c r="E71" s="66">
        <v>496799</v>
      </c>
      <c r="F71" s="35">
        <v>0.5</v>
      </c>
      <c r="G71" s="36">
        <v>5.0000000000000001E-3</v>
      </c>
      <c r="H71" s="36">
        <v>4.1000000000000002E-2</v>
      </c>
      <c r="I71" s="36">
        <v>6.4000000000000001E-2</v>
      </c>
      <c r="J71" s="36">
        <v>2.6779999999999999</v>
      </c>
      <c r="L71" s="38">
        <v>1.996</v>
      </c>
      <c r="M71" s="5" t="s">
        <v>39</v>
      </c>
      <c r="O71" s="34">
        <v>44303</v>
      </c>
      <c r="P71" s="34">
        <v>44303</v>
      </c>
      <c r="Q71" s="6" t="s">
        <v>102</v>
      </c>
    </row>
    <row r="72" spans="1:17" x14ac:dyDescent="0.2">
      <c r="A72" s="67" t="s">
        <v>111</v>
      </c>
      <c r="B72" s="1">
        <v>0</v>
      </c>
      <c r="C72" s="1">
        <f>D72</f>
        <v>1.1000000000000001</v>
      </c>
      <c r="D72" s="1">
        <v>1.1000000000000001</v>
      </c>
      <c r="E72" s="39">
        <v>499194</v>
      </c>
      <c r="F72" s="35">
        <v>0.14800000000000002</v>
      </c>
      <c r="G72" s="36">
        <v>1.7000000000000001E-2</v>
      </c>
      <c r="H72" s="36">
        <v>1.4E-2</v>
      </c>
      <c r="I72" s="36">
        <v>3.9E-2</v>
      </c>
      <c r="J72" s="36">
        <v>2.5960000000000001</v>
      </c>
      <c r="L72" s="37">
        <v>-0.42799999999999999</v>
      </c>
      <c r="M72" s="5" t="s">
        <v>37</v>
      </c>
      <c r="O72" s="34">
        <v>44317</v>
      </c>
      <c r="P72" s="34">
        <v>44317</v>
      </c>
      <c r="Q72" s="6" t="s">
        <v>133</v>
      </c>
    </row>
    <row r="73" spans="1:17" x14ac:dyDescent="0.2">
      <c r="A73" s="67" t="s">
        <v>111</v>
      </c>
      <c r="B73" s="1">
        <f>C72</f>
        <v>1.1000000000000001</v>
      </c>
      <c r="C73" s="1">
        <f>B73+D73</f>
        <v>2.4000000000000004</v>
      </c>
      <c r="D73" s="1">
        <v>1.3</v>
      </c>
      <c r="E73" s="39">
        <v>499195</v>
      </c>
      <c r="F73" s="35">
        <v>0.38600000000000001</v>
      </c>
      <c r="G73" s="36">
        <v>4.8000000000000001E-2</v>
      </c>
      <c r="H73" s="36">
        <v>0.121</v>
      </c>
      <c r="I73" s="36">
        <v>0.34599999999999997</v>
      </c>
      <c r="J73" s="36">
        <v>2.665</v>
      </c>
      <c r="L73" s="37">
        <v>4.742</v>
      </c>
      <c r="M73" s="5" t="s">
        <v>37</v>
      </c>
      <c r="O73" s="34">
        <v>44317</v>
      </c>
      <c r="P73" s="34">
        <v>44317</v>
      </c>
      <c r="Q73" s="6" t="s">
        <v>133</v>
      </c>
    </row>
    <row r="74" spans="1:17" x14ac:dyDescent="0.2">
      <c r="A74" s="67" t="s">
        <v>111</v>
      </c>
      <c r="B74" s="1">
        <f>C73</f>
        <v>2.4000000000000004</v>
      </c>
      <c r="C74" s="1">
        <f>B74+D74</f>
        <v>2.7</v>
      </c>
      <c r="D74" s="1">
        <v>0.3</v>
      </c>
      <c r="E74" s="39">
        <v>499197</v>
      </c>
      <c r="F74" s="35">
        <v>1.484</v>
      </c>
      <c r="G74" s="36">
        <v>4.7E-2</v>
      </c>
      <c r="H74" s="36">
        <v>0.56499999999999995</v>
      </c>
      <c r="I74" s="36">
        <v>0.75700000000000001</v>
      </c>
      <c r="J74" s="36">
        <v>2.7480000000000002</v>
      </c>
      <c r="L74" s="37">
        <v>64.989000000000004</v>
      </c>
      <c r="M74" s="5" t="s">
        <v>38</v>
      </c>
      <c r="N74" s="33">
        <v>0.3</v>
      </c>
      <c r="O74" s="34">
        <v>44317</v>
      </c>
      <c r="P74" s="34">
        <v>44317</v>
      </c>
      <c r="Q74" s="6" t="s">
        <v>133</v>
      </c>
    </row>
    <row r="75" spans="1:17" x14ac:dyDescent="0.2">
      <c r="A75" s="67" t="s">
        <v>111</v>
      </c>
      <c r="B75" s="1">
        <f>C74</f>
        <v>2.7</v>
      </c>
      <c r="C75" s="1">
        <f>B75+D75</f>
        <v>3.5</v>
      </c>
      <c r="D75" s="1">
        <v>0.8</v>
      </c>
      <c r="E75" s="39">
        <v>499198</v>
      </c>
      <c r="F75" s="35">
        <v>0.13799999999999998</v>
      </c>
      <c r="G75" s="36">
        <v>5.0000000000000001E-3</v>
      </c>
      <c r="H75" s="36">
        <v>5.0999999999999997E-2</v>
      </c>
      <c r="I75" s="36">
        <v>0.125</v>
      </c>
      <c r="J75" s="36">
        <v>2.6280000000000001</v>
      </c>
      <c r="L75" s="37">
        <v>1.623</v>
      </c>
      <c r="M75" s="5" t="s">
        <v>39</v>
      </c>
      <c r="O75" s="34">
        <v>44317</v>
      </c>
      <c r="P75" s="34">
        <v>44317</v>
      </c>
      <c r="Q75" s="6" t="s">
        <v>133</v>
      </c>
    </row>
    <row r="76" spans="1:17" x14ac:dyDescent="0.2">
      <c r="A76" s="67" t="s">
        <v>112</v>
      </c>
      <c r="B76" s="1">
        <v>0</v>
      </c>
      <c r="C76" s="1">
        <f>D76</f>
        <v>1.1000000000000001</v>
      </c>
      <c r="D76" s="1">
        <v>1.1000000000000001</v>
      </c>
      <c r="E76" s="66">
        <v>499636</v>
      </c>
      <c r="F76" s="35">
        <v>0.45199999999999996</v>
      </c>
      <c r="G76" s="36">
        <v>1.0999999999999999E-2</v>
      </c>
      <c r="H76" s="36">
        <v>1.7000000000000001E-2</v>
      </c>
      <c r="I76" s="36">
        <v>4.5999999999999999E-2</v>
      </c>
      <c r="J76" s="36">
        <v>2.6779999999999999</v>
      </c>
      <c r="L76" s="37">
        <v>3.3479999999999999</v>
      </c>
      <c r="M76" s="5" t="s">
        <v>37</v>
      </c>
      <c r="O76" s="34">
        <v>44320</v>
      </c>
      <c r="P76" s="34">
        <v>44320</v>
      </c>
      <c r="Q76" s="6" t="s">
        <v>134</v>
      </c>
    </row>
    <row r="77" spans="1:17" x14ac:dyDescent="0.2">
      <c r="A77" s="67" t="s">
        <v>112</v>
      </c>
      <c r="B77" s="1">
        <f>C76</f>
        <v>1.1000000000000001</v>
      </c>
      <c r="C77" s="1">
        <f>B77+D77</f>
        <v>2.6</v>
      </c>
      <c r="D77" s="1">
        <v>1.5</v>
      </c>
      <c r="E77" s="66">
        <v>499637</v>
      </c>
      <c r="F77" s="35">
        <v>3.508</v>
      </c>
      <c r="G77" s="36">
        <v>0.11</v>
      </c>
      <c r="H77" s="36">
        <v>0.189</v>
      </c>
      <c r="I77" s="36">
        <v>0.62</v>
      </c>
      <c r="J77" s="36">
        <v>2.8290000000000002</v>
      </c>
      <c r="L77" s="37">
        <v>12.99</v>
      </c>
      <c r="M77" s="5" t="s">
        <v>37</v>
      </c>
      <c r="O77" s="34">
        <v>44320</v>
      </c>
      <c r="P77" s="34">
        <v>44320</v>
      </c>
      <c r="Q77" s="6" t="s">
        <v>134</v>
      </c>
    </row>
    <row r="78" spans="1:17" x14ac:dyDescent="0.2">
      <c r="A78" s="67" t="s">
        <v>112</v>
      </c>
      <c r="B78" s="1">
        <f>C77</f>
        <v>2.6</v>
      </c>
      <c r="C78" s="1">
        <f>B78+D78</f>
        <v>3</v>
      </c>
      <c r="D78" s="1">
        <v>0.4</v>
      </c>
      <c r="E78" s="66">
        <v>499638</v>
      </c>
      <c r="F78" s="35">
        <v>16.53</v>
      </c>
      <c r="G78" s="36">
        <v>0.115</v>
      </c>
      <c r="H78" s="36">
        <v>0.65700000000000003</v>
      </c>
      <c r="I78" s="36">
        <v>1.268</v>
      </c>
      <c r="J78" s="36">
        <v>2.8759999999999999</v>
      </c>
      <c r="L78" s="37">
        <v>47.826000000000001</v>
      </c>
      <c r="M78" s="5" t="s">
        <v>38</v>
      </c>
      <c r="N78" s="33">
        <v>0.4</v>
      </c>
      <c r="O78" s="34">
        <v>44320</v>
      </c>
      <c r="P78" s="34">
        <v>44320</v>
      </c>
      <c r="Q78" s="6" t="s">
        <v>134</v>
      </c>
    </row>
    <row r="79" spans="1:17" x14ac:dyDescent="0.2">
      <c r="A79" s="67" t="s">
        <v>112</v>
      </c>
      <c r="B79" s="1">
        <f>C78</f>
        <v>3</v>
      </c>
      <c r="C79" s="1">
        <f>B79+D79</f>
        <v>3.7</v>
      </c>
      <c r="D79" s="1">
        <v>0.7</v>
      </c>
      <c r="E79" s="66">
        <v>499639</v>
      </c>
      <c r="F79" s="35">
        <v>0.502</v>
      </c>
      <c r="G79" s="36">
        <v>7.1999999999999995E-2</v>
      </c>
      <c r="H79" s="36">
        <v>2.5999999999999999E-2</v>
      </c>
      <c r="I79" s="36">
        <v>0.06</v>
      </c>
      <c r="J79" s="36">
        <v>2.6779999999999999</v>
      </c>
      <c r="L79" s="37">
        <v>5.4659999999999993</v>
      </c>
      <c r="M79" s="5" t="s">
        <v>39</v>
      </c>
      <c r="O79" s="34">
        <v>44320</v>
      </c>
      <c r="P79" s="34">
        <v>44320</v>
      </c>
      <c r="Q79" s="6" t="s">
        <v>134</v>
      </c>
    </row>
    <row r="80" spans="1:17" x14ac:dyDescent="0.2">
      <c r="A80" s="67" t="s">
        <v>113</v>
      </c>
      <c r="B80" s="1">
        <v>0</v>
      </c>
      <c r="C80" s="1">
        <f>D80</f>
        <v>1.5</v>
      </c>
      <c r="D80" s="1">
        <v>1.5</v>
      </c>
      <c r="E80" s="39">
        <v>499785</v>
      </c>
      <c r="F80" s="35">
        <v>0.83</v>
      </c>
      <c r="G80" s="36">
        <v>2.1999999999999999E-2</v>
      </c>
      <c r="H80" s="36">
        <v>7.5999999999999998E-2</v>
      </c>
      <c r="I80" s="36">
        <v>0.36599999999999999</v>
      </c>
      <c r="J80" s="36">
        <v>2.698</v>
      </c>
      <c r="L80" s="37">
        <v>4.87</v>
      </c>
      <c r="M80" s="5" t="s">
        <v>37</v>
      </c>
      <c r="O80" s="34">
        <v>44320</v>
      </c>
      <c r="P80" s="34">
        <v>44320</v>
      </c>
      <c r="Q80" s="6" t="s">
        <v>132</v>
      </c>
    </row>
    <row r="81" spans="1:17" x14ac:dyDescent="0.2">
      <c r="A81" s="67" t="s">
        <v>113</v>
      </c>
      <c r="B81" s="1">
        <f>C80</f>
        <v>1.5</v>
      </c>
      <c r="C81" s="1">
        <f>B81+D81</f>
        <v>3.4</v>
      </c>
      <c r="D81" s="1">
        <v>1.9</v>
      </c>
      <c r="E81" s="39">
        <v>499786</v>
      </c>
      <c r="F81" s="35">
        <v>1.64</v>
      </c>
      <c r="G81" s="36">
        <v>1.2E-2</v>
      </c>
      <c r="H81" s="36">
        <v>5.8000000000000003E-2</v>
      </c>
      <c r="I81" s="36">
        <v>0.158</v>
      </c>
      <c r="J81" s="36">
        <v>2.7410000000000001</v>
      </c>
      <c r="L81" s="37">
        <v>4.4400000000000004</v>
      </c>
      <c r="M81" s="5" t="s">
        <v>38</v>
      </c>
      <c r="N81" s="33">
        <v>1.9</v>
      </c>
      <c r="O81" s="34">
        <v>44320</v>
      </c>
      <c r="P81" s="34">
        <v>44320</v>
      </c>
      <c r="Q81" s="6" t="s">
        <v>132</v>
      </c>
    </row>
    <row r="82" spans="1:17" x14ac:dyDescent="0.2">
      <c r="A82" s="67" t="s">
        <v>113</v>
      </c>
      <c r="B82" s="1">
        <f>C81</f>
        <v>3.4</v>
      </c>
      <c r="C82" s="1">
        <f>B82+D82</f>
        <v>3.8</v>
      </c>
      <c r="D82" s="1">
        <v>0.4</v>
      </c>
      <c r="E82" s="39">
        <v>499787</v>
      </c>
      <c r="F82" s="35">
        <v>42.78</v>
      </c>
      <c r="G82" s="36">
        <v>1.9E-2</v>
      </c>
      <c r="H82" s="36">
        <v>0.127</v>
      </c>
      <c r="I82" s="36">
        <v>0.54900000000000004</v>
      </c>
      <c r="J82" s="36">
        <v>2.9049999999999998</v>
      </c>
      <c r="L82" s="37">
        <v>21.53</v>
      </c>
      <c r="M82" s="5" t="s">
        <v>38</v>
      </c>
      <c r="N82" s="33">
        <v>0.4</v>
      </c>
      <c r="O82" s="34">
        <v>44320</v>
      </c>
      <c r="P82" s="34">
        <v>44320</v>
      </c>
      <c r="Q82" s="6" t="s">
        <v>132</v>
      </c>
    </row>
    <row r="83" spans="1:17" x14ac:dyDescent="0.2">
      <c r="A83" s="67" t="s">
        <v>113</v>
      </c>
      <c r="B83" s="1">
        <f>C82</f>
        <v>3.8</v>
      </c>
      <c r="C83" s="1">
        <f>B83+D83</f>
        <v>4.8</v>
      </c>
      <c r="D83" s="1">
        <v>1</v>
      </c>
      <c r="E83" s="39">
        <v>499788</v>
      </c>
      <c r="F83" s="35">
        <v>1.41</v>
      </c>
      <c r="G83" s="36">
        <v>0.01</v>
      </c>
      <c r="H83" s="36">
        <v>0.08</v>
      </c>
      <c r="I83" s="36">
        <v>0.23200000000000001</v>
      </c>
      <c r="J83" s="36">
        <v>2.7530000000000001</v>
      </c>
      <c r="L83" s="37">
        <v>12.33</v>
      </c>
      <c r="M83" s="5" t="s">
        <v>39</v>
      </c>
      <c r="O83" s="34">
        <v>44320</v>
      </c>
      <c r="P83" s="34">
        <v>44320</v>
      </c>
      <c r="Q83" s="6" t="s">
        <v>132</v>
      </c>
    </row>
    <row r="84" spans="1:17" x14ac:dyDescent="0.2">
      <c r="A84" s="67" t="s">
        <v>114</v>
      </c>
      <c r="B84" s="1">
        <v>0</v>
      </c>
      <c r="C84" s="1">
        <f>D84</f>
        <v>0.9</v>
      </c>
      <c r="D84" s="1">
        <v>0.9</v>
      </c>
      <c r="E84" s="39">
        <v>500824</v>
      </c>
      <c r="F84" s="35">
        <v>6.35</v>
      </c>
      <c r="G84" s="36">
        <v>5.3999999999999999E-2</v>
      </c>
      <c r="H84" s="36">
        <v>0.72399999999999998</v>
      </c>
      <c r="I84" s="36">
        <v>0.92700000000000005</v>
      </c>
      <c r="J84" s="36">
        <v>2.8490000000000002</v>
      </c>
      <c r="L84" s="37">
        <v>12.99</v>
      </c>
      <c r="M84" s="5" t="s">
        <v>37</v>
      </c>
      <c r="O84" s="34">
        <v>44326</v>
      </c>
      <c r="P84" s="34">
        <v>44326</v>
      </c>
      <c r="Q84" s="6" t="s">
        <v>131</v>
      </c>
    </row>
    <row r="85" spans="1:17" x14ac:dyDescent="0.2">
      <c r="A85" s="67" t="s">
        <v>114</v>
      </c>
      <c r="B85" s="1">
        <f>C84</f>
        <v>0.9</v>
      </c>
      <c r="C85" s="1">
        <f>B85+D85</f>
        <v>2.2000000000000002</v>
      </c>
      <c r="D85" s="1">
        <v>1.3</v>
      </c>
      <c r="E85" s="39">
        <v>500825</v>
      </c>
      <c r="F85" s="35">
        <v>0.3</v>
      </c>
      <c r="G85" s="36">
        <v>1.0999999999999999E-2</v>
      </c>
      <c r="H85" s="36">
        <v>4.9000000000000002E-2</v>
      </c>
      <c r="I85" s="36">
        <v>0.11799999999999999</v>
      </c>
      <c r="J85" s="36">
        <v>2.6779999999999999</v>
      </c>
      <c r="L85" s="37">
        <v>3.51</v>
      </c>
      <c r="M85" s="5" t="s">
        <v>38</v>
      </c>
      <c r="N85" s="33">
        <v>1.3</v>
      </c>
      <c r="O85" s="34">
        <v>44326</v>
      </c>
      <c r="P85" s="34">
        <v>44326</v>
      </c>
      <c r="Q85" s="6" t="s">
        <v>131</v>
      </c>
    </row>
    <row r="86" spans="1:17" x14ac:dyDescent="0.2">
      <c r="A86" s="67" t="s">
        <v>114</v>
      </c>
      <c r="B86" s="1">
        <f>C85</f>
        <v>2.2000000000000002</v>
      </c>
      <c r="C86" s="1">
        <f>B86+D86</f>
        <v>3.2</v>
      </c>
      <c r="D86" s="1">
        <v>1</v>
      </c>
      <c r="E86" s="39">
        <v>500826</v>
      </c>
      <c r="F86" s="35">
        <v>0.89</v>
      </c>
      <c r="G86" s="36">
        <v>3.5000000000000003E-2</v>
      </c>
      <c r="H86" s="36">
        <v>0.114</v>
      </c>
      <c r="I86" s="36">
        <v>0.247</v>
      </c>
      <c r="J86" s="36">
        <v>2.698</v>
      </c>
      <c r="L86" s="37">
        <v>5.4</v>
      </c>
      <c r="M86" s="5" t="s">
        <v>38</v>
      </c>
      <c r="N86" s="33">
        <v>1</v>
      </c>
      <c r="O86" s="34">
        <v>44326</v>
      </c>
      <c r="P86" s="34">
        <v>44326</v>
      </c>
      <c r="Q86" s="6" t="s">
        <v>131</v>
      </c>
    </row>
    <row r="87" spans="1:17" x14ac:dyDescent="0.2">
      <c r="A87" s="67" t="s">
        <v>114</v>
      </c>
      <c r="B87" s="1">
        <f>C86</f>
        <v>3.2</v>
      </c>
      <c r="C87" s="1">
        <f>B87+D87</f>
        <v>3.4000000000000004</v>
      </c>
      <c r="D87" s="1">
        <v>0.2</v>
      </c>
      <c r="E87" s="39">
        <v>500827</v>
      </c>
      <c r="F87" s="35">
        <v>3.05</v>
      </c>
      <c r="G87" s="36">
        <v>0.113</v>
      </c>
      <c r="H87" s="36">
        <v>0.54100000000000004</v>
      </c>
      <c r="I87" s="36">
        <v>0.94199999999999995</v>
      </c>
      <c r="J87" s="36">
        <v>2.8279999999999998</v>
      </c>
      <c r="L87" s="37">
        <v>23.5</v>
      </c>
      <c r="M87" s="5" t="s">
        <v>38</v>
      </c>
      <c r="N87" s="33">
        <v>0.2</v>
      </c>
      <c r="O87" s="34">
        <v>44326</v>
      </c>
      <c r="P87" s="34">
        <v>44326</v>
      </c>
      <c r="Q87" s="6" t="s">
        <v>131</v>
      </c>
    </row>
    <row r="88" spans="1:17" x14ac:dyDescent="0.2">
      <c r="A88" s="67" t="s">
        <v>114</v>
      </c>
      <c r="B88" s="1">
        <f>C87</f>
        <v>3.4000000000000004</v>
      </c>
      <c r="C88" s="1">
        <f>B88+D88</f>
        <v>3.9000000000000004</v>
      </c>
      <c r="D88" s="1">
        <v>0.5</v>
      </c>
      <c r="E88" s="39">
        <v>500828</v>
      </c>
      <c r="F88" s="35">
        <v>0.57999999999999996</v>
      </c>
      <c r="G88" s="36">
        <v>1.0999999999999999E-2</v>
      </c>
      <c r="H88" s="36">
        <v>3.5000000000000003E-2</v>
      </c>
      <c r="I88" s="36">
        <v>5.2999999999999999E-2</v>
      </c>
      <c r="J88" s="36">
        <v>2.6869999999999998</v>
      </c>
      <c r="L88" s="37">
        <v>5.3929999999999998</v>
      </c>
      <c r="M88" s="5" t="s">
        <v>39</v>
      </c>
      <c r="O88" s="34">
        <v>44326</v>
      </c>
      <c r="P88" s="34">
        <v>44326</v>
      </c>
      <c r="Q88" s="6" t="s">
        <v>131</v>
      </c>
    </row>
    <row r="89" spans="1:17" x14ac:dyDescent="0.2">
      <c r="A89" s="67" t="s">
        <v>115</v>
      </c>
      <c r="B89" s="1">
        <v>0</v>
      </c>
      <c r="C89" s="1">
        <f>D89</f>
        <v>0.8</v>
      </c>
      <c r="D89" s="1">
        <v>0.8</v>
      </c>
      <c r="E89" s="39">
        <v>500908</v>
      </c>
      <c r="F89" s="35">
        <v>0.75</v>
      </c>
      <c r="G89" s="36">
        <v>2.5999999999999999E-2</v>
      </c>
      <c r="H89" s="36">
        <v>5.6000000000000001E-2</v>
      </c>
      <c r="I89" s="36">
        <v>0.13300000000000001</v>
      </c>
      <c r="J89" s="36">
        <v>2.6779999999999999</v>
      </c>
      <c r="L89" s="38">
        <v>6.53</v>
      </c>
      <c r="M89" s="5" t="s">
        <v>37</v>
      </c>
      <c r="O89" s="34">
        <v>44326</v>
      </c>
      <c r="P89" s="34">
        <v>44326</v>
      </c>
      <c r="Q89" s="6" t="s">
        <v>196</v>
      </c>
    </row>
    <row r="90" spans="1:17" x14ac:dyDescent="0.2">
      <c r="A90" s="67" t="s">
        <v>115</v>
      </c>
      <c r="B90" s="1">
        <f>C89</f>
        <v>0.8</v>
      </c>
      <c r="C90" s="1">
        <f>B90+D90</f>
        <v>1.2000000000000002</v>
      </c>
      <c r="D90" s="1">
        <v>0.4</v>
      </c>
      <c r="E90" s="39">
        <v>500909</v>
      </c>
      <c r="F90" s="35">
        <v>50.54</v>
      </c>
      <c r="G90" s="36">
        <v>0.12</v>
      </c>
      <c r="H90" s="36">
        <v>3.8570000000000002</v>
      </c>
      <c r="I90" s="36">
        <v>4.4749999999999996</v>
      </c>
      <c r="J90" s="36">
        <v>2.9049999999999998</v>
      </c>
      <c r="K90" s="3">
        <v>51.89</v>
      </c>
      <c r="L90" s="38">
        <v>70.930000000000007</v>
      </c>
      <c r="M90" s="5" t="s">
        <v>38</v>
      </c>
      <c r="N90" s="33">
        <v>0.4</v>
      </c>
      <c r="O90" s="34">
        <v>44326</v>
      </c>
      <c r="P90" s="34">
        <v>44326</v>
      </c>
      <c r="Q90" s="6" t="s">
        <v>196</v>
      </c>
    </row>
    <row r="91" spans="1:17" x14ac:dyDescent="0.2">
      <c r="A91" s="67" t="s">
        <v>115</v>
      </c>
      <c r="B91" s="1">
        <f>C90</f>
        <v>1.2000000000000002</v>
      </c>
      <c r="C91" s="1">
        <f>B91+D91</f>
        <v>2.5</v>
      </c>
      <c r="D91" s="1">
        <v>1.3</v>
      </c>
      <c r="E91" s="39">
        <v>500910</v>
      </c>
      <c r="F91" s="35">
        <v>0.52</v>
      </c>
      <c r="G91" s="36">
        <v>1.4999999999999999E-2</v>
      </c>
      <c r="H91" s="36">
        <v>2.7E-2</v>
      </c>
      <c r="I91" s="36">
        <v>5.7000000000000002E-2</v>
      </c>
      <c r="J91" s="36">
        <v>2.6739999999999999</v>
      </c>
      <c r="L91" s="38">
        <v>3.88</v>
      </c>
      <c r="M91" s="5" t="s">
        <v>38</v>
      </c>
      <c r="N91" s="33">
        <v>1.3</v>
      </c>
      <c r="O91" s="34">
        <v>44326</v>
      </c>
      <c r="P91" s="34">
        <v>44326</v>
      </c>
      <c r="Q91" s="6" t="s">
        <v>196</v>
      </c>
    </row>
    <row r="92" spans="1:17" x14ac:dyDescent="0.2">
      <c r="A92" s="67" t="s">
        <v>115</v>
      </c>
      <c r="B92" s="1">
        <f>C91</f>
        <v>2.5</v>
      </c>
      <c r="C92" s="1">
        <f>B92+D92</f>
        <v>3.2</v>
      </c>
      <c r="D92" s="1">
        <v>0.7</v>
      </c>
      <c r="E92" s="39">
        <v>500911</v>
      </c>
      <c r="F92" s="35">
        <v>1.33</v>
      </c>
      <c r="G92" s="36">
        <v>2.9000000000000001E-2</v>
      </c>
      <c r="H92" s="36">
        <v>0.18</v>
      </c>
      <c r="I92" s="36">
        <v>0.45700000000000002</v>
      </c>
      <c r="J92" s="36">
        <v>2.742</v>
      </c>
      <c r="L92" s="38">
        <v>8.5399999999999991</v>
      </c>
      <c r="M92" s="5" t="s">
        <v>38</v>
      </c>
      <c r="N92" s="33">
        <v>0.7</v>
      </c>
      <c r="O92" s="34">
        <v>44326</v>
      </c>
      <c r="P92" s="34">
        <v>44326</v>
      </c>
      <c r="Q92" s="6" t="s">
        <v>196</v>
      </c>
    </row>
    <row r="93" spans="1:17" x14ac:dyDescent="0.2">
      <c r="A93" s="67" t="s">
        <v>115</v>
      </c>
      <c r="B93" s="1">
        <f>C92</f>
        <v>3.2</v>
      </c>
      <c r="C93" s="1">
        <f>B93+D93</f>
        <v>3.7</v>
      </c>
      <c r="D93" s="1">
        <v>0.5</v>
      </c>
      <c r="E93" s="39">
        <v>500912</v>
      </c>
      <c r="F93" s="35">
        <v>1.1000000000000001</v>
      </c>
      <c r="G93" s="36">
        <v>4.7E-2</v>
      </c>
      <c r="H93" s="36">
        <v>0.18099999999999999</v>
      </c>
      <c r="I93" s="36">
        <v>0.41099999999999998</v>
      </c>
      <c r="J93" s="36">
        <v>2.74</v>
      </c>
      <c r="L93" s="38">
        <v>31.35</v>
      </c>
      <c r="M93" s="5" t="s">
        <v>38</v>
      </c>
      <c r="N93" s="33">
        <v>0.5</v>
      </c>
      <c r="O93" s="34">
        <v>44326</v>
      </c>
      <c r="P93" s="34">
        <v>44326</v>
      </c>
      <c r="Q93" s="6" t="s">
        <v>196</v>
      </c>
    </row>
    <row r="94" spans="1:17" x14ac:dyDescent="0.2">
      <c r="A94" s="67" t="s">
        <v>116</v>
      </c>
      <c r="B94" s="1">
        <v>0</v>
      </c>
      <c r="C94" s="1">
        <f>D94</f>
        <v>0.4</v>
      </c>
      <c r="D94" s="1">
        <v>0.4</v>
      </c>
      <c r="E94" s="39">
        <v>500979</v>
      </c>
      <c r="F94" s="35">
        <v>0.8</v>
      </c>
      <c r="G94" s="36">
        <v>5.0000000000000001E-3</v>
      </c>
      <c r="H94" s="36">
        <v>5.6000000000000001E-2</v>
      </c>
      <c r="I94" s="36">
        <v>4.8000000000000001E-2</v>
      </c>
      <c r="J94" s="36">
        <v>2.6779999999999999</v>
      </c>
      <c r="L94" s="37">
        <v>4.01</v>
      </c>
      <c r="M94" s="5" t="s">
        <v>37</v>
      </c>
      <c r="O94" s="34">
        <v>44327</v>
      </c>
      <c r="P94" s="34">
        <v>44327</v>
      </c>
      <c r="Q94" s="6" t="s">
        <v>130</v>
      </c>
    </row>
    <row r="95" spans="1:17" x14ac:dyDescent="0.2">
      <c r="A95" s="67" t="s">
        <v>116</v>
      </c>
      <c r="B95" s="1">
        <f>C94</f>
        <v>0.4</v>
      </c>
      <c r="C95" s="1">
        <f>B95+D95</f>
        <v>1.9</v>
      </c>
      <c r="D95" s="1">
        <v>1.5</v>
      </c>
      <c r="E95" s="39">
        <v>500980</v>
      </c>
      <c r="F95" s="35">
        <v>0.23</v>
      </c>
      <c r="G95" s="36">
        <v>1.4999999999999999E-2</v>
      </c>
      <c r="H95" s="36">
        <v>0.153</v>
      </c>
      <c r="I95" s="36">
        <v>0.17100000000000001</v>
      </c>
      <c r="J95" s="36">
        <v>2.665</v>
      </c>
      <c r="L95" s="37">
        <v>3.15</v>
      </c>
      <c r="M95" s="5" t="s">
        <v>37</v>
      </c>
      <c r="O95" s="34">
        <v>44327</v>
      </c>
      <c r="P95" s="34">
        <v>44327</v>
      </c>
      <c r="Q95" s="6" t="s">
        <v>130</v>
      </c>
    </row>
    <row r="96" spans="1:17" x14ac:dyDescent="0.2">
      <c r="A96" s="67" t="s">
        <v>116</v>
      </c>
      <c r="B96" s="1">
        <f>C95</f>
        <v>1.9</v>
      </c>
      <c r="C96" s="1">
        <f>B96+D96</f>
        <v>2.5</v>
      </c>
      <c r="D96" s="1">
        <v>0.6</v>
      </c>
      <c r="E96" s="39">
        <v>500981</v>
      </c>
      <c r="F96" s="35">
        <v>1.08</v>
      </c>
      <c r="G96" s="36">
        <v>3.1E-2</v>
      </c>
      <c r="H96" s="36">
        <v>9.2999999999999999E-2</v>
      </c>
      <c r="I96" s="36">
        <v>0.27800000000000002</v>
      </c>
      <c r="J96" s="36">
        <v>2.7280000000000002</v>
      </c>
      <c r="L96" s="37">
        <v>9.11</v>
      </c>
      <c r="M96" s="5" t="s">
        <v>38</v>
      </c>
      <c r="N96" s="33">
        <v>0.6</v>
      </c>
      <c r="O96" s="34">
        <v>44327</v>
      </c>
      <c r="P96" s="34">
        <v>44327</v>
      </c>
      <c r="Q96" s="6" t="s">
        <v>130</v>
      </c>
    </row>
    <row r="97" spans="1:17" x14ac:dyDescent="0.2">
      <c r="A97" s="67" t="s">
        <v>116</v>
      </c>
      <c r="B97" s="1">
        <f>C96</f>
        <v>2.5</v>
      </c>
      <c r="C97" s="1">
        <f>B97+D97</f>
        <v>2.9</v>
      </c>
      <c r="D97" s="1">
        <v>0.4</v>
      </c>
      <c r="E97" s="39">
        <v>500982</v>
      </c>
      <c r="F97" s="35">
        <v>0.31</v>
      </c>
      <c r="G97" s="36">
        <v>1.6E-2</v>
      </c>
      <c r="H97" s="36">
        <v>9.7000000000000003E-2</v>
      </c>
      <c r="I97" s="36">
        <v>0.14399999999999999</v>
      </c>
      <c r="J97" s="36">
        <v>2.68</v>
      </c>
      <c r="L97" s="37">
        <v>12</v>
      </c>
      <c r="M97" s="5" t="s">
        <v>38</v>
      </c>
      <c r="N97" s="33">
        <v>0.4</v>
      </c>
      <c r="O97" s="34">
        <v>44327</v>
      </c>
      <c r="P97" s="34">
        <v>44327</v>
      </c>
      <c r="Q97" s="6" t="s">
        <v>130</v>
      </c>
    </row>
    <row r="98" spans="1:17" x14ac:dyDescent="0.2">
      <c r="A98" s="67" t="s">
        <v>116</v>
      </c>
      <c r="B98" s="1">
        <f>C97</f>
        <v>2.9</v>
      </c>
      <c r="C98" s="1">
        <f>B98+D98</f>
        <v>3.7</v>
      </c>
      <c r="D98" s="1">
        <v>0.8</v>
      </c>
      <c r="E98" s="39">
        <v>500983</v>
      </c>
      <c r="F98" s="35">
        <v>3.13</v>
      </c>
      <c r="G98" s="36">
        <v>0.107</v>
      </c>
      <c r="H98" s="36">
        <v>0.91600000000000004</v>
      </c>
      <c r="I98" s="36">
        <v>1.62</v>
      </c>
      <c r="J98" s="36">
        <v>2.8210000000000002</v>
      </c>
      <c r="L98" s="37">
        <v>25.489000000000001</v>
      </c>
      <c r="M98" s="5" t="s">
        <v>39</v>
      </c>
      <c r="O98" s="34">
        <v>44327</v>
      </c>
      <c r="P98" s="34">
        <v>44327</v>
      </c>
      <c r="Q98" s="6" t="s">
        <v>130</v>
      </c>
    </row>
    <row r="99" spans="1:17" x14ac:dyDescent="0.2">
      <c r="A99" s="67" t="s">
        <v>117</v>
      </c>
      <c r="B99" s="1">
        <v>0</v>
      </c>
      <c r="C99" s="1">
        <f>D99</f>
        <v>1.1000000000000001</v>
      </c>
      <c r="D99" s="1">
        <v>1.1000000000000001</v>
      </c>
      <c r="E99" s="39">
        <v>501196</v>
      </c>
      <c r="F99" s="35">
        <v>1.33</v>
      </c>
      <c r="G99" s="36">
        <v>3.3000000000000002E-2</v>
      </c>
      <c r="H99" s="36">
        <v>3.5999999999999997E-2</v>
      </c>
      <c r="I99" s="36">
        <v>8.7999999999999995E-2</v>
      </c>
      <c r="J99" s="36">
        <v>2.73</v>
      </c>
      <c r="L99" s="37">
        <v>7.4</v>
      </c>
      <c r="M99" s="5" t="s">
        <v>38</v>
      </c>
      <c r="N99" s="33">
        <v>1.1000000000000001</v>
      </c>
      <c r="O99" s="34">
        <v>44328</v>
      </c>
      <c r="P99" s="34">
        <v>44328</v>
      </c>
      <c r="Q99" s="6" t="s">
        <v>129</v>
      </c>
    </row>
    <row r="100" spans="1:17" x14ac:dyDescent="0.2">
      <c r="A100" s="67" t="s">
        <v>117</v>
      </c>
      <c r="B100" s="1">
        <f>C99</f>
        <v>1.1000000000000001</v>
      </c>
      <c r="C100" s="1">
        <f>B100+D100</f>
        <v>1.4000000000000001</v>
      </c>
      <c r="D100" s="1">
        <v>0.3</v>
      </c>
      <c r="E100" s="39">
        <v>501197</v>
      </c>
      <c r="F100" s="35">
        <v>2.88</v>
      </c>
      <c r="G100" s="36">
        <v>1.7999999999999999E-2</v>
      </c>
      <c r="H100" s="36">
        <v>6.4000000000000001E-2</v>
      </c>
      <c r="I100" s="36">
        <v>0.22900000000000001</v>
      </c>
      <c r="J100" s="36">
        <v>2.79</v>
      </c>
      <c r="L100" s="37">
        <v>17.47</v>
      </c>
      <c r="M100" s="5" t="s">
        <v>38</v>
      </c>
      <c r="N100" s="33">
        <v>0.3</v>
      </c>
      <c r="O100" s="34">
        <v>44328</v>
      </c>
      <c r="P100" s="34">
        <v>44328</v>
      </c>
      <c r="Q100" s="6" t="s">
        <v>129</v>
      </c>
    </row>
    <row r="101" spans="1:17" x14ac:dyDescent="0.2">
      <c r="A101" s="67" t="s">
        <v>117</v>
      </c>
      <c r="B101" s="1">
        <f>C100</f>
        <v>1.4000000000000001</v>
      </c>
      <c r="C101" s="1">
        <f>B101+D101</f>
        <v>1.8000000000000003</v>
      </c>
      <c r="D101" s="1">
        <v>0.4</v>
      </c>
      <c r="E101" s="39">
        <v>501198</v>
      </c>
      <c r="F101" s="35">
        <v>0.4</v>
      </c>
      <c r="G101" s="36">
        <v>1.4E-2</v>
      </c>
      <c r="H101" s="36">
        <v>0.121</v>
      </c>
      <c r="I101" s="36">
        <v>0.151</v>
      </c>
      <c r="J101" s="36">
        <v>2.6779999999999999</v>
      </c>
      <c r="L101" s="37">
        <v>8.9</v>
      </c>
      <c r="M101" s="5" t="s">
        <v>38</v>
      </c>
      <c r="N101" s="33">
        <v>0.4</v>
      </c>
      <c r="O101" s="34">
        <v>44328</v>
      </c>
      <c r="P101" s="34">
        <v>44328</v>
      </c>
      <c r="Q101" s="6" t="s">
        <v>129</v>
      </c>
    </row>
    <row r="102" spans="1:17" x14ac:dyDescent="0.2">
      <c r="A102" s="67" t="s">
        <v>117</v>
      </c>
      <c r="B102" s="1">
        <f>C101</f>
        <v>1.8000000000000003</v>
      </c>
      <c r="C102" s="1">
        <f>B102+D102</f>
        <v>2.0000000000000004</v>
      </c>
      <c r="D102" s="1">
        <v>0.2</v>
      </c>
      <c r="E102" s="39">
        <v>501199</v>
      </c>
      <c r="F102" s="35">
        <v>2.5</v>
      </c>
      <c r="G102" s="36">
        <v>4.5999999999999999E-2</v>
      </c>
      <c r="H102" s="36">
        <v>0.217</v>
      </c>
      <c r="I102" s="36">
        <v>0.502</v>
      </c>
      <c r="J102" s="36">
        <v>2.7610000000000001</v>
      </c>
      <c r="L102" s="37">
        <v>53.887</v>
      </c>
      <c r="M102" s="5" t="s">
        <v>38</v>
      </c>
      <c r="N102" s="33">
        <v>0.2</v>
      </c>
      <c r="O102" s="34">
        <v>44328</v>
      </c>
      <c r="P102" s="34">
        <v>44328</v>
      </c>
      <c r="Q102" s="6" t="s">
        <v>129</v>
      </c>
    </row>
    <row r="103" spans="1:17" x14ac:dyDescent="0.2">
      <c r="A103" s="67" t="s">
        <v>117</v>
      </c>
      <c r="B103" s="1">
        <f>C102</f>
        <v>2.0000000000000004</v>
      </c>
      <c r="C103" s="1">
        <f>B103+D103</f>
        <v>2.4000000000000004</v>
      </c>
      <c r="D103" s="1">
        <v>0.4</v>
      </c>
      <c r="E103" s="39">
        <v>501200</v>
      </c>
      <c r="F103" s="35">
        <v>1.18</v>
      </c>
      <c r="G103" s="36">
        <v>1.7999999999999999E-2</v>
      </c>
      <c r="H103" s="36">
        <v>7.3999999999999996E-2</v>
      </c>
      <c r="I103" s="36">
        <v>0.16900000000000001</v>
      </c>
      <c r="J103" s="36">
        <v>2.74</v>
      </c>
      <c r="L103" s="37">
        <v>22.74</v>
      </c>
      <c r="M103" s="5" t="s">
        <v>38</v>
      </c>
      <c r="N103" s="33">
        <v>0.4</v>
      </c>
      <c r="O103" s="34">
        <v>44328</v>
      </c>
      <c r="P103" s="34">
        <v>44328</v>
      </c>
      <c r="Q103" s="6" t="s">
        <v>129</v>
      </c>
    </row>
    <row r="104" spans="1:17" x14ac:dyDescent="0.2">
      <c r="A104" s="67" t="s">
        <v>117</v>
      </c>
      <c r="B104" s="1">
        <f>C103</f>
        <v>2.4000000000000004</v>
      </c>
      <c r="C104" s="1">
        <f>B104+D104</f>
        <v>2.8000000000000003</v>
      </c>
      <c r="D104" s="1">
        <v>0.4</v>
      </c>
      <c r="E104" s="39">
        <v>501201</v>
      </c>
      <c r="F104" s="35">
        <v>1.2</v>
      </c>
      <c r="G104" s="36">
        <v>2.1000000000000001E-2</v>
      </c>
      <c r="H104" s="36">
        <v>6.9000000000000006E-2</v>
      </c>
      <c r="I104" s="36">
        <v>0.188</v>
      </c>
      <c r="J104" s="36">
        <v>2.74</v>
      </c>
      <c r="L104" s="37">
        <v>22.73</v>
      </c>
      <c r="M104" s="5" t="s">
        <v>39</v>
      </c>
      <c r="O104" s="34">
        <v>44328</v>
      </c>
      <c r="P104" s="34">
        <v>44328</v>
      </c>
      <c r="Q104" s="6" t="s">
        <v>129</v>
      </c>
    </row>
    <row r="105" spans="1:17" x14ac:dyDescent="0.2">
      <c r="A105" s="67" t="s">
        <v>118</v>
      </c>
      <c r="B105" s="1">
        <v>0</v>
      </c>
      <c r="C105" s="1">
        <f>D105</f>
        <v>1.1000000000000001</v>
      </c>
      <c r="D105" s="1">
        <v>1.1000000000000001</v>
      </c>
      <c r="E105" s="39">
        <v>502542</v>
      </c>
      <c r="F105" s="35">
        <v>1.1499999999999999</v>
      </c>
      <c r="G105" s="36">
        <v>3.5999999999999997E-2</v>
      </c>
      <c r="H105" s="36">
        <v>0.112</v>
      </c>
      <c r="I105" s="36">
        <v>0.254</v>
      </c>
      <c r="J105" s="36">
        <v>2.7210000000000001</v>
      </c>
      <c r="L105" s="37">
        <v>8.6</v>
      </c>
      <c r="M105" s="5" t="s">
        <v>38</v>
      </c>
      <c r="N105" s="33">
        <v>1.1000000000000001</v>
      </c>
      <c r="O105" s="34">
        <v>44335</v>
      </c>
      <c r="P105" s="34">
        <v>44335</v>
      </c>
      <c r="Q105" s="6" t="s">
        <v>128</v>
      </c>
    </row>
    <row r="106" spans="1:17" x14ac:dyDescent="0.2">
      <c r="A106" s="67" t="s">
        <v>118</v>
      </c>
      <c r="B106" s="1">
        <f>C105</f>
        <v>1.1000000000000001</v>
      </c>
      <c r="C106" s="1">
        <f>B106+D106</f>
        <v>1.3</v>
      </c>
      <c r="D106" s="1">
        <v>0.2</v>
      </c>
      <c r="E106" s="39">
        <v>502543</v>
      </c>
      <c r="F106" s="35">
        <v>5.18</v>
      </c>
      <c r="G106" s="36">
        <v>0.04</v>
      </c>
      <c r="H106" s="36">
        <v>0.2</v>
      </c>
      <c r="I106" s="36">
        <v>0.54200000000000004</v>
      </c>
      <c r="J106" s="36">
        <v>2.8460000000000001</v>
      </c>
      <c r="L106" s="37">
        <v>16.03</v>
      </c>
      <c r="M106" s="5" t="s">
        <v>38</v>
      </c>
      <c r="N106" s="33">
        <v>0.2</v>
      </c>
      <c r="O106" s="34">
        <v>44335</v>
      </c>
      <c r="P106" s="34">
        <v>44335</v>
      </c>
      <c r="Q106" s="6" t="s">
        <v>128</v>
      </c>
    </row>
    <row r="107" spans="1:17" x14ac:dyDescent="0.2">
      <c r="A107" s="67" t="s">
        <v>118</v>
      </c>
      <c r="B107" s="1">
        <f>C106</f>
        <v>1.3</v>
      </c>
      <c r="C107" s="1">
        <f>B107+D107</f>
        <v>1.7000000000000002</v>
      </c>
      <c r="D107" s="1">
        <v>0.4</v>
      </c>
      <c r="E107" s="39">
        <v>502544</v>
      </c>
      <c r="F107" s="35">
        <v>1.41</v>
      </c>
      <c r="G107" s="36">
        <v>8.0000000000000002E-3</v>
      </c>
      <c r="H107" s="36">
        <v>3.2000000000000001E-2</v>
      </c>
      <c r="I107" s="36">
        <v>8.2000000000000003E-2</v>
      </c>
      <c r="J107" s="36">
        <v>2.734</v>
      </c>
      <c r="L107" s="37">
        <v>4.93</v>
      </c>
      <c r="M107" s="5" t="s">
        <v>38</v>
      </c>
      <c r="N107" s="33">
        <v>0.4</v>
      </c>
      <c r="O107" s="34">
        <v>44335</v>
      </c>
      <c r="P107" s="34">
        <v>44335</v>
      </c>
      <c r="Q107" s="6" t="s">
        <v>128</v>
      </c>
    </row>
    <row r="108" spans="1:17" x14ac:dyDescent="0.2">
      <c r="A108" s="67" t="s">
        <v>118</v>
      </c>
      <c r="B108" s="1">
        <f>C107</f>
        <v>1.7000000000000002</v>
      </c>
      <c r="C108" s="1">
        <f>B108+D108</f>
        <v>2.5</v>
      </c>
      <c r="D108" s="1">
        <v>0.8</v>
      </c>
      <c r="E108" s="39">
        <v>502545</v>
      </c>
      <c r="F108" s="35">
        <v>0.9</v>
      </c>
      <c r="G108" s="36">
        <v>1.2999999999999999E-2</v>
      </c>
      <c r="H108" s="36">
        <v>5.8999999999999997E-2</v>
      </c>
      <c r="I108" s="36">
        <v>0.16500000000000001</v>
      </c>
      <c r="J108" s="36">
        <v>2.7029999999999998</v>
      </c>
      <c r="L108" s="37">
        <v>24.31</v>
      </c>
      <c r="M108" s="5" t="s">
        <v>38</v>
      </c>
      <c r="N108" s="33">
        <v>0.8</v>
      </c>
      <c r="O108" s="34">
        <v>44335</v>
      </c>
      <c r="P108" s="34">
        <v>44335</v>
      </c>
      <c r="Q108" s="6" t="s">
        <v>128</v>
      </c>
    </row>
    <row r="109" spans="1:17" x14ac:dyDescent="0.2">
      <c r="A109" s="67" t="s">
        <v>118</v>
      </c>
      <c r="B109" s="1">
        <f>C108</f>
        <v>2.5</v>
      </c>
      <c r="C109" s="1">
        <f>B109+D109</f>
        <v>3.8</v>
      </c>
      <c r="D109" s="1">
        <v>1.3</v>
      </c>
      <c r="E109" s="39">
        <v>502546</v>
      </c>
      <c r="F109" s="35">
        <v>2.4500000000000002</v>
      </c>
      <c r="G109" s="36">
        <v>6.0000000000000001E-3</v>
      </c>
      <c r="H109" s="36">
        <v>8.9999999999999993E-3</v>
      </c>
      <c r="I109" s="36">
        <v>2.3E-2</v>
      </c>
      <c r="J109" s="36">
        <v>2.7480000000000002</v>
      </c>
      <c r="L109" s="37">
        <v>1.6839999999999999</v>
      </c>
      <c r="M109" s="5" t="s">
        <v>39</v>
      </c>
      <c r="O109" s="34">
        <v>44335</v>
      </c>
      <c r="P109" s="34">
        <v>44335</v>
      </c>
      <c r="Q109" s="6" t="s">
        <v>128</v>
      </c>
    </row>
    <row r="110" spans="1:17" x14ac:dyDescent="0.2">
      <c r="A110" s="67" t="s">
        <v>119</v>
      </c>
      <c r="B110" s="1">
        <v>0</v>
      </c>
      <c r="C110" s="1">
        <f>D110</f>
        <v>1.1000000000000001</v>
      </c>
      <c r="D110" s="1">
        <v>1.1000000000000001</v>
      </c>
      <c r="E110" s="39">
        <v>502818</v>
      </c>
      <c r="F110" s="35">
        <v>1.73</v>
      </c>
      <c r="G110" s="36">
        <v>1.6E-2</v>
      </c>
      <c r="H110" s="36">
        <v>1.2999999999999999E-2</v>
      </c>
      <c r="I110" s="36">
        <v>9.6000000000000002E-2</v>
      </c>
      <c r="J110" s="36">
        <v>2.7450000000000001</v>
      </c>
      <c r="L110" s="37">
        <v>11.51</v>
      </c>
      <c r="M110" s="5" t="s">
        <v>38</v>
      </c>
      <c r="N110" s="33">
        <v>1.1000000000000001</v>
      </c>
      <c r="O110" s="34">
        <v>44337</v>
      </c>
      <c r="P110" s="34">
        <v>44337</v>
      </c>
      <c r="Q110" s="6" t="s">
        <v>127</v>
      </c>
    </row>
    <row r="111" spans="1:17" x14ac:dyDescent="0.2">
      <c r="A111" s="67" t="s">
        <v>119</v>
      </c>
      <c r="B111" s="1">
        <f>C110</f>
        <v>1.1000000000000001</v>
      </c>
      <c r="C111" s="1">
        <f>B111+D111</f>
        <v>2.1</v>
      </c>
      <c r="D111" s="1">
        <v>1</v>
      </c>
      <c r="E111" s="39">
        <v>502819</v>
      </c>
      <c r="F111" s="35">
        <v>1.89</v>
      </c>
      <c r="G111" s="36">
        <v>3.1E-2</v>
      </c>
      <c r="H111" s="36">
        <v>9.6000000000000002E-2</v>
      </c>
      <c r="I111" s="36">
        <v>0.314</v>
      </c>
      <c r="J111" s="36">
        <v>2.75</v>
      </c>
      <c r="L111" s="37">
        <v>12.589</v>
      </c>
      <c r="M111" s="5" t="s">
        <v>38</v>
      </c>
      <c r="N111" s="33">
        <v>1</v>
      </c>
      <c r="O111" s="34">
        <v>44337</v>
      </c>
      <c r="P111" s="34">
        <v>44337</v>
      </c>
      <c r="Q111" s="6" t="s">
        <v>127</v>
      </c>
    </row>
    <row r="112" spans="1:17" x14ac:dyDescent="0.2">
      <c r="A112" s="67" t="s">
        <v>119</v>
      </c>
      <c r="B112" s="1">
        <f>C111</f>
        <v>2.1</v>
      </c>
      <c r="C112" s="1">
        <f>B112+D112</f>
        <v>2.9000000000000004</v>
      </c>
      <c r="D112" s="1">
        <v>0.8</v>
      </c>
      <c r="E112" s="39">
        <v>502821</v>
      </c>
      <c r="F112" s="35">
        <v>0.18</v>
      </c>
      <c r="G112" s="36">
        <v>2E-3</v>
      </c>
      <c r="H112" s="36">
        <v>-8.9999999999999993E-3</v>
      </c>
      <c r="I112" s="36">
        <v>4.9000000000000002E-2</v>
      </c>
      <c r="J112" s="36">
        <v>2.6549999999999998</v>
      </c>
      <c r="L112" s="37">
        <v>2.82</v>
      </c>
      <c r="M112" s="5" t="s">
        <v>38</v>
      </c>
      <c r="N112" s="33">
        <v>0.8</v>
      </c>
      <c r="O112" s="34">
        <v>44337</v>
      </c>
      <c r="P112" s="34">
        <v>44337</v>
      </c>
      <c r="Q112" s="6" t="s">
        <v>127</v>
      </c>
    </row>
    <row r="113" spans="1:17" x14ac:dyDescent="0.2">
      <c r="A113" s="67" t="s">
        <v>119</v>
      </c>
      <c r="B113" s="1">
        <f>C112</f>
        <v>2.9000000000000004</v>
      </c>
      <c r="C113" s="1">
        <f>B113+D113</f>
        <v>3.4000000000000004</v>
      </c>
      <c r="D113" s="1">
        <v>0.5</v>
      </c>
      <c r="E113" s="39">
        <v>502822</v>
      </c>
      <c r="F113" s="35">
        <v>2.17</v>
      </c>
      <c r="G113" s="36">
        <v>1.9E-2</v>
      </c>
      <c r="H113" s="36">
        <v>9.4E-2</v>
      </c>
      <c r="I113" s="36">
        <v>0.29099999999999998</v>
      </c>
      <c r="J113" s="36">
        <v>2.7410000000000001</v>
      </c>
      <c r="L113" s="37">
        <v>39.01</v>
      </c>
      <c r="M113" s="5" t="s">
        <v>38</v>
      </c>
      <c r="N113" s="33">
        <v>0.5</v>
      </c>
      <c r="O113" s="34">
        <v>44337</v>
      </c>
      <c r="P113" s="34">
        <v>44337</v>
      </c>
      <c r="Q113" s="6" t="s">
        <v>127</v>
      </c>
    </row>
    <row r="114" spans="1:17" x14ac:dyDescent="0.2">
      <c r="A114" s="67" t="s">
        <v>119</v>
      </c>
      <c r="B114" s="1">
        <f>C113</f>
        <v>3.4000000000000004</v>
      </c>
      <c r="C114" s="1">
        <f>B114+D114</f>
        <v>4.7</v>
      </c>
      <c r="D114" s="1">
        <v>1.3</v>
      </c>
      <c r="E114" s="39">
        <v>502823</v>
      </c>
      <c r="F114" s="35">
        <v>0.47</v>
      </c>
      <c r="G114" s="36">
        <v>1E-3</v>
      </c>
      <c r="H114" s="36">
        <v>-2.4E-2</v>
      </c>
      <c r="I114" s="36">
        <v>7.0000000000000001E-3</v>
      </c>
      <c r="J114" s="36">
        <v>2.6779999999999999</v>
      </c>
      <c r="L114" s="37">
        <v>4.3099999999999996</v>
      </c>
      <c r="M114" s="5" t="s">
        <v>39</v>
      </c>
      <c r="O114" s="34">
        <v>44337</v>
      </c>
      <c r="P114" s="34">
        <v>44337</v>
      </c>
      <c r="Q114" s="6" t="s">
        <v>127</v>
      </c>
    </row>
    <row r="115" spans="1:17" x14ac:dyDescent="0.2">
      <c r="A115" s="67" t="s">
        <v>120</v>
      </c>
      <c r="B115" s="1">
        <v>0</v>
      </c>
      <c r="C115" s="1">
        <f>D115</f>
        <v>1.5</v>
      </c>
      <c r="D115" s="1">
        <v>1.5</v>
      </c>
      <c r="E115" s="39">
        <v>503174</v>
      </c>
      <c r="F115" s="35">
        <v>2.1800000000000002</v>
      </c>
      <c r="G115" s="36">
        <v>0.06</v>
      </c>
      <c r="H115" s="36">
        <v>0.56399999999999995</v>
      </c>
      <c r="I115" s="36">
        <v>1.069</v>
      </c>
      <c r="J115" s="36">
        <v>2.7480000000000002</v>
      </c>
      <c r="L115" s="37">
        <v>17.690000000000001</v>
      </c>
      <c r="M115" s="5" t="s">
        <v>38</v>
      </c>
      <c r="N115" s="33">
        <v>1.5</v>
      </c>
      <c r="O115" s="34">
        <v>44339</v>
      </c>
      <c r="P115" s="34">
        <v>44339</v>
      </c>
      <c r="Q115" s="6" t="s">
        <v>126</v>
      </c>
    </row>
    <row r="116" spans="1:17" x14ac:dyDescent="0.2">
      <c r="A116" s="67" t="s">
        <v>120</v>
      </c>
      <c r="B116" s="1">
        <f>C115</f>
        <v>1.5</v>
      </c>
      <c r="C116" s="1">
        <f>B116+D116</f>
        <v>2.8</v>
      </c>
      <c r="D116" s="1">
        <v>1.3</v>
      </c>
      <c r="E116" s="39">
        <v>503175</v>
      </c>
      <c r="F116" s="35">
        <v>2.9</v>
      </c>
      <c r="G116" s="36">
        <v>3.5999999999999997E-2</v>
      </c>
      <c r="H116" s="36">
        <v>0.17499999999999999</v>
      </c>
      <c r="I116" s="36">
        <v>0.49399999999999999</v>
      </c>
      <c r="J116" s="36">
        <v>2.7970000000000002</v>
      </c>
      <c r="L116" s="37">
        <v>23.84</v>
      </c>
      <c r="M116" s="5" t="s">
        <v>38</v>
      </c>
      <c r="N116" s="33">
        <v>1.3</v>
      </c>
      <c r="O116" s="34">
        <v>44339</v>
      </c>
      <c r="P116" s="34">
        <v>44339</v>
      </c>
      <c r="Q116" s="6" t="s">
        <v>126</v>
      </c>
    </row>
    <row r="117" spans="1:17" x14ac:dyDescent="0.2">
      <c r="A117" s="67" t="s">
        <v>120</v>
      </c>
      <c r="B117" s="1">
        <f>C116</f>
        <v>2.8</v>
      </c>
      <c r="C117" s="1">
        <f>B117+D117</f>
        <v>3.5999999999999996</v>
      </c>
      <c r="D117" s="1">
        <v>0.8</v>
      </c>
      <c r="E117" s="39">
        <v>503176</v>
      </c>
      <c r="F117" s="35">
        <v>18.62</v>
      </c>
      <c r="G117" s="36">
        <v>6.2E-2</v>
      </c>
      <c r="H117" s="36">
        <v>0.308</v>
      </c>
      <c r="I117" s="36">
        <v>0.77300000000000002</v>
      </c>
      <c r="J117" s="36">
        <v>2.867</v>
      </c>
      <c r="L117" s="42">
        <v>67.48</v>
      </c>
      <c r="M117" s="5" t="s">
        <v>38</v>
      </c>
      <c r="N117" s="33">
        <v>0.8</v>
      </c>
      <c r="O117" s="34">
        <v>44339</v>
      </c>
      <c r="P117" s="34">
        <v>44339</v>
      </c>
      <c r="Q117" s="6" t="s">
        <v>126</v>
      </c>
    </row>
    <row r="118" spans="1:17" x14ac:dyDescent="0.2">
      <c r="A118" s="67" t="s">
        <v>120</v>
      </c>
      <c r="B118" s="1">
        <f>C117</f>
        <v>3.5999999999999996</v>
      </c>
      <c r="C118" s="1">
        <f>B118+D118</f>
        <v>3.8999999999999995</v>
      </c>
      <c r="D118" s="1">
        <v>0.3</v>
      </c>
      <c r="E118" s="39">
        <v>503177</v>
      </c>
      <c r="F118" s="35">
        <v>1.17</v>
      </c>
      <c r="G118" s="36">
        <v>2.1000000000000001E-2</v>
      </c>
      <c r="H118" s="36">
        <v>0.10299999999999999</v>
      </c>
      <c r="I118" s="36">
        <v>0.28699999999999998</v>
      </c>
      <c r="J118" s="36">
        <v>2.7410000000000001</v>
      </c>
      <c r="L118" s="37">
        <v>25.92</v>
      </c>
      <c r="M118" s="5" t="s">
        <v>38</v>
      </c>
      <c r="N118" s="33">
        <v>0.3</v>
      </c>
      <c r="O118" s="34">
        <v>44339</v>
      </c>
      <c r="P118" s="34">
        <v>44339</v>
      </c>
      <c r="Q118" s="6" t="s">
        <v>126</v>
      </c>
    </row>
    <row r="119" spans="1:17" x14ac:dyDescent="0.2">
      <c r="A119" s="67" t="s">
        <v>121</v>
      </c>
      <c r="B119" s="1">
        <v>0</v>
      </c>
      <c r="C119" s="1">
        <f>D119</f>
        <v>1.9</v>
      </c>
      <c r="D119" s="1">
        <v>1.9</v>
      </c>
      <c r="E119" s="39">
        <v>503501</v>
      </c>
      <c r="F119" s="35">
        <v>1.54</v>
      </c>
      <c r="G119" s="36">
        <v>1.9E-2</v>
      </c>
      <c r="H119" s="36">
        <v>0.185</v>
      </c>
      <c r="I119" s="36">
        <v>0.224</v>
      </c>
      <c r="J119" s="20">
        <v>2.7280000000000002</v>
      </c>
      <c r="L119" s="37">
        <v>6.1710000000000003</v>
      </c>
      <c r="M119" s="5" t="s">
        <v>38</v>
      </c>
      <c r="N119" s="33">
        <v>1.9</v>
      </c>
      <c r="O119" s="34">
        <v>44342</v>
      </c>
      <c r="P119" s="34">
        <v>44342</v>
      </c>
      <c r="Q119" s="6" t="s">
        <v>125</v>
      </c>
    </row>
    <row r="120" spans="1:17" x14ac:dyDescent="0.2">
      <c r="A120" s="67" t="s">
        <v>121</v>
      </c>
      <c r="B120" s="1">
        <f>C119</f>
        <v>1.9</v>
      </c>
      <c r="C120" s="1">
        <f>B120+D120</f>
        <v>3.5999999999999996</v>
      </c>
      <c r="D120" s="1">
        <v>1.7</v>
      </c>
      <c r="E120" s="39">
        <v>503503</v>
      </c>
      <c r="F120" s="35">
        <v>1.18</v>
      </c>
      <c r="G120" s="36">
        <v>8.9999999999999993E-3</v>
      </c>
      <c r="H120" s="36">
        <v>7.5999999999999998E-2</v>
      </c>
      <c r="I120" s="36">
        <v>5.0999999999999997E-2</v>
      </c>
      <c r="J120" s="20">
        <v>2.7309999999999999</v>
      </c>
      <c r="L120" s="37">
        <v>7.57</v>
      </c>
      <c r="M120" s="5" t="s">
        <v>38</v>
      </c>
      <c r="N120" s="33">
        <v>1.7</v>
      </c>
      <c r="O120" s="34">
        <v>44342</v>
      </c>
      <c r="P120" s="34">
        <v>44342</v>
      </c>
      <c r="Q120" s="6" t="s">
        <v>125</v>
      </c>
    </row>
    <row r="121" spans="1:17" x14ac:dyDescent="0.2">
      <c r="A121" s="67" t="s">
        <v>121</v>
      </c>
      <c r="B121" s="1">
        <f>C120</f>
        <v>3.5999999999999996</v>
      </c>
      <c r="C121" s="1">
        <f>B121+D121</f>
        <v>3.8999999999999995</v>
      </c>
      <c r="D121" s="1">
        <v>0.3</v>
      </c>
      <c r="E121" s="39">
        <v>503504</v>
      </c>
      <c r="F121" s="35">
        <v>16.21</v>
      </c>
      <c r="G121" s="36">
        <v>0.20899999999999999</v>
      </c>
      <c r="H121" s="36">
        <v>0.82199999999999995</v>
      </c>
      <c r="I121" s="36">
        <v>0.65800000000000003</v>
      </c>
      <c r="J121" s="20">
        <v>2.879</v>
      </c>
      <c r="L121" s="37">
        <v>60.61</v>
      </c>
      <c r="M121" s="5" t="s">
        <v>38</v>
      </c>
      <c r="N121" s="33">
        <v>0.3</v>
      </c>
      <c r="O121" s="34">
        <v>44342</v>
      </c>
      <c r="P121" s="34">
        <v>44342</v>
      </c>
      <c r="Q121" s="6" t="s">
        <v>125</v>
      </c>
    </row>
    <row r="122" spans="1:17" x14ac:dyDescent="0.2">
      <c r="A122" s="67" t="s">
        <v>121</v>
      </c>
      <c r="B122" s="1">
        <f>C121</f>
        <v>3.8999999999999995</v>
      </c>
      <c r="C122" s="1">
        <f>B122+D122</f>
        <v>4.8999999999999995</v>
      </c>
      <c r="D122" s="1">
        <v>1</v>
      </c>
      <c r="E122" s="39">
        <v>503505</v>
      </c>
      <c r="F122" s="35">
        <v>16.14</v>
      </c>
      <c r="G122" s="36">
        <v>3.2000000000000001E-2</v>
      </c>
      <c r="H122" s="36">
        <v>0.114</v>
      </c>
      <c r="I122" s="36">
        <v>0.106</v>
      </c>
      <c r="J122" s="20">
        <v>2.8580000000000001</v>
      </c>
      <c r="L122" s="37">
        <v>0.66</v>
      </c>
      <c r="M122" s="5" t="s">
        <v>38</v>
      </c>
      <c r="N122" s="33">
        <v>1</v>
      </c>
      <c r="O122" s="34">
        <v>44342</v>
      </c>
      <c r="P122" s="34">
        <v>44342</v>
      </c>
      <c r="Q122" s="6" t="s">
        <v>125</v>
      </c>
    </row>
    <row r="123" spans="1:17" x14ac:dyDescent="0.2">
      <c r="A123" s="67" t="s">
        <v>123</v>
      </c>
      <c r="B123" s="1">
        <v>0</v>
      </c>
      <c r="C123" s="1">
        <f>D123</f>
        <v>0.7</v>
      </c>
      <c r="D123" s="1">
        <v>0.7</v>
      </c>
      <c r="E123" s="39">
        <v>503615</v>
      </c>
      <c r="F123" s="35">
        <v>1.1000000000000001</v>
      </c>
      <c r="G123" s="36">
        <v>1.2999999999999999E-2</v>
      </c>
      <c r="H123" s="36">
        <v>4.9000000000000002E-2</v>
      </c>
      <c r="I123" s="36">
        <v>0.112</v>
      </c>
      <c r="J123" s="20">
        <v>2.7410000000000001</v>
      </c>
      <c r="L123" s="37">
        <v>6.69</v>
      </c>
      <c r="M123" s="5" t="s">
        <v>37</v>
      </c>
      <c r="O123" s="34">
        <v>44343</v>
      </c>
      <c r="P123" s="34">
        <v>44343</v>
      </c>
      <c r="Q123" s="6" t="s">
        <v>124</v>
      </c>
    </row>
    <row r="124" spans="1:17" x14ac:dyDescent="0.2">
      <c r="A124" s="67" t="s">
        <v>123</v>
      </c>
      <c r="B124" s="1">
        <f>C123</f>
        <v>0.7</v>
      </c>
      <c r="C124" s="1">
        <f>B124+D124</f>
        <v>2.2999999999999998</v>
      </c>
      <c r="D124" s="1">
        <v>1.6</v>
      </c>
      <c r="E124" s="39">
        <v>503616</v>
      </c>
      <c r="F124" s="35">
        <v>1.08</v>
      </c>
      <c r="G124" s="36">
        <v>0.01</v>
      </c>
      <c r="H124" s="36">
        <v>0.219</v>
      </c>
      <c r="I124" s="36">
        <v>0.40300000000000002</v>
      </c>
      <c r="J124" s="20">
        <v>2.7080000000000002</v>
      </c>
      <c r="L124" s="37">
        <v>5.48</v>
      </c>
      <c r="M124" s="5" t="s">
        <v>38</v>
      </c>
      <c r="N124" s="33">
        <v>1.6</v>
      </c>
      <c r="O124" s="34">
        <v>44343</v>
      </c>
      <c r="P124" s="34">
        <v>44343</v>
      </c>
      <c r="Q124" s="6" t="s">
        <v>124</v>
      </c>
    </row>
    <row r="125" spans="1:17" x14ac:dyDescent="0.2">
      <c r="A125" s="67" t="s">
        <v>123</v>
      </c>
      <c r="B125" s="1">
        <f>C124</f>
        <v>2.2999999999999998</v>
      </c>
      <c r="C125" s="1">
        <f>B125+D125</f>
        <v>3.6999999999999997</v>
      </c>
      <c r="D125" s="1">
        <v>1.4</v>
      </c>
      <c r="E125" s="39">
        <v>503617</v>
      </c>
      <c r="F125" s="35">
        <v>0.84</v>
      </c>
      <c r="G125" s="36">
        <v>3.0000000000000001E-3</v>
      </c>
      <c r="H125" s="36">
        <v>3.6999999999999998E-2</v>
      </c>
      <c r="I125" s="36">
        <v>8.5999999999999993E-2</v>
      </c>
      <c r="J125" s="20">
        <v>2.7029999999999998</v>
      </c>
      <c r="L125" s="37">
        <v>3.1</v>
      </c>
      <c r="M125" s="5" t="s">
        <v>38</v>
      </c>
      <c r="N125" s="33">
        <v>1.4</v>
      </c>
      <c r="O125" s="34">
        <v>44343</v>
      </c>
      <c r="P125" s="34">
        <v>44343</v>
      </c>
      <c r="Q125" s="6" t="s">
        <v>124</v>
      </c>
    </row>
    <row r="126" spans="1:17" x14ac:dyDescent="0.2">
      <c r="A126" s="67" t="s">
        <v>123</v>
      </c>
      <c r="B126" s="1">
        <f>C125</f>
        <v>3.6999999999999997</v>
      </c>
      <c r="C126" s="1">
        <f>B126+D126</f>
        <v>3.9999999999999996</v>
      </c>
      <c r="D126" s="1">
        <v>0.3</v>
      </c>
      <c r="E126" s="39">
        <v>503618</v>
      </c>
      <c r="F126" s="35">
        <v>4.78</v>
      </c>
      <c r="G126" s="36">
        <v>3.2000000000000001E-2</v>
      </c>
      <c r="H126" s="36">
        <v>0.41299999999999998</v>
      </c>
      <c r="I126" s="36">
        <v>0.79700000000000004</v>
      </c>
      <c r="J126" s="20">
        <v>2.851</v>
      </c>
      <c r="L126" s="37">
        <v>90.138999999999996</v>
      </c>
      <c r="M126" s="5" t="s">
        <v>38</v>
      </c>
      <c r="N126" s="33">
        <v>0.3</v>
      </c>
      <c r="O126" s="34">
        <v>44343</v>
      </c>
      <c r="P126" s="34">
        <v>44343</v>
      </c>
      <c r="Q126" s="6" t="s">
        <v>124</v>
      </c>
    </row>
    <row r="127" spans="1:17" x14ac:dyDescent="0.2">
      <c r="A127" s="67" t="s">
        <v>123</v>
      </c>
      <c r="B127" s="1">
        <f>C126</f>
        <v>3.9999999999999996</v>
      </c>
      <c r="C127" s="1">
        <f>B127+D127</f>
        <v>5.0999999999999996</v>
      </c>
      <c r="D127" s="1">
        <v>1.1000000000000001</v>
      </c>
      <c r="E127" s="39">
        <v>503620</v>
      </c>
      <c r="F127" s="35">
        <v>96.16</v>
      </c>
      <c r="G127" s="36">
        <v>0.189</v>
      </c>
      <c r="H127" s="36">
        <v>2.1680000000000001</v>
      </c>
      <c r="I127" s="36">
        <v>3.2629999999999999</v>
      </c>
      <c r="J127" s="20">
        <v>2.9380000000000002</v>
      </c>
      <c r="K127" s="3">
        <v>95.21</v>
      </c>
      <c r="L127" s="37">
        <v>170</v>
      </c>
      <c r="M127" s="5" t="s">
        <v>38</v>
      </c>
      <c r="N127" s="33">
        <v>1.1000000000000001</v>
      </c>
      <c r="O127" s="34">
        <v>44343</v>
      </c>
      <c r="P127" s="34">
        <v>44343</v>
      </c>
      <c r="Q127" s="6" t="s">
        <v>124</v>
      </c>
    </row>
    <row r="128" spans="1:17" x14ac:dyDescent="0.2">
      <c r="A128" s="67" t="s">
        <v>177</v>
      </c>
      <c r="B128" s="1">
        <v>0</v>
      </c>
      <c r="C128" s="1">
        <f>D128</f>
        <v>0.9</v>
      </c>
      <c r="D128" s="1">
        <v>0.9</v>
      </c>
      <c r="E128" s="39">
        <v>504160</v>
      </c>
      <c r="F128" s="35">
        <v>3.6</v>
      </c>
      <c r="G128" s="36">
        <v>2.8000000000000001E-2</v>
      </c>
      <c r="H128" s="36">
        <v>0.24099999999999999</v>
      </c>
      <c r="I128" s="36">
        <v>0.215</v>
      </c>
      <c r="J128" s="20">
        <v>2.8180000000000001</v>
      </c>
      <c r="L128" s="37">
        <v>13.451000000000001</v>
      </c>
      <c r="M128" s="5" t="s">
        <v>37</v>
      </c>
      <c r="O128" s="34">
        <v>44346</v>
      </c>
      <c r="P128" s="34">
        <v>44346</v>
      </c>
      <c r="Q128" s="6" t="s">
        <v>197</v>
      </c>
    </row>
    <row r="129" spans="1:17" x14ac:dyDescent="0.2">
      <c r="A129" s="67" t="s">
        <v>177</v>
      </c>
      <c r="B129" s="1">
        <f>C128</f>
        <v>0.9</v>
      </c>
      <c r="C129" s="1">
        <f>B129+D129</f>
        <v>2.4</v>
      </c>
      <c r="D129" s="1">
        <v>1.5</v>
      </c>
      <c r="E129" s="39">
        <v>504162</v>
      </c>
      <c r="F129" s="35">
        <v>1.84</v>
      </c>
      <c r="G129" s="36">
        <v>8.0000000000000002E-3</v>
      </c>
      <c r="H129" s="36">
        <v>8.2000000000000003E-2</v>
      </c>
      <c r="I129" s="36">
        <v>5.5E-2</v>
      </c>
      <c r="J129" s="20">
        <v>2.74</v>
      </c>
      <c r="L129" s="37">
        <v>5.78</v>
      </c>
      <c r="M129" s="5" t="s">
        <v>37</v>
      </c>
      <c r="O129" s="34">
        <v>44346</v>
      </c>
      <c r="P129" s="34">
        <v>44346</v>
      </c>
      <c r="Q129" s="6" t="s">
        <v>197</v>
      </c>
    </row>
    <row r="130" spans="1:17" x14ac:dyDescent="0.2">
      <c r="A130" s="67" t="s">
        <v>177</v>
      </c>
      <c r="B130" s="1">
        <f>C129</f>
        <v>2.4</v>
      </c>
      <c r="C130" s="1">
        <f>B130+D130</f>
        <v>2.9</v>
      </c>
      <c r="D130" s="1">
        <v>0.5</v>
      </c>
      <c r="E130" s="39">
        <v>504163</v>
      </c>
      <c r="F130" s="35">
        <v>69.680000000000007</v>
      </c>
      <c r="G130" s="36">
        <v>0.36199999999999999</v>
      </c>
      <c r="H130" s="36">
        <v>1.659</v>
      </c>
      <c r="I130" s="36">
        <v>0.90100000000000002</v>
      </c>
      <c r="J130" s="20">
        <v>2.9049999999999998</v>
      </c>
      <c r="L130" s="37">
        <v>360</v>
      </c>
      <c r="M130" s="5" t="s">
        <v>38</v>
      </c>
      <c r="N130" s="33">
        <v>0.5</v>
      </c>
      <c r="O130" s="34">
        <v>44346</v>
      </c>
      <c r="P130" s="34">
        <v>44346</v>
      </c>
      <c r="Q130" s="6" t="s">
        <v>197</v>
      </c>
    </row>
    <row r="131" spans="1:17" x14ac:dyDescent="0.2">
      <c r="A131" s="67" t="s">
        <v>177</v>
      </c>
      <c r="B131" s="1">
        <f>C130</f>
        <v>2.9</v>
      </c>
      <c r="C131" s="1">
        <f>B131+D131</f>
        <v>3.9</v>
      </c>
      <c r="D131" s="1">
        <v>1</v>
      </c>
      <c r="E131" s="39">
        <v>504164</v>
      </c>
      <c r="F131" s="35">
        <v>2.1800000000000002</v>
      </c>
      <c r="G131" s="36">
        <v>6.2E-2</v>
      </c>
      <c r="H131" s="36">
        <v>0.53700000000000003</v>
      </c>
      <c r="I131" s="36">
        <v>0.878</v>
      </c>
      <c r="J131" s="20">
        <v>2.7480000000000002</v>
      </c>
      <c r="L131" s="37">
        <v>15.79</v>
      </c>
      <c r="M131" s="5" t="s">
        <v>39</v>
      </c>
      <c r="O131" s="34">
        <v>44346</v>
      </c>
      <c r="P131" s="34">
        <v>44346</v>
      </c>
      <c r="Q131" s="6" t="s">
        <v>197</v>
      </c>
    </row>
    <row r="132" spans="1:17" x14ac:dyDescent="0.2">
      <c r="A132" s="67" t="s">
        <v>178</v>
      </c>
      <c r="B132" s="1">
        <v>0</v>
      </c>
      <c r="C132" s="1">
        <f>D132</f>
        <v>0.7</v>
      </c>
      <c r="D132" s="1">
        <v>0.7</v>
      </c>
      <c r="E132" s="39">
        <v>505356</v>
      </c>
      <c r="F132" s="35">
        <v>1.39</v>
      </c>
      <c r="G132" s="36">
        <v>5.0000000000000001E-3</v>
      </c>
      <c r="H132" s="36">
        <v>5.0999999999999997E-2</v>
      </c>
      <c r="I132" s="36">
        <v>0.14199999999999999</v>
      </c>
      <c r="J132" s="20">
        <v>2.7309999999999999</v>
      </c>
      <c r="L132" s="37">
        <v>4.7699999999999996</v>
      </c>
      <c r="M132" s="5" t="s">
        <v>37</v>
      </c>
      <c r="O132" s="34">
        <v>44353</v>
      </c>
      <c r="P132" s="34">
        <v>44353</v>
      </c>
      <c r="Q132" s="6" t="s">
        <v>199</v>
      </c>
    </row>
    <row r="133" spans="1:17" x14ac:dyDescent="0.2">
      <c r="A133" s="67" t="s">
        <v>178</v>
      </c>
      <c r="B133" s="1">
        <f>C132</f>
        <v>0.7</v>
      </c>
      <c r="C133" s="1">
        <f>B133+D133</f>
        <v>2.0999999999999996</v>
      </c>
      <c r="D133" s="1">
        <v>1.4</v>
      </c>
      <c r="E133" s="39">
        <v>505357</v>
      </c>
      <c r="F133" s="35">
        <v>0.76</v>
      </c>
      <c r="G133" s="36">
        <v>6.0000000000000001E-3</v>
      </c>
      <c r="H133" s="36">
        <v>7.0999999999999994E-2</v>
      </c>
      <c r="I133" s="36">
        <v>0.151</v>
      </c>
      <c r="J133" s="20">
        <v>2.7029999999999998</v>
      </c>
      <c r="L133" s="37">
        <v>8.68</v>
      </c>
      <c r="M133" s="5" t="s">
        <v>37</v>
      </c>
      <c r="O133" s="34">
        <v>44353</v>
      </c>
      <c r="P133" s="34">
        <v>44353</v>
      </c>
      <c r="Q133" s="6" t="s">
        <v>199</v>
      </c>
    </row>
    <row r="134" spans="1:17" x14ac:dyDescent="0.2">
      <c r="A134" s="67" t="s">
        <v>178</v>
      </c>
      <c r="B134" s="1">
        <f>C133</f>
        <v>2.0999999999999996</v>
      </c>
      <c r="C134" s="1">
        <f>B134+D134</f>
        <v>2.8999999999999995</v>
      </c>
      <c r="D134" s="1">
        <v>0.8</v>
      </c>
      <c r="E134" s="39">
        <v>505358</v>
      </c>
      <c r="F134" s="35">
        <v>82.08</v>
      </c>
      <c r="G134" s="36">
        <v>0.17799999999999999</v>
      </c>
      <c r="H134" s="36">
        <v>2.173</v>
      </c>
      <c r="I134" s="36">
        <v>3.7349999999999999</v>
      </c>
      <c r="J134" s="20">
        <v>2.915</v>
      </c>
      <c r="K134" s="3">
        <v>93.76</v>
      </c>
      <c r="L134" s="37">
        <v>144.68</v>
      </c>
      <c r="M134" s="5" t="s">
        <v>38</v>
      </c>
      <c r="N134" s="33">
        <v>0.8</v>
      </c>
      <c r="O134" s="34">
        <v>44353</v>
      </c>
      <c r="P134" s="34">
        <v>44353</v>
      </c>
      <c r="Q134" s="6" t="s">
        <v>199</v>
      </c>
    </row>
    <row r="135" spans="1:17" x14ac:dyDescent="0.2">
      <c r="A135" s="67" t="s">
        <v>178</v>
      </c>
      <c r="B135" s="1">
        <f>C134</f>
        <v>2.8999999999999995</v>
      </c>
      <c r="C135" s="1">
        <f>B135+D135</f>
        <v>3.6999999999999993</v>
      </c>
      <c r="D135" s="1">
        <v>0.8</v>
      </c>
      <c r="E135" s="39">
        <v>505359</v>
      </c>
      <c r="F135" s="35">
        <v>2.02</v>
      </c>
      <c r="G135" s="36">
        <v>8.9999999999999993E-3</v>
      </c>
      <c r="H135" s="36">
        <v>4.3999999999999997E-2</v>
      </c>
      <c r="I135" s="36">
        <v>7.3999999999999996E-2</v>
      </c>
      <c r="J135" s="20">
        <v>2.7210000000000001</v>
      </c>
      <c r="L135" s="37">
        <v>11.12</v>
      </c>
      <c r="M135" s="5" t="s">
        <v>39</v>
      </c>
      <c r="O135" s="34">
        <v>44353</v>
      </c>
      <c r="P135" s="34">
        <v>44353</v>
      </c>
      <c r="Q135" s="6" t="s">
        <v>199</v>
      </c>
    </row>
    <row r="136" spans="1:17" x14ac:dyDescent="0.2">
      <c r="A136" s="67" t="s">
        <v>179</v>
      </c>
      <c r="B136" s="1">
        <v>0</v>
      </c>
      <c r="C136" s="1">
        <f>D136</f>
        <v>0.8</v>
      </c>
      <c r="D136" s="1">
        <v>0.8</v>
      </c>
      <c r="E136" s="39">
        <v>505755</v>
      </c>
      <c r="F136" s="35">
        <v>2.76</v>
      </c>
      <c r="G136" s="36">
        <v>1.0999999999999999E-2</v>
      </c>
      <c r="H136" s="36">
        <v>4.4999999999999998E-2</v>
      </c>
      <c r="I136" s="36">
        <v>0.13</v>
      </c>
      <c r="J136" s="20">
        <v>2.78</v>
      </c>
      <c r="L136" s="37">
        <v>9.25</v>
      </c>
      <c r="M136" s="5" t="s">
        <v>37</v>
      </c>
      <c r="O136" s="34">
        <v>44356</v>
      </c>
      <c r="P136" s="34">
        <v>44356</v>
      </c>
      <c r="Q136" s="6" t="s">
        <v>198</v>
      </c>
    </row>
    <row r="137" spans="1:17" x14ac:dyDescent="0.2">
      <c r="A137" s="67" t="s">
        <v>179</v>
      </c>
      <c r="B137" s="1">
        <f>C136</f>
        <v>0.8</v>
      </c>
      <c r="C137" s="1">
        <f>B137+D137</f>
        <v>1.4</v>
      </c>
      <c r="D137" s="1">
        <v>0.6</v>
      </c>
      <c r="E137" s="39">
        <v>505756</v>
      </c>
      <c r="F137" s="35">
        <v>14.38</v>
      </c>
      <c r="G137" s="36">
        <v>5.8999999999999997E-2</v>
      </c>
      <c r="H137" s="36">
        <v>0.48099999999999998</v>
      </c>
      <c r="I137" s="36">
        <v>0.68</v>
      </c>
      <c r="J137" s="20">
        <v>2.8490000000000002</v>
      </c>
      <c r="L137" s="37">
        <v>80</v>
      </c>
      <c r="M137" s="5" t="s">
        <v>38</v>
      </c>
      <c r="N137" s="33">
        <v>0.6</v>
      </c>
      <c r="O137" s="34">
        <v>44356</v>
      </c>
      <c r="P137" s="34">
        <v>44356</v>
      </c>
      <c r="Q137" s="6" t="s">
        <v>198</v>
      </c>
    </row>
    <row r="138" spans="1:17" x14ac:dyDescent="0.2">
      <c r="A138" s="67" t="s">
        <v>179</v>
      </c>
      <c r="B138" s="1">
        <f>C137</f>
        <v>1.4</v>
      </c>
      <c r="C138" s="1">
        <f>B138+D138</f>
        <v>2.0999999999999996</v>
      </c>
      <c r="D138" s="1">
        <v>0.7</v>
      </c>
      <c r="E138" s="39">
        <v>505757</v>
      </c>
      <c r="F138" s="35">
        <v>1.08</v>
      </c>
      <c r="G138" s="36">
        <v>4.0000000000000001E-3</v>
      </c>
      <c r="H138" s="36">
        <v>0.03</v>
      </c>
      <c r="I138" s="36">
        <v>7.8E-2</v>
      </c>
      <c r="J138" s="20">
        <v>2.73</v>
      </c>
      <c r="L138" s="37">
        <v>4.5199999999999996</v>
      </c>
      <c r="M138" s="5" t="s">
        <v>38</v>
      </c>
      <c r="N138" s="33">
        <v>0.7</v>
      </c>
      <c r="O138" s="34">
        <v>44356</v>
      </c>
      <c r="P138" s="34">
        <v>44356</v>
      </c>
      <c r="Q138" s="6" t="s">
        <v>198</v>
      </c>
    </row>
    <row r="139" spans="1:17" x14ac:dyDescent="0.2">
      <c r="A139" s="67" t="s">
        <v>179</v>
      </c>
      <c r="B139" s="1">
        <f>C138</f>
        <v>2.0999999999999996</v>
      </c>
      <c r="C139" s="1">
        <f>B139+D139</f>
        <v>2.9999999999999996</v>
      </c>
      <c r="D139" s="1">
        <v>0.9</v>
      </c>
      <c r="E139" s="39">
        <v>505758</v>
      </c>
      <c r="F139" s="35">
        <v>1.96</v>
      </c>
      <c r="G139" s="36">
        <v>4.2999999999999997E-2</v>
      </c>
      <c r="H139" s="36">
        <v>0.29399999999999998</v>
      </c>
      <c r="I139" s="36">
        <v>0.58899999999999997</v>
      </c>
      <c r="J139" s="20">
        <v>2.7480000000000002</v>
      </c>
      <c r="L139" s="37">
        <v>67.05</v>
      </c>
      <c r="M139" s="5" t="s">
        <v>38</v>
      </c>
      <c r="N139" s="33">
        <v>0.9</v>
      </c>
      <c r="O139" s="34">
        <v>44356</v>
      </c>
      <c r="P139" s="34">
        <v>44356</v>
      </c>
      <c r="Q139" s="6" t="s">
        <v>198</v>
      </c>
    </row>
    <row r="140" spans="1:17" x14ac:dyDescent="0.2">
      <c r="A140" s="67" t="s">
        <v>179</v>
      </c>
      <c r="B140" s="1">
        <f>C139</f>
        <v>2.9999999999999996</v>
      </c>
      <c r="C140" s="1">
        <f>B140+D140</f>
        <v>4.1999999999999993</v>
      </c>
      <c r="D140" s="1">
        <v>1.2</v>
      </c>
      <c r="E140" s="39">
        <v>505759</v>
      </c>
      <c r="F140" s="35">
        <v>0.72</v>
      </c>
      <c r="G140" s="36">
        <v>1.4E-2</v>
      </c>
      <c r="H140" s="36">
        <v>1.6E-2</v>
      </c>
      <c r="I140" s="36">
        <v>0.06</v>
      </c>
      <c r="J140" s="20">
        <v>2.698</v>
      </c>
      <c r="L140" s="37">
        <v>5.6040000000000001</v>
      </c>
      <c r="M140" s="5" t="s">
        <v>39</v>
      </c>
      <c r="O140" s="34">
        <v>44356</v>
      </c>
      <c r="P140" s="34">
        <v>44356</v>
      </c>
      <c r="Q140" s="6" t="s">
        <v>198</v>
      </c>
    </row>
    <row r="141" spans="1:17" x14ac:dyDescent="0.2">
      <c r="A141" s="67" t="s">
        <v>180</v>
      </c>
      <c r="B141" s="1">
        <v>0</v>
      </c>
      <c r="C141" s="1">
        <f>D141</f>
        <v>0.7</v>
      </c>
      <c r="D141" s="1">
        <v>0.7</v>
      </c>
      <c r="E141" s="39">
        <v>505996</v>
      </c>
      <c r="F141" s="35">
        <v>1.95</v>
      </c>
      <c r="G141" s="36">
        <v>6.0000000000000001E-3</v>
      </c>
      <c r="H141" s="36">
        <v>0.04</v>
      </c>
      <c r="I141" s="36">
        <v>7.1999999999999995E-2</v>
      </c>
      <c r="J141" s="20">
        <v>2.7210000000000001</v>
      </c>
      <c r="L141" s="37">
        <v>5.45</v>
      </c>
      <c r="M141" s="5" t="s">
        <v>37</v>
      </c>
      <c r="O141" s="34">
        <v>44357</v>
      </c>
      <c r="P141" s="34">
        <v>44357</v>
      </c>
      <c r="Q141" s="6" t="s">
        <v>200</v>
      </c>
    </row>
    <row r="142" spans="1:17" x14ac:dyDescent="0.2">
      <c r="A142" s="67" t="s">
        <v>180</v>
      </c>
      <c r="B142" s="1">
        <f>C141</f>
        <v>0.7</v>
      </c>
      <c r="C142" s="1">
        <f>B142+D142</f>
        <v>1.7</v>
      </c>
      <c r="D142" s="1">
        <v>1</v>
      </c>
      <c r="E142" s="39">
        <v>505997</v>
      </c>
      <c r="F142" s="35">
        <v>3.98</v>
      </c>
      <c r="G142" s="36">
        <v>5.7000000000000002E-2</v>
      </c>
      <c r="H142" s="36">
        <v>0.22900000000000001</v>
      </c>
      <c r="I142" s="36">
        <v>0.373</v>
      </c>
      <c r="J142" s="20">
        <v>2.8290000000000002</v>
      </c>
      <c r="L142" s="37">
        <v>26.69</v>
      </c>
      <c r="M142" s="5" t="s">
        <v>38</v>
      </c>
      <c r="N142" s="33">
        <v>1</v>
      </c>
      <c r="O142" s="34">
        <v>44357</v>
      </c>
      <c r="P142" s="34">
        <v>44357</v>
      </c>
      <c r="Q142" s="6" t="s">
        <v>200</v>
      </c>
    </row>
    <row r="143" spans="1:17" x14ac:dyDescent="0.2">
      <c r="A143" s="67" t="s">
        <v>180</v>
      </c>
      <c r="B143" s="1">
        <f>C142</f>
        <v>1.7</v>
      </c>
      <c r="C143" s="1">
        <f>B143+D143</f>
        <v>2.8</v>
      </c>
      <c r="D143" s="1">
        <v>1.1000000000000001</v>
      </c>
      <c r="E143" s="39">
        <v>505998</v>
      </c>
      <c r="F143" s="35">
        <v>19.93</v>
      </c>
      <c r="G143" s="36">
        <v>0.14299999999999999</v>
      </c>
      <c r="H143" s="36">
        <v>1.0620000000000001</v>
      </c>
      <c r="I143" s="36">
        <v>1.3620000000000001</v>
      </c>
      <c r="J143" s="20">
        <v>2.8860000000000001</v>
      </c>
      <c r="L143" s="37">
        <v>86.93</v>
      </c>
      <c r="M143" s="5" t="s">
        <v>38</v>
      </c>
      <c r="N143" s="33">
        <v>1.1000000000000001</v>
      </c>
      <c r="O143" s="34">
        <v>44357</v>
      </c>
      <c r="P143" s="34">
        <v>44357</v>
      </c>
      <c r="Q143" s="6" t="s">
        <v>200</v>
      </c>
    </row>
    <row r="144" spans="1:17" x14ac:dyDescent="0.2">
      <c r="A144" s="67" t="s">
        <v>181</v>
      </c>
      <c r="B144" s="1">
        <v>0</v>
      </c>
      <c r="C144" s="1">
        <f>D144</f>
        <v>1.4</v>
      </c>
      <c r="D144" s="1">
        <v>1.4</v>
      </c>
      <c r="E144" s="39">
        <v>506558</v>
      </c>
      <c r="F144" s="35">
        <v>1.45</v>
      </c>
      <c r="G144" s="36">
        <v>0.02</v>
      </c>
      <c r="H144" s="36">
        <v>2.8000000000000001E-2</v>
      </c>
      <c r="I144" s="36">
        <v>8.2000000000000003E-2</v>
      </c>
      <c r="J144" s="20">
        <v>2.7389999999999999</v>
      </c>
      <c r="L144" s="37">
        <v>7.45</v>
      </c>
      <c r="M144" s="5" t="s">
        <v>37</v>
      </c>
      <c r="O144" s="34">
        <v>44361</v>
      </c>
      <c r="P144" s="34">
        <v>44361</v>
      </c>
      <c r="Q144" s="6" t="s">
        <v>201</v>
      </c>
    </row>
    <row r="145" spans="1:17" x14ac:dyDescent="0.2">
      <c r="A145" s="67" t="s">
        <v>181</v>
      </c>
      <c r="B145" s="1">
        <f>C144</f>
        <v>1.4</v>
      </c>
      <c r="C145" s="1">
        <f>B145+D145</f>
        <v>2</v>
      </c>
      <c r="D145" s="1">
        <v>0.6</v>
      </c>
      <c r="E145" s="39">
        <v>506559</v>
      </c>
      <c r="F145" s="35">
        <v>7.31</v>
      </c>
      <c r="G145" s="36">
        <v>2.5000000000000001E-2</v>
      </c>
      <c r="H145" s="36">
        <v>0.151</v>
      </c>
      <c r="I145" s="36">
        <v>0.42799999999999999</v>
      </c>
      <c r="J145" s="20">
        <v>2.847</v>
      </c>
      <c r="L145" s="37">
        <v>11.91</v>
      </c>
      <c r="M145" s="5" t="s">
        <v>38</v>
      </c>
      <c r="N145" s="33">
        <v>0.6</v>
      </c>
      <c r="O145" s="34">
        <v>44361</v>
      </c>
      <c r="P145" s="34">
        <v>44361</v>
      </c>
      <c r="Q145" s="6" t="s">
        <v>201</v>
      </c>
    </row>
    <row r="146" spans="1:17" x14ac:dyDescent="0.2">
      <c r="A146" s="67" t="s">
        <v>181</v>
      </c>
      <c r="B146" s="1">
        <f>C145</f>
        <v>2</v>
      </c>
      <c r="C146" s="1">
        <f>B146+D146</f>
        <v>2.9</v>
      </c>
      <c r="D146" s="1">
        <v>0.9</v>
      </c>
      <c r="E146" s="39">
        <v>506560</v>
      </c>
      <c r="F146" s="35">
        <v>0.61</v>
      </c>
      <c r="G146" s="36">
        <v>8.0000000000000002E-3</v>
      </c>
      <c r="H146" s="36">
        <v>1.9E-2</v>
      </c>
      <c r="I146" s="36">
        <v>4.4999999999999998E-2</v>
      </c>
      <c r="J146" s="20">
        <v>2.6840000000000002</v>
      </c>
      <c r="L146" s="37">
        <v>2.95</v>
      </c>
      <c r="M146" s="5" t="s">
        <v>38</v>
      </c>
      <c r="N146" s="33">
        <v>0.9</v>
      </c>
      <c r="O146" s="34">
        <v>44361</v>
      </c>
      <c r="P146" s="34">
        <v>44361</v>
      </c>
      <c r="Q146" s="6" t="s">
        <v>201</v>
      </c>
    </row>
    <row r="147" spans="1:17" x14ac:dyDescent="0.2">
      <c r="A147" s="67" t="s">
        <v>181</v>
      </c>
      <c r="B147" s="1">
        <f>C146</f>
        <v>2.9</v>
      </c>
      <c r="C147" s="1">
        <f>B147+D147</f>
        <v>3.7</v>
      </c>
      <c r="D147" s="1">
        <v>0.8</v>
      </c>
      <c r="E147" s="39">
        <v>506561</v>
      </c>
      <c r="F147" s="35">
        <v>2.62</v>
      </c>
      <c r="G147" s="36">
        <v>3.5999999999999997E-2</v>
      </c>
      <c r="H147" s="36">
        <v>0.30299999999999999</v>
      </c>
      <c r="I147" s="36">
        <v>0.84099999999999997</v>
      </c>
      <c r="J147" s="20">
        <v>2.7709999999999999</v>
      </c>
      <c r="L147" s="37">
        <v>23.52</v>
      </c>
      <c r="M147" s="5" t="s">
        <v>38</v>
      </c>
      <c r="N147" s="33">
        <v>0.8</v>
      </c>
      <c r="O147" s="34">
        <v>44361</v>
      </c>
      <c r="P147" s="34">
        <v>44361</v>
      </c>
      <c r="Q147" s="6" t="s">
        <v>201</v>
      </c>
    </row>
    <row r="148" spans="1:17" x14ac:dyDescent="0.2">
      <c r="A148" s="67" t="s">
        <v>181</v>
      </c>
      <c r="B148" s="1">
        <f>C147</f>
        <v>3.7</v>
      </c>
      <c r="C148" s="1">
        <f>B148+D148</f>
        <v>4.5</v>
      </c>
      <c r="D148" s="1">
        <v>0.8</v>
      </c>
      <c r="E148" s="39">
        <v>506562</v>
      </c>
      <c r="F148" s="35">
        <v>0.54</v>
      </c>
      <c r="G148" s="36">
        <v>6.0000000000000001E-3</v>
      </c>
      <c r="H148" s="36">
        <v>1.2E-2</v>
      </c>
      <c r="I148" s="36">
        <v>4.8000000000000001E-2</v>
      </c>
      <c r="J148" s="20">
        <v>2.6779999999999999</v>
      </c>
      <c r="L148" s="37">
        <v>0.6</v>
      </c>
      <c r="M148" s="5" t="s">
        <v>39</v>
      </c>
      <c r="O148" s="34">
        <v>44361</v>
      </c>
      <c r="P148" s="34">
        <v>44361</v>
      </c>
      <c r="Q148" s="6" t="s">
        <v>201</v>
      </c>
    </row>
    <row r="149" spans="1:17" x14ac:dyDescent="0.2">
      <c r="A149" s="67" t="s">
        <v>182</v>
      </c>
      <c r="B149" s="1">
        <v>0</v>
      </c>
      <c r="C149" s="1">
        <f>D149</f>
        <v>1.1000000000000001</v>
      </c>
      <c r="D149" s="1">
        <v>1.1000000000000001</v>
      </c>
      <c r="E149" s="39">
        <v>506863</v>
      </c>
      <c r="F149" s="35">
        <v>1.21</v>
      </c>
      <c r="G149" s="36">
        <v>3.1E-2</v>
      </c>
      <c r="H149" s="36">
        <v>0.03</v>
      </c>
      <c r="I149" s="36">
        <v>5.8999999999999997E-2</v>
      </c>
      <c r="J149" s="20">
        <v>2.7280000000000002</v>
      </c>
      <c r="L149" s="43">
        <v>5.9610000000000003</v>
      </c>
      <c r="M149" s="5" t="s">
        <v>37</v>
      </c>
      <c r="O149" s="34">
        <v>44363</v>
      </c>
      <c r="P149" s="34">
        <v>44363</v>
      </c>
      <c r="Q149" s="6" t="s">
        <v>202</v>
      </c>
    </row>
    <row r="150" spans="1:17" x14ac:dyDescent="0.2">
      <c r="A150" s="67" t="s">
        <v>182</v>
      </c>
      <c r="B150" s="1">
        <f>C149</f>
        <v>1.1000000000000001</v>
      </c>
      <c r="C150" s="1">
        <f>B150+D150</f>
        <v>2.2999999999999998</v>
      </c>
      <c r="D150" s="1">
        <v>1.2</v>
      </c>
      <c r="E150" s="39">
        <v>506865</v>
      </c>
      <c r="F150" s="35">
        <v>0.91</v>
      </c>
      <c r="G150" s="36">
        <v>2.1000000000000001E-2</v>
      </c>
      <c r="H150" s="36">
        <v>2.1000000000000001E-2</v>
      </c>
      <c r="I150" s="36">
        <v>5.3999999999999999E-2</v>
      </c>
      <c r="J150" s="20">
        <v>2.7080000000000002</v>
      </c>
      <c r="L150" s="43">
        <v>3.77</v>
      </c>
      <c r="M150" s="5" t="s">
        <v>37</v>
      </c>
      <c r="O150" s="34">
        <v>44363</v>
      </c>
      <c r="P150" s="34">
        <v>44363</v>
      </c>
      <c r="Q150" s="6" t="s">
        <v>202</v>
      </c>
    </row>
    <row r="151" spans="1:17" x14ac:dyDescent="0.2">
      <c r="A151" s="67" t="s">
        <v>182</v>
      </c>
      <c r="B151" s="1">
        <f>C150</f>
        <v>2.2999999999999998</v>
      </c>
      <c r="C151" s="1">
        <f>B151+D151</f>
        <v>3.3</v>
      </c>
      <c r="D151" s="1">
        <v>1</v>
      </c>
      <c r="E151" s="39">
        <v>506866</v>
      </c>
      <c r="F151" s="35">
        <v>6.18</v>
      </c>
      <c r="G151" s="36">
        <v>3.7999999999999999E-2</v>
      </c>
      <c r="H151" s="36">
        <v>0.13700000000000001</v>
      </c>
      <c r="I151" s="36">
        <v>0.372</v>
      </c>
      <c r="J151" s="20">
        <v>2.8410000000000002</v>
      </c>
      <c r="L151" s="43">
        <v>13.07</v>
      </c>
      <c r="M151" s="5" t="s">
        <v>38</v>
      </c>
      <c r="N151" s="33">
        <v>1</v>
      </c>
      <c r="O151" s="34">
        <v>44363</v>
      </c>
      <c r="P151" s="34">
        <v>44363</v>
      </c>
      <c r="Q151" s="6" t="s">
        <v>202</v>
      </c>
    </row>
    <row r="152" spans="1:17" x14ac:dyDescent="0.2">
      <c r="A152" s="67" t="s">
        <v>182</v>
      </c>
      <c r="B152" s="1">
        <f>C151</f>
        <v>3.3</v>
      </c>
      <c r="C152" s="1">
        <f>B152+D152</f>
        <v>4.3</v>
      </c>
      <c r="D152" s="1">
        <v>1</v>
      </c>
      <c r="E152" s="39">
        <v>506867</v>
      </c>
      <c r="F152" s="35">
        <v>0.75</v>
      </c>
      <c r="G152" s="36">
        <v>8.0000000000000002E-3</v>
      </c>
      <c r="H152" s="36">
        <v>2.8000000000000001E-2</v>
      </c>
      <c r="I152" s="36">
        <v>0.108</v>
      </c>
      <c r="J152" s="20">
        <v>2.7109999999999999</v>
      </c>
      <c r="L152" s="43">
        <v>7.94</v>
      </c>
      <c r="M152" s="5" t="s">
        <v>39</v>
      </c>
      <c r="O152" s="34">
        <v>44363</v>
      </c>
      <c r="P152" s="34">
        <v>44363</v>
      </c>
      <c r="Q152" s="6" t="s">
        <v>202</v>
      </c>
    </row>
    <row r="153" spans="1:17" x14ac:dyDescent="0.2">
      <c r="A153" s="67" t="s">
        <v>183</v>
      </c>
      <c r="B153" s="1">
        <v>0</v>
      </c>
      <c r="C153" s="1">
        <f>D153</f>
        <v>1.3</v>
      </c>
      <c r="D153" s="1">
        <v>1.3</v>
      </c>
      <c r="E153" s="39">
        <v>507052</v>
      </c>
      <c r="F153" s="35">
        <v>0.66</v>
      </c>
      <c r="G153" s="36">
        <v>4.0000000000000001E-3</v>
      </c>
      <c r="H153" s="36">
        <v>1.4999999999999999E-2</v>
      </c>
      <c r="I153" s="36">
        <v>4.3999999999999997E-2</v>
      </c>
      <c r="J153" s="20">
        <v>2.7029999999999998</v>
      </c>
      <c r="L153" s="43">
        <v>5.31</v>
      </c>
      <c r="M153" s="5" t="s">
        <v>37</v>
      </c>
      <c r="O153" s="34">
        <v>44364</v>
      </c>
      <c r="P153" s="34">
        <v>44364</v>
      </c>
      <c r="Q153" s="6" t="s">
        <v>203</v>
      </c>
    </row>
    <row r="154" spans="1:17" x14ac:dyDescent="0.2">
      <c r="A154" s="67" t="s">
        <v>183</v>
      </c>
      <c r="B154" s="1">
        <f>C153</f>
        <v>1.3</v>
      </c>
      <c r="C154" s="1">
        <f>B154+D154</f>
        <v>2.6</v>
      </c>
      <c r="D154" s="1">
        <v>1.3</v>
      </c>
      <c r="E154" s="39">
        <v>507053</v>
      </c>
      <c r="F154" s="35">
        <v>1.34</v>
      </c>
      <c r="G154" s="36">
        <v>8.0000000000000002E-3</v>
      </c>
      <c r="H154" s="36">
        <v>3.5000000000000003E-2</v>
      </c>
      <c r="I154" s="36">
        <v>7.6999999999999999E-2</v>
      </c>
      <c r="J154" s="20">
        <v>2.7280000000000002</v>
      </c>
      <c r="L154" s="43">
        <v>5.18</v>
      </c>
      <c r="M154" s="5" t="s">
        <v>37</v>
      </c>
      <c r="O154" s="34">
        <v>44364</v>
      </c>
      <c r="P154" s="34">
        <v>44364</v>
      </c>
      <c r="Q154" s="6" t="s">
        <v>203</v>
      </c>
    </row>
    <row r="155" spans="1:17" x14ac:dyDescent="0.2">
      <c r="A155" s="67" t="s">
        <v>183</v>
      </c>
      <c r="B155" s="1">
        <f>C154</f>
        <v>2.6</v>
      </c>
      <c r="C155" s="1">
        <f>B155+D155</f>
        <v>3.1</v>
      </c>
      <c r="D155" s="1">
        <v>0.5</v>
      </c>
      <c r="E155" s="39">
        <v>507054</v>
      </c>
      <c r="F155" s="35">
        <v>2.02</v>
      </c>
      <c r="G155" s="36">
        <v>8.0000000000000002E-3</v>
      </c>
      <c r="H155" s="36">
        <v>0.05</v>
      </c>
      <c r="I155" s="36">
        <v>0.124</v>
      </c>
      <c r="J155" s="20">
        <v>2.7410000000000001</v>
      </c>
      <c r="L155" s="43">
        <v>9.34</v>
      </c>
      <c r="M155" s="5" t="s">
        <v>38</v>
      </c>
      <c r="N155" s="33">
        <v>0.5</v>
      </c>
      <c r="O155" s="34">
        <v>44364</v>
      </c>
      <c r="P155" s="34">
        <v>44364</v>
      </c>
      <c r="Q155" s="6" t="s">
        <v>203</v>
      </c>
    </row>
    <row r="156" spans="1:17" x14ac:dyDescent="0.2">
      <c r="A156" s="67" t="s">
        <v>183</v>
      </c>
      <c r="B156" s="1">
        <f>C155</f>
        <v>3.1</v>
      </c>
      <c r="C156" s="1">
        <f>B156+D156</f>
        <v>3.5</v>
      </c>
      <c r="D156" s="1">
        <v>0.4</v>
      </c>
      <c r="E156" s="39">
        <v>507055</v>
      </c>
      <c r="F156" s="35">
        <v>3.93</v>
      </c>
      <c r="G156" s="36">
        <v>4.7E-2</v>
      </c>
      <c r="H156" s="36">
        <v>0.158</v>
      </c>
      <c r="I156" s="36">
        <v>0.41399999999999998</v>
      </c>
      <c r="J156" s="20">
        <v>2.819</v>
      </c>
      <c r="L156" s="43">
        <v>20.76</v>
      </c>
      <c r="M156" s="5" t="s">
        <v>38</v>
      </c>
      <c r="N156" s="33">
        <v>0.4</v>
      </c>
      <c r="O156" s="34">
        <v>44364</v>
      </c>
      <c r="P156" s="34">
        <v>44364</v>
      </c>
      <c r="Q156" s="6" t="s">
        <v>203</v>
      </c>
    </row>
    <row r="157" spans="1:17" x14ac:dyDescent="0.2">
      <c r="A157" s="67" t="s">
        <v>183</v>
      </c>
      <c r="B157" s="1">
        <f>C156</f>
        <v>3.5</v>
      </c>
      <c r="C157" s="1">
        <f>B157+D157</f>
        <v>4.5</v>
      </c>
      <c r="D157" s="1">
        <v>1</v>
      </c>
      <c r="E157" s="39">
        <v>507056</v>
      </c>
      <c r="F157" s="35">
        <v>0.17</v>
      </c>
      <c r="G157" s="36">
        <v>2E-3</v>
      </c>
      <c r="H157" s="36">
        <v>7.0000000000000001E-3</v>
      </c>
      <c r="I157" s="36">
        <v>2.4E-2</v>
      </c>
      <c r="J157" s="20">
        <v>2.6739999999999999</v>
      </c>
      <c r="L157" s="43">
        <v>0.26400000000000001</v>
      </c>
      <c r="M157" s="5" t="s">
        <v>39</v>
      </c>
      <c r="O157" s="34">
        <v>44364</v>
      </c>
      <c r="P157" s="34">
        <v>44364</v>
      </c>
      <c r="Q157" s="6" t="s">
        <v>203</v>
      </c>
    </row>
    <row r="158" spans="1:17" x14ac:dyDescent="0.2">
      <c r="A158" s="67" t="s">
        <v>184</v>
      </c>
      <c r="B158" s="1">
        <v>0</v>
      </c>
      <c r="C158" s="1">
        <f>D158</f>
        <v>1</v>
      </c>
      <c r="D158" s="1">
        <v>1</v>
      </c>
      <c r="E158" s="39">
        <v>507336</v>
      </c>
      <c r="F158" s="35">
        <v>1.06</v>
      </c>
      <c r="G158" s="36">
        <v>7.0000000000000001E-3</v>
      </c>
      <c r="H158" s="36">
        <v>2.1999999999999999E-2</v>
      </c>
      <c r="I158" s="36">
        <v>3.5999999999999997E-2</v>
      </c>
      <c r="J158" s="20">
        <v>2.718</v>
      </c>
      <c r="L158" s="37">
        <v>6.6</v>
      </c>
      <c r="M158" s="5" t="s">
        <v>37</v>
      </c>
      <c r="O158" s="34">
        <v>44366</v>
      </c>
      <c r="P158" s="34">
        <v>44366</v>
      </c>
      <c r="Q158" s="6" t="s">
        <v>204</v>
      </c>
    </row>
    <row r="159" spans="1:17" x14ac:dyDescent="0.2">
      <c r="A159" s="67" t="s">
        <v>184</v>
      </c>
      <c r="B159" s="1">
        <f>C158</f>
        <v>1</v>
      </c>
      <c r="C159" s="1">
        <f>B159+D159</f>
        <v>1.5</v>
      </c>
      <c r="D159" s="1">
        <v>0.5</v>
      </c>
      <c r="E159" s="39">
        <v>507337</v>
      </c>
      <c r="F159" s="35">
        <v>1.26</v>
      </c>
      <c r="G159" s="36">
        <v>1.7000000000000001E-2</v>
      </c>
      <c r="H159" s="36">
        <v>0.156</v>
      </c>
      <c r="I159" s="36">
        <v>0.185</v>
      </c>
      <c r="J159" s="20">
        <v>2.7240000000000002</v>
      </c>
      <c r="L159" s="37">
        <v>10.35</v>
      </c>
      <c r="M159" s="5" t="s">
        <v>38</v>
      </c>
      <c r="N159" s="33">
        <v>0.5</v>
      </c>
      <c r="O159" s="34">
        <v>44366</v>
      </c>
      <c r="P159" s="34">
        <v>44366</v>
      </c>
      <c r="Q159" s="6" t="s">
        <v>204</v>
      </c>
    </row>
    <row r="160" spans="1:17" x14ac:dyDescent="0.2">
      <c r="A160" s="67" t="s">
        <v>184</v>
      </c>
      <c r="B160" s="1">
        <f>C159</f>
        <v>1.5</v>
      </c>
      <c r="C160" s="1">
        <f>B160+D160</f>
        <v>2.1</v>
      </c>
      <c r="D160" s="1">
        <v>0.6</v>
      </c>
      <c r="E160" s="39">
        <v>507338</v>
      </c>
      <c r="F160" s="35">
        <v>2.37</v>
      </c>
      <c r="G160" s="36">
        <v>0.02</v>
      </c>
      <c r="H160" s="36">
        <v>8.7999999999999995E-2</v>
      </c>
      <c r="I160" s="36">
        <v>0.184</v>
      </c>
      <c r="J160" s="20">
        <v>2.7610000000000001</v>
      </c>
      <c r="L160" s="37">
        <v>36.01</v>
      </c>
      <c r="M160" s="5" t="s">
        <v>38</v>
      </c>
      <c r="N160" s="33">
        <v>0.6</v>
      </c>
      <c r="O160" s="34">
        <v>44366</v>
      </c>
      <c r="P160" s="34">
        <v>44366</v>
      </c>
      <c r="Q160" s="6" t="s">
        <v>204</v>
      </c>
    </row>
    <row r="161" spans="1:17" x14ac:dyDescent="0.2">
      <c r="A161" s="67" t="s">
        <v>184</v>
      </c>
      <c r="B161" s="1">
        <f>C160</f>
        <v>2.1</v>
      </c>
      <c r="C161" s="1">
        <f>B161+D161</f>
        <v>3.1</v>
      </c>
      <c r="D161" s="1">
        <v>1</v>
      </c>
      <c r="E161" s="39">
        <v>507339</v>
      </c>
      <c r="F161" s="35">
        <v>0.59</v>
      </c>
      <c r="G161" s="36">
        <v>7.0000000000000001E-3</v>
      </c>
      <c r="H161" s="36">
        <v>1.4E-2</v>
      </c>
      <c r="I161" s="36">
        <v>0.03</v>
      </c>
      <c r="J161" s="20">
        <v>2.6880000000000002</v>
      </c>
      <c r="L161" s="37">
        <v>0.78</v>
      </c>
      <c r="M161" s="5" t="s">
        <v>39</v>
      </c>
      <c r="O161" s="34">
        <v>44366</v>
      </c>
      <c r="P161" s="34">
        <v>44366</v>
      </c>
      <c r="Q161" s="6" t="s">
        <v>204</v>
      </c>
    </row>
    <row r="162" spans="1:17" x14ac:dyDescent="0.2">
      <c r="A162" s="67" t="s">
        <v>185</v>
      </c>
      <c r="B162" s="1">
        <v>0</v>
      </c>
      <c r="C162" s="1">
        <f>D162</f>
        <v>1</v>
      </c>
      <c r="D162" s="1">
        <v>1</v>
      </c>
      <c r="E162" s="39">
        <v>507606</v>
      </c>
      <c r="F162" s="35">
        <v>1.07</v>
      </c>
      <c r="G162" s="36">
        <v>1.6E-2</v>
      </c>
      <c r="H162" s="36">
        <v>1.7999999999999999E-2</v>
      </c>
      <c r="I162" s="36">
        <v>7.2999999999999995E-2</v>
      </c>
      <c r="J162" s="20">
        <v>2.72</v>
      </c>
      <c r="L162" s="37">
        <v>8.3800000000000008</v>
      </c>
      <c r="M162" s="5" t="s">
        <v>37</v>
      </c>
      <c r="O162" s="34">
        <v>44366</v>
      </c>
      <c r="P162" s="34">
        <v>44366</v>
      </c>
      <c r="Q162" s="6" t="s">
        <v>205</v>
      </c>
    </row>
    <row r="163" spans="1:17" x14ac:dyDescent="0.2">
      <c r="A163" s="67" t="s">
        <v>185</v>
      </c>
      <c r="B163" s="1">
        <f>C162</f>
        <v>1</v>
      </c>
      <c r="C163" s="1">
        <f>B163+D163</f>
        <v>2</v>
      </c>
      <c r="D163" s="1">
        <v>1</v>
      </c>
      <c r="E163" s="39">
        <v>507607</v>
      </c>
      <c r="F163" s="35">
        <v>0.46</v>
      </c>
      <c r="G163" s="36">
        <v>6.0000000000000001E-3</v>
      </c>
      <c r="H163" s="36">
        <v>1.6E-2</v>
      </c>
      <c r="I163" s="36">
        <v>3.4000000000000002E-2</v>
      </c>
      <c r="J163" s="20">
        <v>2.6779999999999999</v>
      </c>
      <c r="L163" s="37">
        <v>6.77</v>
      </c>
      <c r="M163" s="5" t="s">
        <v>37</v>
      </c>
      <c r="O163" s="34">
        <v>44366</v>
      </c>
      <c r="P163" s="34">
        <v>44366</v>
      </c>
      <c r="Q163" s="6" t="s">
        <v>205</v>
      </c>
    </row>
    <row r="164" spans="1:17" x14ac:dyDescent="0.2">
      <c r="A164" s="67" t="s">
        <v>185</v>
      </c>
      <c r="B164" s="1">
        <f>C163</f>
        <v>2</v>
      </c>
      <c r="C164" s="1">
        <f>B164+D164</f>
        <v>2.2999999999999998</v>
      </c>
      <c r="D164" s="1">
        <v>0.3</v>
      </c>
      <c r="E164" s="39">
        <v>507608</v>
      </c>
      <c r="F164" s="35">
        <v>1.1200000000000001</v>
      </c>
      <c r="G164" s="36">
        <v>8.9999999999999993E-3</v>
      </c>
      <c r="H164" s="36">
        <v>0.03</v>
      </c>
      <c r="I164" s="36">
        <v>9.1999999999999998E-2</v>
      </c>
      <c r="J164" s="20">
        <v>2.7210000000000001</v>
      </c>
      <c r="L164" s="37">
        <v>7.12</v>
      </c>
      <c r="M164" s="5" t="s">
        <v>38</v>
      </c>
      <c r="N164" s="33">
        <v>0.3</v>
      </c>
      <c r="O164" s="34">
        <v>44366</v>
      </c>
      <c r="P164" s="34">
        <v>44366</v>
      </c>
      <c r="Q164" s="6" t="s">
        <v>205</v>
      </c>
    </row>
    <row r="165" spans="1:17" x14ac:dyDescent="0.2">
      <c r="A165" s="67" t="s">
        <v>185</v>
      </c>
      <c r="B165" s="1">
        <f>C164</f>
        <v>2.2999999999999998</v>
      </c>
      <c r="C165" s="1">
        <f>B165+D165</f>
        <v>2.9</v>
      </c>
      <c r="D165" s="1">
        <v>0.6</v>
      </c>
      <c r="E165" s="39">
        <v>507609</v>
      </c>
      <c r="F165" s="35">
        <v>3.21</v>
      </c>
      <c r="G165" s="36">
        <v>1.2999999999999999E-2</v>
      </c>
      <c r="H165" s="36">
        <v>3.2000000000000001E-2</v>
      </c>
      <c r="I165" s="36">
        <v>8.3000000000000004E-2</v>
      </c>
      <c r="J165" s="20">
        <v>2.8109999999999999</v>
      </c>
      <c r="L165" s="37">
        <v>17.16</v>
      </c>
      <c r="M165" s="5" t="s">
        <v>38</v>
      </c>
      <c r="N165" s="33">
        <v>0.6</v>
      </c>
      <c r="O165" s="34">
        <v>44366</v>
      </c>
      <c r="P165" s="34">
        <v>44366</v>
      </c>
      <c r="Q165" s="6" t="s">
        <v>205</v>
      </c>
    </row>
    <row r="166" spans="1:17" x14ac:dyDescent="0.2">
      <c r="A166" s="67" t="s">
        <v>185</v>
      </c>
      <c r="B166" s="1">
        <f>C165</f>
        <v>2.9</v>
      </c>
      <c r="C166" s="1">
        <f>B166+D166</f>
        <v>4.2</v>
      </c>
      <c r="D166" s="1">
        <v>1.3</v>
      </c>
      <c r="E166" s="39">
        <v>507610</v>
      </c>
      <c r="F166" s="35">
        <v>0.17</v>
      </c>
      <c r="G166" s="36">
        <v>1E-3</v>
      </c>
      <c r="H166" s="36">
        <v>2E-3</v>
      </c>
      <c r="I166" s="36">
        <v>8.0000000000000002E-3</v>
      </c>
      <c r="J166" s="20">
        <v>2.665</v>
      </c>
      <c r="L166" s="37">
        <v>-0.26700000000000002</v>
      </c>
      <c r="M166" s="5" t="s">
        <v>39</v>
      </c>
      <c r="O166" s="34">
        <v>44366</v>
      </c>
      <c r="P166" s="34">
        <v>44366</v>
      </c>
      <c r="Q166" s="6" t="s">
        <v>205</v>
      </c>
    </row>
    <row r="167" spans="1:17" x14ac:dyDescent="0.2">
      <c r="A167" s="67" t="s">
        <v>186</v>
      </c>
      <c r="B167" s="1">
        <v>0</v>
      </c>
      <c r="C167" s="1">
        <f>D167</f>
        <v>1</v>
      </c>
      <c r="D167" s="1">
        <v>1</v>
      </c>
      <c r="E167" s="39">
        <v>507745</v>
      </c>
      <c r="F167" s="35">
        <v>0.74</v>
      </c>
      <c r="G167" s="36">
        <v>1.2999999999999999E-2</v>
      </c>
      <c r="H167" s="36">
        <v>5.0000000000000001E-3</v>
      </c>
      <c r="I167" s="36">
        <v>2.8000000000000001E-2</v>
      </c>
      <c r="J167" s="20">
        <v>2.698</v>
      </c>
      <c r="L167" s="37">
        <v>7.85</v>
      </c>
      <c r="M167" s="5" t="s">
        <v>37</v>
      </c>
      <c r="O167" s="34">
        <v>44369</v>
      </c>
      <c r="P167" s="34">
        <v>44369</v>
      </c>
      <c r="Q167" s="6" t="s">
        <v>206</v>
      </c>
    </row>
    <row r="168" spans="1:17" x14ac:dyDescent="0.2">
      <c r="A168" s="67" t="s">
        <v>186</v>
      </c>
      <c r="B168" s="1">
        <f>C167</f>
        <v>1</v>
      </c>
      <c r="C168" s="1">
        <f>B168+D168</f>
        <v>2</v>
      </c>
      <c r="D168" s="1">
        <v>1</v>
      </c>
      <c r="E168" s="39">
        <v>507746</v>
      </c>
      <c r="F168" s="35">
        <v>3.3</v>
      </c>
      <c r="G168" s="36">
        <v>1.4E-2</v>
      </c>
      <c r="H168" s="36">
        <v>0.05</v>
      </c>
      <c r="I168" s="36">
        <v>9.5000000000000001E-2</v>
      </c>
      <c r="J168" s="20">
        <v>2.8109999999999999</v>
      </c>
      <c r="L168" s="37">
        <v>26.21</v>
      </c>
      <c r="M168" s="5" t="s">
        <v>38</v>
      </c>
      <c r="N168" s="33">
        <v>1</v>
      </c>
      <c r="O168" s="34">
        <v>44369</v>
      </c>
      <c r="P168" s="34">
        <v>44369</v>
      </c>
      <c r="Q168" s="6" t="s">
        <v>206</v>
      </c>
    </row>
    <row r="169" spans="1:17" x14ac:dyDescent="0.2">
      <c r="A169" s="67" t="s">
        <v>186</v>
      </c>
      <c r="B169" s="1">
        <f>C168</f>
        <v>2</v>
      </c>
      <c r="C169" s="1">
        <f>B169+D169</f>
        <v>2.2000000000000002</v>
      </c>
      <c r="D169" s="1">
        <v>0.2</v>
      </c>
      <c r="E169" s="39">
        <v>507747</v>
      </c>
      <c r="F169" s="35">
        <v>2.3199999999999998</v>
      </c>
      <c r="G169" s="36">
        <v>0.108</v>
      </c>
      <c r="H169" s="36">
        <v>0.109</v>
      </c>
      <c r="I169" s="36">
        <v>0.22</v>
      </c>
      <c r="J169" s="20">
        <v>2.74</v>
      </c>
      <c r="L169" s="37">
        <v>31.13</v>
      </c>
      <c r="M169" s="5" t="s">
        <v>38</v>
      </c>
      <c r="N169" s="33">
        <v>0.2</v>
      </c>
      <c r="O169" s="34">
        <v>44369</v>
      </c>
      <c r="P169" s="34">
        <v>44369</v>
      </c>
      <c r="Q169" s="6" t="s">
        <v>206</v>
      </c>
    </row>
    <row r="170" spans="1:17" x14ac:dyDescent="0.2">
      <c r="A170" s="67" t="s">
        <v>186</v>
      </c>
      <c r="B170" s="1">
        <f>C169</f>
        <v>2.2000000000000002</v>
      </c>
      <c r="C170" s="1">
        <f>B170+D170</f>
        <v>3</v>
      </c>
      <c r="D170" s="1">
        <v>0.8</v>
      </c>
      <c r="E170" s="39">
        <v>507748</v>
      </c>
      <c r="F170" s="35">
        <v>0.9</v>
      </c>
      <c r="G170" s="36">
        <v>1.4E-2</v>
      </c>
      <c r="H170" s="36">
        <v>4.1000000000000002E-2</v>
      </c>
      <c r="I170" s="36">
        <v>5.7000000000000002E-2</v>
      </c>
      <c r="J170" s="20">
        <v>2.7080000000000002</v>
      </c>
      <c r="L170" s="37">
        <v>3.94</v>
      </c>
      <c r="M170" s="5" t="s">
        <v>39</v>
      </c>
      <c r="O170" s="34">
        <v>44369</v>
      </c>
      <c r="P170" s="34">
        <v>44369</v>
      </c>
      <c r="Q170" s="6" t="s">
        <v>206</v>
      </c>
    </row>
    <row r="171" spans="1:17" x14ac:dyDescent="0.2">
      <c r="A171" s="67" t="s">
        <v>186</v>
      </c>
      <c r="B171" s="1">
        <f>C170</f>
        <v>3</v>
      </c>
      <c r="C171" s="1">
        <f>B171+D171</f>
        <v>4.2</v>
      </c>
      <c r="D171" s="1">
        <v>1.2</v>
      </c>
      <c r="E171" s="39">
        <v>507749</v>
      </c>
      <c r="F171" s="35">
        <v>0.32</v>
      </c>
      <c r="G171" s="36">
        <v>1E-3</v>
      </c>
      <c r="H171" s="36">
        <v>1E-3</v>
      </c>
      <c r="I171" s="36">
        <v>1.2999999999999999E-2</v>
      </c>
      <c r="J171" s="20">
        <v>2.681</v>
      </c>
      <c r="L171" s="37">
        <v>1.7490000000000001</v>
      </c>
      <c r="M171" s="5" t="s">
        <v>39</v>
      </c>
      <c r="O171" s="34">
        <v>44369</v>
      </c>
      <c r="P171" s="34">
        <v>44369</v>
      </c>
      <c r="Q171" s="6" t="s">
        <v>206</v>
      </c>
    </row>
    <row r="172" spans="1:17" x14ac:dyDescent="0.2">
      <c r="A172" s="67" t="s">
        <v>187</v>
      </c>
      <c r="B172" s="1">
        <v>0</v>
      </c>
      <c r="C172" s="1">
        <f>D172</f>
        <v>1.8</v>
      </c>
      <c r="D172" s="1">
        <v>1.8</v>
      </c>
      <c r="E172" s="39">
        <v>508198</v>
      </c>
      <c r="F172" s="35">
        <v>0.5</v>
      </c>
      <c r="G172" s="36">
        <v>4.2000000000000003E-2</v>
      </c>
      <c r="H172" s="36">
        <v>2.7E-2</v>
      </c>
      <c r="I172" s="36">
        <v>0.17299999999999999</v>
      </c>
      <c r="J172" s="20">
        <v>2.6779999999999999</v>
      </c>
      <c r="L172" s="37">
        <v>3.72</v>
      </c>
      <c r="M172" s="5" t="s">
        <v>37</v>
      </c>
      <c r="O172" s="34">
        <v>44371</v>
      </c>
      <c r="P172" s="34">
        <v>44371</v>
      </c>
      <c r="Q172" s="6" t="s">
        <v>207</v>
      </c>
    </row>
    <row r="173" spans="1:17" x14ac:dyDescent="0.2">
      <c r="A173" s="67" t="s">
        <v>187</v>
      </c>
      <c r="B173" s="1">
        <f>C172</f>
        <v>1.8</v>
      </c>
      <c r="C173" s="1">
        <f>B173+D173</f>
        <v>2.6</v>
      </c>
      <c r="D173" s="1">
        <v>0.8</v>
      </c>
      <c r="E173" s="39">
        <v>508199</v>
      </c>
      <c r="F173" s="35">
        <v>4.93</v>
      </c>
      <c r="G173" s="36">
        <v>3.5000000000000003E-2</v>
      </c>
      <c r="H173" s="36">
        <v>9.6000000000000002E-2</v>
      </c>
      <c r="I173" s="36">
        <v>0.33800000000000002</v>
      </c>
      <c r="J173" s="20">
        <v>2.84</v>
      </c>
      <c r="L173" s="37">
        <v>54.58</v>
      </c>
      <c r="M173" s="5" t="s">
        <v>38</v>
      </c>
      <c r="N173" s="33">
        <v>0.8</v>
      </c>
      <c r="O173" s="34">
        <v>44371</v>
      </c>
      <c r="P173" s="34">
        <v>44371</v>
      </c>
      <c r="Q173" s="6" t="s">
        <v>207</v>
      </c>
    </row>
    <row r="174" spans="1:17" x14ac:dyDescent="0.2">
      <c r="A174" s="67" t="s">
        <v>187</v>
      </c>
      <c r="B174" s="1">
        <f>C173</f>
        <v>2.6</v>
      </c>
      <c r="C174" s="1">
        <f>B174+D174</f>
        <v>3.4000000000000004</v>
      </c>
      <c r="D174" s="1">
        <v>0.8</v>
      </c>
      <c r="E174" s="39">
        <v>508200</v>
      </c>
      <c r="F174" s="35">
        <v>2.58</v>
      </c>
      <c r="G174" s="36">
        <v>4.5999999999999999E-2</v>
      </c>
      <c r="H174" s="36">
        <v>0.122</v>
      </c>
      <c r="I174" s="36">
        <v>0.55700000000000005</v>
      </c>
      <c r="J174" s="20">
        <v>2.7759999999999998</v>
      </c>
      <c r="L174" s="37">
        <v>25.83</v>
      </c>
      <c r="M174" s="5" t="s">
        <v>38</v>
      </c>
      <c r="N174" s="33">
        <v>0.8</v>
      </c>
      <c r="O174" s="34">
        <v>44371</v>
      </c>
      <c r="P174" s="34">
        <v>44371</v>
      </c>
      <c r="Q174" s="6" t="s">
        <v>207</v>
      </c>
    </row>
    <row r="175" spans="1:17" x14ac:dyDescent="0.2">
      <c r="A175" s="67" t="s">
        <v>187</v>
      </c>
      <c r="B175" s="1">
        <f>C174</f>
        <v>3.4000000000000004</v>
      </c>
      <c r="C175" s="1">
        <f>B175+D175</f>
        <v>3.8000000000000003</v>
      </c>
      <c r="D175" s="1">
        <v>0.4</v>
      </c>
      <c r="E175" s="39">
        <v>508201</v>
      </c>
      <c r="F175" s="35">
        <v>0.37</v>
      </c>
      <c r="G175" s="36">
        <v>8.0000000000000002E-3</v>
      </c>
      <c r="H175" s="36">
        <v>1.7000000000000001E-2</v>
      </c>
      <c r="I175" s="36">
        <v>5.5E-2</v>
      </c>
      <c r="J175" s="20">
        <v>2.6709999999999998</v>
      </c>
      <c r="L175" s="37">
        <v>3.54</v>
      </c>
      <c r="M175" s="5" t="s">
        <v>39</v>
      </c>
      <c r="O175" s="34">
        <v>44371</v>
      </c>
      <c r="P175" s="34">
        <v>44371</v>
      </c>
      <c r="Q175" s="6" t="s">
        <v>207</v>
      </c>
    </row>
    <row r="176" spans="1:17" x14ac:dyDescent="0.2">
      <c r="A176" s="67" t="s">
        <v>188</v>
      </c>
      <c r="B176" s="1">
        <v>0</v>
      </c>
      <c r="C176" s="1">
        <f>D176</f>
        <v>1.3</v>
      </c>
      <c r="D176" s="1">
        <v>1.3</v>
      </c>
      <c r="E176" s="39">
        <v>517662</v>
      </c>
      <c r="F176" s="35">
        <v>1.81</v>
      </c>
      <c r="G176" s="36">
        <v>1.7999999999999999E-2</v>
      </c>
      <c r="H176" s="36">
        <v>3.7999999999999999E-2</v>
      </c>
      <c r="I176" s="36">
        <v>6.3E-2</v>
      </c>
      <c r="J176" s="20">
        <v>2.7450000000000001</v>
      </c>
      <c r="L176" s="37">
        <v>5.42</v>
      </c>
      <c r="M176" s="5" t="s">
        <v>37</v>
      </c>
      <c r="O176" s="34">
        <v>44430</v>
      </c>
      <c r="P176" s="34">
        <v>44369</v>
      </c>
      <c r="Q176" s="6" t="s">
        <v>208</v>
      </c>
    </row>
    <row r="177" spans="1:17" x14ac:dyDescent="0.2">
      <c r="A177" s="67" t="s">
        <v>188</v>
      </c>
      <c r="B177" s="1">
        <f>C176</f>
        <v>1.3</v>
      </c>
      <c r="C177" s="1">
        <f>B177+D177</f>
        <v>2.2999999999999998</v>
      </c>
      <c r="D177" s="1">
        <v>1</v>
      </c>
      <c r="E177" s="39">
        <v>517663</v>
      </c>
      <c r="F177" s="35">
        <v>1.18</v>
      </c>
      <c r="G177" s="36">
        <v>1.2999999999999999E-2</v>
      </c>
      <c r="H177" s="36">
        <v>4.1000000000000002E-2</v>
      </c>
      <c r="I177" s="36">
        <v>7.5999999999999998E-2</v>
      </c>
      <c r="J177" s="20">
        <v>2.72</v>
      </c>
      <c r="L177" s="37">
        <v>9.0299999999999994</v>
      </c>
      <c r="M177" s="5" t="s">
        <v>37</v>
      </c>
      <c r="O177" s="34">
        <v>44430</v>
      </c>
      <c r="P177" s="34">
        <v>44369</v>
      </c>
      <c r="Q177" s="6" t="s">
        <v>208</v>
      </c>
    </row>
    <row r="178" spans="1:17" x14ac:dyDescent="0.2">
      <c r="A178" s="67" t="s">
        <v>188</v>
      </c>
      <c r="B178" s="1">
        <f>C177</f>
        <v>2.2999999999999998</v>
      </c>
      <c r="C178" s="1">
        <f>B178+D178</f>
        <v>2.9</v>
      </c>
      <c r="D178" s="1">
        <v>0.6</v>
      </c>
      <c r="E178" s="39">
        <v>517664</v>
      </c>
      <c r="F178" s="35">
        <v>2.77</v>
      </c>
      <c r="G178" s="36">
        <v>1.9E-2</v>
      </c>
      <c r="H178" s="36">
        <v>7.4999999999999997E-2</v>
      </c>
      <c r="I178" s="36">
        <v>0.13900000000000001</v>
      </c>
      <c r="J178" s="20">
        <v>2.7869999999999999</v>
      </c>
      <c r="L178" s="37">
        <v>14.16</v>
      </c>
      <c r="M178" s="5" t="s">
        <v>38</v>
      </c>
      <c r="N178" s="33">
        <v>0.6</v>
      </c>
      <c r="O178" s="34">
        <v>44430</v>
      </c>
      <c r="P178" s="34">
        <v>44369</v>
      </c>
      <c r="Q178" s="6" t="s">
        <v>208</v>
      </c>
    </row>
    <row r="179" spans="1:17" x14ac:dyDescent="0.2">
      <c r="A179" s="67" t="s">
        <v>189</v>
      </c>
      <c r="B179" s="1">
        <v>0</v>
      </c>
      <c r="C179" s="1">
        <f>D179</f>
        <v>1.8</v>
      </c>
      <c r="D179" s="1">
        <v>1.8</v>
      </c>
      <c r="E179" s="39">
        <v>517946</v>
      </c>
      <c r="F179" s="35">
        <v>2.0699999999999998</v>
      </c>
      <c r="G179" s="36">
        <v>8.9999999999999993E-3</v>
      </c>
      <c r="H179" s="36">
        <v>5.5E-2</v>
      </c>
      <c r="I179" s="36">
        <v>0.20100000000000001</v>
      </c>
      <c r="J179" s="20">
        <v>2.7410000000000001</v>
      </c>
      <c r="L179" s="43">
        <v>8.5399999999999991</v>
      </c>
      <c r="M179" s="5" t="s">
        <v>37</v>
      </c>
      <c r="O179" s="34">
        <v>44432</v>
      </c>
      <c r="P179" s="34">
        <v>44432</v>
      </c>
      <c r="Q179" s="6" t="s">
        <v>209</v>
      </c>
    </row>
    <row r="180" spans="1:17" x14ac:dyDescent="0.2">
      <c r="A180" s="67" t="s">
        <v>189</v>
      </c>
      <c r="B180" s="1">
        <f>C179</f>
        <v>1.8</v>
      </c>
      <c r="C180" s="1">
        <f>B180+D180</f>
        <v>2.9000000000000004</v>
      </c>
      <c r="D180" s="1">
        <v>1.1000000000000001</v>
      </c>
      <c r="E180" s="39">
        <v>517947</v>
      </c>
      <c r="F180" s="35">
        <v>0.66</v>
      </c>
      <c r="G180" s="36">
        <v>8.9999999999999993E-3</v>
      </c>
      <c r="H180" s="36">
        <v>1.2E-2</v>
      </c>
      <c r="I180" s="36">
        <v>0.05</v>
      </c>
      <c r="J180" s="20">
        <v>2.6880000000000002</v>
      </c>
      <c r="L180" s="43">
        <v>1.71</v>
      </c>
      <c r="M180" s="5" t="s">
        <v>37</v>
      </c>
      <c r="O180" s="34">
        <v>44432</v>
      </c>
      <c r="P180" s="34">
        <v>44432</v>
      </c>
      <c r="Q180" s="6" t="s">
        <v>209</v>
      </c>
    </row>
    <row r="181" spans="1:17" x14ac:dyDescent="0.2">
      <c r="A181" s="67" t="s">
        <v>189</v>
      </c>
      <c r="B181" s="1">
        <f>C180</f>
        <v>2.9000000000000004</v>
      </c>
      <c r="C181" s="1">
        <f>B181+D181</f>
        <v>3.5000000000000004</v>
      </c>
      <c r="D181" s="1">
        <v>0.6</v>
      </c>
      <c r="E181" s="39">
        <v>517948</v>
      </c>
      <c r="F181" s="35">
        <v>1.81</v>
      </c>
      <c r="G181" s="36">
        <v>3.4000000000000002E-2</v>
      </c>
      <c r="H181" s="36">
        <v>0.105</v>
      </c>
      <c r="I181" s="36">
        <v>0.188</v>
      </c>
      <c r="J181" s="20">
        <v>2.7480000000000002</v>
      </c>
      <c r="L181" s="43">
        <v>10.48</v>
      </c>
      <c r="M181" s="5" t="s">
        <v>38</v>
      </c>
      <c r="N181" s="33">
        <v>0.6</v>
      </c>
      <c r="O181" s="34">
        <v>44432</v>
      </c>
      <c r="P181" s="34">
        <v>44432</v>
      </c>
      <c r="Q181" s="6" t="s">
        <v>209</v>
      </c>
    </row>
    <row r="182" spans="1:17" x14ac:dyDescent="0.2">
      <c r="A182" s="67" t="s">
        <v>190</v>
      </c>
      <c r="B182" s="1">
        <v>0</v>
      </c>
      <c r="C182" s="1">
        <f>D182</f>
        <v>0.3</v>
      </c>
      <c r="D182" s="1">
        <v>0.3</v>
      </c>
      <c r="E182" s="39">
        <v>555062</v>
      </c>
      <c r="F182" s="35">
        <v>0.06</v>
      </c>
      <c r="G182" s="36">
        <v>5.0000000000000001E-3</v>
      </c>
      <c r="H182" s="36">
        <v>2E-3</v>
      </c>
      <c r="I182" s="36">
        <v>1.6E-2</v>
      </c>
      <c r="J182" s="20">
        <v>2.6869999999999998</v>
      </c>
      <c r="L182" s="37">
        <v>-0.26</v>
      </c>
      <c r="M182" s="5" t="s">
        <v>38</v>
      </c>
      <c r="N182" s="33">
        <v>0.3</v>
      </c>
      <c r="O182" s="34">
        <v>44437</v>
      </c>
      <c r="P182" s="34">
        <v>44437</v>
      </c>
      <c r="Q182" s="6" t="s">
        <v>210</v>
      </c>
    </row>
    <row r="183" spans="1:17" x14ac:dyDescent="0.2">
      <c r="A183" s="67" t="s">
        <v>190</v>
      </c>
      <c r="B183" s="1">
        <f>C182</f>
        <v>0.3</v>
      </c>
      <c r="C183" s="1">
        <f>B183+D183</f>
        <v>0.7</v>
      </c>
      <c r="D183" s="1">
        <v>0.4</v>
      </c>
      <c r="E183" s="39">
        <v>555063</v>
      </c>
      <c r="F183" s="35">
        <v>5.86</v>
      </c>
      <c r="G183" s="36">
        <v>1.4E-2</v>
      </c>
      <c r="H183" s="36">
        <v>7.0999999999999994E-2</v>
      </c>
      <c r="I183" s="36">
        <v>0.14699999999999999</v>
      </c>
      <c r="J183" s="20">
        <v>2.8460000000000001</v>
      </c>
      <c r="L183" s="37">
        <v>18.510000000000002</v>
      </c>
      <c r="M183" s="5" t="s">
        <v>38</v>
      </c>
      <c r="N183" s="33">
        <v>0.4</v>
      </c>
      <c r="O183" s="34">
        <v>44437</v>
      </c>
      <c r="P183" s="34">
        <v>44437</v>
      </c>
      <c r="Q183" s="6" t="s">
        <v>210</v>
      </c>
    </row>
    <row r="184" spans="1:17" x14ac:dyDescent="0.2">
      <c r="A184" s="67" t="s">
        <v>190</v>
      </c>
      <c r="B184" s="1">
        <f>C183</f>
        <v>0.7</v>
      </c>
      <c r="C184" s="1">
        <f>B184+D184</f>
        <v>2.5999999999999996</v>
      </c>
      <c r="D184" s="1">
        <v>1.9</v>
      </c>
      <c r="E184" s="39">
        <v>555064</v>
      </c>
      <c r="F184" s="35">
        <v>1.72</v>
      </c>
      <c r="G184" s="36">
        <v>3.0000000000000001E-3</v>
      </c>
      <c r="H184" s="36">
        <v>1.0999999999999999E-2</v>
      </c>
      <c r="I184" s="36">
        <v>1.4999999999999999E-2</v>
      </c>
      <c r="J184" s="20">
        <v>2.7480000000000002</v>
      </c>
      <c r="L184" s="37">
        <v>1.48</v>
      </c>
      <c r="M184" s="5" t="s">
        <v>39</v>
      </c>
      <c r="O184" s="34">
        <v>44437</v>
      </c>
      <c r="P184" s="34">
        <v>44437</v>
      </c>
      <c r="Q184" s="6" t="s">
        <v>210</v>
      </c>
    </row>
    <row r="185" spans="1:17" x14ac:dyDescent="0.2">
      <c r="A185" s="67" t="s">
        <v>191</v>
      </c>
      <c r="E185" s="39"/>
      <c r="F185" s="35"/>
      <c r="G185" s="36"/>
      <c r="H185" s="36"/>
      <c r="I185" s="36"/>
      <c r="L185" s="37"/>
      <c r="O185" s="34"/>
      <c r="P185" s="34"/>
    </row>
    <row r="186" spans="1:17" x14ac:dyDescent="0.2">
      <c r="A186" s="67" t="s">
        <v>192</v>
      </c>
      <c r="B186" s="1">
        <v>0</v>
      </c>
      <c r="C186" s="1">
        <f>D186</f>
        <v>1.2</v>
      </c>
      <c r="D186" s="1">
        <v>1.2</v>
      </c>
      <c r="E186" s="39">
        <v>520757</v>
      </c>
      <c r="F186" s="35">
        <v>0.41</v>
      </c>
      <c r="G186" s="36">
        <v>1.6E-2</v>
      </c>
      <c r="H186" s="36">
        <v>5.0000000000000001E-3</v>
      </c>
      <c r="I186" s="36">
        <v>2.1000000000000001E-2</v>
      </c>
      <c r="L186" s="37">
        <v>2.0339999999999998</v>
      </c>
      <c r="M186" s="5" t="s">
        <v>37</v>
      </c>
      <c r="O186" s="34">
        <v>44442</v>
      </c>
      <c r="P186" s="34">
        <v>44442</v>
      </c>
      <c r="Q186" s="6" t="s">
        <v>211</v>
      </c>
    </row>
    <row r="187" spans="1:17" x14ac:dyDescent="0.2">
      <c r="A187" s="67" t="s">
        <v>192</v>
      </c>
      <c r="B187" s="1">
        <f>C186</f>
        <v>1.2</v>
      </c>
      <c r="C187" s="1">
        <f>B187+D187</f>
        <v>1.5</v>
      </c>
      <c r="D187" s="1">
        <v>0.3</v>
      </c>
      <c r="E187" s="39">
        <v>520759</v>
      </c>
      <c r="F187" s="35">
        <v>0.4</v>
      </c>
      <c r="G187" s="36">
        <v>8.0000000000000002E-3</v>
      </c>
      <c r="H187" s="36">
        <v>1.2999999999999999E-2</v>
      </c>
      <c r="I187" s="36">
        <v>3.4000000000000002E-2</v>
      </c>
      <c r="L187" s="37">
        <v>10.49</v>
      </c>
      <c r="M187" s="5" t="s">
        <v>37</v>
      </c>
      <c r="O187" s="34">
        <v>44442</v>
      </c>
      <c r="P187" s="34">
        <v>44442</v>
      </c>
      <c r="Q187" s="6" t="s">
        <v>211</v>
      </c>
    </row>
    <row r="188" spans="1:17" x14ac:dyDescent="0.2">
      <c r="A188" s="67" t="s">
        <v>192</v>
      </c>
      <c r="B188" s="1">
        <f>C187</f>
        <v>1.5</v>
      </c>
      <c r="C188" s="1">
        <f>B188+D188</f>
        <v>2.2000000000000002</v>
      </c>
      <c r="D188" s="1">
        <v>0.7</v>
      </c>
      <c r="E188" s="39">
        <v>520760</v>
      </c>
      <c r="F188" s="35">
        <v>6.54</v>
      </c>
      <c r="G188" s="36">
        <v>3.5999999999999997E-2</v>
      </c>
      <c r="H188" s="36">
        <v>0.25800000000000001</v>
      </c>
      <c r="I188" s="36">
        <v>0.56599999999999995</v>
      </c>
      <c r="L188" s="37">
        <v>34.4</v>
      </c>
      <c r="M188" s="5" t="s">
        <v>38</v>
      </c>
      <c r="N188" s="33">
        <v>0.7</v>
      </c>
      <c r="O188" s="34">
        <v>44442</v>
      </c>
      <c r="P188" s="34">
        <v>44442</v>
      </c>
      <c r="Q188" s="6" t="s">
        <v>211</v>
      </c>
    </row>
    <row r="189" spans="1:17" x14ac:dyDescent="0.2">
      <c r="A189" s="67" t="s">
        <v>192</v>
      </c>
      <c r="B189" s="1">
        <f>C188</f>
        <v>2.2000000000000002</v>
      </c>
      <c r="C189" s="1">
        <f>B189+D189</f>
        <v>3.6</v>
      </c>
      <c r="D189" s="1">
        <v>1.4</v>
      </c>
      <c r="E189" s="39">
        <v>520761</v>
      </c>
      <c r="F189" s="35">
        <v>0.36</v>
      </c>
      <c r="G189" s="36">
        <v>1E-3</v>
      </c>
      <c r="H189" s="36">
        <v>2E-3</v>
      </c>
      <c r="I189" s="36">
        <v>8.9999999999999993E-3</v>
      </c>
      <c r="L189" s="37">
        <v>0.68</v>
      </c>
      <c r="M189" s="5" t="s">
        <v>39</v>
      </c>
      <c r="O189" s="34">
        <v>44442</v>
      </c>
      <c r="P189" s="34">
        <v>44442</v>
      </c>
      <c r="Q189" s="6" t="s">
        <v>211</v>
      </c>
    </row>
    <row r="190" spans="1:17" x14ac:dyDescent="0.2">
      <c r="A190" s="67" t="s">
        <v>193</v>
      </c>
      <c r="B190" s="1">
        <v>0</v>
      </c>
      <c r="C190" s="1">
        <f>D190</f>
        <v>1.9</v>
      </c>
      <c r="D190" s="1">
        <v>1.9</v>
      </c>
      <c r="E190" s="39">
        <v>521050</v>
      </c>
      <c r="F190" s="35">
        <v>0.7</v>
      </c>
      <c r="G190" s="36">
        <v>1.0999999999999999E-2</v>
      </c>
      <c r="H190" s="36">
        <v>2.1000000000000001E-2</v>
      </c>
      <c r="I190" s="36">
        <v>4.1000000000000002E-2</v>
      </c>
      <c r="L190" s="37">
        <v>7.29</v>
      </c>
      <c r="M190" s="5" t="s">
        <v>37</v>
      </c>
      <c r="O190" s="34">
        <v>44444</v>
      </c>
      <c r="P190" s="34">
        <v>44444</v>
      </c>
      <c r="Q190" s="6" t="s">
        <v>212</v>
      </c>
    </row>
    <row r="191" spans="1:17" x14ac:dyDescent="0.2">
      <c r="A191" s="67" t="s">
        <v>193</v>
      </c>
      <c r="B191" s="1">
        <f>C190</f>
        <v>1.9</v>
      </c>
      <c r="C191" s="1">
        <f>B191+D191</f>
        <v>2.1</v>
      </c>
      <c r="D191" s="1">
        <v>0.2</v>
      </c>
      <c r="E191" s="39">
        <v>521051</v>
      </c>
      <c r="F191" s="35">
        <v>0.99</v>
      </c>
      <c r="G191" s="36">
        <v>1.2999999999999999E-2</v>
      </c>
      <c r="H191" s="36">
        <v>1.7000000000000001E-2</v>
      </c>
      <c r="I191" s="36">
        <v>4.2999999999999997E-2</v>
      </c>
      <c r="L191" s="37">
        <v>1.43</v>
      </c>
      <c r="M191" s="5" t="s">
        <v>37</v>
      </c>
      <c r="O191" s="34">
        <v>44444</v>
      </c>
      <c r="P191" s="34">
        <v>44444</v>
      </c>
      <c r="Q191" s="6" t="s">
        <v>212</v>
      </c>
    </row>
    <row r="192" spans="1:17" x14ac:dyDescent="0.2">
      <c r="A192" s="67" t="s">
        <v>193</v>
      </c>
      <c r="B192" s="1">
        <f>C191</f>
        <v>2.1</v>
      </c>
      <c r="C192" s="1">
        <f>B192+D192</f>
        <v>2.7</v>
      </c>
      <c r="D192" s="1">
        <v>0.6</v>
      </c>
      <c r="E192" s="39">
        <v>521052</v>
      </c>
      <c r="F192" s="35">
        <v>0.78</v>
      </c>
      <c r="G192" s="36">
        <v>2.5999999999999999E-2</v>
      </c>
      <c r="H192" s="36">
        <v>0.109</v>
      </c>
      <c r="I192" s="36">
        <v>0.20599999999999999</v>
      </c>
      <c r="L192" s="37">
        <v>5.72</v>
      </c>
      <c r="M192" s="5" t="s">
        <v>38</v>
      </c>
      <c r="N192" s="33">
        <v>0.6</v>
      </c>
      <c r="O192" s="34">
        <v>44444</v>
      </c>
      <c r="P192" s="34">
        <v>44444</v>
      </c>
      <c r="Q192" s="6" t="s">
        <v>212</v>
      </c>
    </row>
    <row r="193" spans="1:17" x14ac:dyDescent="0.2">
      <c r="A193" s="67" t="s">
        <v>193</v>
      </c>
      <c r="B193" s="1">
        <f>C192</f>
        <v>2.7</v>
      </c>
      <c r="C193" s="1">
        <f>B193+D193</f>
        <v>3.4000000000000004</v>
      </c>
      <c r="D193" s="1">
        <v>0.7</v>
      </c>
      <c r="E193" s="39">
        <v>521053</v>
      </c>
      <c r="F193" s="35">
        <v>9.1199999999999992</v>
      </c>
      <c r="G193" s="36">
        <v>8.7999999999999995E-2</v>
      </c>
      <c r="H193" s="36">
        <v>0.78700000000000003</v>
      </c>
      <c r="I193" s="36">
        <v>0.91400000000000003</v>
      </c>
      <c r="L193" s="37">
        <v>15</v>
      </c>
      <c r="M193" s="5" t="s">
        <v>39</v>
      </c>
      <c r="O193" s="34">
        <v>44444</v>
      </c>
      <c r="P193" s="34">
        <v>44444</v>
      </c>
      <c r="Q193" s="6" t="s">
        <v>212</v>
      </c>
    </row>
    <row r="194" spans="1:17" x14ac:dyDescent="0.2">
      <c r="A194" s="67" t="s">
        <v>194</v>
      </c>
      <c r="B194" s="1">
        <v>0</v>
      </c>
      <c r="C194" s="1">
        <f>D194</f>
        <v>2</v>
      </c>
      <c r="D194" s="1">
        <v>2</v>
      </c>
      <c r="E194" s="39">
        <v>521245</v>
      </c>
      <c r="F194" s="35">
        <v>0.28999999999999998</v>
      </c>
      <c r="G194" s="36">
        <v>1.7999999999999999E-2</v>
      </c>
      <c r="H194" s="36">
        <v>1E-3</v>
      </c>
      <c r="I194" s="36">
        <v>2.3E-2</v>
      </c>
      <c r="L194" s="37">
        <v>1.27</v>
      </c>
      <c r="M194" s="5" t="s">
        <v>37</v>
      </c>
      <c r="O194" s="34">
        <v>44445</v>
      </c>
      <c r="P194" s="34">
        <v>44445</v>
      </c>
      <c r="Q194" s="6" t="s">
        <v>213</v>
      </c>
    </row>
    <row r="195" spans="1:17" x14ac:dyDescent="0.2">
      <c r="A195" s="67" t="s">
        <v>194</v>
      </c>
      <c r="B195" s="1">
        <f>C194</f>
        <v>2</v>
      </c>
      <c r="C195" s="1">
        <f>B195+D195</f>
        <v>2.9</v>
      </c>
      <c r="D195" s="1">
        <v>0.9</v>
      </c>
      <c r="E195" s="39">
        <v>521246</v>
      </c>
      <c r="F195" s="35">
        <v>4.9400000000000004</v>
      </c>
      <c r="G195" s="36">
        <v>0.17799999999999999</v>
      </c>
      <c r="H195" s="36">
        <v>0.60799999999999998</v>
      </c>
      <c r="I195" s="36">
        <v>0.91300000000000003</v>
      </c>
      <c r="L195" s="37">
        <v>33.97</v>
      </c>
      <c r="M195" s="5" t="s">
        <v>38</v>
      </c>
      <c r="N195" s="33">
        <v>0.9</v>
      </c>
      <c r="O195" s="34">
        <v>44445</v>
      </c>
      <c r="P195" s="34">
        <v>44445</v>
      </c>
      <c r="Q195" s="6" t="s">
        <v>213</v>
      </c>
    </row>
    <row r="196" spans="1:17" x14ac:dyDescent="0.2">
      <c r="A196" s="67" t="s">
        <v>194</v>
      </c>
      <c r="B196" s="1">
        <f>C195</f>
        <v>2.9</v>
      </c>
      <c r="C196" s="1">
        <f>B196+D196</f>
        <v>3.4</v>
      </c>
      <c r="D196" s="1">
        <v>0.5</v>
      </c>
      <c r="E196" s="39">
        <v>521247</v>
      </c>
      <c r="F196" s="35">
        <v>2.59</v>
      </c>
      <c r="G196" s="36">
        <v>8.6999999999999994E-2</v>
      </c>
      <c r="H196" s="36">
        <v>0.29199999999999998</v>
      </c>
      <c r="I196" s="36">
        <v>0.71399999999999997</v>
      </c>
      <c r="L196" s="37">
        <v>26.93</v>
      </c>
      <c r="M196" s="5" t="s">
        <v>38</v>
      </c>
      <c r="N196" s="33">
        <v>0.5</v>
      </c>
      <c r="O196" s="34">
        <v>44445</v>
      </c>
      <c r="P196" s="34">
        <v>44445</v>
      </c>
      <c r="Q196" s="6" t="s">
        <v>213</v>
      </c>
    </row>
    <row r="197" spans="1:17" x14ac:dyDescent="0.2">
      <c r="A197" s="67" t="s">
        <v>195</v>
      </c>
      <c r="B197" s="1">
        <v>0</v>
      </c>
      <c r="C197" s="1">
        <v>0.8</v>
      </c>
      <c r="D197" s="1">
        <v>0.8</v>
      </c>
      <c r="E197" s="39">
        <v>521540</v>
      </c>
      <c r="F197" s="35">
        <v>1.27</v>
      </c>
      <c r="G197" s="36">
        <v>4.7E-2</v>
      </c>
      <c r="H197" s="36">
        <v>0.217</v>
      </c>
      <c r="I197" s="36">
        <v>0.50600000000000001</v>
      </c>
      <c r="L197" s="37">
        <v>12.53</v>
      </c>
      <c r="M197" s="5" t="s">
        <v>37</v>
      </c>
      <c r="O197" s="34">
        <v>44447</v>
      </c>
      <c r="P197" s="34">
        <v>44447</v>
      </c>
      <c r="Q197" s="6" t="s">
        <v>298</v>
      </c>
    </row>
    <row r="198" spans="1:17" x14ac:dyDescent="0.2">
      <c r="A198" s="67" t="s">
        <v>195</v>
      </c>
      <c r="B198" s="1">
        <f>C197</f>
        <v>0.8</v>
      </c>
      <c r="C198" s="1">
        <f>B198+D198</f>
        <v>1.2000000000000002</v>
      </c>
      <c r="D198" s="1">
        <v>0.4</v>
      </c>
      <c r="E198" s="39">
        <v>521541</v>
      </c>
      <c r="F198" s="35">
        <v>0.35</v>
      </c>
      <c r="G198" s="36">
        <v>2.1000000000000001E-2</v>
      </c>
      <c r="H198" s="36">
        <v>1.7999999999999999E-2</v>
      </c>
      <c r="I198" s="36">
        <v>5.8999999999999997E-2</v>
      </c>
      <c r="L198" s="37">
        <v>5.093</v>
      </c>
      <c r="M198" s="5" t="s">
        <v>37</v>
      </c>
      <c r="O198" s="34">
        <v>44447</v>
      </c>
      <c r="P198" s="34">
        <v>44447</v>
      </c>
      <c r="Q198" s="6" t="s">
        <v>298</v>
      </c>
    </row>
    <row r="199" spans="1:17" x14ac:dyDescent="0.2">
      <c r="A199" s="67" t="s">
        <v>195</v>
      </c>
      <c r="B199" s="1">
        <f>C198</f>
        <v>1.2000000000000002</v>
      </c>
      <c r="C199" s="1">
        <f>B199+D199</f>
        <v>2.3000000000000003</v>
      </c>
      <c r="D199" s="1">
        <v>1.1000000000000001</v>
      </c>
      <c r="E199" s="39">
        <v>521542</v>
      </c>
      <c r="F199" s="35">
        <v>2.0699999999999998</v>
      </c>
      <c r="G199" s="36">
        <v>3.5999999999999997E-2</v>
      </c>
      <c r="H199" s="36">
        <v>0.10299999999999999</v>
      </c>
      <c r="I199" s="36">
        <v>0.24</v>
      </c>
      <c r="L199" s="37">
        <v>12.345000000000001</v>
      </c>
      <c r="M199" s="5" t="s">
        <v>38</v>
      </c>
      <c r="N199" s="33">
        <v>1.1000000000000001</v>
      </c>
      <c r="O199" s="34">
        <v>44447</v>
      </c>
      <c r="P199" s="34">
        <v>44447</v>
      </c>
      <c r="Q199" s="6" t="s">
        <v>298</v>
      </c>
    </row>
    <row r="200" spans="1:17" x14ac:dyDescent="0.2">
      <c r="A200" s="67" t="s">
        <v>195</v>
      </c>
      <c r="B200" s="1">
        <f>C199</f>
        <v>2.3000000000000003</v>
      </c>
      <c r="C200" s="1">
        <f>B200+D200</f>
        <v>3.5</v>
      </c>
      <c r="D200" s="1">
        <v>1.2</v>
      </c>
      <c r="E200" s="39">
        <v>521543</v>
      </c>
      <c r="F200" s="35">
        <v>0.14000000000000001</v>
      </c>
      <c r="G200" s="36">
        <v>1.0999999999999999E-2</v>
      </c>
      <c r="H200" s="36">
        <v>1E-3</v>
      </c>
      <c r="I200" s="36">
        <v>1.4999999999999999E-2</v>
      </c>
      <c r="L200" s="37">
        <v>0.48799999999999999</v>
      </c>
      <c r="M200" s="5" t="s">
        <v>38</v>
      </c>
      <c r="N200" s="33">
        <v>1.2</v>
      </c>
      <c r="O200" s="34">
        <v>44447</v>
      </c>
      <c r="P200" s="34">
        <v>44447</v>
      </c>
      <c r="Q200" s="6" t="s">
        <v>298</v>
      </c>
    </row>
    <row r="201" spans="1:17" x14ac:dyDescent="0.2">
      <c r="A201" s="67" t="s">
        <v>293</v>
      </c>
      <c r="B201" s="1">
        <v>0</v>
      </c>
      <c r="C201" s="1">
        <v>0.6</v>
      </c>
      <c r="D201" s="1">
        <v>0.6</v>
      </c>
      <c r="E201" s="39">
        <v>521800</v>
      </c>
      <c r="F201" s="35">
        <v>2.16</v>
      </c>
      <c r="G201" s="36">
        <v>0.36399999999999999</v>
      </c>
      <c r="H201" s="36">
        <v>0.184</v>
      </c>
      <c r="I201" s="36">
        <v>0.48199999999999998</v>
      </c>
      <c r="L201" s="37">
        <v>27.343</v>
      </c>
      <c r="M201" s="5" t="s">
        <v>38</v>
      </c>
      <c r="N201" s="33">
        <v>0.6</v>
      </c>
      <c r="O201" s="34">
        <v>44448</v>
      </c>
      <c r="P201" s="34">
        <v>44448</v>
      </c>
      <c r="Q201" s="6" t="s">
        <v>299</v>
      </c>
    </row>
    <row r="202" spans="1:17" x14ac:dyDescent="0.2">
      <c r="A202" s="67" t="s">
        <v>293</v>
      </c>
      <c r="B202" s="1">
        <f>C201</f>
        <v>0.6</v>
      </c>
      <c r="C202" s="1">
        <f>B202+D202</f>
        <v>1.6</v>
      </c>
      <c r="D202" s="1">
        <v>1</v>
      </c>
      <c r="E202" s="39">
        <v>521802</v>
      </c>
      <c r="F202" s="35">
        <v>2.74</v>
      </c>
      <c r="G202" s="36">
        <v>2.5999999999999999E-2</v>
      </c>
      <c r="H202" s="36">
        <v>0.156</v>
      </c>
      <c r="I202" s="36">
        <v>0.46700000000000003</v>
      </c>
      <c r="L202" s="37">
        <v>18.420000000000002</v>
      </c>
      <c r="M202" s="5" t="s">
        <v>38</v>
      </c>
      <c r="N202" s="33">
        <v>1</v>
      </c>
      <c r="O202" s="34">
        <v>44448</v>
      </c>
      <c r="P202" s="34">
        <v>44448</v>
      </c>
      <c r="Q202" s="6" t="s">
        <v>299</v>
      </c>
    </row>
    <row r="203" spans="1:17" x14ac:dyDescent="0.2">
      <c r="A203" s="67" t="s">
        <v>293</v>
      </c>
      <c r="B203" s="1">
        <f>C202</f>
        <v>1.6</v>
      </c>
      <c r="C203" s="1">
        <f>B203+D203</f>
        <v>2.6</v>
      </c>
      <c r="D203" s="1">
        <v>1</v>
      </c>
      <c r="E203" s="39">
        <v>521803</v>
      </c>
      <c r="F203" s="35">
        <v>2.2599999999999998</v>
      </c>
      <c r="G203" s="36">
        <v>3.4000000000000002E-2</v>
      </c>
      <c r="H203" s="36">
        <v>0.17899999999999999</v>
      </c>
      <c r="I203" s="36">
        <v>0.438</v>
      </c>
      <c r="L203" s="37">
        <v>20.46</v>
      </c>
      <c r="M203" s="5" t="s">
        <v>38</v>
      </c>
      <c r="N203" s="33">
        <v>1</v>
      </c>
      <c r="O203" s="34">
        <v>44448</v>
      </c>
      <c r="P203" s="34">
        <v>44448</v>
      </c>
      <c r="Q203" s="6" t="s">
        <v>299</v>
      </c>
    </row>
    <row r="204" spans="1:17" ht="13.5" thickBot="1" x14ac:dyDescent="0.25">
      <c r="A204" s="67" t="s">
        <v>293</v>
      </c>
      <c r="B204" s="1">
        <f>C203</f>
        <v>2.6</v>
      </c>
      <c r="C204" s="1">
        <f>B204+D204</f>
        <v>3.7</v>
      </c>
      <c r="D204" s="1">
        <v>1.1000000000000001</v>
      </c>
      <c r="E204" s="39">
        <v>521804</v>
      </c>
      <c r="F204" s="35">
        <v>0.92</v>
      </c>
      <c r="G204" s="36">
        <v>0.156</v>
      </c>
      <c r="H204" s="36">
        <v>0.46700000000000003</v>
      </c>
      <c r="I204" s="36">
        <v>1.194</v>
      </c>
      <c r="L204" s="37">
        <v>9.2100000000000009</v>
      </c>
      <c r="M204" s="5" t="s">
        <v>38</v>
      </c>
      <c r="N204" s="33">
        <v>1.1000000000000001</v>
      </c>
      <c r="O204" s="34">
        <v>44448</v>
      </c>
      <c r="P204" s="34">
        <v>44448</v>
      </c>
      <c r="Q204" s="6" t="s">
        <v>299</v>
      </c>
    </row>
    <row r="205" spans="1:17" ht="13.5" thickBot="1" x14ac:dyDescent="0.25">
      <c r="A205" s="67" t="s">
        <v>294</v>
      </c>
      <c r="B205" s="1">
        <v>0</v>
      </c>
      <c r="C205" s="1">
        <v>0.7</v>
      </c>
      <c r="D205" s="1">
        <v>0.7</v>
      </c>
      <c r="E205" s="75">
        <v>522014</v>
      </c>
      <c r="F205" s="76">
        <v>1.1459999999999999</v>
      </c>
      <c r="G205" s="78">
        <v>5.0999999999999997E-2</v>
      </c>
      <c r="H205" s="78">
        <v>0.14599999999999999</v>
      </c>
      <c r="I205" s="78">
        <v>0.38400000000000001</v>
      </c>
      <c r="J205" s="78"/>
      <c r="K205" s="77"/>
      <c r="L205" s="77">
        <v>13.27</v>
      </c>
      <c r="M205" s="5" t="s">
        <v>37</v>
      </c>
      <c r="O205" s="79">
        <v>44450</v>
      </c>
      <c r="P205" s="79">
        <v>44450</v>
      </c>
      <c r="Q205" s="80" t="s">
        <v>302</v>
      </c>
    </row>
    <row r="206" spans="1:17" ht="13.5" thickBot="1" x14ac:dyDescent="0.25">
      <c r="A206" s="67" t="s">
        <v>294</v>
      </c>
      <c r="B206" s="1">
        <f>C205</f>
        <v>0.7</v>
      </c>
      <c r="C206" s="1">
        <f>B206+D206</f>
        <v>2.2000000000000002</v>
      </c>
      <c r="D206" s="1">
        <v>1.5</v>
      </c>
      <c r="E206" s="75">
        <v>522015</v>
      </c>
      <c r="F206" s="76">
        <v>2.6660000000000004</v>
      </c>
      <c r="G206" s="78">
        <v>5.2999999999999999E-2</v>
      </c>
      <c r="H206" s="78">
        <v>0.629</v>
      </c>
      <c r="I206" s="78">
        <v>0.54</v>
      </c>
      <c r="J206" s="78"/>
      <c r="K206" s="77"/>
      <c r="L206" s="77">
        <v>50.524999999999999</v>
      </c>
      <c r="M206" s="5" t="s">
        <v>38</v>
      </c>
      <c r="N206" s="33">
        <v>1.5</v>
      </c>
      <c r="O206" s="79">
        <v>44450</v>
      </c>
      <c r="P206" s="79">
        <v>44450</v>
      </c>
      <c r="Q206" s="80" t="s">
        <v>302</v>
      </c>
    </row>
    <row r="207" spans="1:17" ht="13.5" thickBot="1" x14ac:dyDescent="0.25">
      <c r="A207" s="67" t="s">
        <v>294</v>
      </c>
      <c r="B207" s="1">
        <f>C206</f>
        <v>2.2000000000000002</v>
      </c>
      <c r="C207" s="1">
        <f>B207+D207</f>
        <v>2.9000000000000004</v>
      </c>
      <c r="D207" s="1">
        <v>0.7</v>
      </c>
      <c r="E207" s="75">
        <v>522016</v>
      </c>
      <c r="F207" s="76">
        <v>1.0539999999999998</v>
      </c>
      <c r="G207" s="78">
        <v>6.5000000000000002E-2</v>
      </c>
      <c r="H207" s="78">
        <v>0.495</v>
      </c>
      <c r="I207" s="78">
        <v>0.47299999999999998</v>
      </c>
      <c r="J207" s="78"/>
      <c r="K207" s="77"/>
      <c r="L207" s="77">
        <v>16.856000000000002</v>
      </c>
      <c r="M207" s="5" t="s">
        <v>38</v>
      </c>
      <c r="N207" s="33">
        <v>0.7</v>
      </c>
      <c r="O207" s="79">
        <v>44450</v>
      </c>
      <c r="P207" s="79">
        <v>44450</v>
      </c>
      <c r="Q207" s="80" t="s">
        <v>302</v>
      </c>
    </row>
    <row r="208" spans="1:17" ht="13.5" thickBot="1" x14ac:dyDescent="0.25">
      <c r="A208" s="67" t="s">
        <v>294</v>
      </c>
      <c r="B208" s="1">
        <f>C207</f>
        <v>2.9000000000000004</v>
      </c>
      <c r="C208" s="1">
        <f>B208+D208</f>
        <v>3.4000000000000004</v>
      </c>
      <c r="D208" s="1">
        <v>0.5</v>
      </c>
      <c r="E208" s="75">
        <v>522017</v>
      </c>
      <c r="F208" s="76">
        <v>0.24</v>
      </c>
      <c r="G208" s="78">
        <v>5.5E-2</v>
      </c>
      <c r="H208" s="78">
        <v>4.8000000000000001E-2</v>
      </c>
      <c r="I208" s="78">
        <v>0.19700000000000001</v>
      </c>
      <c r="J208" s="78"/>
      <c r="K208" s="77"/>
      <c r="L208" s="77">
        <v>7.4339999999999993</v>
      </c>
      <c r="M208" s="5" t="s">
        <v>39</v>
      </c>
      <c r="O208" s="79">
        <v>44450</v>
      </c>
      <c r="P208" s="79">
        <v>44450</v>
      </c>
      <c r="Q208" s="80" t="s">
        <v>302</v>
      </c>
    </row>
    <row r="209" spans="1:17" x14ac:dyDescent="0.2">
      <c r="A209" s="67" t="s">
        <v>295</v>
      </c>
      <c r="B209" s="1">
        <v>0</v>
      </c>
      <c r="C209" s="1">
        <f>D209</f>
        <v>1.3</v>
      </c>
      <c r="D209" s="1">
        <v>1.3</v>
      </c>
      <c r="E209" s="39">
        <v>522167</v>
      </c>
      <c r="F209" s="35">
        <v>0.08</v>
      </c>
      <c r="G209" s="36">
        <v>3.0000000000000001E-3</v>
      </c>
      <c r="H209" s="36">
        <v>1.0999999999999999E-2</v>
      </c>
      <c r="I209" s="36">
        <v>1.7000000000000001E-2</v>
      </c>
      <c r="L209" s="37">
        <v>1.0349999999999999</v>
      </c>
      <c r="M209" s="5" t="s">
        <v>37</v>
      </c>
      <c r="O209" s="34">
        <v>44450</v>
      </c>
      <c r="P209" s="34">
        <v>44450</v>
      </c>
      <c r="Q209" s="6" t="s">
        <v>303</v>
      </c>
    </row>
    <row r="210" spans="1:17" x14ac:dyDescent="0.2">
      <c r="A210" s="67" t="s">
        <v>295</v>
      </c>
      <c r="B210" s="1">
        <f>C209</f>
        <v>1.3</v>
      </c>
      <c r="C210" s="1">
        <f>B210+D210</f>
        <v>1.6</v>
      </c>
      <c r="D210" s="1">
        <v>0.3</v>
      </c>
      <c r="E210" s="39">
        <v>522168</v>
      </c>
      <c r="F210" s="35">
        <v>2.3460000000000001</v>
      </c>
      <c r="G210" s="36">
        <v>1.7999999999999999E-2</v>
      </c>
      <c r="H210" s="36">
        <v>7.5999999999999998E-2</v>
      </c>
      <c r="I210" s="36">
        <v>0.26400000000000001</v>
      </c>
      <c r="L210" s="37">
        <v>18.914000000000001</v>
      </c>
      <c r="M210" s="5" t="s">
        <v>38</v>
      </c>
      <c r="N210" s="1">
        <v>0.3</v>
      </c>
      <c r="O210" s="34">
        <v>44450</v>
      </c>
      <c r="P210" s="34">
        <v>44450</v>
      </c>
      <c r="Q210" s="6" t="s">
        <v>303</v>
      </c>
    </row>
    <row r="211" spans="1:17" x14ac:dyDescent="0.2">
      <c r="A211" s="67" t="s">
        <v>295</v>
      </c>
      <c r="B211" s="1">
        <f>C210</f>
        <v>1.6</v>
      </c>
      <c r="C211" s="1">
        <f>B211+D211</f>
        <v>2.9000000000000004</v>
      </c>
      <c r="D211" s="1">
        <v>1.3</v>
      </c>
      <c r="E211" s="39">
        <v>522169</v>
      </c>
      <c r="F211" s="35">
        <v>4.1920000000000002</v>
      </c>
      <c r="G211" s="36">
        <v>6.8000000000000005E-2</v>
      </c>
      <c r="H211" s="36">
        <v>0.22</v>
      </c>
      <c r="I211" s="36">
        <v>0.53300000000000003</v>
      </c>
      <c r="L211" s="37">
        <v>20.079000000000001</v>
      </c>
      <c r="M211" s="5" t="s">
        <v>38</v>
      </c>
      <c r="N211" s="1">
        <v>1.3</v>
      </c>
      <c r="O211" s="34">
        <v>44450</v>
      </c>
      <c r="P211" s="34">
        <v>44450</v>
      </c>
      <c r="Q211" s="6" t="s">
        <v>303</v>
      </c>
    </row>
    <row r="212" spans="1:17" x14ac:dyDescent="0.2">
      <c r="A212" s="67" t="s">
        <v>295</v>
      </c>
      <c r="B212" s="1">
        <f>C211</f>
        <v>2.9000000000000004</v>
      </c>
      <c r="C212" s="1">
        <f>B212+D212</f>
        <v>4</v>
      </c>
      <c r="D212" s="1">
        <v>1.1000000000000001</v>
      </c>
      <c r="E212" s="39">
        <v>522170</v>
      </c>
      <c r="F212" s="35">
        <v>3.79</v>
      </c>
      <c r="G212" s="36">
        <v>0.23799999999999999</v>
      </c>
      <c r="H212" s="36">
        <v>0.88700000000000001</v>
      </c>
      <c r="I212" s="36">
        <v>1.1859999999999999</v>
      </c>
      <c r="L212" s="37">
        <v>40.415999999999997</v>
      </c>
      <c r="M212" s="5" t="s">
        <v>38</v>
      </c>
      <c r="N212" s="1">
        <v>1.1000000000000001</v>
      </c>
      <c r="O212" s="34">
        <v>44450</v>
      </c>
      <c r="P212" s="34">
        <v>44450</v>
      </c>
      <c r="Q212" s="6" t="s">
        <v>303</v>
      </c>
    </row>
    <row r="213" spans="1:17" x14ac:dyDescent="0.2">
      <c r="A213" s="67" t="s">
        <v>296</v>
      </c>
      <c r="B213" s="1">
        <v>0</v>
      </c>
      <c r="C213" s="1">
        <f>D213</f>
        <v>1.8</v>
      </c>
      <c r="D213" s="1">
        <v>1.8</v>
      </c>
      <c r="E213" s="39">
        <v>522323</v>
      </c>
      <c r="F213" s="35">
        <v>0.10200000000000001</v>
      </c>
      <c r="G213" s="36">
        <v>1E-3</v>
      </c>
      <c r="H213" s="36">
        <v>8.9999999999999993E-3</v>
      </c>
      <c r="I213" s="36">
        <v>1.9E-2</v>
      </c>
      <c r="L213" s="37">
        <v>-6.3689999999999998</v>
      </c>
      <c r="M213" s="5" t="s">
        <v>37</v>
      </c>
      <c r="O213" s="34">
        <v>44451</v>
      </c>
      <c r="P213" s="34">
        <v>44451</v>
      </c>
      <c r="Q213" s="6" t="s">
        <v>304</v>
      </c>
    </row>
    <row r="214" spans="1:17" x14ac:dyDescent="0.2">
      <c r="A214" s="67" t="s">
        <v>296</v>
      </c>
      <c r="B214" s="1">
        <f>C213</f>
        <v>1.8</v>
      </c>
      <c r="C214" s="1">
        <f>B214+D214</f>
        <v>2.1</v>
      </c>
      <c r="D214" s="1">
        <v>0.3</v>
      </c>
      <c r="E214" s="39">
        <v>522324</v>
      </c>
      <c r="F214" s="81">
        <v>2.17</v>
      </c>
      <c r="G214" s="36">
        <v>1.4E-2</v>
      </c>
      <c r="H214" s="36">
        <v>0.219</v>
      </c>
      <c r="I214" s="36">
        <v>7.2999999999999995E-2</v>
      </c>
      <c r="L214" s="37">
        <v>13.172000000000001</v>
      </c>
      <c r="M214" s="5" t="s">
        <v>38</v>
      </c>
      <c r="N214" s="1">
        <v>0.3</v>
      </c>
      <c r="O214" s="34">
        <v>44451</v>
      </c>
      <c r="P214" s="34">
        <v>44451</v>
      </c>
      <c r="Q214" s="6" t="s">
        <v>304</v>
      </c>
    </row>
    <row r="215" spans="1:17" x14ac:dyDescent="0.2">
      <c r="A215" s="67" t="s">
        <v>296</v>
      </c>
      <c r="B215" s="1">
        <f>C214</f>
        <v>2.1</v>
      </c>
      <c r="C215" s="1">
        <f>B215+D215</f>
        <v>3.2</v>
      </c>
      <c r="D215" s="1">
        <v>1.1000000000000001</v>
      </c>
      <c r="E215" s="39">
        <v>522325</v>
      </c>
      <c r="F215" s="81">
        <v>2.5619999999999998</v>
      </c>
      <c r="G215" s="36">
        <v>0.06</v>
      </c>
      <c r="H215" s="36">
        <v>0.77600000000000002</v>
      </c>
      <c r="I215" s="36">
        <v>0.83099999999999996</v>
      </c>
      <c r="L215" s="37">
        <v>46.41</v>
      </c>
      <c r="M215" s="5" t="s">
        <v>38</v>
      </c>
      <c r="N215" s="1">
        <v>1.1000000000000001</v>
      </c>
      <c r="O215" s="34">
        <v>44451</v>
      </c>
      <c r="P215" s="34">
        <v>44451</v>
      </c>
      <c r="Q215" s="6" t="s">
        <v>304</v>
      </c>
    </row>
    <row r="216" spans="1:17" ht="13.5" thickBot="1" x14ac:dyDescent="0.25">
      <c r="A216" s="67" t="s">
        <v>296</v>
      </c>
      <c r="B216" s="1">
        <f>C215</f>
        <v>3.2</v>
      </c>
      <c r="C216" s="1">
        <f>B216+D216</f>
        <v>4.7</v>
      </c>
      <c r="D216" s="1">
        <v>1.5</v>
      </c>
      <c r="E216" s="39">
        <v>522326</v>
      </c>
      <c r="F216" s="81">
        <v>2.1879999999999997</v>
      </c>
      <c r="G216" s="36">
        <v>8.3000000000000004E-2</v>
      </c>
      <c r="H216" s="36">
        <v>0.97799999999999998</v>
      </c>
      <c r="I216" s="36">
        <v>1.0720000000000001</v>
      </c>
      <c r="L216" s="37">
        <v>18.152000000000001</v>
      </c>
      <c r="M216" s="5" t="s">
        <v>38</v>
      </c>
      <c r="N216" s="1">
        <v>1.5</v>
      </c>
      <c r="O216" s="34">
        <v>44451</v>
      </c>
      <c r="P216" s="34">
        <v>44451</v>
      </c>
      <c r="Q216" s="6" t="s">
        <v>304</v>
      </c>
    </row>
    <row r="217" spans="1:17" ht="13.5" thickBot="1" x14ac:dyDescent="0.25">
      <c r="A217" s="67" t="s">
        <v>297</v>
      </c>
      <c r="B217" s="1">
        <v>0</v>
      </c>
      <c r="C217" s="1">
        <v>0.9</v>
      </c>
      <c r="D217" s="1">
        <v>0.9</v>
      </c>
      <c r="E217" s="68">
        <v>522565</v>
      </c>
      <c r="F217" s="69">
        <v>0.106</v>
      </c>
      <c r="G217" s="71">
        <v>1E-3</v>
      </c>
      <c r="H217" s="71">
        <v>3.0000000000000001E-3</v>
      </c>
      <c r="I217" s="71">
        <v>8.9999999999999993E-3</v>
      </c>
      <c r="J217" s="71"/>
      <c r="K217" s="70"/>
      <c r="L217" s="70">
        <v>-0.34799999999999998</v>
      </c>
      <c r="M217" s="5" t="s">
        <v>37</v>
      </c>
      <c r="O217" s="73">
        <v>44453</v>
      </c>
      <c r="P217" s="73">
        <v>44453</v>
      </c>
      <c r="Q217" s="74" t="s">
        <v>300</v>
      </c>
    </row>
    <row r="218" spans="1:17" ht="13.5" thickBot="1" x14ac:dyDescent="0.25">
      <c r="A218" s="67" t="s">
        <v>297</v>
      </c>
      <c r="B218" s="1">
        <f>C217</f>
        <v>0.9</v>
      </c>
      <c r="C218" s="1">
        <f>B218+D218</f>
        <v>1.1000000000000001</v>
      </c>
      <c r="D218" s="1">
        <v>0.2</v>
      </c>
      <c r="E218" s="68">
        <v>522566</v>
      </c>
      <c r="F218" s="69">
        <v>2.948</v>
      </c>
      <c r="G218" s="71">
        <v>3.0000000000000001E-3</v>
      </c>
      <c r="H218" s="71">
        <v>2.4E-2</v>
      </c>
      <c r="I218" s="71">
        <v>4.2000000000000003E-2</v>
      </c>
      <c r="J218" s="71"/>
      <c r="K218" s="70"/>
      <c r="L218" s="70">
        <v>1.7330000000000001</v>
      </c>
      <c r="M218" s="5" t="s">
        <v>38</v>
      </c>
      <c r="N218" s="33">
        <v>0.2</v>
      </c>
      <c r="O218" s="73">
        <v>44453</v>
      </c>
      <c r="P218" s="73">
        <v>44453</v>
      </c>
      <c r="Q218" s="80" t="s">
        <v>300</v>
      </c>
    </row>
    <row r="219" spans="1:17" ht="13.5" thickBot="1" x14ac:dyDescent="0.25">
      <c r="A219" s="67" t="s">
        <v>297</v>
      </c>
      <c r="B219" s="1">
        <f>C218</f>
        <v>1.1000000000000001</v>
      </c>
      <c r="C219" s="1">
        <f>B219+D219</f>
        <v>2.4000000000000004</v>
      </c>
      <c r="D219" s="1">
        <v>1.3</v>
      </c>
      <c r="E219" s="68">
        <v>522567</v>
      </c>
      <c r="F219" s="69">
        <v>3.0740000000000003</v>
      </c>
      <c r="G219" s="71">
        <v>0.16200000000000001</v>
      </c>
      <c r="H219" s="71">
        <v>0.46</v>
      </c>
      <c r="I219" s="71">
        <v>0.83699999999999997</v>
      </c>
      <c r="J219" s="71"/>
      <c r="K219" s="70"/>
      <c r="L219" s="70">
        <v>20.376999999999999</v>
      </c>
      <c r="M219" s="5" t="s">
        <v>38</v>
      </c>
      <c r="N219" s="33">
        <v>1.3</v>
      </c>
      <c r="O219" s="73">
        <v>44453</v>
      </c>
      <c r="P219" s="73">
        <v>44453</v>
      </c>
      <c r="Q219" s="80" t="s">
        <v>300</v>
      </c>
    </row>
    <row r="220" spans="1:17" ht="13.5" thickBot="1" x14ac:dyDescent="0.25">
      <c r="A220" s="67" t="s">
        <v>297</v>
      </c>
      <c r="B220" s="1">
        <f>C219</f>
        <v>2.4000000000000004</v>
      </c>
      <c r="C220" s="1">
        <f>B220+D220</f>
        <v>4</v>
      </c>
      <c r="D220" s="1">
        <v>1.6</v>
      </c>
      <c r="E220" s="68">
        <v>522568</v>
      </c>
      <c r="F220" s="69">
        <v>2.5019999999999998</v>
      </c>
      <c r="G220" s="71">
        <v>0.22800000000000001</v>
      </c>
      <c r="H220" s="71">
        <v>0.51700000000000002</v>
      </c>
      <c r="I220" s="71">
        <v>1.111</v>
      </c>
      <c r="J220" s="71"/>
      <c r="K220" s="72"/>
      <c r="L220" s="70">
        <v>19.312999999999999</v>
      </c>
      <c r="M220" s="5" t="s">
        <v>38</v>
      </c>
      <c r="N220" s="33">
        <v>1.6</v>
      </c>
      <c r="O220" s="73">
        <v>44453</v>
      </c>
      <c r="P220" s="73">
        <v>44453</v>
      </c>
      <c r="Q220" s="80" t="s">
        <v>300</v>
      </c>
    </row>
  </sheetData>
  <protectedRanges>
    <protectedRange sqref="O2:P6" name="Range1_9_5_1"/>
    <protectedRange sqref="G119:I219 L69:L219 J69 G70:J118" name="Range27"/>
    <protectedRange sqref="G217:I219 H118:J118 G125:I125 G126:G127 G128:I143 H153:H157 L153:L157 G158:G166 G182:I204 G209:G212 I205:I212 L209:L212" name="Range1"/>
    <protectedRange sqref="G119:I219 G99:J118" name="Range26"/>
    <protectedRange sqref="G7:G9" name="Range27_6"/>
    <protectedRange sqref="G7:G9" name="Range26_4"/>
    <protectedRange sqref="H7:H9" name="Range27_7"/>
    <protectedRange sqref="H7" name="Range1_6"/>
    <protectedRange sqref="H8" name="Range1_8_3"/>
    <protectedRange sqref="H7:H9" name="Range26_5"/>
    <protectedRange sqref="I7:I9" name="Range27_8"/>
    <protectedRange sqref="I8:I9" name="Range1_5"/>
    <protectedRange sqref="I7:I9" name="Range26_6"/>
    <protectedRange sqref="J7:J9" name="Range27_9"/>
    <protectedRange sqref="J7:J9" name="Range1_7"/>
    <protectedRange sqref="J7:J9" name="Range26_7"/>
    <protectedRange sqref="L7:L9" name="Range27_10"/>
    <protectedRange sqref="L9 L7" name="Range1_10"/>
    <protectedRange sqref="L8" name="Range1_8_2"/>
    <protectedRange sqref="L7:L9" name="Range28_1"/>
    <protectedRange sqref="E11:E18" name="Range1_9_2_1_1_2"/>
    <protectedRange sqref="G10:G18" name="Range27_11"/>
    <protectedRange sqref="G10:G18" name="Range1_11"/>
    <protectedRange sqref="G10:G18" name="Range26_8"/>
    <protectedRange sqref="H10:H18" name="Range27_12"/>
    <protectedRange sqref="H10:H18" name="Range26_9"/>
    <protectedRange sqref="I10:I18" name="Range27_13"/>
    <protectedRange sqref="I10:I18" name="Range1_13"/>
    <protectedRange sqref="I10:I18" name="Range26_10"/>
    <protectedRange sqref="J10:J18" name="Range27_14"/>
    <protectedRange sqref="J10:J18" name="Range1_14"/>
    <protectedRange sqref="J10:J18" name="Range26_11"/>
    <protectedRange sqref="L10:L18" name="Range27_15"/>
    <protectedRange sqref="L10:L18" name="Range1_8_1_1"/>
    <protectedRange sqref="L10:L18" name="Range28_2"/>
    <protectedRange sqref="E19:E29" name="Range1_9_2_1_1_3"/>
    <protectedRange sqref="G19:G29" name="Range27_16"/>
    <protectedRange sqref="G19:G29" name="Range1_15"/>
    <protectedRange sqref="G19:G29" name="Range26_12"/>
    <protectedRange sqref="H19:H29" name="Range27_17"/>
    <protectedRange sqref="H19:H29" name="Range1_16"/>
    <protectedRange sqref="H19:H29" name="Range26_13"/>
    <protectedRange sqref="I19:I29" name="Range27_18"/>
    <protectedRange sqref="I19:I29" name="Range1_17"/>
    <protectedRange sqref="I19:I29" name="Range26_14"/>
    <protectedRange sqref="J19:J29" name="Range27_19"/>
    <protectedRange sqref="J19:J29" name="Range1_18"/>
    <protectedRange sqref="J19:J29" name="Range26_15"/>
    <protectedRange sqref="L19:L29" name="Range27_20"/>
    <protectedRange sqref="L19:L29" name="Range1_8_1_2"/>
    <protectedRange sqref="L19:L29" name="Range28_3"/>
    <protectedRange sqref="E30:E34" name="Range1_9_2_1_1_4"/>
    <protectedRange sqref="G30:G34" name="Range27_21"/>
    <protectedRange sqref="G30:G34" name="Range1_19"/>
    <protectedRange sqref="G30:G34" name="Range26_16"/>
    <protectedRange sqref="H30:H34" name="Range27_22"/>
    <protectedRange sqref="H30:H34" name="Range1_20"/>
    <protectedRange sqref="H30:H34" name="Range26_17"/>
    <protectedRange sqref="I30:I34" name="Range27_23"/>
    <protectedRange sqref="I30:I34" name="Range1_21"/>
    <protectedRange sqref="I30:I34" name="Range26_18"/>
    <protectedRange sqref="J30:J34" name="Range27_24"/>
    <protectedRange sqref="J30:J34" name="Range1_22"/>
    <protectedRange sqref="J30:J34" name="Range26_19"/>
    <protectedRange sqref="L30:L34" name="Range27_25"/>
    <protectedRange sqref="L30:L34" name="Range1_8_1_3"/>
    <protectedRange sqref="L30:L34" name="Range28_4"/>
    <protectedRange sqref="E35:E45" name="Range1_9_2_1_1_5"/>
    <protectedRange sqref="G35:G45" name="Range27_26"/>
    <protectedRange sqref="G35:G45" name="Range1_23"/>
    <protectedRange sqref="G35:G45" name="Range26_20"/>
    <protectedRange sqref="H35:H45" name="Range27_27"/>
    <protectedRange sqref="H35:H45" name="Range1_24"/>
    <protectedRange sqref="H35:H45" name="Range26_21"/>
    <protectedRange sqref="I35:I45" name="Range27_28"/>
    <protectedRange sqref="I35:I45" name="Range1_25"/>
    <protectedRange sqref="I35:I45" name="Range26_22"/>
    <protectedRange sqref="J35:J45" name="Range27_29"/>
    <protectedRange sqref="J35:J45" name="Range1_26"/>
    <protectedRange sqref="J35:J45" name="Range26_23"/>
    <protectedRange sqref="L35:L45" name="Range27_30"/>
    <protectedRange sqref="L35:L45" name="Range1_8_1_4"/>
    <protectedRange sqref="L35:L45" name="Range28_5"/>
    <protectedRange sqref="E46:E53" name="Range1_9_2_1_1_6"/>
    <protectedRange sqref="G46:G50" name="Range27_31"/>
    <protectedRange sqref="G46:G50" name="Range1_27"/>
    <protectedRange sqref="G46:G50" name="Range26_24"/>
    <protectedRange sqref="H46:H50" name="Range27_32"/>
    <protectedRange sqref="H46:H50" name="Range1_28"/>
    <protectedRange sqref="H46:H50" name="Range26_25"/>
    <protectedRange sqref="I46:I50" name="Range27_33"/>
    <protectedRange sqref="I46:I50" name="Range1_29"/>
    <protectedRange sqref="I46:I50" name="Range26_26"/>
    <protectedRange sqref="J46:J50" name="Range27_34"/>
    <protectedRange sqref="J46:J50" name="Range1_30"/>
    <protectedRange sqref="J46:J50" name="Range26_27"/>
    <protectedRange sqref="L46:L50" name="Range27_35"/>
    <protectedRange sqref="L46:L50" name="Range1_8_1_5"/>
    <protectedRange sqref="L46:L50" name="Range28_6"/>
    <protectedRange sqref="E54:E56" name="Range1_9_2_1_1_7"/>
    <protectedRange sqref="G51:G56" name="Range27_36"/>
    <protectedRange sqref="G54:G56" name="Range1_4_1"/>
    <protectedRange sqref="G51" name="Range1_3_1"/>
    <protectedRange sqref="G52" name="Range1_8_4"/>
    <protectedRange sqref="G53" name="Range1_4_2"/>
    <protectedRange sqref="G51:G56" name="Range26_28"/>
    <protectedRange sqref="H51:H56" name="Range27_37"/>
    <protectedRange sqref="H54:H56" name="Range1_31"/>
    <protectedRange sqref="H51" name="Range1_3_2"/>
    <protectedRange sqref="H52:H53" name="Range1_8_6"/>
    <protectedRange sqref="H51:H56" name="Range26_29"/>
    <protectedRange sqref="I51:I56" name="Range27_38"/>
    <protectedRange sqref="I54:I56" name="Range1_4_3"/>
    <protectedRange sqref="I51" name="Range1_3_3"/>
    <protectedRange sqref="I52" name="Range1_8_7"/>
    <protectedRange sqref="I53" name="Range1_4_2_1"/>
    <protectedRange sqref="I51:I56" name="Range26_30"/>
    <protectedRange sqref="J51:J56" name="Range27_39"/>
    <protectedRange sqref="J54:J56" name="Range1_32"/>
    <protectedRange sqref="J51" name="Range1_3_4"/>
    <protectedRange sqref="J52:J53" name="Range1_8_8"/>
    <protectedRange sqref="J51:J56" name="Range26_31"/>
    <protectedRange sqref="L51:L56" name="Range27_40"/>
    <protectedRange sqref="L54:L56" name="Range1_33"/>
    <protectedRange sqref="L51" name="Range1_3_5"/>
    <protectedRange sqref="L52:L53" name="Range1_8_11"/>
    <protectedRange sqref="L51:L56" name="Range28_7"/>
    <protectedRange sqref="E57:E59" name="Range1_9_2_1_1_8"/>
    <protectedRange sqref="G57:G59" name="Range27_41"/>
    <protectedRange sqref="G57:G59" name="Range1_34"/>
    <protectedRange sqref="G57:G59" name="Range26_32"/>
    <protectedRange sqref="H57:H59" name="Range27_42"/>
    <protectedRange sqref="H57:H59" name="Range1_35"/>
    <protectedRange sqref="H57:H59" name="Range26_33"/>
    <protectedRange sqref="I57:I59" name="Range27_43"/>
    <protectedRange sqref="I57:I59" name="Range1_36"/>
    <protectedRange sqref="I57:I59" name="Range26_34"/>
    <protectedRange sqref="J57:J59" name="Range27_44"/>
    <protectedRange sqref="J57:J59" name="Range1_37"/>
    <protectedRange sqref="J57:J59" name="Range26_35"/>
    <protectedRange sqref="L57:L59" name="Range27_45"/>
    <protectedRange sqref="L57:L59" name="Range1_8_1_6"/>
    <protectedRange sqref="L57:L59" name="Range28_8"/>
    <protectedRange sqref="E60:E68" name="Range1_9_2_1_1_9"/>
    <protectedRange sqref="G60:G68" name="Range27_46"/>
    <protectedRange sqref="G60:G67" name="Range1_38"/>
    <protectedRange sqref="G68" name="Range1_8_3_1"/>
    <protectedRange sqref="G60:G68" name="Range26_36"/>
    <protectedRange sqref="H60:H68" name="Range27_47"/>
    <protectedRange sqref="H60:H62" name="Range1_8_1_7"/>
    <protectedRange sqref="H63:H67" name="Range1_6_1"/>
    <protectedRange sqref="H68" name="Range1_8_3_2"/>
    <protectedRange sqref="H60:H68" name="Range26_37"/>
    <protectedRange sqref="I60:I68" name="Range27_48"/>
    <protectedRange sqref="I60:I62" name="Range1_4_2_1_1"/>
    <protectedRange sqref="I63:I67" name="Range1_6_2"/>
    <protectedRange sqref="I68" name="Range1_8_3_3"/>
    <protectedRange sqref="I60:I68" name="Range26_38"/>
    <protectedRange sqref="J60:J68" name="Range27_49"/>
    <protectedRange sqref="J60:J67" name="Range1_74"/>
    <protectedRange sqref="J68" name="Range1_8_3_4"/>
    <protectedRange sqref="J60:J68" name="Range26_39"/>
    <protectedRange sqref="L60:L68" name="Range27_50"/>
    <protectedRange sqref="L60:L62" name="Range1_8_12"/>
    <protectedRange sqref="L63:L67" name="Range1_6_3"/>
    <protectedRange sqref="L68" name="Range1_8_3_5"/>
    <protectedRange sqref="L60:L68" name="Range28_9"/>
    <protectedRange sqref="E69" name="Range1_9_2_1_1_10"/>
    <protectedRange sqref="G69" name="Range27_51"/>
    <protectedRange sqref="G69" name="Range1_75"/>
    <protectedRange sqref="G69" name="Range26_40"/>
    <protectedRange sqref="H69" name="Range27_52"/>
    <protectedRange sqref="H69" name="Range1_76"/>
    <protectedRange sqref="H69" name="Range26_41"/>
    <protectedRange sqref="I69" name="Range27_75"/>
    <protectedRange sqref="I69" name="Range1_77"/>
    <protectedRange sqref="I69" name="Range26_82"/>
    <protectedRange sqref="J69" name="Range1_78"/>
    <protectedRange sqref="J69" name="Range26_83"/>
    <protectedRange sqref="L69" name="Range1_8_1_17"/>
    <protectedRange sqref="L69" name="Range28_10"/>
    <protectedRange sqref="E70" name="Range1_9_2_1_1_21"/>
    <protectedRange sqref="G70" name="Range1_79"/>
    <protectedRange sqref="G70" name="Range26_84"/>
    <protectedRange sqref="H70" name="Range1_8_1_18"/>
    <protectedRange sqref="H70" name="Range26_85"/>
    <protectedRange sqref="I70" name="Range1_4_2_1_5"/>
    <protectedRange sqref="I70" name="Range26_86"/>
    <protectedRange sqref="J70" name="Range1_80"/>
    <protectedRange sqref="J70" name="Range26_87"/>
    <protectedRange sqref="L70" name="Range1_8_13"/>
    <protectedRange sqref="L70" name="Range28_13"/>
    <protectedRange sqref="E71:E75" name="Range1_9_2_1_1_22"/>
    <protectedRange sqref="G71:G75" name="Range1_81"/>
    <protectedRange sqref="G71:G75" name="Range26_88"/>
    <protectedRange sqref="H71:H75" name="Range1_82"/>
    <protectedRange sqref="H71:H75" name="Range26_89"/>
    <protectedRange sqref="I71:I75" name="Range1_83"/>
    <protectedRange sqref="I71:I75" name="Range26_90"/>
    <protectedRange sqref="J71:J75" name="Range1_84"/>
    <protectedRange sqref="J71:J75" name="Range26_91"/>
    <protectedRange sqref="L71:L75" name="Range1_8_1_19"/>
    <protectedRange sqref="L71:L75" name="Range28_22"/>
    <protectedRange sqref="E76:E79" name="Range1_9_2_1_1_23"/>
    <protectedRange sqref="G76:G79" name="Range1_85"/>
    <protectedRange sqref="G76:G79" name="Range26_92"/>
    <protectedRange sqref="H76:H79" name="Range1_8_1_20"/>
    <protectedRange sqref="H76:H79" name="Range26_93"/>
    <protectedRange sqref="I76:I79" name="Range1_4_2_1_6"/>
    <protectedRange sqref="I76:I79" name="Range26_94"/>
    <protectedRange sqref="J76:J79" name="Range1_86"/>
    <protectedRange sqref="J76:J79" name="Range26_95"/>
    <protectedRange sqref="L76:L79" name="Range1_8_14"/>
    <protectedRange sqref="L76:L79" name="Range28_23"/>
    <protectedRange sqref="E80:E98" name="Range1_9_2_1_1_24"/>
    <protectedRange sqref="G80:G98" name="Range1_87"/>
    <protectedRange sqref="G80:G98" name="Range26_96"/>
    <protectedRange sqref="H80:H98" name="Range1_88"/>
    <protectedRange sqref="H80:H98" name="Range26_97"/>
    <protectedRange sqref="I80:I98" name="Range1_89"/>
    <protectedRange sqref="I80:I98" name="Range26_98"/>
    <protectedRange sqref="J80:J98" name="Range1_90"/>
    <protectedRange sqref="J80:J98" name="Range26_99"/>
    <protectedRange sqref="L80:L98" name="Range1_8_1_21"/>
    <protectedRange sqref="L80:L98" name="Range28_24"/>
    <protectedRange sqref="E99:E104" name="Range1_9_2_1_1_25"/>
    <protectedRange sqref="H99:H104" name="Range1_8_3_21"/>
    <protectedRange sqref="J99:J104" name="Range1_8_3_22"/>
    <protectedRange sqref="L99:L104" name="Range1_8_3_23"/>
    <protectedRange sqref="L99:L104" name="Range28_25"/>
    <protectedRange sqref="E105:E115" name="Range1_9_2_1_1_26"/>
    <protectedRange sqref="G105:G109 G115" name="Range1_91"/>
    <protectedRange sqref="G110:G114" name="Range1_8_15"/>
    <protectedRange sqref="H105:H109" name="Range1_6_10"/>
    <protectedRange sqref="H110:H114" name="Range1_8_3_24"/>
    <protectedRange sqref="I110:I115" name="Range1_92"/>
    <protectedRange sqref="J105:J115" name="Range1_93"/>
    <protectedRange sqref="L115 L105:L109" name="Range1_94"/>
    <protectedRange sqref="L110:L114" name="Range1_8_16"/>
    <protectedRange sqref="L105:L115" name="Range28_26"/>
    <protectedRange sqref="E116:E117" name="Range1_9_2_1_1_27"/>
    <protectedRange sqref="G116:G117" name="Range1_95"/>
    <protectedRange sqref="H116:H117" name="Range1_96"/>
    <protectedRange sqref="I116:I117" name="Range1_97"/>
    <protectedRange sqref="J116:J117" name="Range1_98"/>
    <protectedRange sqref="L116:L117" name="Range1_8_1_22"/>
    <protectedRange sqref="L116:L117" name="Range28_27"/>
    <protectedRange sqref="E118" name="Range1_9_2_1_1_28"/>
    <protectedRange sqref="G118" name="Range1_99"/>
    <protectedRange sqref="L118" name="Range1_8_1_23"/>
    <protectedRange sqref="L118" name="Range28_28"/>
    <protectedRange sqref="E119:E124" name="Range1_9_2_1_1_29"/>
    <protectedRange sqref="H124" name="Range1_6_4"/>
    <protectedRange sqref="H123 G119:I122" name="Range1_8_3_6"/>
    <protectedRange sqref="L124" name="Range1_6_5"/>
    <protectedRange sqref="L119:L123" name="Range1_8_3_7"/>
    <protectedRange sqref="L119:L124" name="Range28_29"/>
    <protectedRange sqref="E125" name="Range1_9_2_1_1_30"/>
    <protectedRange sqref="L125" name="Range1_8_1_24"/>
    <protectedRange sqref="L125" name="Range28_30"/>
    <protectedRange sqref="E126:E127" name="Range1_9_2_1_1_31"/>
    <protectedRange sqref="H126" name="Range1_8_1_25"/>
    <protectedRange sqref="I126" name="Range1_4_2_1_7"/>
    <protectedRange sqref="H127:I127" name="Range1_6_6"/>
    <protectedRange sqref="L126" name="Range1_8_17"/>
    <protectedRange sqref="L127" name="Range1_6_11"/>
    <protectedRange sqref="L126:L127" name="Range28_31"/>
    <protectedRange sqref="E128:E143" name="Range1_9_2_1_1_32"/>
    <protectedRange sqref="L128:L143" name="Range1_8_1_26"/>
    <protectedRange sqref="L128:L143" name="Range28_32"/>
    <protectedRange sqref="E144:E157" name="Range1_9_2_1_1_33"/>
    <protectedRange sqref="G153:G157 I153:I157" name="Range1_4_4"/>
    <protectedRange sqref="H149:H152 G144:I148" name="Range1_8_18"/>
    <protectedRange sqref="G149:G152 I149:I152" name="Range1_4_2_2"/>
    <protectedRange sqref="L144:L152" name="Range1_8_19"/>
    <protectedRange sqref="L144:L157" name="Range28_33"/>
    <protectedRange sqref="E158:E171" name="Range1_9_2_1_1_34"/>
    <protectedRange sqref="H158:H161" name="Range1_8_1_27"/>
    <protectedRange sqref="I158:I161" name="Range1_4_2_1_8"/>
    <protectedRange sqref="H162:I166" name="Range1_6_12"/>
    <protectedRange sqref="G167:I171" name="Range1_8_3_8"/>
    <protectedRange sqref="L158:L161" name="Range1_8_20"/>
    <protectedRange sqref="L162:L166" name="Range1_6_13"/>
    <protectedRange sqref="L167:L171" name="Range1_8_3_17"/>
    <protectedRange sqref="L158:L171" name="Range28_34"/>
    <protectedRange sqref="E172:E181" name="Range1_9_2_1_1_35"/>
    <protectedRange sqref="G172:I175" name="Range1_3_6"/>
    <protectedRange sqref="H179:H181 G176:I178" name="Range1_8_21"/>
    <protectedRange sqref="G179:G181 I179:I181" name="Range1_4_2_3"/>
    <protectedRange sqref="L172:L175" name="Range1_3_7"/>
    <protectedRange sqref="L176:L181" name="Range1_8_22"/>
    <protectedRange sqref="L172:L181" name="Range28_35"/>
    <protectedRange sqref="E182:E193" name="Range1_9_2_1_1_36"/>
    <protectedRange sqref="L182:L193" name="Range1_8_1_28"/>
    <protectedRange sqref="L182:L193" name="Range28_36"/>
    <protectedRange sqref="E194:E204" name="Range1_9_2_1_1_37"/>
    <protectedRange sqref="L194:L204" name="Range1_8_1_29"/>
    <protectedRange sqref="L194:L204" name="Range28_37"/>
    <protectedRange sqref="E205:E216" name="Range1_9_2_1_1_38"/>
    <protectedRange sqref="G213:I216" name="Range1_3_8"/>
    <protectedRange sqref="G205:G208" name="Range1_8_23"/>
    <protectedRange sqref="H205:H208" name="Range1_8_3_20"/>
    <protectedRange sqref="L213:L216" name="Range1_3_9"/>
    <protectedRange sqref="L205:L208" name="Range1_8_24"/>
    <protectedRange sqref="L205:L216" name="Range28_38"/>
    <protectedRange sqref="E217" name="Range1_9_2_1_1_39"/>
    <protectedRange sqref="L217" name="Range1_8_1_30"/>
    <protectedRange sqref="L217" name="Range28_39"/>
    <protectedRange sqref="E218:E219" name="Range1_9_2_1_1_40"/>
    <protectedRange sqref="L218:L219" name="Range1_8_1_31"/>
    <protectedRange sqref="L218:L219" name="Range28_40"/>
  </protectedRanges>
  <sortState ref="A2:W176">
    <sortCondition ref="A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zoomScaleNormal="100" workbookViewId="0">
      <pane ySplit="1" topLeftCell="A32" activePane="bottomLeft" state="frozen"/>
      <selection pane="bottomLeft" activeCell="C58" sqref="C5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48" t="s">
        <v>40</v>
      </c>
      <c r="B2" s="49">
        <v>0</v>
      </c>
      <c r="C2" s="53">
        <v>8.16</v>
      </c>
      <c r="D2" s="49">
        <v>0</v>
      </c>
    </row>
    <row r="3" spans="1:4" x14ac:dyDescent="0.2">
      <c r="A3" s="48" t="s">
        <v>41</v>
      </c>
      <c r="B3" s="49">
        <v>0</v>
      </c>
      <c r="C3" s="53">
        <v>7.25</v>
      </c>
      <c r="D3" s="49">
        <v>0</v>
      </c>
    </row>
    <row r="4" spans="1:4" ht="15" x14ac:dyDescent="0.25">
      <c r="A4" s="48" t="s">
        <v>44</v>
      </c>
      <c r="B4" s="49">
        <v>0</v>
      </c>
      <c r="C4" s="65" t="s">
        <v>82</v>
      </c>
      <c r="D4" s="49">
        <v>0</v>
      </c>
    </row>
    <row r="5" spans="1:4" ht="15" x14ac:dyDescent="0.25">
      <c r="A5" s="48" t="s">
        <v>45</v>
      </c>
      <c r="B5" s="49">
        <v>0</v>
      </c>
      <c r="C5" s="65" t="s">
        <v>83</v>
      </c>
      <c r="D5" s="49">
        <v>0</v>
      </c>
    </row>
    <row r="6" spans="1:4" ht="15" x14ac:dyDescent="0.25">
      <c r="A6" s="48" t="s">
        <v>46</v>
      </c>
      <c r="B6" s="49">
        <v>0</v>
      </c>
      <c r="C6" s="65" t="s">
        <v>84</v>
      </c>
      <c r="D6" s="49">
        <v>0</v>
      </c>
    </row>
    <row r="7" spans="1:4" ht="15" x14ac:dyDescent="0.25">
      <c r="A7" s="48" t="s">
        <v>47</v>
      </c>
      <c r="B7" s="49">
        <v>0</v>
      </c>
      <c r="C7" s="65" t="s">
        <v>85</v>
      </c>
      <c r="D7" s="49">
        <v>0</v>
      </c>
    </row>
    <row r="8" spans="1:4" ht="15" x14ac:dyDescent="0.25">
      <c r="A8" s="48" t="s">
        <v>48</v>
      </c>
      <c r="B8" s="49">
        <v>0</v>
      </c>
      <c r="C8" s="65" t="s">
        <v>86</v>
      </c>
      <c r="D8" s="49">
        <v>0</v>
      </c>
    </row>
    <row r="9" spans="1:4" ht="15" x14ac:dyDescent="0.25">
      <c r="A9" s="48" t="s">
        <v>49</v>
      </c>
      <c r="B9" s="49">
        <v>0</v>
      </c>
      <c r="C9" s="65" t="s">
        <v>87</v>
      </c>
      <c r="D9" s="49">
        <v>0</v>
      </c>
    </row>
    <row r="10" spans="1:4" ht="15" x14ac:dyDescent="0.25">
      <c r="A10" s="48" t="s">
        <v>50</v>
      </c>
      <c r="B10" s="49">
        <v>0</v>
      </c>
      <c r="C10" s="65" t="s">
        <v>88</v>
      </c>
      <c r="D10" s="49">
        <v>0</v>
      </c>
    </row>
    <row r="11" spans="1:4" ht="15" x14ac:dyDescent="0.25">
      <c r="A11" s="48" t="s">
        <v>51</v>
      </c>
      <c r="B11" s="49">
        <v>0</v>
      </c>
      <c r="C11" s="65" t="s">
        <v>89</v>
      </c>
      <c r="D11" s="49">
        <v>0</v>
      </c>
    </row>
    <row r="12" spans="1:4" ht="15" x14ac:dyDescent="0.25">
      <c r="A12" s="48" t="s">
        <v>52</v>
      </c>
      <c r="B12" s="49">
        <v>0</v>
      </c>
      <c r="C12" s="65" t="s">
        <v>90</v>
      </c>
      <c r="D12" s="49">
        <v>0</v>
      </c>
    </row>
    <row r="13" spans="1:4" ht="15" x14ac:dyDescent="0.25">
      <c r="A13" s="48" t="s">
        <v>53</v>
      </c>
      <c r="B13" s="49">
        <v>0</v>
      </c>
      <c r="C13" s="65" t="s">
        <v>91</v>
      </c>
      <c r="D13" s="49">
        <v>0</v>
      </c>
    </row>
    <row r="14" spans="1:4" ht="15" x14ac:dyDescent="0.25">
      <c r="A14" s="48" t="s">
        <v>95</v>
      </c>
      <c r="B14" s="49">
        <v>0</v>
      </c>
      <c r="C14" s="65" t="s">
        <v>92</v>
      </c>
      <c r="D14" s="49">
        <v>0</v>
      </c>
    </row>
    <row r="15" spans="1:4" ht="15" x14ac:dyDescent="0.25">
      <c r="A15" s="48" t="s">
        <v>96</v>
      </c>
      <c r="B15" s="49">
        <v>0</v>
      </c>
      <c r="C15" s="65" t="s">
        <v>93</v>
      </c>
      <c r="D15" s="49">
        <v>0</v>
      </c>
    </row>
    <row r="16" spans="1:4" ht="15" x14ac:dyDescent="0.25">
      <c r="A16" s="48" t="s">
        <v>97</v>
      </c>
      <c r="B16" s="49">
        <v>0</v>
      </c>
      <c r="C16" s="65" t="s">
        <v>94</v>
      </c>
      <c r="D16" s="49">
        <v>0</v>
      </c>
    </row>
    <row r="17" spans="1:4" ht="15" x14ac:dyDescent="0.25">
      <c r="A17" s="67" t="s">
        <v>98</v>
      </c>
      <c r="B17" s="49">
        <v>0</v>
      </c>
      <c r="C17" s="65" t="s">
        <v>163</v>
      </c>
      <c r="D17" s="49">
        <v>0</v>
      </c>
    </row>
    <row r="18" spans="1:4" ht="15" x14ac:dyDescent="0.25">
      <c r="A18" s="67" t="s">
        <v>99</v>
      </c>
      <c r="B18" s="49">
        <v>0</v>
      </c>
      <c r="C18" s="65" t="s">
        <v>164</v>
      </c>
      <c r="D18" s="49">
        <v>0</v>
      </c>
    </row>
    <row r="19" spans="1:4" ht="15" x14ac:dyDescent="0.25">
      <c r="A19" s="67" t="s">
        <v>111</v>
      </c>
      <c r="B19" s="49">
        <v>0</v>
      </c>
      <c r="C19" s="65" t="s">
        <v>165</v>
      </c>
      <c r="D19" s="49">
        <v>0</v>
      </c>
    </row>
    <row r="20" spans="1:4" ht="15" x14ac:dyDescent="0.25">
      <c r="A20" s="67" t="s">
        <v>112</v>
      </c>
      <c r="B20" s="49">
        <v>0</v>
      </c>
      <c r="C20" s="65" t="s">
        <v>166</v>
      </c>
      <c r="D20" s="49">
        <v>0</v>
      </c>
    </row>
    <row r="21" spans="1:4" ht="15" x14ac:dyDescent="0.25">
      <c r="A21" s="67" t="s">
        <v>113</v>
      </c>
      <c r="B21" s="49">
        <v>0</v>
      </c>
      <c r="C21" s="65" t="s">
        <v>167</v>
      </c>
      <c r="D21" s="49">
        <v>0</v>
      </c>
    </row>
    <row r="22" spans="1:4" ht="15" x14ac:dyDescent="0.25">
      <c r="A22" s="67" t="s">
        <v>114</v>
      </c>
      <c r="B22" s="49">
        <v>0</v>
      </c>
      <c r="C22" s="65" t="s">
        <v>168</v>
      </c>
      <c r="D22" s="49">
        <v>0</v>
      </c>
    </row>
    <row r="23" spans="1:4" ht="15" x14ac:dyDescent="0.25">
      <c r="A23" s="67" t="s">
        <v>115</v>
      </c>
      <c r="B23" s="49">
        <v>0</v>
      </c>
      <c r="C23" s="65" t="s">
        <v>169</v>
      </c>
      <c r="D23" s="49">
        <v>0</v>
      </c>
    </row>
    <row r="24" spans="1:4" ht="15" x14ac:dyDescent="0.25">
      <c r="A24" s="67" t="s">
        <v>116</v>
      </c>
      <c r="B24" s="49">
        <v>0</v>
      </c>
      <c r="C24" s="65" t="s">
        <v>170</v>
      </c>
      <c r="D24" s="49">
        <v>0</v>
      </c>
    </row>
    <row r="25" spans="1:4" ht="15" x14ac:dyDescent="0.25">
      <c r="A25" s="67" t="s">
        <v>117</v>
      </c>
      <c r="B25" s="49">
        <v>0</v>
      </c>
      <c r="C25" s="65" t="s">
        <v>171</v>
      </c>
      <c r="D25" s="49">
        <v>0</v>
      </c>
    </row>
    <row r="26" spans="1:4" ht="15" x14ac:dyDescent="0.25">
      <c r="A26" s="67" t="s">
        <v>118</v>
      </c>
      <c r="B26" s="49">
        <v>0</v>
      </c>
      <c r="C26" s="65" t="s">
        <v>172</v>
      </c>
      <c r="D26" s="49">
        <v>0</v>
      </c>
    </row>
    <row r="27" spans="1:4" ht="15" x14ac:dyDescent="0.25">
      <c r="A27" s="67" t="s">
        <v>119</v>
      </c>
      <c r="B27" s="49">
        <v>0</v>
      </c>
      <c r="C27" s="65" t="s">
        <v>173</v>
      </c>
      <c r="D27" s="49">
        <v>0</v>
      </c>
    </row>
    <row r="28" spans="1:4" ht="15" x14ac:dyDescent="0.25">
      <c r="A28" s="67" t="s">
        <v>120</v>
      </c>
      <c r="B28" s="49">
        <v>0</v>
      </c>
      <c r="C28" s="65" t="s">
        <v>174</v>
      </c>
      <c r="D28" s="49">
        <v>0</v>
      </c>
    </row>
    <row r="29" spans="1:4" ht="15" x14ac:dyDescent="0.25">
      <c r="A29" s="67" t="s">
        <v>121</v>
      </c>
      <c r="B29" s="49">
        <v>0</v>
      </c>
      <c r="C29" s="65" t="s">
        <v>175</v>
      </c>
      <c r="D29" s="49">
        <v>0</v>
      </c>
    </row>
    <row r="30" spans="1:4" ht="15" x14ac:dyDescent="0.25">
      <c r="A30" s="67" t="s">
        <v>123</v>
      </c>
      <c r="B30" s="49">
        <v>0</v>
      </c>
      <c r="C30" s="65" t="s">
        <v>176</v>
      </c>
      <c r="D30" s="49">
        <v>0</v>
      </c>
    </row>
    <row r="31" spans="1:4" ht="15" x14ac:dyDescent="0.25">
      <c r="A31" s="67" t="s">
        <v>177</v>
      </c>
      <c r="B31" s="49">
        <v>0</v>
      </c>
      <c r="C31" s="65" t="s">
        <v>269</v>
      </c>
      <c r="D31" s="49">
        <v>0</v>
      </c>
    </row>
    <row r="32" spans="1:4" ht="15" x14ac:dyDescent="0.25">
      <c r="A32" s="67" t="s">
        <v>178</v>
      </c>
      <c r="B32" s="49">
        <v>0</v>
      </c>
      <c r="C32" s="65" t="s">
        <v>270</v>
      </c>
      <c r="D32" s="49">
        <v>0</v>
      </c>
    </row>
    <row r="33" spans="1:4" ht="15" x14ac:dyDescent="0.25">
      <c r="A33" s="67" t="s">
        <v>179</v>
      </c>
      <c r="B33" s="49">
        <v>0</v>
      </c>
      <c r="C33" s="65" t="s">
        <v>271</v>
      </c>
      <c r="D33" s="49">
        <v>0</v>
      </c>
    </row>
    <row r="34" spans="1:4" ht="15" x14ac:dyDescent="0.25">
      <c r="A34" s="67" t="s">
        <v>180</v>
      </c>
      <c r="B34" s="49">
        <v>0</v>
      </c>
      <c r="C34" s="65" t="s">
        <v>272</v>
      </c>
      <c r="D34" s="49">
        <v>0</v>
      </c>
    </row>
    <row r="35" spans="1:4" ht="15" x14ac:dyDescent="0.25">
      <c r="A35" s="67" t="s">
        <v>181</v>
      </c>
      <c r="B35" s="49">
        <v>0</v>
      </c>
      <c r="C35" s="65" t="s">
        <v>273</v>
      </c>
      <c r="D35" s="49">
        <v>0</v>
      </c>
    </row>
    <row r="36" spans="1:4" ht="15" x14ac:dyDescent="0.25">
      <c r="A36" s="67" t="s">
        <v>182</v>
      </c>
      <c r="B36" s="49">
        <v>0</v>
      </c>
      <c r="C36" s="65" t="s">
        <v>274</v>
      </c>
      <c r="D36" s="49">
        <v>0</v>
      </c>
    </row>
    <row r="37" spans="1:4" ht="15" x14ac:dyDescent="0.25">
      <c r="A37" s="67" t="s">
        <v>183</v>
      </c>
      <c r="B37" s="49">
        <v>0</v>
      </c>
      <c r="C37" s="65" t="s">
        <v>275</v>
      </c>
      <c r="D37" s="49">
        <v>0</v>
      </c>
    </row>
    <row r="38" spans="1:4" ht="15" x14ac:dyDescent="0.25">
      <c r="A38" s="67" t="s">
        <v>184</v>
      </c>
      <c r="B38" s="49">
        <v>0</v>
      </c>
      <c r="C38" s="65" t="s">
        <v>276</v>
      </c>
      <c r="D38" s="49">
        <v>0</v>
      </c>
    </row>
    <row r="39" spans="1:4" ht="15" x14ac:dyDescent="0.25">
      <c r="A39" s="67" t="s">
        <v>185</v>
      </c>
      <c r="B39" s="49">
        <v>0</v>
      </c>
      <c r="C39" s="65" t="s">
        <v>277</v>
      </c>
      <c r="D39" s="49">
        <v>0</v>
      </c>
    </row>
    <row r="40" spans="1:4" ht="15" x14ac:dyDescent="0.25">
      <c r="A40" s="67" t="s">
        <v>186</v>
      </c>
      <c r="B40" s="49">
        <v>0</v>
      </c>
      <c r="C40" s="65" t="s">
        <v>278</v>
      </c>
      <c r="D40" s="49">
        <v>0</v>
      </c>
    </row>
    <row r="41" spans="1:4" ht="15" x14ac:dyDescent="0.25">
      <c r="A41" s="67" t="s">
        <v>187</v>
      </c>
      <c r="B41" s="49">
        <v>0</v>
      </c>
      <c r="C41" s="65" t="s">
        <v>279</v>
      </c>
      <c r="D41" s="49">
        <v>0</v>
      </c>
    </row>
    <row r="42" spans="1:4" ht="15" x14ac:dyDescent="0.25">
      <c r="A42" s="67" t="s">
        <v>188</v>
      </c>
      <c r="B42" s="49">
        <v>0</v>
      </c>
      <c r="C42" s="65" t="s">
        <v>280</v>
      </c>
      <c r="D42" s="49">
        <v>0</v>
      </c>
    </row>
    <row r="43" spans="1:4" ht="15" x14ac:dyDescent="0.25">
      <c r="A43" s="67" t="s">
        <v>189</v>
      </c>
      <c r="B43" s="49">
        <v>0</v>
      </c>
      <c r="C43" s="65" t="s">
        <v>281</v>
      </c>
      <c r="D43" s="49">
        <v>0</v>
      </c>
    </row>
    <row r="44" spans="1:4" ht="15" x14ac:dyDescent="0.25">
      <c r="A44" s="67" t="s">
        <v>190</v>
      </c>
      <c r="B44" s="49">
        <v>0</v>
      </c>
      <c r="C44" s="65" t="s">
        <v>282</v>
      </c>
      <c r="D44" s="49">
        <v>0</v>
      </c>
    </row>
    <row r="45" spans="1:4" ht="15" x14ac:dyDescent="0.25">
      <c r="A45" s="67" t="s">
        <v>191</v>
      </c>
      <c r="B45" s="49">
        <v>0</v>
      </c>
      <c r="C45" s="65" t="s">
        <v>283</v>
      </c>
      <c r="D45" s="49">
        <v>0</v>
      </c>
    </row>
    <row r="46" spans="1:4" ht="15" x14ac:dyDescent="0.25">
      <c r="A46" s="67" t="s">
        <v>192</v>
      </c>
      <c r="B46" s="49">
        <v>0</v>
      </c>
      <c r="C46" s="65" t="s">
        <v>284</v>
      </c>
      <c r="D46" s="49">
        <v>0</v>
      </c>
    </row>
    <row r="47" spans="1:4" ht="15" x14ac:dyDescent="0.25">
      <c r="A47" s="67" t="s">
        <v>193</v>
      </c>
      <c r="B47" s="49">
        <v>0</v>
      </c>
      <c r="C47" s="65" t="s">
        <v>285</v>
      </c>
      <c r="D47" s="49">
        <v>0</v>
      </c>
    </row>
    <row r="48" spans="1:4" ht="15" x14ac:dyDescent="0.25">
      <c r="A48" s="67" t="s">
        <v>194</v>
      </c>
      <c r="B48" s="49">
        <v>0</v>
      </c>
      <c r="C48" s="65" t="s">
        <v>286</v>
      </c>
      <c r="D48" s="49">
        <v>0</v>
      </c>
    </row>
    <row r="49" spans="1:5" ht="15" x14ac:dyDescent="0.25">
      <c r="A49" s="67" t="s">
        <v>195</v>
      </c>
      <c r="B49" s="49">
        <v>0</v>
      </c>
      <c r="C49" s="65" t="s">
        <v>287</v>
      </c>
      <c r="D49" s="49">
        <v>0</v>
      </c>
    </row>
    <row r="50" spans="1:5" ht="15" x14ac:dyDescent="0.25">
      <c r="A50" s="67" t="s">
        <v>293</v>
      </c>
      <c r="B50" s="49">
        <v>0</v>
      </c>
      <c r="C50" s="65" t="s">
        <v>288</v>
      </c>
      <c r="D50" s="49">
        <v>0</v>
      </c>
    </row>
    <row r="51" spans="1:5" ht="15" x14ac:dyDescent="0.25">
      <c r="A51" s="67" t="s">
        <v>294</v>
      </c>
      <c r="B51" s="49">
        <v>0</v>
      </c>
      <c r="C51" s="65" t="s">
        <v>289</v>
      </c>
      <c r="D51" s="49">
        <v>0</v>
      </c>
    </row>
    <row r="52" spans="1:5" ht="15" x14ac:dyDescent="0.25">
      <c r="A52" s="67" t="s">
        <v>295</v>
      </c>
      <c r="B52" s="49">
        <v>0</v>
      </c>
      <c r="C52" s="65" t="s">
        <v>290</v>
      </c>
      <c r="D52" s="49">
        <v>0</v>
      </c>
    </row>
    <row r="53" spans="1:5" ht="15" x14ac:dyDescent="0.25">
      <c r="A53" s="67" t="s">
        <v>296</v>
      </c>
      <c r="B53" s="49">
        <v>0</v>
      </c>
      <c r="C53" s="65" t="s">
        <v>291</v>
      </c>
      <c r="D53" s="49">
        <v>0</v>
      </c>
    </row>
    <row r="54" spans="1:5" ht="15" x14ac:dyDescent="0.25">
      <c r="A54" s="67" t="s">
        <v>297</v>
      </c>
      <c r="B54" s="49">
        <v>0</v>
      </c>
      <c r="C54" s="65" t="s">
        <v>292</v>
      </c>
      <c r="D54" s="49">
        <v>0</v>
      </c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  <c r="E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4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</sheetData>
  <sortState ref="A2:L93">
    <sortCondition ref="A2"/>
  </sortState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2021-10-14T05:36:42Z</dcterms:modified>
</cp:coreProperties>
</file>