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740" windowWidth="19392" windowHeight="6300" activeTab="2"/>
  </bookViews>
  <sheets>
    <sheet name="Collar" sheetId="2" r:id="rId1"/>
    <sheet name="Assay" sheetId="1" r:id="rId2"/>
    <sheet name="survey1" sheetId="4" r:id="rId3"/>
  </sheets>
  <calcPr calcId="145621"/>
</workbook>
</file>

<file path=xl/calcChain.xml><?xml version="1.0" encoding="utf-8"?>
<calcChain xmlns="http://schemas.openxmlformats.org/spreadsheetml/2006/main">
  <c r="B3" i="1" l="1"/>
  <c r="C3" i="1" s="1"/>
  <c r="B4" i="1" s="1"/>
  <c r="C4" i="1" s="1"/>
</calcChain>
</file>

<file path=xl/sharedStrings.xml><?xml version="1.0" encoding="utf-8"?>
<sst xmlns="http://schemas.openxmlformats.org/spreadsheetml/2006/main" count="71" uniqueCount="56">
  <si>
    <t>COMMENTS</t>
  </si>
  <si>
    <t>DATE VALIDATED</t>
  </si>
  <si>
    <t>VALIDATOR</t>
  </si>
  <si>
    <t>ROCK TYPE</t>
  </si>
  <si>
    <t>RA_AG</t>
  </si>
  <si>
    <t>RA_AU</t>
  </si>
  <si>
    <t>SG</t>
  </si>
  <si>
    <t>AG (g/t)</t>
  </si>
  <si>
    <t>AU (g/t)</t>
  </si>
  <si>
    <t>LAB CO</t>
  </si>
  <si>
    <t>DATE REPORTED</t>
  </si>
  <si>
    <t>DATE LAB RECEIVED</t>
  </si>
  <si>
    <t>DATE SUBMITTED</t>
  </si>
  <si>
    <t>DISPATCH NO</t>
  </si>
  <si>
    <t>SAMPLE NO</t>
  </si>
  <si>
    <t>LENGTH</t>
  </si>
  <si>
    <t>TO</t>
  </si>
  <si>
    <t>FROM</t>
  </si>
  <si>
    <t>HOLE-ID</t>
  </si>
  <si>
    <t>LOCATIONX</t>
  </si>
  <si>
    <t>LOCATIONY</t>
  </si>
  <si>
    <t>LOCATIONZ</t>
  </si>
  <si>
    <t>LEVELS</t>
  </si>
  <si>
    <t>PROSPECT</t>
  </si>
  <si>
    <t>TENEMENT</t>
  </si>
  <si>
    <t>SURVEY_MET</t>
  </si>
  <si>
    <t>AZIMUTH</t>
  </si>
  <si>
    <t>DIP</t>
  </si>
  <si>
    <t>Date Sampled</t>
  </si>
  <si>
    <t>Sampled By</t>
  </si>
  <si>
    <t>R.Mangubat</t>
  </si>
  <si>
    <t>MPSA-225-XI-2005</t>
  </si>
  <si>
    <t>AU Check</t>
  </si>
  <si>
    <t>AG Check</t>
  </si>
  <si>
    <t>CU Check</t>
  </si>
  <si>
    <t>CU (%)</t>
  </si>
  <si>
    <t>PB Check</t>
  </si>
  <si>
    <t>PB (%)</t>
  </si>
  <si>
    <t>ZN Check</t>
  </si>
  <si>
    <t>ZN (%)</t>
  </si>
  <si>
    <t>CU (ppm)</t>
  </si>
  <si>
    <t>PB (ppm)</t>
  </si>
  <si>
    <t>ZN (ppm)</t>
  </si>
  <si>
    <t>MO (ppm)</t>
  </si>
  <si>
    <t>FE (ppm)</t>
  </si>
  <si>
    <t>MN (ppm)</t>
  </si>
  <si>
    <t>MV2</t>
  </si>
  <si>
    <t>BHWS</t>
  </si>
  <si>
    <t>LOCATIONX_sur</t>
  </si>
  <si>
    <t>LOCATIONY sur</t>
  </si>
  <si>
    <t>Azim sur</t>
  </si>
  <si>
    <t>Dip sur</t>
  </si>
  <si>
    <t>Distance</t>
  </si>
  <si>
    <t>MV3</t>
  </si>
  <si>
    <t>B2069</t>
  </si>
  <si>
    <t>FC_BHWS_515_E_005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</si>
</sst>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mm/dd/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1" fontId="3" fillId="0" borderId="1" xfId="0" applyNumberFormat="1" applyFont="1" applyFill="1" applyBorder="1" applyAlignment="1">
      <alignment horizontal="left" vertical="center"/>
    </xf>
    <xf numFmtId="1" fontId="0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6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90" zoomScaleNormal="90" workbookViewId="0">
      <pane ySplit="1" topLeftCell="A2" activePane="bottomLeft" state="frozen"/>
      <selection pane="bottomLeft" sqref="A1:XFD1048576"/>
    </sheetView>
  </sheetViews>
  <sheetFormatPr defaultColWidth="8.88671875" defaultRowHeight="14.4" x14ac:dyDescent="0.3"/>
  <cols>
    <col min="1" max="1" width="27.33203125" style="5" customWidth="1"/>
    <col min="2" max="2" width="16.44140625" style="5" customWidth="1"/>
    <col min="3" max="3" width="18.6640625" style="5" customWidth="1"/>
    <col min="4" max="4" width="13.5546875" style="5" customWidth="1"/>
    <col min="5" max="5" width="14.33203125" style="5" customWidth="1"/>
    <col min="6" max="6" width="11.109375" style="9" customWidth="1"/>
    <col min="7" max="7" width="10.6640625" style="6" customWidth="1"/>
    <col min="8" max="8" width="12.6640625" style="9" customWidth="1"/>
    <col min="9" max="9" width="21.88671875" style="5" customWidth="1"/>
    <col min="10" max="10" width="21.33203125" style="5" customWidth="1"/>
    <col min="11" max="11" width="16.33203125" style="5" customWidth="1"/>
    <col min="12" max="12" width="14.88671875" style="7" customWidth="1"/>
    <col min="13" max="13" width="19.6640625" style="5" customWidth="1"/>
    <col min="14" max="17" width="8.88671875" style="21"/>
    <col min="18" max="16384" width="8.88671875" style="5"/>
  </cols>
  <sheetData>
    <row r="1" spans="1:13" x14ac:dyDescent="0.3">
      <c r="A1" s="3" t="s">
        <v>18</v>
      </c>
      <c r="B1" s="3" t="s">
        <v>48</v>
      </c>
      <c r="C1" s="3" t="s">
        <v>49</v>
      </c>
      <c r="D1" s="20" t="s">
        <v>19</v>
      </c>
      <c r="E1" s="20" t="s">
        <v>20</v>
      </c>
      <c r="F1" s="4" t="s">
        <v>21</v>
      </c>
      <c r="G1" s="20" t="s">
        <v>15</v>
      </c>
      <c r="H1" s="4" t="s">
        <v>22</v>
      </c>
      <c r="I1" s="2" t="s">
        <v>23</v>
      </c>
      <c r="J1" s="2" t="s">
        <v>24</v>
      </c>
      <c r="K1" s="2" t="s">
        <v>25</v>
      </c>
      <c r="L1" s="22" t="s">
        <v>28</v>
      </c>
      <c r="M1" s="2" t="s">
        <v>29</v>
      </c>
    </row>
    <row r="2" spans="1:13" x14ac:dyDescent="0.3">
      <c r="A2" s="5" t="s">
        <v>55</v>
      </c>
      <c r="B2" s="2"/>
      <c r="C2" s="2"/>
      <c r="D2" s="5">
        <v>615527</v>
      </c>
      <c r="E2" s="5">
        <v>815280</v>
      </c>
      <c r="F2" s="9">
        <v>515</v>
      </c>
      <c r="G2" s="6">
        <v>4.2</v>
      </c>
      <c r="H2" s="9">
        <v>515</v>
      </c>
      <c r="I2" s="5" t="s">
        <v>47</v>
      </c>
      <c r="J2" s="2" t="s">
        <v>31</v>
      </c>
      <c r="L2" s="7">
        <v>41665</v>
      </c>
      <c r="M2" s="8" t="s">
        <v>30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zoomScale="90" zoomScaleNormal="90" workbookViewId="0">
      <pane ySplit="1" topLeftCell="A2" activePane="bottomLeft" state="frozen"/>
      <selection pane="bottomLeft" sqref="A1:XFD1048576"/>
    </sheetView>
  </sheetViews>
  <sheetFormatPr defaultColWidth="8.88671875" defaultRowHeight="14.4" x14ac:dyDescent="0.3"/>
  <cols>
    <col min="1" max="1" width="25.33203125" style="5" customWidth="1"/>
    <col min="2" max="2" width="8.88671875" style="6" customWidth="1"/>
    <col min="3" max="3" width="8.44140625" style="6" customWidth="1"/>
    <col min="4" max="4" width="10.33203125" style="6" customWidth="1"/>
    <col min="5" max="5" width="11.44140625" style="5" bestFit="1" customWidth="1"/>
    <col min="6" max="6" width="13" style="5" customWidth="1"/>
    <col min="7" max="7" width="16.33203125" style="7" customWidth="1"/>
    <col min="8" max="8" width="18" style="7" customWidth="1"/>
    <col min="9" max="9" width="14.88671875" style="7" customWidth="1"/>
    <col min="10" max="10" width="18" style="5" customWidth="1"/>
    <col min="11" max="11" width="9.6640625" style="5" hidden="1" customWidth="1"/>
    <col min="12" max="12" width="8" style="5" customWidth="1"/>
    <col min="13" max="13" width="10.44140625" style="5" hidden="1" customWidth="1"/>
    <col min="14" max="14" width="8" style="5" customWidth="1"/>
    <col min="15" max="15" width="10.109375" style="5" hidden="1" customWidth="1"/>
    <col min="16" max="21" width="8.88671875" style="5" hidden="1" customWidth="1"/>
    <col min="22" max="22" width="8.88671875" style="9" customWidth="1"/>
    <col min="23" max="23" width="8.88671875" style="5" hidden="1" customWidth="1"/>
    <col min="24" max="25" width="8.88671875" style="9" customWidth="1"/>
    <col min="26" max="26" width="10.6640625" style="5" hidden="1" customWidth="1"/>
    <col min="27" max="27" width="9.6640625" style="5" hidden="1" customWidth="1"/>
    <col min="28" max="28" width="10.44140625" style="5" hidden="1" customWidth="1"/>
    <col min="29" max="29" width="6.6640625" style="5" customWidth="1"/>
    <col min="30" max="31" width="8.88671875" style="5" hidden="1" customWidth="1"/>
    <col min="32" max="32" width="16.6640625" style="5" customWidth="1"/>
    <col min="33" max="33" width="14.44140625" style="5" hidden="1" customWidth="1"/>
    <col min="34" max="34" width="18.33203125" style="5" hidden="1" customWidth="1"/>
    <col min="35" max="35" width="13.6640625" style="5" hidden="1" customWidth="1"/>
    <col min="36" max="36" width="11.109375" style="5" customWidth="1"/>
    <col min="37" max="16384" width="8.88671875" style="5"/>
  </cols>
  <sheetData>
    <row r="1" spans="1:35" s="15" customFormat="1" x14ac:dyDescent="0.3">
      <c r="A1" s="10" t="s">
        <v>18</v>
      </c>
      <c r="B1" s="11" t="s">
        <v>17</v>
      </c>
      <c r="C1" s="11" t="s">
        <v>16</v>
      </c>
      <c r="D1" s="11" t="s">
        <v>15</v>
      </c>
      <c r="E1" s="10" t="s">
        <v>14</v>
      </c>
      <c r="F1" s="10" t="s">
        <v>13</v>
      </c>
      <c r="G1" s="12" t="s">
        <v>12</v>
      </c>
      <c r="H1" s="12" t="s">
        <v>11</v>
      </c>
      <c r="I1" s="12" t="s">
        <v>10</v>
      </c>
      <c r="J1" s="10" t="s">
        <v>9</v>
      </c>
      <c r="K1" s="13" t="s">
        <v>32</v>
      </c>
      <c r="L1" s="10" t="s">
        <v>8</v>
      </c>
      <c r="M1" s="10" t="s">
        <v>33</v>
      </c>
      <c r="N1" s="10" t="s">
        <v>7</v>
      </c>
      <c r="O1" s="10" t="s">
        <v>34</v>
      </c>
      <c r="P1" s="10" t="s">
        <v>35</v>
      </c>
      <c r="Q1" s="10" t="s">
        <v>36</v>
      </c>
      <c r="R1" s="10" t="s">
        <v>37</v>
      </c>
      <c r="S1" s="10" t="s">
        <v>38</v>
      </c>
      <c r="T1" s="10" t="s">
        <v>39</v>
      </c>
      <c r="U1" s="10" t="s">
        <v>34</v>
      </c>
      <c r="V1" s="14" t="s">
        <v>40</v>
      </c>
      <c r="W1" s="10" t="s">
        <v>36</v>
      </c>
      <c r="X1" s="14" t="s">
        <v>41</v>
      </c>
      <c r="Y1" s="14" t="s">
        <v>42</v>
      </c>
      <c r="Z1" s="10" t="s">
        <v>43</v>
      </c>
      <c r="AA1" s="10" t="s">
        <v>44</v>
      </c>
      <c r="AB1" s="10" t="s">
        <v>45</v>
      </c>
      <c r="AC1" s="10" t="s">
        <v>6</v>
      </c>
      <c r="AD1" s="10" t="s">
        <v>5</v>
      </c>
      <c r="AE1" s="10" t="s">
        <v>4</v>
      </c>
      <c r="AF1" s="10" t="s">
        <v>3</v>
      </c>
      <c r="AG1" s="10" t="s">
        <v>2</v>
      </c>
      <c r="AH1" s="10" t="s">
        <v>1</v>
      </c>
      <c r="AI1" s="10" t="s">
        <v>0</v>
      </c>
    </row>
    <row r="2" spans="1:35" x14ac:dyDescent="0.3">
      <c r="A2" s="21" t="s">
        <v>55</v>
      </c>
      <c r="B2" s="24">
        <v>0</v>
      </c>
      <c r="C2" s="24">
        <v>1.4</v>
      </c>
      <c r="D2" s="24">
        <v>1.4</v>
      </c>
      <c r="E2" s="21">
        <v>122635</v>
      </c>
      <c r="F2" s="21" t="s">
        <v>54</v>
      </c>
      <c r="G2" s="25"/>
      <c r="H2" s="25">
        <v>41666</v>
      </c>
      <c r="I2" s="25">
        <v>41667</v>
      </c>
      <c r="J2" s="21"/>
      <c r="K2" s="21"/>
      <c r="L2" s="21">
        <v>1.24</v>
      </c>
      <c r="M2" s="21"/>
      <c r="N2" s="21">
        <v>17.205999999999996</v>
      </c>
      <c r="O2" s="21"/>
      <c r="P2" s="21"/>
      <c r="Q2" s="21"/>
      <c r="R2" s="21"/>
      <c r="S2" s="21"/>
      <c r="T2" s="21"/>
      <c r="U2" s="21"/>
      <c r="V2" s="26">
        <v>460.98399999999998</v>
      </c>
      <c r="W2" s="21"/>
      <c r="X2" s="26">
        <v>182.29089999999999</v>
      </c>
      <c r="Y2" s="26">
        <v>738.09900000000005</v>
      </c>
      <c r="Z2" s="21"/>
      <c r="AA2" s="21"/>
      <c r="AB2" s="21"/>
      <c r="AC2" s="21">
        <v>2.6259999999999999</v>
      </c>
      <c r="AD2" s="21"/>
      <c r="AE2" s="21"/>
      <c r="AF2" s="21" t="s">
        <v>53</v>
      </c>
    </row>
    <row r="3" spans="1:35" x14ac:dyDescent="0.3">
      <c r="A3" s="21" t="s">
        <v>55</v>
      </c>
      <c r="B3" s="24">
        <f>C2</f>
        <v>1.4</v>
      </c>
      <c r="C3" s="20">
        <f>B3+D3</f>
        <v>2.2999999999999998</v>
      </c>
      <c r="D3" s="24">
        <v>0.9</v>
      </c>
      <c r="E3" s="21">
        <v>122636</v>
      </c>
      <c r="F3" s="21" t="s">
        <v>54</v>
      </c>
      <c r="G3" s="25"/>
      <c r="H3" s="25">
        <v>41666</v>
      </c>
      <c r="I3" s="25">
        <v>41667</v>
      </c>
      <c r="J3" s="21"/>
      <c r="K3" s="21"/>
      <c r="L3" s="21">
        <v>1.1479999999999999</v>
      </c>
      <c r="M3" s="21"/>
      <c r="N3" s="21">
        <v>15.061999999999996</v>
      </c>
      <c r="O3" s="21"/>
      <c r="P3" s="21"/>
      <c r="Q3" s="21"/>
      <c r="R3" s="21"/>
      <c r="S3" s="21"/>
      <c r="T3" s="21"/>
      <c r="U3" s="21"/>
      <c r="V3" s="26">
        <v>2064.3270000000002</v>
      </c>
      <c r="W3" s="21"/>
      <c r="X3" s="26">
        <v>2706.4690000000001</v>
      </c>
      <c r="Y3" s="26">
        <v>8548.9369999999999</v>
      </c>
      <c r="Z3" s="21"/>
      <c r="AA3" s="21"/>
      <c r="AB3" s="21"/>
      <c r="AC3" s="21">
        <v>2.6349999999999998</v>
      </c>
      <c r="AD3" s="21"/>
      <c r="AE3" s="21"/>
      <c r="AF3" s="21" t="s">
        <v>53</v>
      </c>
    </row>
    <row r="4" spans="1:35" x14ac:dyDescent="0.3">
      <c r="A4" s="21" t="s">
        <v>55</v>
      </c>
      <c r="B4" s="24">
        <f>C3</f>
        <v>2.2999999999999998</v>
      </c>
      <c r="C4" s="20">
        <f>B4+D4</f>
        <v>4.1999999999999993</v>
      </c>
      <c r="D4" s="24">
        <v>1.9</v>
      </c>
      <c r="E4" s="21">
        <v>122637</v>
      </c>
      <c r="F4" s="21" t="s">
        <v>54</v>
      </c>
      <c r="G4" s="25"/>
      <c r="H4" s="25">
        <v>41666</v>
      </c>
      <c r="I4" s="25">
        <v>41667</v>
      </c>
      <c r="J4" s="21"/>
      <c r="K4" s="21"/>
      <c r="L4" s="21">
        <v>1.9020000000000001</v>
      </c>
      <c r="M4" s="21"/>
      <c r="N4" s="21">
        <v>24.593999999999998</v>
      </c>
      <c r="O4" s="21"/>
      <c r="P4" s="21"/>
      <c r="Q4" s="21"/>
      <c r="R4" s="21"/>
      <c r="S4" s="21"/>
      <c r="T4" s="21"/>
      <c r="U4" s="21"/>
      <c r="V4" s="26">
        <v>7901.1260000000002</v>
      </c>
      <c r="W4" s="21"/>
      <c r="X4" s="26">
        <v>2163.7539999999999</v>
      </c>
      <c r="Y4" s="26">
        <v>1862.2940000000001</v>
      </c>
      <c r="Z4" s="21"/>
      <c r="AA4" s="21"/>
      <c r="AB4" s="21"/>
      <c r="AC4" s="21">
        <v>2.6890000000000001</v>
      </c>
      <c r="AD4" s="21"/>
      <c r="AE4" s="21"/>
      <c r="AF4" s="21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pane="bottomLeft" activeCell="D12" sqref="D12"/>
    </sheetView>
  </sheetViews>
  <sheetFormatPr defaultColWidth="8.88671875" defaultRowHeight="14.4" x14ac:dyDescent="0.3"/>
  <cols>
    <col min="1" max="1" width="24.44140625" style="16" customWidth="1"/>
    <col min="2" max="2" width="8.88671875" style="16" customWidth="1"/>
    <col min="3" max="4" width="10.6640625" style="17" customWidth="1"/>
    <col min="5" max="5" width="11.33203125" style="18" customWidth="1"/>
    <col min="6" max="6" width="13.33203125" style="18" customWidth="1"/>
    <col min="7" max="7" width="13.33203125" style="16" hidden="1" customWidth="1"/>
    <col min="8" max="8" width="13" style="16" hidden="1" customWidth="1"/>
    <col min="9" max="16384" width="8.88671875" style="16"/>
  </cols>
  <sheetData>
    <row r="1" spans="1:8" s="1" customFormat="1" x14ac:dyDescent="0.3">
      <c r="A1" s="19" t="s">
        <v>18</v>
      </c>
      <c r="B1" s="10" t="s">
        <v>17</v>
      </c>
      <c r="C1" s="11" t="s">
        <v>16</v>
      </c>
      <c r="D1" s="11" t="s">
        <v>52</v>
      </c>
      <c r="E1" s="14" t="s">
        <v>26</v>
      </c>
      <c r="F1" s="14" t="s">
        <v>27</v>
      </c>
      <c r="G1" s="23" t="s">
        <v>50</v>
      </c>
      <c r="H1" s="23" t="s">
        <v>51</v>
      </c>
    </row>
    <row r="2" spans="1:8" x14ac:dyDescent="0.3">
      <c r="A2" s="5" t="s">
        <v>55</v>
      </c>
      <c r="D2" s="17">
        <v>0</v>
      </c>
      <c r="E2" s="18">
        <v>115</v>
      </c>
      <c r="F2" s="18">
        <v>50</v>
      </c>
    </row>
    <row r="3" spans="1:8" x14ac:dyDescent="0.3">
      <c r="A3" s="5" t="s">
        <v>55</v>
      </c>
      <c r="D3" s="17">
        <v>4.2</v>
      </c>
      <c r="E3" s="18">
        <v>115</v>
      </c>
      <c r="F3" s="18">
        <v>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Collar</vt:lpstr>
      <vt:lpstr>Assay</vt:lpstr>
      <vt:lpstr>survey1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ismail - [2010]</cp:lastModifiedBy>
  <dcterms:created xsi:type="dcterms:W3CDTF">2014-03-04T02:24:50Z</dcterms:created>
  <dcterms:modified xsi:type="dcterms:W3CDTF">2014-04-28T21:00:16Z</dcterms:modified>
</cp:coreProperties>
</file>