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\L485 SDN 60S ODW\"/>
    </mc:Choice>
  </mc:AlternateContent>
  <bookViews>
    <workbookView xWindow="480" yWindow="210" windowWidth="20730" windowHeight="9465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22" i="2" l="1"/>
  <c r="B23" i="2" s="1"/>
  <c r="C23" i="2" s="1"/>
  <c r="B24" i="2" s="1"/>
  <c r="C24" i="2" s="1"/>
  <c r="C30" i="2" l="1"/>
  <c r="B30" i="2"/>
  <c r="C29" i="2"/>
  <c r="B29" i="2"/>
  <c r="C28" i="2"/>
  <c r="C27" i="2"/>
  <c r="B27" i="2"/>
  <c r="C26" i="2"/>
  <c r="B26" i="2"/>
  <c r="C25" i="2"/>
  <c r="C18" i="2"/>
  <c r="B18" i="2"/>
  <c r="C17" i="2"/>
  <c r="B17" i="2"/>
  <c r="C16" i="2"/>
  <c r="B16" i="2"/>
  <c r="C15" i="2"/>
  <c r="C14" i="2"/>
  <c r="B14" i="2"/>
  <c r="C13" i="2"/>
  <c r="B13" i="2"/>
  <c r="C12" i="2"/>
  <c r="C4" i="2"/>
  <c r="B4" i="2"/>
  <c r="C3" i="2"/>
  <c r="B3" i="2"/>
  <c r="C2" i="2"/>
</calcChain>
</file>

<file path=xl/comments1.xml><?xml version="1.0" encoding="utf-8"?>
<comments xmlns="http://schemas.openxmlformats.org/spreadsheetml/2006/main">
  <authors>
    <author>Juvi Lou Jovita</author>
  </authors>
  <commentList>
    <comment ref="L47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<sst xmlns="http://schemas.openxmlformats.org/spreadsheetml/2006/main" count="161" uniqueCount="60">
  <si>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</si>
  <si>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</si>
  <si>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</si>
  <si>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</si>
  <si>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</si>
  <si>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</si>
  <si>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</si>
  <si>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</si>
  <si>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</si>
  <si>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</si>
  <si>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</si>
  <si>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</si>
  <si>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</si>
  <si>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</si>
  <si>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</si>
  <si>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</si>
  <si>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</si>
  <si>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</si>
  <si>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</si>
  <si>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</si>
  <si>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</si>
  <si>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</si>
  <si>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</si>
  <si>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</si>
  <si>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</si>
  <si>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</si>
  <si>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</si>
  <si>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</si>
  <si>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</si>
  <si>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</si>
  <si>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</si>
  <si>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</si>
  <si>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</si>
  <si>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</si>
  <si>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J. CUYOS</t>
  </si>
  <si>
    <t>FW</t>
  </si>
  <si>
    <t>MV</t>
  </si>
  <si>
    <t>HW</t>
  </si>
  <si>
    <t>SDN</t>
  </si>
  <si>
    <t>485_SDN_60S_W_001</t>
  </si>
  <si>
    <t>485_SDN_60S_W_002</t>
  </si>
  <si>
    <t>485_SDN_60S_W_003</t>
  </si>
  <si>
    <t>485_SDN_60S_W_004</t>
  </si>
  <si>
    <t>485_SDN_60S_W_005</t>
  </si>
  <si>
    <t>485_SDN_60S_W_006</t>
  </si>
  <si>
    <t>485_SDN_60S_W_007</t>
  </si>
  <si>
    <t>485_SDN_60S_W_008</t>
  </si>
  <si>
    <t>485_SDN_60S_W_009</t>
  </si>
  <si>
    <t>485_SDN_60S_W_010</t>
  </si>
  <si>
    <t>485_SDN_60S_W_011</t>
  </si>
  <si>
    <t>485_SDN_60S_W_012</t>
  </si>
  <si>
    <t>485_SDN_60S_W_013</t>
  </si>
  <si>
    <t>485_SDN_60S_W_014</t>
  </si>
  <si>
    <t>485_SDN_60S_W_015</t>
  </si>
  <si>
    <t>485_SDN_60S_W_016</t>
  </si>
  <si>
    <t>B-2024582</t>
  </si>
  <si>
    <t>B-2024596</t>
  </si>
  <si>
    <t>B-2025498</t>
  </si>
  <si>
    <t>R. PARADIANG/L. BITANG</t>
  </si>
  <si>
    <t>B-2024964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</si>
</sst>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0" xfId="0" quotePrefix="1" applyNumberFormat="1" applyFont="1" applyFill="1"/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1"/>
  <sheetViews>
    <sheetView workbookViewId="0">
      <pane ySplit="1" topLeftCell="A2" activePane="bottomLeft" state="frozen"/>
      <selection pane="bottomLeft" activeCell="K15" sqref="K15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20.1406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x14ac:dyDescent="0.2">
      <c r="A2" s="58" t="s">
        <v>39</v>
      </c>
      <c r="B2" s="63"/>
      <c r="C2" s="63"/>
      <c r="D2" s="41">
        <v>485</v>
      </c>
      <c r="E2" s="41">
        <v>3.5</v>
      </c>
      <c r="F2" s="41">
        <v>485</v>
      </c>
      <c r="G2" s="19" t="s">
        <v>38</v>
      </c>
      <c r="I2" s="19" t="s">
        <v>34</v>
      </c>
      <c r="J2" s="25">
        <v>44232</v>
      </c>
      <c r="K2" s="58" t="s">
        <v>32</v>
      </c>
    </row>
    <row r="3" spans="1:17" ht="15" x14ac:dyDescent="0.25">
      <c r="A3" s="58" t="s">
        <v>40</v>
      </c>
      <c r="B3"/>
      <c r="C3"/>
      <c r="D3" s="41">
        <v>485</v>
      </c>
      <c r="F3" s="41">
        <v>485</v>
      </c>
      <c r="G3" s="19" t="s">
        <v>38</v>
      </c>
      <c r="K3" s="58" t="s">
        <v>32</v>
      </c>
    </row>
    <row r="4" spans="1:17" ht="15" x14ac:dyDescent="0.25">
      <c r="A4" s="58" t="s">
        <v>41</v>
      </c>
      <c r="B4"/>
      <c r="C4"/>
      <c r="D4" s="41">
        <v>485</v>
      </c>
      <c r="F4" s="41">
        <v>485</v>
      </c>
      <c r="G4" s="19" t="s">
        <v>38</v>
      </c>
      <c r="J4" s="25"/>
      <c r="K4" s="58" t="s">
        <v>32</v>
      </c>
    </row>
    <row r="5" spans="1:17" ht="15" x14ac:dyDescent="0.25">
      <c r="A5" s="58" t="s">
        <v>42</v>
      </c>
      <c r="B5"/>
      <c r="C5"/>
      <c r="D5" s="41">
        <v>485</v>
      </c>
      <c r="F5" s="41">
        <v>485</v>
      </c>
      <c r="G5" s="19" t="s">
        <v>38</v>
      </c>
      <c r="J5" s="25"/>
      <c r="K5" s="58" t="s">
        <v>32</v>
      </c>
    </row>
    <row r="6" spans="1:17" ht="15" x14ac:dyDescent="0.25">
      <c r="A6" s="58" t="s">
        <v>43</v>
      </c>
      <c r="B6"/>
      <c r="C6"/>
      <c r="D6" s="41">
        <v>485</v>
      </c>
      <c r="F6" s="41">
        <v>485</v>
      </c>
      <c r="G6" s="19" t="s">
        <v>38</v>
      </c>
      <c r="J6" s="25"/>
      <c r="K6" s="58" t="s">
        <v>32</v>
      </c>
    </row>
    <row r="7" spans="1:17" ht="15" x14ac:dyDescent="0.25">
      <c r="A7" s="58" t="s">
        <v>44</v>
      </c>
      <c r="B7"/>
      <c r="C7"/>
      <c r="D7" s="41">
        <v>485</v>
      </c>
      <c r="E7" s="41"/>
      <c r="F7" s="41">
        <v>485</v>
      </c>
      <c r="G7" s="19" t="s">
        <v>38</v>
      </c>
      <c r="H7" s="19"/>
      <c r="J7" s="25"/>
      <c r="K7" s="58" t="s">
        <v>32</v>
      </c>
      <c r="L7" s="19"/>
      <c r="M7" s="19"/>
      <c r="N7" s="19"/>
      <c r="O7" s="19"/>
      <c r="P7" s="19"/>
      <c r="Q7" s="19"/>
    </row>
    <row r="8" spans="1:17" ht="15" x14ac:dyDescent="0.25">
      <c r="A8" s="58" t="s">
        <v>45</v>
      </c>
      <c r="B8"/>
      <c r="C8"/>
      <c r="D8" s="41">
        <v>485</v>
      </c>
      <c r="F8" s="41">
        <v>485</v>
      </c>
      <c r="G8" s="19" t="s">
        <v>38</v>
      </c>
      <c r="J8" s="25"/>
      <c r="K8" s="58" t="s">
        <v>32</v>
      </c>
    </row>
    <row r="9" spans="1:17" ht="15" x14ac:dyDescent="0.25">
      <c r="A9" s="58" t="s">
        <v>46</v>
      </c>
      <c r="B9"/>
      <c r="C9"/>
      <c r="D9" s="41">
        <v>485</v>
      </c>
      <c r="F9" s="41">
        <v>485</v>
      </c>
      <c r="G9" s="19" t="s">
        <v>38</v>
      </c>
      <c r="J9" s="25"/>
      <c r="K9" s="58" t="s">
        <v>32</v>
      </c>
    </row>
    <row r="10" spans="1:17" ht="15" x14ac:dyDescent="0.25">
      <c r="A10" s="58" t="s">
        <v>47</v>
      </c>
      <c r="B10"/>
      <c r="C10"/>
      <c r="D10" s="41">
        <v>485</v>
      </c>
      <c r="F10" s="41">
        <v>485</v>
      </c>
      <c r="G10" s="19" t="s">
        <v>38</v>
      </c>
      <c r="J10" s="25"/>
      <c r="K10" s="58" t="s">
        <v>32</v>
      </c>
    </row>
    <row r="11" spans="1:17" ht="15" x14ac:dyDescent="0.25">
      <c r="A11" s="58" t="s">
        <v>48</v>
      </c>
      <c r="B11"/>
      <c r="C11"/>
      <c r="D11" s="41">
        <v>485</v>
      </c>
      <c r="F11" s="41">
        <v>485</v>
      </c>
      <c r="G11" s="19" t="s">
        <v>38</v>
      </c>
      <c r="J11" s="25"/>
      <c r="K11" s="58" t="s">
        <v>32</v>
      </c>
    </row>
    <row r="12" spans="1:17" ht="15" x14ac:dyDescent="0.25">
      <c r="A12" s="58" t="s">
        <v>49</v>
      </c>
      <c r="B12"/>
      <c r="C12"/>
      <c r="D12" s="41">
        <v>485</v>
      </c>
      <c r="F12" s="41">
        <v>485</v>
      </c>
      <c r="G12" s="19" t="s">
        <v>38</v>
      </c>
      <c r="J12" s="25"/>
      <c r="K12" s="58" t="s">
        <v>32</v>
      </c>
    </row>
    <row r="13" spans="1:17" ht="15" x14ac:dyDescent="0.25">
      <c r="A13" s="58" t="s">
        <v>50</v>
      </c>
      <c r="B13" s="54"/>
      <c r="C13" s="54"/>
      <c r="D13" s="41">
        <v>485</v>
      </c>
      <c r="F13" s="41">
        <v>485</v>
      </c>
      <c r="G13" s="19" t="s">
        <v>38</v>
      </c>
      <c r="J13" s="25"/>
      <c r="K13" s="58" t="s">
        <v>32</v>
      </c>
    </row>
    <row r="14" spans="1:17" ht="15" x14ac:dyDescent="0.25">
      <c r="A14" s="58" t="s">
        <v>51</v>
      </c>
      <c r="B14" s="54"/>
      <c r="C14" s="54"/>
      <c r="D14" s="41">
        <v>485</v>
      </c>
      <c r="F14" s="41">
        <v>485</v>
      </c>
      <c r="G14" s="19" t="s">
        <v>38</v>
      </c>
      <c r="K14" s="58" t="s">
        <v>32</v>
      </c>
    </row>
    <row r="15" spans="1:17" ht="15" x14ac:dyDescent="0.25">
      <c r="A15" s="58" t="s">
        <v>52</v>
      </c>
      <c r="B15" s="54"/>
      <c r="C15" s="54"/>
      <c r="D15" s="41">
        <v>485</v>
      </c>
      <c r="E15" s="17">
        <v>3.3</v>
      </c>
      <c r="F15" s="41">
        <v>485</v>
      </c>
      <c r="G15" s="19" t="s">
        <v>38</v>
      </c>
      <c r="I15" s="19" t="s">
        <v>58</v>
      </c>
      <c r="J15" s="25">
        <v>44308</v>
      </c>
      <c r="K15" s="58" t="s">
        <v>32</v>
      </c>
    </row>
    <row r="16" spans="1:17" ht="15" x14ac:dyDescent="0.25">
      <c r="A16" s="58" t="s">
        <v>53</v>
      </c>
      <c r="B16" s="54"/>
      <c r="C16" s="54"/>
      <c r="D16" s="41">
        <v>485</v>
      </c>
      <c r="F16" s="41">
        <v>485</v>
      </c>
      <c r="G16" s="19" t="s">
        <v>38</v>
      </c>
      <c r="J16" s="25"/>
      <c r="K16" s="58" t="s">
        <v>32</v>
      </c>
    </row>
    <row r="17" spans="1:11" ht="15" x14ac:dyDescent="0.25">
      <c r="A17" s="58" t="s">
        <v>54</v>
      </c>
      <c r="B17" s="54"/>
      <c r="C17" s="54"/>
      <c r="D17" s="41">
        <v>485</v>
      </c>
      <c r="F17" s="41">
        <v>485</v>
      </c>
      <c r="G17" s="19" t="s">
        <v>38</v>
      </c>
      <c r="J17" s="25"/>
      <c r="K17" s="58" t="s">
        <v>32</v>
      </c>
    </row>
    <row r="18" spans="1:11" ht="15" x14ac:dyDescent="0.25">
      <c r="B18"/>
      <c r="C18"/>
      <c r="D18" s="41"/>
      <c r="F18" s="19"/>
      <c r="J18" s="25"/>
    </row>
    <row r="19" spans="1:11" ht="15" x14ac:dyDescent="0.25">
      <c r="B19"/>
      <c r="C19"/>
      <c r="D19" s="41"/>
      <c r="F19" s="19"/>
      <c r="J19" s="25"/>
    </row>
    <row r="20" spans="1:11" ht="15" x14ac:dyDescent="0.25">
      <c r="B20"/>
      <c r="C20"/>
      <c r="D20" s="41"/>
      <c r="F20" s="19"/>
      <c r="J20" s="25"/>
    </row>
    <row r="21" spans="1:11" x14ac:dyDescent="0.25">
      <c r="D21" s="41"/>
      <c r="F21" s="19"/>
      <c r="J21" s="25"/>
    </row>
    <row r="22" spans="1:11" x14ac:dyDescent="0.25">
      <c r="D22" s="41"/>
      <c r="F22" s="19"/>
      <c r="J22" s="25"/>
    </row>
    <row r="1048541" spans="1:4" x14ac:dyDescent="0.25">
      <c r="A1048541" s="24" t="s">
        <v>33</v>
      </c>
      <c r="D1048541" s="41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1"/>
  <sheetViews>
    <sheetView tabSelected="1" zoomScaleNormal="100" workbookViewId="0">
      <pane ySplit="1" topLeftCell="A14" activePane="bottomLeft" state="frozen"/>
      <selection pane="bottomLeft" activeCell="D36" sqref="D36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58" t="s">
        <v>39</v>
      </c>
      <c r="B2" s="60">
        <v>0</v>
      </c>
      <c r="C2" s="60">
        <f>D2</f>
        <v>0</v>
      </c>
      <c r="D2" s="60"/>
      <c r="F2" s="64"/>
      <c r="G2" s="65"/>
      <c r="H2" s="65"/>
      <c r="I2" s="65"/>
      <c r="J2" s="65"/>
      <c r="K2" s="64"/>
      <c r="L2" s="65"/>
      <c r="M2" s="59" t="s">
        <v>35</v>
      </c>
      <c r="N2" s="61"/>
      <c r="O2" s="66">
        <v>44232</v>
      </c>
      <c r="P2" s="66">
        <v>44232</v>
      </c>
      <c r="Q2" s="67"/>
      <c r="U2" s="62"/>
    </row>
    <row r="3" spans="1:23" s="59" customFormat="1" x14ac:dyDescent="0.2">
      <c r="A3" s="58" t="s">
        <v>39</v>
      </c>
      <c r="B3" s="60">
        <f>C2</f>
        <v>0</v>
      </c>
      <c r="C3" s="60">
        <f>B3+D3</f>
        <v>0</v>
      </c>
      <c r="D3" s="60"/>
      <c r="F3" s="68"/>
      <c r="G3" s="69"/>
      <c r="H3" s="69"/>
      <c r="I3" s="69"/>
      <c r="J3" s="65"/>
      <c r="K3" s="64"/>
      <c r="L3" s="70"/>
      <c r="M3" s="59" t="s">
        <v>36</v>
      </c>
      <c r="N3" s="61">
        <v>0.8</v>
      </c>
      <c r="O3" s="66">
        <v>44232</v>
      </c>
      <c r="P3" s="66">
        <v>44232</v>
      </c>
      <c r="Q3" s="67"/>
      <c r="U3" s="62"/>
    </row>
    <row r="4" spans="1:23" s="59" customFormat="1" x14ac:dyDescent="0.2">
      <c r="A4" s="58" t="s">
        <v>39</v>
      </c>
      <c r="B4" s="60">
        <f>C3</f>
        <v>0</v>
      </c>
      <c r="C4" s="60">
        <f>B4+D4</f>
        <v>0</v>
      </c>
      <c r="D4" s="60"/>
      <c r="F4" s="68"/>
      <c r="G4" s="69"/>
      <c r="H4" s="69"/>
      <c r="I4" s="69"/>
      <c r="J4" s="65"/>
      <c r="K4" s="64"/>
      <c r="L4" s="70"/>
      <c r="M4" s="59" t="s">
        <v>37</v>
      </c>
      <c r="N4" s="61"/>
      <c r="O4" s="66">
        <v>44232</v>
      </c>
      <c r="P4" s="66">
        <v>44232</v>
      </c>
      <c r="Q4" s="67"/>
      <c r="U4" s="62"/>
    </row>
    <row r="5" spans="1:23" x14ac:dyDescent="0.2">
      <c r="A5" s="58" t="s">
        <v>40</v>
      </c>
      <c r="E5" s="35"/>
      <c r="F5" s="36"/>
      <c r="G5" s="37"/>
      <c r="H5" s="37"/>
      <c r="I5" s="37"/>
      <c r="J5" s="37"/>
      <c r="L5" s="38"/>
      <c r="O5" s="34"/>
      <c r="P5" s="34"/>
    </row>
    <row r="6" spans="1:23" x14ac:dyDescent="0.2">
      <c r="A6" s="58" t="s">
        <v>41</v>
      </c>
      <c r="E6" s="35"/>
      <c r="F6" s="36"/>
      <c r="G6" s="37"/>
      <c r="H6" s="37"/>
      <c r="I6" s="37"/>
      <c r="J6" s="37"/>
      <c r="L6" s="38"/>
      <c r="O6" s="34"/>
      <c r="P6" s="34"/>
    </row>
    <row r="7" spans="1:23" x14ac:dyDescent="0.2">
      <c r="A7" s="58" t="s">
        <v>42</v>
      </c>
      <c r="E7" s="35"/>
      <c r="F7" s="36"/>
      <c r="G7" s="37"/>
      <c r="H7" s="37"/>
      <c r="I7" s="37"/>
      <c r="J7" s="37"/>
      <c r="L7" s="38"/>
      <c r="O7" s="34"/>
      <c r="P7" s="34"/>
    </row>
    <row r="8" spans="1:23" x14ac:dyDescent="0.2">
      <c r="A8" s="58" t="s">
        <v>43</v>
      </c>
      <c r="E8" s="35"/>
      <c r="F8" s="36"/>
      <c r="G8" s="37"/>
      <c r="H8" s="37"/>
      <c r="I8" s="37"/>
      <c r="J8" s="37"/>
      <c r="L8" s="38"/>
      <c r="O8" s="34"/>
      <c r="P8" s="34"/>
    </row>
    <row r="9" spans="1:23" x14ac:dyDescent="0.2">
      <c r="A9" s="58" t="s">
        <v>44</v>
      </c>
      <c r="E9" s="35"/>
      <c r="F9" s="36"/>
      <c r="G9" s="37"/>
      <c r="H9" s="37"/>
      <c r="I9" s="37"/>
      <c r="L9" s="38"/>
      <c r="O9" s="34"/>
      <c r="P9" s="34"/>
      <c r="U9" s="5"/>
      <c r="W9" s="16"/>
    </row>
    <row r="10" spans="1:23" x14ac:dyDescent="0.2">
      <c r="A10" s="58" t="s">
        <v>45</v>
      </c>
      <c r="E10" s="35"/>
      <c r="F10" s="36"/>
      <c r="G10" s="37"/>
      <c r="H10" s="37"/>
      <c r="I10" s="37"/>
      <c r="L10" s="38"/>
      <c r="O10" s="34"/>
      <c r="P10" s="34"/>
      <c r="U10" s="5"/>
      <c r="W10" s="16"/>
    </row>
    <row r="11" spans="1:23" x14ac:dyDescent="0.2">
      <c r="A11" s="58" t="s">
        <v>46</v>
      </c>
      <c r="E11" s="35"/>
      <c r="F11" s="36"/>
      <c r="G11" s="37"/>
      <c r="H11" s="37"/>
      <c r="I11" s="37"/>
      <c r="L11" s="38"/>
      <c r="O11" s="34"/>
      <c r="P11" s="34"/>
      <c r="U11" s="5"/>
      <c r="W11" s="16"/>
    </row>
    <row r="12" spans="1:23" x14ac:dyDescent="0.2">
      <c r="A12" s="58" t="s">
        <v>47</v>
      </c>
      <c r="B12" s="60">
        <v>0</v>
      </c>
      <c r="C12" s="60">
        <f>D12</f>
        <v>1.1000000000000001</v>
      </c>
      <c r="D12" s="60">
        <v>1.1000000000000001</v>
      </c>
      <c r="E12" s="59">
        <v>491207</v>
      </c>
      <c r="F12" s="64">
        <v>1.29</v>
      </c>
      <c r="G12" s="65">
        <v>2.4E-2</v>
      </c>
      <c r="H12" s="65">
        <v>8.9999999999999993E-3</v>
      </c>
      <c r="I12" s="65">
        <v>4.3999999999999997E-2</v>
      </c>
      <c r="J12" s="65">
        <v>2.7280000000000002</v>
      </c>
      <c r="K12" s="64"/>
      <c r="L12" s="65">
        <v>3.0569999999999999</v>
      </c>
      <c r="M12" s="59" t="s">
        <v>35</v>
      </c>
      <c r="N12" s="61"/>
      <c r="O12" s="66">
        <v>44272</v>
      </c>
      <c r="P12" s="66">
        <v>44272</v>
      </c>
      <c r="Q12" s="67" t="s">
        <v>55</v>
      </c>
      <c r="U12" s="5"/>
      <c r="W12" s="16"/>
    </row>
    <row r="13" spans="1:23" x14ac:dyDescent="0.2">
      <c r="A13" s="58" t="s">
        <v>47</v>
      </c>
      <c r="B13" s="60">
        <f>C12</f>
        <v>1.1000000000000001</v>
      </c>
      <c r="C13" s="60">
        <f>B13+D13</f>
        <v>3.2</v>
      </c>
      <c r="D13" s="60">
        <v>2.1</v>
      </c>
      <c r="E13" s="59">
        <v>491208</v>
      </c>
      <c r="F13" s="68">
        <v>2.6179999999999994</v>
      </c>
      <c r="G13" s="69">
        <v>2.5000000000000001E-2</v>
      </c>
      <c r="H13" s="69">
        <v>0.01</v>
      </c>
      <c r="I13" s="69">
        <v>4.3999999999999997E-2</v>
      </c>
      <c r="J13" s="65">
        <v>2.778</v>
      </c>
      <c r="K13" s="64"/>
      <c r="L13" s="70">
        <v>5.851</v>
      </c>
      <c r="M13" s="59" t="s">
        <v>36</v>
      </c>
      <c r="N13" s="61"/>
      <c r="O13" s="66">
        <v>44272</v>
      </c>
      <c r="P13" s="66">
        <v>44272</v>
      </c>
      <c r="Q13" s="67" t="s">
        <v>55</v>
      </c>
      <c r="U13" s="5"/>
      <c r="W13" s="16"/>
    </row>
    <row r="14" spans="1:23" x14ac:dyDescent="0.2">
      <c r="A14" s="58" t="s">
        <v>47</v>
      </c>
      <c r="B14" s="60">
        <f>C13</f>
        <v>3.2</v>
      </c>
      <c r="C14" s="60">
        <f>B14+D14</f>
        <v>4.2</v>
      </c>
      <c r="D14" s="60">
        <v>1</v>
      </c>
      <c r="E14" s="59">
        <v>491209</v>
      </c>
      <c r="F14" s="68">
        <v>6.3480000000000008</v>
      </c>
      <c r="G14" s="69">
        <v>6.6000000000000003E-2</v>
      </c>
      <c r="H14" s="69">
        <v>0.121</v>
      </c>
      <c r="I14" s="69">
        <v>0.45900000000000002</v>
      </c>
      <c r="J14" s="65">
        <v>2.87</v>
      </c>
      <c r="K14" s="64"/>
      <c r="L14" s="70">
        <v>45.753</v>
      </c>
      <c r="M14" s="59" t="s">
        <v>37</v>
      </c>
      <c r="N14" s="61"/>
      <c r="O14" s="66">
        <v>44272</v>
      </c>
      <c r="P14" s="66">
        <v>44272</v>
      </c>
      <c r="Q14" s="67" t="s">
        <v>55</v>
      </c>
      <c r="U14" s="5"/>
      <c r="W14" s="16"/>
    </row>
    <row r="15" spans="1:23" x14ac:dyDescent="0.2">
      <c r="A15" s="58" t="s">
        <v>48</v>
      </c>
      <c r="B15" s="60">
        <v>0</v>
      </c>
      <c r="C15" s="60">
        <f>D15</f>
        <v>2.2999999999999998</v>
      </c>
      <c r="D15" s="1">
        <v>2.2999999999999998</v>
      </c>
      <c r="E15" s="35">
        <v>491406</v>
      </c>
      <c r="F15" s="36">
        <v>0.54800000000000004</v>
      </c>
      <c r="G15" s="37">
        <v>2.3E-2</v>
      </c>
      <c r="H15" s="37">
        <v>3.0000000000000001E-3</v>
      </c>
      <c r="I15" s="37">
        <v>3.1E-2</v>
      </c>
      <c r="J15" s="37">
        <v>2.6779999999999999</v>
      </c>
      <c r="L15" s="38">
        <v>1.054</v>
      </c>
      <c r="M15" s="5" t="s">
        <v>35</v>
      </c>
      <c r="O15" s="66">
        <v>44272</v>
      </c>
      <c r="P15" s="66">
        <v>44272</v>
      </c>
      <c r="Q15" s="67" t="s">
        <v>56</v>
      </c>
      <c r="U15" s="5"/>
      <c r="W15" s="16"/>
    </row>
    <row r="16" spans="1:23" x14ac:dyDescent="0.2">
      <c r="A16" s="58" t="s">
        <v>48</v>
      </c>
      <c r="B16" s="60">
        <f>C15</f>
        <v>2.2999999999999998</v>
      </c>
      <c r="C16" s="60">
        <f>B16+D16</f>
        <v>3.0999999999999996</v>
      </c>
      <c r="D16" s="1">
        <v>0.8</v>
      </c>
      <c r="E16" s="35">
        <v>491407</v>
      </c>
      <c r="F16" s="36">
        <v>8.1539999999999999</v>
      </c>
      <c r="G16" s="37">
        <v>0.26800000000000002</v>
      </c>
      <c r="H16" s="37">
        <v>3.3000000000000002E-2</v>
      </c>
      <c r="I16" s="37">
        <v>6.3E-2</v>
      </c>
      <c r="J16" s="37">
        <v>2.8580000000000001</v>
      </c>
      <c r="L16" s="38">
        <v>53.359000000000002</v>
      </c>
      <c r="M16" s="5" t="s">
        <v>36</v>
      </c>
      <c r="N16" s="33">
        <v>0.8</v>
      </c>
      <c r="O16" s="66">
        <v>44272</v>
      </c>
      <c r="P16" s="66">
        <v>44272</v>
      </c>
      <c r="Q16" s="67" t="s">
        <v>56</v>
      </c>
      <c r="U16" s="5"/>
      <c r="W16" s="16"/>
    </row>
    <row r="17" spans="1:23" x14ac:dyDescent="0.2">
      <c r="A17" s="58" t="s">
        <v>48</v>
      </c>
      <c r="B17" s="60">
        <f>C16</f>
        <v>3.0999999999999996</v>
      </c>
      <c r="C17" s="60">
        <f>B17+D17</f>
        <v>3.4999999999999996</v>
      </c>
      <c r="D17" s="1">
        <v>0.4</v>
      </c>
      <c r="E17" s="35">
        <v>491408</v>
      </c>
      <c r="F17" s="36">
        <v>7.9279999999999999</v>
      </c>
      <c r="G17" s="37">
        <v>5.3999999999999999E-2</v>
      </c>
      <c r="H17" s="37">
        <v>0.05</v>
      </c>
      <c r="I17" s="37">
        <v>0.17499999999999999</v>
      </c>
      <c r="J17" s="37">
        <v>2.86</v>
      </c>
      <c r="L17" s="38">
        <v>55.814</v>
      </c>
      <c r="M17" s="5" t="s">
        <v>36</v>
      </c>
      <c r="N17" s="33">
        <v>0.4</v>
      </c>
      <c r="O17" s="66">
        <v>44272</v>
      </c>
      <c r="P17" s="66">
        <v>44272</v>
      </c>
      <c r="Q17" s="67" t="s">
        <v>56</v>
      </c>
      <c r="U17" s="5"/>
      <c r="W17" s="16"/>
    </row>
    <row r="18" spans="1:23" x14ac:dyDescent="0.2">
      <c r="A18" s="58" t="s">
        <v>48</v>
      </c>
      <c r="B18" s="60">
        <f>C17</f>
        <v>3.4999999999999996</v>
      </c>
      <c r="C18" s="60">
        <f>B18+D18</f>
        <v>3.8999999999999995</v>
      </c>
      <c r="D18" s="1">
        <v>0.4</v>
      </c>
      <c r="E18" s="35">
        <v>491409</v>
      </c>
      <c r="F18" s="43">
        <v>3.9739999999999998</v>
      </c>
      <c r="G18" s="44">
        <v>0.14799999999999999</v>
      </c>
      <c r="H18" s="44">
        <v>1.2999999999999999E-2</v>
      </c>
      <c r="I18" s="44">
        <v>1.2E-2</v>
      </c>
      <c r="J18" s="44">
        <v>2.8279999999999998</v>
      </c>
      <c r="K18" s="45"/>
      <c r="L18" s="71">
        <v>25.88</v>
      </c>
      <c r="M18" s="5" t="s">
        <v>37</v>
      </c>
      <c r="O18" s="66">
        <v>44272</v>
      </c>
      <c r="P18" s="66">
        <v>44272</v>
      </c>
      <c r="Q18" s="67" t="s">
        <v>56</v>
      </c>
      <c r="U18" s="5"/>
      <c r="W18" s="16"/>
    </row>
    <row r="19" spans="1:23" x14ac:dyDescent="0.2">
      <c r="A19" s="58" t="s">
        <v>49</v>
      </c>
      <c r="E19" s="35"/>
      <c r="F19" s="43"/>
      <c r="G19" s="44"/>
      <c r="H19" s="44"/>
      <c r="I19" s="44"/>
      <c r="J19" s="44"/>
      <c r="K19" s="45"/>
      <c r="L19" s="52"/>
      <c r="O19" s="34"/>
      <c r="P19" s="34"/>
      <c r="U19" s="5"/>
      <c r="W19" s="16"/>
    </row>
    <row r="20" spans="1:23" x14ac:dyDescent="0.2">
      <c r="A20" s="58" t="s">
        <v>50</v>
      </c>
      <c r="E20" s="40"/>
      <c r="F20" s="36"/>
      <c r="G20" s="37"/>
      <c r="H20" s="37"/>
      <c r="I20" s="37"/>
      <c r="J20" s="37"/>
      <c r="L20" s="38"/>
      <c r="O20" s="34"/>
      <c r="P20" s="34"/>
      <c r="U20" s="5"/>
      <c r="W20" s="16"/>
    </row>
    <row r="21" spans="1:23" x14ac:dyDescent="0.2">
      <c r="A21" s="58" t="s">
        <v>51</v>
      </c>
      <c r="E21" s="40"/>
      <c r="F21" s="36"/>
      <c r="G21" s="37"/>
      <c r="H21" s="37"/>
      <c r="I21" s="37"/>
      <c r="J21" s="37"/>
      <c r="L21" s="39"/>
      <c r="O21" s="34"/>
      <c r="P21" s="34"/>
      <c r="U21" s="5"/>
      <c r="W21" s="16"/>
    </row>
    <row r="22" spans="1:23" x14ac:dyDescent="0.2">
      <c r="A22" s="58" t="s">
        <v>52</v>
      </c>
      <c r="B22" s="60">
        <v>0</v>
      </c>
      <c r="C22" s="60">
        <f>D22</f>
        <v>0.6</v>
      </c>
      <c r="D22" s="1">
        <v>0.6</v>
      </c>
      <c r="E22" s="40">
        <v>497650</v>
      </c>
      <c r="F22" s="36">
        <v>1.994</v>
      </c>
      <c r="G22" s="37">
        <v>1.0999999999999999E-2</v>
      </c>
      <c r="H22" s="37">
        <v>1.2999999999999999E-2</v>
      </c>
      <c r="I22" s="37">
        <v>2.1000000000000001E-2</v>
      </c>
      <c r="J22" s="37">
        <v>2.7480000000000002</v>
      </c>
      <c r="L22" s="38">
        <v>6.1890000000000001</v>
      </c>
      <c r="M22" s="5" t="s">
        <v>35</v>
      </c>
      <c r="O22" s="34">
        <v>44308</v>
      </c>
      <c r="P22" s="34">
        <v>44308</v>
      </c>
      <c r="Q22" s="6" t="s">
        <v>59</v>
      </c>
      <c r="U22" s="5"/>
      <c r="W22" s="16"/>
    </row>
    <row r="23" spans="1:23" x14ac:dyDescent="0.2">
      <c r="A23" s="58" t="s">
        <v>52</v>
      </c>
      <c r="B23" s="60">
        <f>C22</f>
        <v>0.6</v>
      </c>
      <c r="C23" s="60">
        <f>B23+D23</f>
        <v>1.5</v>
      </c>
      <c r="D23" s="1">
        <v>0.9</v>
      </c>
      <c r="E23" s="40">
        <v>497652</v>
      </c>
      <c r="F23" s="46">
        <v>0.71799999999999997</v>
      </c>
      <c r="G23" s="47">
        <v>1.6E-2</v>
      </c>
      <c r="H23" s="47">
        <v>0.01</v>
      </c>
      <c r="I23" s="47">
        <v>2.5000000000000001E-2</v>
      </c>
      <c r="J23" s="47">
        <v>2.6869999999999998</v>
      </c>
      <c r="K23" s="48"/>
      <c r="L23" s="49">
        <v>1.421</v>
      </c>
      <c r="M23" s="5" t="s">
        <v>36</v>
      </c>
      <c r="N23" s="33">
        <v>0.9</v>
      </c>
      <c r="O23" s="34">
        <v>44308</v>
      </c>
      <c r="P23" s="34">
        <v>44308</v>
      </c>
      <c r="Q23" s="6" t="s">
        <v>59</v>
      </c>
      <c r="U23" s="5"/>
      <c r="W23" s="16"/>
    </row>
    <row r="24" spans="1:23" x14ac:dyDescent="0.2">
      <c r="A24" s="58" t="s">
        <v>52</v>
      </c>
      <c r="B24" s="60">
        <f>C23</f>
        <v>1.5</v>
      </c>
      <c r="C24" s="60">
        <f>B24+D24</f>
        <v>3.3</v>
      </c>
      <c r="D24" s="1">
        <v>1.8</v>
      </c>
      <c r="E24" s="40">
        <v>497653</v>
      </c>
      <c r="F24" s="46">
        <v>0.61799999999999999</v>
      </c>
      <c r="G24" s="47">
        <v>7.0000000000000001E-3</v>
      </c>
      <c r="H24" s="47">
        <v>7.0000000000000001E-3</v>
      </c>
      <c r="I24" s="47">
        <v>2.1000000000000001E-2</v>
      </c>
      <c r="J24" s="47">
        <v>2.6779999999999999</v>
      </c>
      <c r="K24" s="48"/>
      <c r="L24" s="49">
        <v>2.5990000000000002</v>
      </c>
      <c r="M24" s="5" t="s">
        <v>37</v>
      </c>
      <c r="O24" s="34">
        <v>44308</v>
      </c>
      <c r="P24" s="34">
        <v>44308</v>
      </c>
      <c r="Q24" s="6" t="s">
        <v>59</v>
      </c>
      <c r="U24" s="5"/>
      <c r="W24" s="16"/>
    </row>
    <row r="25" spans="1:23" x14ac:dyDescent="0.2">
      <c r="A25" s="58" t="s">
        <v>53</v>
      </c>
      <c r="B25" s="60">
        <v>0</v>
      </c>
      <c r="C25" s="60">
        <f>D25</f>
        <v>1.3</v>
      </c>
      <c r="D25" s="1">
        <v>1.3</v>
      </c>
      <c r="E25" s="40">
        <v>506391</v>
      </c>
      <c r="F25" s="46">
        <v>0.11199999999999999</v>
      </c>
      <c r="G25" s="47">
        <v>1.4E-2</v>
      </c>
      <c r="H25" s="47">
        <v>5.0000000000000001E-3</v>
      </c>
      <c r="I25" s="47">
        <v>1.2E-2</v>
      </c>
      <c r="J25" s="47">
        <v>2.66</v>
      </c>
      <c r="K25" s="48"/>
      <c r="L25" s="49">
        <v>3.198</v>
      </c>
      <c r="M25" s="5" t="s">
        <v>35</v>
      </c>
      <c r="O25" s="34">
        <v>44359</v>
      </c>
      <c r="P25" s="34">
        <v>44359</v>
      </c>
      <c r="Q25" s="6" t="s">
        <v>57</v>
      </c>
      <c r="U25" s="5"/>
      <c r="W25" s="16"/>
    </row>
    <row r="26" spans="1:23" x14ac:dyDescent="0.2">
      <c r="A26" s="58" t="s">
        <v>53</v>
      </c>
      <c r="B26" s="60">
        <f>C25</f>
        <v>1.3</v>
      </c>
      <c r="C26" s="60">
        <f>B26+D26</f>
        <v>1.8</v>
      </c>
      <c r="D26" s="1">
        <v>0.5</v>
      </c>
      <c r="E26" s="40">
        <v>506392</v>
      </c>
      <c r="F26" s="36">
        <v>7.21</v>
      </c>
      <c r="G26" s="37">
        <v>0.16700000000000001</v>
      </c>
      <c r="H26" s="37">
        <v>1.4999999999999999E-2</v>
      </c>
      <c r="I26" s="37">
        <v>1.0999999999999999E-2</v>
      </c>
      <c r="J26" s="37">
        <v>2.8519999999999999</v>
      </c>
      <c r="L26" s="38">
        <v>44.185000000000002</v>
      </c>
      <c r="M26" s="5" t="s">
        <v>36</v>
      </c>
      <c r="N26" s="33">
        <v>0.5</v>
      </c>
      <c r="O26" s="34">
        <v>44359</v>
      </c>
      <c r="P26" s="34">
        <v>44359</v>
      </c>
      <c r="Q26" s="6" t="s">
        <v>57</v>
      </c>
      <c r="U26" s="5"/>
      <c r="W26" s="16"/>
    </row>
    <row r="27" spans="1:23" x14ac:dyDescent="0.2">
      <c r="A27" s="58" t="s">
        <v>53</v>
      </c>
      <c r="B27" s="60">
        <f>C26</f>
        <v>1.8</v>
      </c>
      <c r="C27" s="60">
        <f>B27+D27</f>
        <v>3.6</v>
      </c>
      <c r="D27" s="1">
        <v>1.8</v>
      </c>
      <c r="E27" s="40">
        <v>506393</v>
      </c>
      <c r="F27" s="36">
        <v>0.496</v>
      </c>
      <c r="G27" s="37">
        <v>0.02</v>
      </c>
      <c r="H27" s="37">
        <v>6.0000000000000001E-3</v>
      </c>
      <c r="I27" s="37">
        <v>8.0000000000000002E-3</v>
      </c>
      <c r="J27" s="37">
        <v>2.698</v>
      </c>
      <c r="L27" s="38">
        <v>6.242</v>
      </c>
      <c r="M27" s="5" t="s">
        <v>37</v>
      </c>
      <c r="O27" s="34">
        <v>44359</v>
      </c>
      <c r="P27" s="34">
        <v>44359</v>
      </c>
      <c r="Q27" s="6" t="s">
        <v>57</v>
      </c>
      <c r="U27" s="5"/>
      <c r="W27" s="16"/>
    </row>
    <row r="28" spans="1:23" x14ac:dyDescent="0.2">
      <c r="A28" s="58" t="s">
        <v>54</v>
      </c>
      <c r="B28" s="60">
        <v>0</v>
      </c>
      <c r="C28" s="60">
        <f>D28</f>
        <v>1.9</v>
      </c>
      <c r="D28" s="1">
        <v>1.9</v>
      </c>
      <c r="E28" s="40">
        <v>506755</v>
      </c>
      <c r="F28" s="36"/>
      <c r="G28" s="37"/>
      <c r="H28" s="37"/>
      <c r="I28" s="37"/>
      <c r="J28" s="37"/>
      <c r="L28" s="38"/>
      <c r="O28" s="34">
        <v>44362</v>
      </c>
      <c r="P28" s="34">
        <v>44362</v>
      </c>
      <c r="U28" s="5"/>
      <c r="W28" s="16"/>
    </row>
    <row r="29" spans="1:23" x14ac:dyDescent="0.2">
      <c r="A29" s="58" t="s">
        <v>54</v>
      </c>
      <c r="B29" s="60">
        <f>C28</f>
        <v>1.9</v>
      </c>
      <c r="C29" s="60">
        <f>B29+D29</f>
        <v>2.8</v>
      </c>
      <c r="D29" s="1">
        <v>0.9</v>
      </c>
      <c r="E29" s="40">
        <v>506756</v>
      </c>
      <c r="F29" s="36"/>
      <c r="G29" s="37"/>
      <c r="H29" s="37"/>
      <c r="I29" s="37"/>
      <c r="J29" s="37"/>
      <c r="L29" s="38"/>
      <c r="O29" s="34"/>
      <c r="P29" s="34"/>
      <c r="U29" s="5"/>
      <c r="W29" s="16"/>
    </row>
    <row r="30" spans="1:23" x14ac:dyDescent="0.2">
      <c r="A30" s="58" t="s">
        <v>54</v>
      </c>
      <c r="B30" s="60">
        <f>C29</f>
        <v>2.8</v>
      </c>
      <c r="C30" s="60">
        <f>B30+D30</f>
        <v>3.3</v>
      </c>
      <c r="D30" s="1">
        <v>0.5</v>
      </c>
      <c r="E30" s="40">
        <v>506757</v>
      </c>
      <c r="F30" s="36"/>
      <c r="G30" s="37"/>
      <c r="H30" s="37"/>
      <c r="I30" s="37"/>
      <c r="J30" s="37"/>
      <c r="L30" s="38"/>
      <c r="O30" s="34"/>
      <c r="P30" s="34"/>
      <c r="U30" s="5"/>
      <c r="W30" s="16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  <c r="P31" s="34"/>
      <c r="U31" s="5"/>
      <c r="W31" s="16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  <c r="P32" s="34"/>
      <c r="U32" s="5"/>
      <c r="W32" s="16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4"/>
      <c r="P37" s="34"/>
      <c r="U37" s="5"/>
      <c r="W37" s="16"/>
    </row>
    <row r="38" spans="1:23" x14ac:dyDescent="0.2">
      <c r="A38" s="24"/>
      <c r="E38" s="40"/>
      <c r="F38" s="36"/>
      <c r="G38" s="37"/>
      <c r="H38" s="37"/>
      <c r="I38" s="37"/>
      <c r="J38" s="37"/>
      <c r="L38" s="38"/>
      <c r="O38" s="34"/>
      <c r="P38" s="34"/>
      <c r="U38" s="5"/>
      <c r="W38" s="16"/>
    </row>
    <row r="39" spans="1:23" x14ac:dyDescent="0.2">
      <c r="A39" s="24"/>
      <c r="E39" s="40"/>
      <c r="F39" s="36"/>
      <c r="G39" s="37"/>
      <c r="H39" s="37"/>
      <c r="I39" s="37"/>
      <c r="J39" s="37"/>
      <c r="L39" s="38"/>
      <c r="O39" s="34"/>
      <c r="P39" s="34"/>
      <c r="U39" s="5"/>
      <c r="W39" s="16"/>
    </row>
    <row r="40" spans="1:23" x14ac:dyDescent="0.2">
      <c r="A40" s="24"/>
      <c r="E40" s="40"/>
      <c r="F40" s="36"/>
      <c r="G40" s="37"/>
      <c r="H40" s="37"/>
      <c r="I40" s="37"/>
      <c r="J40" s="37"/>
      <c r="L40" s="38"/>
      <c r="O40" s="34"/>
      <c r="P40" s="34"/>
      <c r="U40" s="5"/>
      <c r="W40" s="16"/>
    </row>
    <row r="41" spans="1:23" x14ac:dyDescent="0.2">
      <c r="A41" s="24"/>
      <c r="E41" s="40"/>
      <c r="F41" s="36"/>
      <c r="G41" s="37"/>
      <c r="H41" s="37"/>
      <c r="I41" s="37"/>
      <c r="J41" s="37"/>
      <c r="L41" s="38"/>
    </row>
    <row r="42" spans="1:23" x14ac:dyDescent="0.2">
      <c r="A42" s="24"/>
      <c r="E42" s="40"/>
      <c r="F42" s="36"/>
      <c r="G42" s="37"/>
      <c r="H42" s="37"/>
      <c r="I42" s="37"/>
      <c r="J42" s="37"/>
      <c r="L42" s="38"/>
    </row>
    <row r="43" spans="1:23" x14ac:dyDescent="0.2">
      <c r="A43" s="24"/>
      <c r="E43" s="40"/>
      <c r="F43" s="36"/>
      <c r="G43" s="37"/>
      <c r="H43" s="37"/>
      <c r="I43" s="37"/>
      <c r="J43" s="37"/>
      <c r="L43" s="38"/>
    </row>
    <row r="44" spans="1:23" x14ac:dyDescent="0.2">
      <c r="A44" s="24"/>
      <c r="E44" s="40"/>
      <c r="F44" s="36"/>
      <c r="G44" s="37"/>
      <c r="H44" s="37"/>
      <c r="I44" s="37"/>
      <c r="J44" s="37"/>
      <c r="L44" s="38"/>
    </row>
    <row r="45" spans="1:23" x14ac:dyDescent="0.2">
      <c r="A45" s="24"/>
      <c r="E45" s="40"/>
      <c r="F45" s="36"/>
      <c r="G45" s="37"/>
      <c r="H45" s="37"/>
      <c r="I45" s="37"/>
      <c r="J45" s="37"/>
      <c r="L45" s="39"/>
    </row>
    <row r="46" spans="1:23" x14ac:dyDescent="0.2">
      <c r="A46" s="24"/>
      <c r="E46" s="40"/>
      <c r="F46" s="36"/>
      <c r="G46" s="37"/>
      <c r="H46" s="37"/>
      <c r="I46" s="37"/>
      <c r="J46" s="37"/>
      <c r="L46" s="38"/>
    </row>
    <row r="47" spans="1:23" x14ac:dyDescent="0.2">
      <c r="A47" s="24"/>
      <c r="E47" s="42"/>
      <c r="M47" s="7"/>
      <c r="N47" s="53"/>
      <c r="O47" s="34"/>
      <c r="P47" s="34"/>
      <c r="U47" s="5"/>
      <c r="W47" s="16"/>
    </row>
    <row r="48" spans="1:23" x14ac:dyDescent="0.2">
      <c r="A48" s="24"/>
      <c r="E48" s="42"/>
      <c r="M48" s="7"/>
      <c r="N48" s="53"/>
      <c r="O48" s="34"/>
      <c r="P48" s="34"/>
      <c r="U48" s="5"/>
      <c r="W48" s="16"/>
    </row>
    <row r="49" spans="1:23" x14ac:dyDescent="0.2">
      <c r="A49" s="24"/>
      <c r="E49" s="42"/>
      <c r="M49" s="7"/>
      <c r="N49" s="53"/>
      <c r="O49" s="34"/>
      <c r="P49" s="34"/>
      <c r="U49" s="5"/>
      <c r="W49" s="16"/>
    </row>
    <row r="50" spans="1:23" x14ac:dyDescent="0.2">
      <c r="A50" s="24"/>
      <c r="E50" s="42"/>
      <c r="M50" s="7"/>
      <c r="N50" s="53"/>
      <c r="O50" s="34"/>
      <c r="P50" s="34"/>
      <c r="U50" s="5"/>
      <c r="W50" s="16"/>
    </row>
    <row r="51" spans="1:23" x14ac:dyDescent="0.2">
      <c r="A51" s="24"/>
      <c r="E51" s="42"/>
      <c r="M51" s="7"/>
      <c r="N51" s="53"/>
      <c r="O51" s="34"/>
      <c r="P51" s="34"/>
      <c r="U51" s="5"/>
      <c r="W51" s="16"/>
    </row>
    <row r="52" spans="1:23" x14ac:dyDescent="0.2">
      <c r="A52" s="24"/>
      <c r="E52" s="42"/>
      <c r="M52" s="7"/>
      <c r="N52" s="53"/>
      <c r="O52" s="34"/>
      <c r="P52" s="34"/>
      <c r="U52" s="5"/>
      <c r="W52" s="16"/>
    </row>
    <row r="53" spans="1:23" x14ac:dyDescent="0.2">
      <c r="A53" s="24"/>
      <c r="E53" s="40"/>
      <c r="F53" s="36"/>
      <c r="G53" s="37"/>
      <c r="H53" s="37"/>
      <c r="I53" s="37"/>
      <c r="J53" s="37"/>
      <c r="L53" s="38"/>
      <c r="O53" s="34"/>
      <c r="P53" s="34"/>
    </row>
    <row r="54" spans="1:23" x14ac:dyDescent="0.2">
      <c r="A54" s="24"/>
      <c r="E54" s="40"/>
      <c r="F54" s="36"/>
      <c r="G54" s="37"/>
      <c r="H54" s="37"/>
      <c r="I54" s="37"/>
      <c r="J54" s="37"/>
      <c r="L54" s="38"/>
      <c r="O54" s="34"/>
      <c r="P54" s="34"/>
    </row>
    <row r="55" spans="1:23" x14ac:dyDescent="0.2">
      <c r="A55" s="24"/>
      <c r="E55" s="40"/>
      <c r="F55" s="36"/>
      <c r="G55" s="37"/>
      <c r="H55" s="37"/>
      <c r="I55" s="37"/>
      <c r="J55" s="37"/>
      <c r="L55" s="51"/>
      <c r="O55" s="34"/>
      <c r="P55" s="34"/>
    </row>
    <row r="56" spans="1:23" x14ac:dyDescent="0.2">
      <c r="A56" s="24"/>
      <c r="E56" s="40"/>
      <c r="F56" s="36"/>
      <c r="G56" s="37"/>
      <c r="H56" s="37"/>
      <c r="I56" s="37"/>
      <c r="J56" s="37"/>
      <c r="L56" s="51"/>
      <c r="O56" s="34"/>
      <c r="P56" s="34"/>
    </row>
    <row r="57" spans="1:23" x14ac:dyDescent="0.2">
      <c r="A57" s="24"/>
      <c r="B57" s="33"/>
      <c r="E57" s="42"/>
      <c r="O57" s="34"/>
      <c r="P57" s="34"/>
    </row>
    <row r="58" spans="1:23" x14ac:dyDescent="0.2">
      <c r="A58" s="24"/>
      <c r="B58" s="33"/>
      <c r="E58" s="42"/>
      <c r="O58" s="34"/>
      <c r="P58" s="34"/>
    </row>
    <row r="59" spans="1:23" x14ac:dyDescent="0.2">
      <c r="A59" s="24"/>
      <c r="B59" s="33"/>
      <c r="E59" s="42"/>
      <c r="O59" s="34"/>
      <c r="P59" s="34"/>
    </row>
    <row r="60" spans="1:23" x14ac:dyDescent="0.2">
      <c r="A60" s="24"/>
      <c r="B60" s="33"/>
      <c r="E60" s="42"/>
      <c r="O60" s="34"/>
      <c r="P60" s="34"/>
    </row>
    <row r="61" spans="1:23" x14ac:dyDescent="0.2">
      <c r="A61" s="24"/>
      <c r="E61" s="40"/>
      <c r="F61" s="36"/>
      <c r="G61" s="37"/>
      <c r="H61" s="37"/>
      <c r="I61" s="37"/>
      <c r="J61" s="37"/>
      <c r="L61" s="38"/>
      <c r="O61" s="34"/>
      <c r="P61" s="34"/>
    </row>
    <row r="62" spans="1:23" x14ac:dyDescent="0.2">
      <c r="A62" s="24"/>
      <c r="E62" s="40"/>
      <c r="F62" s="36"/>
      <c r="G62" s="37"/>
      <c r="H62" s="37"/>
      <c r="I62" s="37"/>
      <c r="J62" s="37"/>
      <c r="L62" s="38"/>
      <c r="O62" s="34"/>
      <c r="P62" s="34"/>
    </row>
    <row r="63" spans="1:23" x14ac:dyDescent="0.2">
      <c r="A63" s="24"/>
      <c r="E63" s="40"/>
      <c r="F63" s="36"/>
      <c r="G63" s="37"/>
      <c r="H63" s="37"/>
      <c r="I63" s="37"/>
      <c r="J63" s="37"/>
      <c r="L63" s="50"/>
      <c r="O63" s="34"/>
      <c r="P63" s="34"/>
    </row>
    <row r="64" spans="1:23" x14ac:dyDescent="0.2">
      <c r="A64" s="24"/>
      <c r="E64" s="40"/>
      <c r="F64" s="36"/>
      <c r="G64" s="37"/>
      <c r="H64" s="37"/>
      <c r="I64" s="37"/>
      <c r="J64" s="37"/>
      <c r="L64" s="38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9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38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8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9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J78" s="37"/>
      <c r="L78" s="50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L83" s="38"/>
    </row>
    <row r="84" spans="1:16" x14ac:dyDescent="0.2">
      <c r="A84" s="24"/>
      <c r="E84" s="40"/>
      <c r="F84" s="36"/>
      <c r="G84" s="37"/>
      <c r="H84" s="37"/>
      <c r="I84" s="37"/>
      <c r="L84" s="38"/>
    </row>
    <row r="85" spans="1:16" x14ac:dyDescent="0.2">
      <c r="A85" s="24"/>
      <c r="E85" s="40"/>
      <c r="F85" s="36"/>
      <c r="G85" s="37"/>
      <c r="H85" s="37"/>
      <c r="I85" s="37"/>
      <c r="L85" s="38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38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L88" s="38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51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51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51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50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G109" s="37"/>
      <c r="H109" s="37"/>
      <c r="I109" s="37"/>
      <c r="L109" s="39"/>
      <c r="O109" s="34"/>
      <c r="P109" s="34"/>
    </row>
    <row r="110" spans="1:16" x14ac:dyDescent="0.2">
      <c r="A110" s="24"/>
      <c r="E110" s="40"/>
      <c r="G110" s="37"/>
      <c r="H110" s="37"/>
      <c r="I110" s="37"/>
      <c r="L110" s="38"/>
      <c r="O110" s="34"/>
      <c r="P110" s="34"/>
    </row>
    <row r="111" spans="1:16" x14ac:dyDescent="0.2">
      <c r="A111" s="24"/>
      <c r="E111" s="40"/>
      <c r="G111" s="37"/>
      <c r="H111" s="37"/>
      <c r="I111" s="37"/>
      <c r="L111" s="38"/>
      <c r="O111" s="34"/>
      <c r="P111" s="34"/>
    </row>
  </sheetData>
  <protectedRanges>
    <protectedRange sqref="O2:P4 O12:P18" name="Range1_9_10"/>
    <protectedRange sqref="H29:J30 L29:L30 J64 G65:J79 G80:I111 L64:L111 L3:L4 G3:I4 L13:L14 G13:I14" name="Range27"/>
    <protectedRange sqref="E5:E9" name="Range1_9_2_1_1_15"/>
    <protectedRange sqref="G5:G9" name="Range27_73"/>
    <protectedRange sqref="G5:G9" name="Range1_50"/>
    <protectedRange sqref="G5:G9" name="Range26_57"/>
    <protectedRange sqref="H5:H9" name="Range27_74"/>
    <protectedRange sqref="H5:H9" name="Range1_51"/>
    <protectedRange sqref="H5:H9" name="Range26_58"/>
    <protectedRange sqref="I5:I9" name="Range27_76"/>
    <protectedRange sqref="I5:I9" name="Range1_53"/>
    <protectedRange sqref="I5:I9" name="Range26_60"/>
    <protectedRange sqref="J8" name="Range27_77"/>
    <protectedRange sqref="J8" name="Range1_54"/>
    <protectedRange sqref="J8" name="Range26_61"/>
    <protectedRange sqref="L5:L9" name="Range27_78"/>
    <protectedRange sqref="L5:L9" name="Range1_8_1_10"/>
    <protectedRange sqref="L5:L9" name="Range28_16"/>
    <protectedRange sqref="E10:E11" name="Range1_9_2_1_1_16"/>
    <protectedRange sqref="G10:G11" name="Range27_79"/>
    <protectedRange sqref="G10:G11" name="Range1_55"/>
    <protectedRange sqref="G10:G11" name="Range26_62"/>
    <protectedRange sqref="H10:H11" name="Range27_80"/>
    <protectedRange sqref="H10:H11" name="Range1_56"/>
    <protectedRange sqref="H10:H11" name="Range26_63"/>
    <protectedRange sqref="I10:I11" name="Range27_81"/>
    <protectedRange sqref="I10:I11" name="Range1_57"/>
    <protectedRange sqref="I10:I11" name="Range26_64"/>
    <protectedRange sqref="J10:J11" name="Range27_82"/>
    <protectedRange sqref="J10:J11" name="Range1_58"/>
    <protectedRange sqref="J10:J11" name="Range26_65"/>
    <protectedRange sqref="L10:L11" name="Range27_83"/>
    <protectedRange sqref="L10:L11" name="Range1_8_1_11"/>
    <protectedRange sqref="L10:L11" name="Range28_17"/>
    <protectedRange sqref="E15:E18" name="Range1_9_2_1_1_17"/>
    <protectedRange sqref="G15:G16" name="Range27_84"/>
    <protectedRange sqref="G15:G16" name="Range1_59"/>
    <protectedRange sqref="G15:G16" name="Range26_66"/>
    <protectedRange sqref="H15:H16" name="Range27_85"/>
    <protectedRange sqref="H15:H16" name="Range1_60"/>
    <protectedRange sqref="H15:H16" name="Range26_67"/>
    <protectedRange sqref="I15:I16" name="Range27_86"/>
    <protectedRange sqref="I15:I16" name="Range1_61"/>
    <protectedRange sqref="I15:I16" name="Range26_68"/>
    <protectedRange sqref="J15:J16" name="Range27_87"/>
    <protectedRange sqref="J15:J16" name="Range1_62"/>
    <protectedRange sqref="J15:J16" name="Range26_69"/>
    <protectedRange sqref="L15:L16" name="Range27_88"/>
    <protectedRange sqref="L15:L16" name="Range1_8_1_12"/>
    <protectedRange sqref="L15:L16" name="Range28_18"/>
    <protectedRange sqref="E19" name="Range1_9_2_1_1_18"/>
    <protectedRange sqref="G17:G19" name="Range27_89"/>
    <protectedRange sqref="G17:G19" name="Range1_63"/>
    <protectedRange sqref="G17:G19" name="Range26_70"/>
    <protectedRange sqref="H17:H19" name="Range27_90"/>
    <protectedRange sqref="H17:H19" name="Range1_64"/>
    <protectedRange sqref="H17:H19" name="Range26_71"/>
    <protectedRange sqref="I17:I19" name="Range27_91"/>
    <protectedRange sqref="I17:I19" name="Range1_65"/>
    <protectedRange sqref="I17:I19" name="Range26_72"/>
    <protectedRange sqref="J17:J19" name="Range27_92"/>
    <protectedRange sqref="J17:J19" name="Range1_66"/>
    <protectedRange sqref="J17:J19" name="Range26_73"/>
    <protectedRange sqref="L17:L19" name="Range27_93"/>
    <protectedRange sqref="L17:L19" name="Range1_8_1_13"/>
    <protectedRange sqref="L17:L19" name="Range28_19"/>
    <protectedRange sqref="E25:E30" name="Range1_9_2_1_1_19"/>
    <protectedRange sqref="G25:G28" name="Range27_94"/>
    <protectedRange sqref="G25:G28" name="Range1_67"/>
    <protectedRange sqref="G25:G28" name="Range26_74"/>
    <protectedRange sqref="H25:H28" name="Range27_95"/>
    <protectedRange sqref="H25:H28" name="Range1_68"/>
    <protectedRange sqref="H25:H28" name="Range26_75"/>
    <protectedRange sqref="I25:I28" name="Range27_96"/>
    <protectedRange sqref="I25:I28" name="Range1_69"/>
    <protectedRange sqref="I25:I28" name="Range26_76"/>
    <protectedRange sqref="J25:J28" name="Range27_97"/>
    <protectedRange sqref="J25:J28" name="Range1_70"/>
    <protectedRange sqref="J25:J28" name="Range26_77"/>
    <protectedRange sqref="L25:L28" name="Range27_98"/>
    <protectedRange sqref="L25:L28" name="Range1_8_1_14"/>
    <protectedRange sqref="L25:L28" name="Range28_20"/>
    <protectedRange sqref="G29:G30" name="Range27_99"/>
    <protectedRange sqref="G29:G30" name="Range1_71"/>
    <protectedRange sqref="G29:G30" name="Range26_78"/>
    <protectedRange sqref="H29" name="Range1_72"/>
    <protectedRange sqref="H30" name="Range1_8_1_15"/>
    <protectedRange sqref="H29:H30" name="Range26_79"/>
    <protectedRange sqref="I29:I30" name="Range1_4_2_1_4"/>
    <protectedRange sqref="I29:I30" name="Range26_80"/>
    <protectedRange sqref="J29:J30" name="Range1_73"/>
    <protectedRange sqref="J29:J30" name="Range26_81"/>
    <protectedRange sqref="L30" name="Range1_8_10"/>
    <protectedRange sqref="L29" name="Range1_8_1_16"/>
    <protectedRange sqref="L29:L30" name="Range28_21"/>
    <protectedRange sqref="E31" name="Range1_9_2_1_1_12_1"/>
    <protectedRange sqref="G31" name="Range27_55_1"/>
    <protectedRange sqref="G31" name="Range1_39"/>
    <protectedRange sqref="G31" name="Range26_44_1"/>
    <protectedRange sqref="H31" name="Range27_56_1"/>
    <protectedRange sqref="H31" name="Range1_40_1"/>
    <protectedRange sqref="H31" name="Range26_45_1"/>
    <protectedRange sqref="I31" name="Range27_57_1"/>
    <protectedRange sqref="I31" name="Range1_41_1"/>
    <protectedRange sqref="I31" name="Range26_46_1"/>
    <protectedRange sqref="J31" name="Range27_58_1"/>
    <protectedRange sqref="J31" name="Range1_42_1"/>
    <protectedRange sqref="J31" name="Range26_47_1"/>
    <protectedRange sqref="L31" name="Range27_59_1"/>
    <protectedRange sqref="L31" name="Range1_8_1_10_1"/>
    <protectedRange sqref="E32:E34" name="Range1_9_2_1_1_14_1"/>
    <protectedRange sqref="G32:G34" name="Range27_60_1"/>
    <protectedRange sqref="G32:G34" name="Range1_43_1"/>
    <protectedRange sqref="G32:G34" name="Range26_48_1"/>
    <protectedRange sqref="H32:H34" name="Range27_61_1"/>
    <protectedRange sqref="H32:H34" name="Range1_44_1"/>
    <protectedRange sqref="H32:H34" name="Range26_49_1"/>
    <protectedRange sqref="I32:I34" name="Range27_62_1"/>
    <protectedRange sqref="I32:I34" name="Range1_45_1"/>
    <protectedRange sqref="I32:I34" name="Range26_50_1"/>
    <protectedRange sqref="J32:J34" name="Range27_63_1"/>
    <protectedRange sqref="J32:J34" name="Range1_46_1"/>
    <protectedRange sqref="J32:J34" name="Range26_51_1"/>
    <protectedRange sqref="L32:L34" name="Range27_64_1"/>
    <protectedRange sqref="L32:L34" name="Range1_8_1_11_1"/>
    <protectedRange sqref="E35:E38" name="Range1_9_2_1_1_15_1"/>
    <protectedRange sqref="G35:G38" name="Range27_65_1"/>
    <protectedRange sqref="G35:G38" name="Range1_47_1"/>
    <protectedRange sqref="G35:G38" name="Range26_52_1"/>
    <protectedRange sqref="H35:H38" name="Range27_66"/>
    <protectedRange sqref="H35:H38" name="Range1_48_1"/>
    <protectedRange sqref="H35:H38" name="Range26_53_1"/>
    <protectedRange sqref="I35:I38" name="Range27_67_1"/>
    <protectedRange sqref="I35:I38" name="Range1_49_1"/>
    <protectedRange sqref="I35:I38" name="Range26_54_1"/>
    <protectedRange sqref="J35:J38" name="Range27_68_1"/>
    <protectedRange sqref="J35:J38" name="Range1_50_1"/>
    <protectedRange sqref="J35:J38" name="Range26_55_1"/>
    <protectedRange sqref="L35:L38" name="Range27_69_1"/>
    <protectedRange sqref="L35:L38" name="Range1_8_1_12_1"/>
    <protectedRange sqref="E39:E40" name="Range1_9_2_1_1_16_1"/>
    <protectedRange sqref="G39:G40" name="Range27_70_1"/>
    <protectedRange sqref="G39:G40" name="Range1_51_1"/>
    <protectedRange sqref="G39:G40" name="Range26_56_1"/>
    <protectedRange sqref="H39:H40" name="Range27_71_1"/>
    <protectedRange sqref="H39" name="Range1_8_1_13_1"/>
    <protectedRange sqref="H40" name="Range1_6_7"/>
    <protectedRange sqref="H39:H40" name="Range26_57_1"/>
    <protectedRange sqref="I39:I40" name="Range27_72_1"/>
    <protectedRange sqref="I39" name="Range1_4_2_1_2"/>
    <protectedRange sqref="I40" name="Range1_6_8"/>
    <protectedRange sqref="I39:I40" name="Range26_58_1"/>
    <protectedRange sqref="J39:J40" name="Range27_73_1"/>
    <protectedRange sqref="J39:J40" name="Range1_52"/>
    <protectedRange sqref="J39:J40" name="Range26_59"/>
    <protectedRange sqref="L39:L40" name="Range27_74_1"/>
    <protectedRange sqref="L39" name="Range1_8_5"/>
    <protectedRange sqref="L40" name="Range1_6_9"/>
    <protectedRange sqref="E20:E24" name="Range1_9_2_1_1"/>
    <protectedRange sqref="G20:G24" name="Range27_1"/>
    <protectedRange sqref="G20:G24 H79:J79 G83:I83 G84:G85 G86:I89 H92 L92 G93:G94 G99:I105 G107 I106:I107 L107 G109:I111 G3:I4 G13:I14" name="Range1"/>
    <protectedRange sqref="G20:G24 G73:J79 G80:I111 G3:I4 G13:I14" name="Range26"/>
    <protectedRange sqref="H20:H24" name="Range27_2"/>
    <protectedRange sqref="H20:H24" name="Range1_1"/>
    <protectedRange sqref="H20:H24" name="Range26_1"/>
    <protectedRange sqref="I20:I24" name="Range27_3"/>
    <protectedRange sqref="I20:I24" name="Range1_2"/>
    <protectedRange sqref="I20:I24" name="Range26_2"/>
    <protectedRange sqref="J20:J24" name="Range27_4"/>
    <protectedRange sqref="J20:J24" name="Range1_3"/>
    <protectedRange sqref="J20:J24" name="Range26_3"/>
    <protectedRange sqref="L20:L24" name="Range27_5"/>
    <protectedRange sqref="L20:L24" name="Range1_8_1"/>
    <protectedRange sqref="L20:L24" name="Range28"/>
    <protectedRange sqref="E41:E43" name="Range1_9_2_1_1_1"/>
    <protectedRange sqref="G41:G43" name="Range27_6"/>
    <protectedRange sqref="G41 G43" name="Range1_4"/>
    <protectedRange sqref="G42" name="Range1_8"/>
    <protectedRange sqref="G41:G43" name="Range26_4"/>
    <protectedRange sqref="H41:H43" name="Range27_7"/>
    <protectedRange sqref="H41" name="Range1_6"/>
    <protectedRange sqref="H42" name="Range1_8_3"/>
    <protectedRange sqref="H41:H43" name="Range26_5"/>
    <protectedRange sqref="I41:I43" name="Range27_8"/>
    <protectedRange sqref="I42:I43" name="Range1_5"/>
    <protectedRange sqref="I41:I43" name="Range26_6"/>
    <protectedRange sqref="J41:J43" name="Range27_9"/>
    <protectedRange sqref="J41:J43" name="Range1_7"/>
    <protectedRange sqref="J41:J43" name="Range26_7"/>
    <protectedRange sqref="L41:L43" name="Range27_10"/>
    <protectedRange sqref="L43 L41" name="Range1_10"/>
    <protectedRange sqref="L42" name="Range1_8_2"/>
    <protectedRange sqref="L41:L43" name="Range28_1"/>
    <protectedRange sqref="E44:E47" name="Range1_9_2_1_1_2"/>
    <protectedRange sqref="G44:G47" name="Range27_11"/>
    <protectedRange sqref="G44:G47" name="Range1_11"/>
    <protectedRange sqref="G44:G47" name="Range26_8"/>
    <protectedRange sqref="H44:H47" name="Range27_12"/>
    <protectedRange sqref="H44:H47" name="Range1_12"/>
    <protectedRange sqref="H44:H47" name="Range26_9"/>
    <protectedRange sqref="I44:I47" name="Range27_13"/>
    <protectedRange sqref="I44:I47" name="Range1_13"/>
    <protectedRange sqref="I44:I47" name="Range26_10"/>
    <protectedRange sqref="J44:J47" name="Range27_14"/>
    <protectedRange sqref="J44:J47" name="Range1_14"/>
    <protectedRange sqref="J44:J47" name="Range26_11"/>
    <protectedRange sqref="L44:L47" name="Range27_15"/>
    <protectedRange sqref="L44:L47" name="Range1_8_1_1"/>
    <protectedRange sqref="L44:L47" name="Range28_2"/>
    <protectedRange sqref="E48:E50" name="Range1_9_2_1_1_3"/>
    <protectedRange sqref="G48:G50" name="Range27_16"/>
    <protectedRange sqref="G48:G50" name="Range1_15"/>
    <protectedRange sqref="G48:G50" name="Range26_12"/>
    <protectedRange sqref="H48:H50" name="Range27_17"/>
    <protectedRange sqref="H48:H50" name="Range1_16"/>
    <protectedRange sqref="H48:H50" name="Range26_13"/>
    <protectedRange sqref="I48:I50" name="Range27_18"/>
    <protectedRange sqref="I48:I50" name="Range1_17"/>
    <protectedRange sqref="I48:I50" name="Range26_14"/>
    <protectedRange sqref="J48:J50" name="Range27_19"/>
    <protectedRange sqref="J48:J50" name="Range1_18"/>
    <protectedRange sqref="J48:J50" name="Range26_15"/>
    <protectedRange sqref="L48:L50" name="Range27_20"/>
    <protectedRange sqref="L48:L50" name="Range1_8_1_2"/>
    <protectedRange sqref="L48:L50" name="Range28_3"/>
    <protectedRange sqref="E51" name="Range1_9_2_1_1_4"/>
    <protectedRange sqref="G51" name="Range27_21"/>
    <protectedRange sqref="G51" name="Range1_19"/>
    <protectedRange sqref="G51" name="Range26_16"/>
    <protectedRange sqref="H51" name="Range27_22"/>
    <protectedRange sqref="H51" name="Range1_20"/>
    <protectedRange sqref="H51" name="Range26_17"/>
    <protectedRange sqref="I51" name="Range27_23"/>
    <protectedRange sqref="I51" name="Range1_21"/>
    <protectedRange sqref="I51" name="Range26_18"/>
    <protectedRange sqref="J51" name="Range27_24"/>
    <protectedRange sqref="J51" name="Range1_22"/>
    <protectedRange sqref="J51" name="Range26_19"/>
    <protectedRange sqref="L51" name="Range27_25"/>
    <protectedRange sqref="L51" name="Range1_8_1_3"/>
    <protectedRange sqref="L51" name="Range28_4"/>
    <protectedRange sqref="E52:E53" name="Range1_9_2_1_1_5"/>
    <protectedRange sqref="G52:G53" name="Range27_26"/>
    <protectedRange sqref="G52:G53" name="Range1_23"/>
    <protectedRange sqref="G52:G53" name="Range26_20"/>
    <protectedRange sqref="H52:H53" name="Range27_27"/>
    <protectedRange sqref="H52:H53" name="Range1_24"/>
    <protectedRange sqref="H52:H53" name="Range26_21"/>
    <protectedRange sqref="I52:I53" name="Range27_28"/>
    <protectedRange sqref="I52:I53" name="Range1_25"/>
    <protectedRange sqref="I52:I53" name="Range26_22"/>
    <protectedRange sqref="J52:J53" name="Range27_29"/>
    <protectedRange sqref="J52:J53" name="Range1_26"/>
    <protectedRange sqref="J52:J53" name="Range26_23"/>
    <protectedRange sqref="L52:L53" name="Range27_30"/>
    <protectedRange sqref="L52:L53" name="Range1_8_1_4"/>
    <protectedRange sqref="L52:L53" name="Range28_5"/>
    <protectedRange sqref="E54:E55" name="Range1_9_2_1_1_6"/>
    <protectedRange sqref="G54:G55" name="Range27_31"/>
    <protectedRange sqref="G54:G55" name="Range1_27"/>
    <protectedRange sqref="G54:G55" name="Range26_24"/>
    <protectedRange sqref="H54:H55" name="Range27_32"/>
    <protectedRange sqref="H54:H55" name="Range1_28"/>
    <protectedRange sqref="H54:H55" name="Range26_25"/>
    <protectedRange sqref="I54:I55" name="Range27_33"/>
    <protectedRange sqref="I54:I55" name="Range1_29"/>
    <protectedRange sqref="I54:I55" name="Range26_26"/>
    <protectedRange sqref="J54:J55" name="Range27_34"/>
    <protectedRange sqref="J54:J55" name="Range1_30"/>
    <protectedRange sqref="J54:J55" name="Range26_27"/>
    <protectedRange sqref="L54:L55" name="Range27_35"/>
    <protectedRange sqref="L54:L55" name="Range1_8_1_5"/>
    <protectedRange sqref="L54:L55" name="Range28_6"/>
    <protectedRange sqref="E56:E59" name="Range1_9_2_1_1_7"/>
    <protectedRange sqref="G56:G59" name="Range27_36"/>
    <protectedRange sqref="G59" name="Range1_4_1"/>
    <protectedRange sqref="G56" name="Range1_3_1"/>
    <protectedRange sqref="G57" name="Range1_8_4"/>
    <protectedRange sqref="G58" name="Range1_4_2"/>
    <protectedRange sqref="G56:G59" name="Range26_28"/>
    <protectedRange sqref="H56:H59" name="Range27_37"/>
    <protectedRange sqref="H59" name="Range1_31"/>
    <protectedRange sqref="H56" name="Range1_3_2"/>
    <protectedRange sqref="H57:H58" name="Range1_8_6"/>
    <protectedRange sqref="H56:H59" name="Range26_29"/>
    <protectedRange sqref="I56:I59" name="Range27_38"/>
    <protectedRange sqref="I59" name="Range1_4_3"/>
    <protectedRange sqref="I56" name="Range1_3_3"/>
    <protectedRange sqref="I57" name="Range1_8_7"/>
    <protectedRange sqref="I58" name="Range1_4_2_1"/>
    <protectedRange sqref="I56:I59" name="Range26_30"/>
    <protectedRange sqref="J56:J59" name="Range27_39"/>
    <protectedRange sqref="J59" name="Range1_32"/>
    <protectedRange sqref="J56" name="Range1_3_4"/>
    <protectedRange sqref="J57:J58" name="Range1_8_8"/>
    <protectedRange sqref="J56:J59" name="Range26_31"/>
    <protectedRange sqref="L56:L59" name="Range27_40"/>
    <protectedRange sqref="L59" name="Range1_33"/>
    <protectedRange sqref="L56" name="Range1_3_5"/>
    <protectedRange sqref="L57:L58" name="Range1_8_11"/>
    <protectedRange sqref="L56:L59" name="Range28_7"/>
    <protectedRange sqref="E60" name="Range1_9_2_1_1_8"/>
    <protectedRange sqref="G60" name="Range27_41"/>
    <protectedRange sqref="G60" name="Range1_34"/>
    <protectedRange sqref="G60" name="Range26_32"/>
    <protectedRange sqref="H60" name="Range27_42"/>
    <protectedRange sqref="H60" name="Range1_35"/>
    <protectedRange sqref="H60" name="Range26_33"/>
    <protectedRange sqref="I60" name="Range27_43"/>
    <protectedRange sqref="I60" name="Range1_36"/>
    <protectedRange sqref="I60" name="Range26_34"/>
    <protectedRange sqref="J60" name="Range27_44"/>
    <protectedRange sqref="J60" name="Range1_37"/>
    <protectedRange sqref="J60" name="Range26_35"/>
    <protectedRange sqref="L60" name="Range27_45"/>
    <protectedRange sqref="L60" name="Range1_8_1_6"/>
    <protectedRange sqref="L60" name="Range28_8"/>
    <protectedRange sqref="E61:E63" name="Range1_9_2_1_1_9"/>
    <protectedRange sqref="G61:G63" name="Range27_46"/>
    <protectedRange sqref="G61:G62" name="Range1_38"/>
    <protectedRange sqref="G63" name="Range1_8_3_1"/>
    <protectedRange sqref="G61:G63" name="Range26_36"/>
    <protectedRange sqref="H61:H63" name="Range27_47"/>
    <protectedRange sqref="H61" name="Range1_8_1_7"/>
    <protectedRange sqref="H62" name="Range1_6_1"/>
    <protectedRange sqref="H63" name="Range1_8_3_2"/>
    <protectedRange sqref="H61:H63" name="Range26_37"/>
    <protectedRange sqref="I61:I63" name="Range27_48"/>
    <protectedRange sqref="I61" name="Range1_4_2_1_1"/>
    <protectedRange sqref="I62" name="Range1_6_2"/>
    <protectedRange sqref="I63" name="Range1_8_3_3"/>
    <protectedRange sqref="I61:I63" name="Range26_38"/>
    <protectedRange sqref="J61:J63" name="Range27_49"/>
    <protectedRange sqref="J61:J62" name="Range1_74"/>
    <protectedRange sqref="J63" name="Range1_8_3_4"/>
    <protectedRange sqref="J61:J63" name="Range26_39"/>
    <protectedRange sqref="L61:L63" name="Range27_50"/>
    <protectedRange sqref="L61" name="Range1_8_12"/>
    <protectedRange sqref="L62" name="Range1_6_3"/>
    <protectedRange sqref="L63" name="Range1_8_3_5"/>
    <protectedRange sqref="L61:L63" name="Range28_9"/>
    <protectedRange sqref="E64" name="Range1_9_2_1_1_10"/>
    <protectedRange sqref="G64" name="Range27_51"/>
    <protectedRange sqref="G64" name="Range1_75"/>
    <protectedRange sqref="G64" name="Range26_40"/>
    <protectedRange sqref="H64" name="Range27_52"/>
    <protectedRange sqref="H64" name="Range1_76"/>
    <protectedRange sqref="H64" name="Range26_41"/>
    <protectedRange sqref="I64" name="Range27_75"/>
    <protectedRange sqref="I64" name="Range1_77"/>
    <protectedRange sqref="I64" name="Range26_82"/>
    <protectedRange sqref="J64" name="Range1_78"/>
    <protectedRange sqref="J64" name="Range26_83"/>
    <protectedRange sqref="L64" name="Range1_8_1_17"/>
    <protectedRange sqref="L64" name="Range28_10"/>
    <protectedRange sqref="E65" name="Range1_9_2_1_1_21"/>
    <protectedRange sqref="G65" name="Range1_79"/>
    <protectedRange sqref="G65" name="Range26_84"/>
    <protectedRange sqref="H65" name="Range1_8_1_18"/>
    <protectedRange sqref="H65" name="Range26_85"/>
    <protectedRange sqref="I65" name="Range1_4_2_1_5"/>
    <protectedRange sqref="I65" name="Range26_86"/>
    <protectedRange sqref="J65" name="Range1_80"/>
    <protectedRange sqref="J65" name="Range26_87"/>
    <protectedRange sqref="L65" name="Range1_8_13"/>
    <protectedRange sqref="L65" name="Range28_13"/>
    <protectedRange sqref="E66:E67" name="Range1_9_2_1_1_22"/>
    <protectedRange sqref="G66:G67" name="Range1_81"/>
    <protectedRange sqref="G66:G67" name="Range26_88"/>
    <protectedRange sqref="H66:H67" name="Range1_82"/>
    <protectedRange sqref="H66:H67" name="Range26_89"/>
    <protectedRange sqref="I66:I67" name="Range1_83"/>
    <protectedRange sqref="I66:I67" name="Range26_90"/>
    <protectedRange sqref="J66:J67" name="Range1_84"/>
    <protectedRange sqref="J66:J67" name="Range26_91"/>
    <protectedRange sqref="L66:L67" name="Range1_8_1_19"/>
    <protectedRange sqref="L66:L67" name="Range28_22"/>
    <protectedRange sqref="E68" name="Range1_9_2_1_1_23"/>
    <protectedRange sqref="G68" name="Range1_85"/>
    <protectedRange sqref="G68" name="Range26_92"/>
    <protectedRange sqref="H68" name="Range1_8_1_20"/>
    <protectedRange sqref="H68" name="Range26_93"/>
    <protectedRange sqref="I68" name="Range1_4_2_1_6"/>
    <protectedRange sqref="I68" name="Range26_94"/>
    <protectedRange sqref="J68" name="Range1_86"/>
    <protectedRange sqref="J68" name="Range26_95"/>
    <protectedRange sqref="L68" name="Range1_8_14"/>
    <protectedRange sqref="L68" name="Range28_23"/>
    <protectedRange sqref="E69:E72" name="Range1_9_2_1_1_24"/>
    <protectedRange sqref="G69:G72" name="Range1_87"/>
    <protectedRange sqref="G69:G72" name="Range26_96"/>
    <protectedRange sqref="H69:H72" name="Range1_88"/>
    <protectedRange sqref="H69:H72" name="Range26_97"/>
    <protectedRange sqref="I69:I72" name="Range1_89"/>
    <protectedRange sqref="I69:I72" name="Range26_98"/>
    <protectedRange sqref="J69:J72" name="Range1_90"/>
    <protectedRange sqref="J69:J72" name="Range26_99"/>
    <protectedRange sqref="L69:L72" name="Range1_8_1_21"/>
    <protectedRange sqref="L69:L72" name="Range28_24"/>
    <protectedRange sqref="E73" name="Range1_9_2_1_1_25"/>
    <protectedRange sqref="H73" name="Range1_8_3_21"/>
    <protectedRange sqref="J73" name="Range1_8_3_22"/>
    <protectedRange sqref="L73" name="Range1_8_3_23"/>
    <protectedRange sqref="L73" name="Range28_25"/>
    <protectedRange sqref="E74:E76" name="Range1_9_2_1_1_26"/>
    <protectedRange sqref="G74 G76" name="Range1_91"/>
    <protectedRange sqref="G75" name="Range1_8_15"/>
    <protectedRange sqref="H74" name="Range1_6_10"/>
    <protectedRange sqref="H75" name="Range1_8_3_24"/>
    <protectedRange sqref="I75:I76" name="Range1_92"/>
    <protectedRange sqref="J74:J76" name="Range1_93"/>
    <protectedRange sqref="L76 L74" name="Range1_94"/>
    <protectedRange sqref="L75" name="Range1_8_16"/>
    <protectedRange sqref="L74:L76" name="Range28_26"/>
    <protectedRange sqref="E77:E78" name="Range1_9_2_1_1_27"/>
    <protectedRange sqref="G77:G78" name="Range1_95"/>
    <protectedRange sqref="H77:H78" name="Range1_96"/>
    <protectedRange sqref="I77:I78" name="Range1_97"/>
    <protectedRange sqref="J77:J78" name="Range1_98"/>
    <protectedRange sqref="L77:L78" name="Range1_8_1_22"/>
    <protectedRange sqref="L77:L78" name="Range28_27"/>
    <protectedRange sqref="E79" name="Range1_9_2_1_1_28"/>
    <protectedRange sqref="G79" name="Range1_99"/>
    <protectedRange sqref="L79" name="Range1_8_1_23"/>
    <protectedRange sqref="L79" name="Range28_28"/>
    <protectedRange sqref="E80:E82" name="Range1_9_2_1_1_29"/>
    <protectedRange sqref="H82" name="Range1_6_4"/>
    <protectedRange sqref="H81 G80:I80" name="Range1_8_3_6"/>
    <protectedRange sqref="L82" name="Range1_6_5"/>
    <protectedRange sqref="L80:L81" name="Range1_8_3_7"/>
    <protectedRange sqref="L80:L82" name="Range28_29"/>
    <protectedRange sqref="E83" name="Range1_9_2_1_1_30"/>
    <protectedRange sqref="L83" name="Range1_8_1_24"/>
    <protectedRange sqref="L83" name="Range28_30"/>
    <protectedRange sqref="E84:E85" name="Range1_9_2_1_1_31"/>
    <protectedRange sqref="H84" name="Range1_8_1_25"/>
    <protectedRange sqref="I84" name="Range1_4_2_1_7"/>
    <protectedRange sqref="H85:I85" name="Range1_6_6"/>
    <protectedRange sqref="L84" name="Range1_8_17"/>
    <protectedRange sqref="L85" name="Range1_6_11"/>
    <protectedRange sqref="L84:L85" name="Range28_31"/>
    <protectedRange sqref="E86:E89" name="Range1_9_2_1_1_32"/>
    <protectedRange sqref="L86:L89" name="Range1_8_1_26"/>
    <protectedRange sqref="L86:L89" name="Range28_32"/>
    <protectedRange sqref="E90:E92" name="Range1_9_2_1_1_33"/>
    <protectedRange sqref="G92 I92" name="Range1_4_4"/>
    <protectedRange sqref="H91 G90:I90" name="Range1_8_18"/>
    <protectedRange sqref="G91 I91" name="Range1_4_2_2"/>
    <protectedRange sqref="L90:L91" name="Range1_8_19"/>
    <protectedRange sqref="L90:L92" name="Range28_33"/>
    <protectedRange sqref="E93:E95" name="Range1_9_2_1_1_34"/>
    <protectedRange sqref="H93" name="Range1_8_1_27"/>
    <protectedRange sqref="I93" name="Range1_4_2_1_8"/>
    <protectedRange sqref="H94:I94" name="Range1_6_12"/>
    <protectedRange sqref="G95:I95" name="Range1_8_3_8"/>
    <protectedRange sqref="L93" name="Range1_8_20"/>
    <protectedRange sqref="L94" name="Range1_6_13"/>
    <protectedRange sqref="L95" name="Range1_8_3_17"/>
    <protectedRange sqref="L93:L95" name="Range28_34"/>
    <protectedRange sqref="E96:E98" name="Range1_9_2_1_1_35"/>
    <protectedRange sqref="G96:I96" name="Range1_3_6"/>
    <protectedRange sqref="H98 G97:I97" name="Range1_8_21"/>
    <protectedRange sqref="G98 I98" name="Range1_4_2_3"/>
    <protectedRange sqref="L96" name="Range1_3_7"/>
    <protectedRange sqref="L97:L98" name="Range1_8_22"/>
    <protectedRange sqref="L96:L98" name="Range28_35"/>
    <protectedRange sqref="E99:E102" name="Range1_9_2_1_1_36"/>
    <protectedRange sqref="L99:L102" name="Range1_8_1_28"/>
    <protectedRange sqref="L99:L102" name="Range28_36"/>
    <protectedRange sqref="E103:E105" name="Range1_9_2_1_1_37"/>
    <protectedRange sqref="L103:L105" name="Range1_8_1_29"/>
    <protectedRange sqref="L103:L105" name="Range28_37"/>
    <protectedRange sqref="E106:E108" name="Range1_9_2_1_1_38"/>
    <protectedRange sqref="G108:I108" name="Range1_3_8"/>
    <protectedRange sqref="G106" name="Range1_8_23"/>
    <protectedRange sqref="H106" name="Range1_8_3_20"/>
    <protectedRange sqref="L108" name="Range1_3_9"/>
    <protectedRange sqref="L106" name="Range1_8_24"/>
    <protectedRange sqref="L106:L108" name="Range28_38"/>
    <protectedRange sqref="E109" name="Range1_9_2_1_1_39"/>
    <protectedRange sqref="L109" name="Range1_8_1_30"/>
    <protectedRange sqref="L109" name="Range28_39"/>
    <protectedRange sqref="E110:E111" name="Range1_9_2_1_1_40"/>
    <protectedRange sqref="L110:L111" name="Range1_8_1_31"/>
    <protectedRange sqref="L110:L111" name="Range28_40"/>
    <protectedRange sqref="L3:L4 L13:L14" name="Range1_8_1_34"/>
    <protectedRange sqref="L3:L4 L13:L14" name="Range28_43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"/>
  <sheetViews>
    <sheetView zoomScaleNormal="100" workbookViewId="0">
      <pane ySplit="1" topLeftCell="A2" activePane="bottomLeft" state="frozen"/>
      <selection pane="bottomLeft" activeCell="C16" sqref="C1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x14ac:dyDescent="0.2">
      <c r="A2" s="58" t="s">
        <v>39</v>
      </c>
      <c r="B2" s="60">
        <v>0</v>
      </c>
      <c r="C2" s="59">
        <v>28.91</v>
      </c>
      <c r="D2" s="60">
        <v>0</v>
      </c>
    </row>
    <row r="3" spans="1:4" x14ac:dyDescent="0.2">
      <c r="A3" s="58" t="s">
        <v>40</v>
      </c>
      <c r="C3" s="5"/>
    </row>
    <row r="4" spans="1:4" x14ac:dyDescent="0.2">
      <c r="A4" s="58" t="s">
        <v>41</v>
      </c>
      <c r="C4" s="5"/>
    </row>
    <row r="5" spans="1:4" x14ac:dyDescent="0.2">
      <c r="A5" s="58" t="s">
        <v>42</v>
      </c>
      <c r="C5" s="5"/>
    </row>
    <row r="6" spans="1:4" x14ac:dyDescent="0.2">
      <c r="A6" s="58" t="s">
        <v>43</v>
      </c>
      <c r="C6" s="5"/>
    </row>
    <row r="7" spans="1:4" x14ac:dyDescent="0.2">
      <c r="A7" s="58" t="s">
        <v>44</v>
      </c>
      <c r="C7" s="5"/>
    </row>
    <row r="8" spans="1:4" ht="15" x14ac:dyDescent="0.25">
      <c r="A8" s="58" t="s">
        <v>45</v>
      </c>
      <c r="C8"/>
    </row>
    <row r="9" spans="1:4" ht="15" x14ac:dyDescent="0.25">
      <c r="A9" s="58" t="s">
        <v>46</v>
      </c>
      <c r="C9"/>
    </row>
    <row r="10" spans="1:4" ht="15" x14ac:dyDescent="0.25">
      <c r="A10" s="58" t="s">
        <v>47</v>
      </c>
      <c r="C10"/>
    </row>
    <row r="11" spans="1:4" ht="15" x14ac:dyDescent="0.25">
      <c r="A11" s="58" t="s">
        <v>48</v>
      </c>
      <c r="C11"/>
    </row>
    <row r="12" spans="1:4" ht="15" x14ac:dyDescent="0.25">
      <c r="A12" s="58" t="s">
        <v>49</v>
      </c>
      <c r="C12"/>
    </row>
    <row r="13" spans="1:4" ht="15" x14ac:dyDescent="0.25">
      <c r="A13" s="58" t="s">
        <v>50</v>
      </c>
      <c r="C13"/>
    </row>
    <row r="14" spans="1:4" ht="15" x14ac:dyDescent="0.25">
      <c r="A14" s="58" t="s">
        <v>51</v>
      </c>
      <c r="C14"/>
    </row>
    <row r="15" spans="1:4" ht="15" x14ac:dyDescent="0.25">
      <c r="A15" s="58" t="s">
        <v>52</v>
      </c>
      <c r="C15"/>
    </row>
    <row r="16" spans="1:4" ht="15" x14ac:dyDescent="0.25">
      <c r="A16" s="58" t="s">
        <v>53</v>
      </c>
      <c r="C16"/>
    </row>
    <row r="17" spans="1:3" ht="15" x14ac:dyDescent="0.25">
      <c r="A17" s="58" t="s">
        <v>54</v>
      </c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  <c r="E67"/>
    </row>
    <row r="68" spans="1:5" ht="15" x14ac:dyDescent="0.25">
      <c r="A68" s="24"/>
      <c r="C68"/>
      <c r="E68"/>
    </row>
    <row r="69" spans="1:5" ht="15" x14ac:dyDescent="0.25">
      <c r="A69" s="24"/>
      <c r="C69"/>
      <c r="E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x14ac:dyDescent="0.2">
      <c r="A73" s="24"/>
    </row>
    <row r="74" spans="1:5" x14ac:dyDescent="0.2">
      <c r="A74" s="24"/>
    </row>
    <row r="75" spans="1:5" x14ac:dyDescent="0.2">
      <c r="A75" s="24"/>
    </row>
    <row r="76" spans="1:5" x14ac:dyDescent="0.2">
      <c r="A76" s="24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2021-09-27T02:57:53Z</dcterms:modified>
</cp:coreProperties>
</file>