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\L500 SDN 13S ODW\"/>
    </mc:Choice>
  </mc:AlternateContent>
  <xr:revisionPtr revIDLastSave="0" documentId="13_ncr:1_{F080C80C-C50F-42CB-A58F-26BB454510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2" l="1"/>
  <c r="B146" i="2" s="1"/>
  <c r="C146" i="2" s="1"/>
  <c r="B147" i="2" s="1"/>
  <c r="C147" i="2" s="1"/>
  <c r="B148" i="2" s="1"/>
  <c r="C148" i="2" s="1"/>
  <c r="C141" i="2"/>
  <c r="B142" i="2" s="1"/>
  <c r="C142" i="2" s="1"/>
  <c r="B143" i="2" s="1"/>
  <c r="C143" i="2" s="1"/>
  <c r="B144" i="2" s="1"/>
  <c r="C144" i="2" s="1"/>
  <c r="C137" i="2"/>
  <c r="B138" i="2" s="1"/>
  <c r="C138" i="2" s="1"/>
  <c r="B139" i="2" s="1"/>
  <c r="C139" i="2" s="1"/>
  <c r="B140" i="2" s="1"/>
  <c r="C140" i="2" s="1"/>
  <c r="C133" i="2"/>
  <c r="B134" i="2" s="1"/>
  <c r="C134" i="2" s="1"/>
  <c r="B135" i="2" s="1"/>
  <c r="C135" i="2" s="1"/>
  <c r="B136" i="2" s="1"/>
  <c r="C136" i="2" s="1"/>
  <c r="C130" i="2"/>
  <c r="B131" i="2" s="1"/>
  <c r="C131" i="2" s="1"/>
  <c r="B132" i="2" s="1"/>
  <c r="C132" i="2" s="1"/>
  <c r="C126" i="2"/>
  <c r="B127" i="2" s="1"/>
  <c r="C127" i="2" s="1"/>
  <c r="B128" i="2" s="1"/>
  <c r="C128" i="2" s="1"/>
  <c r="B129" i="2" s="1"/>
  <c r="C129" i="2" s="1"/>
  <c r="C122" i="2"/>
  <c r="B123" i="2" s="1"/>
  <c r="C123" i="2" s="1"/>
  <c r="B124" i="2" s="1"/>
  <c r="C124" i="2" s="1"/>
  <c r="B125" i="2" s="1"/>
  <c r="C125" i="2" s="1"/>
  <c r="C117" i="2"/>
  <c r="B118" i="2" s="1"/>
  <c r="C118" i="2" s="1"/>
  <c r="B119" i="2" s="1"/>
  <c r="C119" i="2" s="1"/>
  <c r="B120" i="2" s="1"/>
  <c r="C120" i="2" s="1"/>
  <c r="B121" i="2" s="1"/>
  <c r="C121" i="2" s="1"/>
  <c r="C113" i="2"/>
  <c r="B114" i="2" s="1"/>
  <c r="C114" i="2" s="1"/>
  <c r="B115" i="2" s="1"/>
  <c r="C115" i="2" s="1"/>
  <c r="B116" i="2" s="1"/>
  <c r="C116" i="2" s="1"/>
  <c r="C109" i="2"/>
  <c r="B110" i="2" s="1"/>
  <c r="C110" i="2" s="1"/>
  <c r="B111" i="2" s="1"/>
  <c r="C111" i="2" s="1"/>
  <c r="B112" i="2" s="1"/>
  <c r="C112" i="2" s="1"/>
  <c r="C105" i="2"/>
  <c r="B106" i="2" s="1"/>
  <c r="C106" i="2" s="1"/>
  <c r="B107" i="2" s="1"/>
  <c r="C107" i="2" s="1"/>
  <c r="B108" i="2" s="1"/>
  <c r="C108" i="2" s="1"/>
  <c r="C101" i="2"/>
  <c r="B102" i="2" s="1"/>
  <c r="C102" i="2" s="1"/>
  <c r="B103" i="2" s="1"/>
  <c r="C103" i="2" s="1"/>
  <c r="B104" i="2" s="1"/>
  <c r="C104" i="2" s="1"/>
  <c r="C97" i="2"/>
  <c r="B98" i="2" s="1"/>
  <c r="C98" i="2" s="1"/>
  <c r="B99" i="2" s="1"/>
  <c r="C99" i="2" s="1"/>
  <c r="B100" i="2" s="1"/>
  <c r="C100" i="2" s="1"/>
  <c r="C93" i="2"/>
  <c r="B94" i="2" s="1"/>
  <c r="C94" i="2" s="1"/>
  <c r="B95" i="2" s="1"/>
  <c r="C95" i="2" s="1"/>
  <c r="B96" i="2" s="1"/>
  <c r="C96" i="2" s="1"/>
  <c r="C79" i="2" l="1"/>
  <c r="B80" i="2" s="1"/>
  <c r="C80" i="2" s="1"/>
  <c r="B81" i="2" s="1"/>
  <c r="C81" i="2" s="1"/>
  <c r="C89" i="2"/>
  <c r="B90" i="2" s="1"/>
  <c r="C90" i="2" s="1"/>
  <c r="B91" i="2" s="1"/>
  <c r="C91" i="2" s="1"/>
  <c r="B92" i="2" s="1"/>
  <c r="C92" i="2" s="1"/>
  <c r="C85" i="2"/>
  <c r="B86" i="2" s="1"/>
  <c r="C86" i="2" s="1"/>
  <c r="B87" i="2" s="1"/>
  <c r="C87" i="2" s="1"/>
  <c r="B88" i="2" s="1"/>
  <c r="C88" i="2" s="1"/>
  <c r="C82" i="2"/>
  <c r="B83" i="2" s="1"/>
  <c r="C83" i="2" s="1"/>
  <c r="B84" i="2" s="1"/>
  <c r="C84" i="2" s="1"/>
  <c r="C76" i="2"/>
  <c r="B77" i="2" s="1"/>
  <c r="C77" i="2" s="1"/>
  <c r="B78" i="2" s="1"/>
  <c r="C78" i="2" s="1"/>
  <c r="C72" i="2"/>
  <c r="B73" i="2" s="1"/>
  <c r="C73" i="2" s="1"/>
  <c r="B74" i="2" s="1"/>
  <c r="C74" i="2" s="1"/>
  <c r="B75" i="2" s="1"/>
  <c r="C75" i="2" s="1"/>
  <c r="C69" i="2"/>
  <c r="B70" i="2" s="1"/>
  <c r="C70" i="2" s="1"/>
  <c r="B71" i="2" s="1"/>
  <c r="C71" i="2" s="1"/>
  <c r="C65" i="2"/>
  <c r="B66" i="2" s="1"/>
  <c r="C66" i="2" s="1"/>
  <c r="B67" i="2" s="1"/>
  <c r="C67" i="2" s="1"/>
  <c r="B68" i="2" s="1"/>
  <c r="C68" i="2" s="1"/>
  <c r="C61" i="2"/>
  <c r="B62" i="2" s="1"/>
  <c r="C62" i="2" s="1"/>
  <c r="B63" i="2" s="1"/>
  <c r="C63" i="2" s="1"/>
  <c r="B64" i="2" s="1"/>
  <c r="C64" i="2" s="1"/>
  <c r="C58" i="2"/>
  <c r="B59" i="2" s="1"/>
  <c r="C59" i="2" s="1"/>
  <c r="B60" i="2" s="1"/>
  <c r="C60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46" i="2"/>
  <c r="B47" i="2" s="1"/>
  <c r="C47" i="2" s="1"/>
  <c r="B48" i="2" s="1"/>
  <c r="C48" i="2" s="1"/>
  <c r="B49" i="2" s="1"/>
  <c r="C49" i="2" s="1"/>
  <c r="B50" i="2" s="1"/>
  <c r="C50" i="2" s="1"/>
  <c r="C29" i="2"/>
  <c r="B30" i="2" s="1"/>
  <c r="C30" i="2" s="1"/>
  <c r="B31" i="2" s="1"/>
  <c r="C31" i="2" s="1"/>
  <c r="C32" i="2"/>
  <c r="B33" i="2" s="1"/>
  <c r="C33" i="2" s="1"/>
  <c r="B34" i="2" s="1"/>
  <c r="C34" i="2" s="1"/>
  <c r="C2" i="2"/>
  <c r="B3" i="2" s="1"/>
  <c r="C3" i="2" s="1"/>
  <c r="B4" i="2" s="1"/>
  <c r="C4" i="2" s="1"/>
  <c r="C42" i="2" l="1"/>
  <c r="B43" i="2" s="1"/>
  <c r="C43" i="2" s="1"/>
  <c r="B44" i="2" s="1"/>
  <c r="C44" i="2" s="1"/>
  <c r="B45" i="2" s="1"/>
  <c r="C45" i="2" s="1"/>
  <c r="C38" i="2"/>
  <c r="B39" i="2" s="1"/>
  <c r="C39" i="2" s="1"/>
  <c r="B40" i="2" s="1"/>
  <c r="C40" i="2" s="1"/>
  <c r="B41" i="2" s="1"/>
  <c r="C41" i="2" s="1"/>
  <c r="C35" i="2" l="1"/>
  <c r="B36" i="2" s="1"/>
  <c r="C36" i="2" s="1"/>
  <c r="B37" i="2" s="1"/>
  <c r="C37" i="2" s="1"/>
</calcChain>
</file>

<file path=xl/sharedStrings.xml><?xml version="1.0" encoding="utf-8"?>
<sst xmlns="http://schemas.openxmlformats.org/spreadsheetml/2006/main" count="810" uniqueCount="348">
  <si>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</si>
  <si>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</si>
  <si>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</si>
  <si>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</si>
  <si>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</si>
  <si>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</si>
  <si>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</si>
  <si>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</si>
  <si>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</si>
  <si>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</si>
  <si>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</si>
  <si>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</si>
  <si>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</si>
  <si>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</si>
  <si>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</si>
  <si>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</si>
  <si>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</si>
  <si>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</si>
  <si>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</si>
  <si>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</si>
  <si>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</si>
  <si>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</si>
  <si>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</si>
  <si>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</si>
  <si>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</si>
  <si>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</si>
  <si>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</si>
  <si>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</si>
  <si>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</si>
  <si>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</si>
  <si>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</si>
  <si>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</si>
  <si>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</si>
  <si>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</si>
  <si>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</si>
  <si>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</si>
  <si>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</si>
  <si>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</si>
  <si>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D. LAOS</t>
  </si>
  <si>
    <t>SDN_500_12S_W_001</t>
  </si>
  <si>
    <t>SDN_500_12S_W_002</t>
  </si>
  <si>
    <t>SDN_500_12S_W_003</t>
  </si>
  <si>
    <t>SDN_500_12S_W_004</t>
  </si>
  <si>
    <t>J. CUYOS</t>
  </si>
  <si>
    <t>24.59</t>
  </si>
  <si>
    <t>26.88</t>
  </si>
  <si>
    <t>30.63</t>
  </si>
  <si>
    <t>30.74</t>
  </si>
  <si>
    <t>SDN_500_13S_W_001</t>
  </si>
  <si>
    <t>SDN_500_13S_W_002</t>
  </si>
  <si>
    <t>SDN_500_13S_W_003</t>
  </si>
  <si>
    <t>SDN_500_13S_W_004</t>
  </si>
  <si>
    <t>SDN_500_13S_W_005</t>
  </si>
  <si>
    <t>SDN_500_13S_W_006</t>
  </si>
  <si>
    <t>SDN_500_13S_W_007</t>
  </si>
  <si>
    <t>SDN_500_13S_W_008</t>
  </si>
  <si>
    <t>SDN_500_13S_W_009</t>
  </si>
  <si>
    <t>SDN_500_13S_W_010</t>
  </si>
  <si>
    <t>SDN_500_13S_W_011</t>
  </si>
  <si>
    <t>SDN_500_13S_W_012</t>
  </si>
  <si>
    <t>SDN_500_13S_W_013</t>
  </si>
  <si>
    <t>SDN_500_13S_W_014</t>
  </si>
  <si>
    <t>SDN_500_13S_W_015</t>
  </si>
  <si>
    <t>SDN_500_13S_W_016</t>
  </si>
  <si>
    <t>SDN_500_13S_W_017</t>
  </si>
  <si>
    <t>SDN_500_13S_W_018</t>
  </si>
  <si>
    <t>SDN_500_13S_W_019</t>
  </si>
  <si>
    <t>SDN_500_13S_W_020</t>
  </si>
  <si>
    <t>SDN_500_13S_W_021</t>
  </si>
  <si>
    <t>SDN_500_13S_W_022</t>
  </si>
  <si>
    <t>SDN_500_13S_W_023</t>
  </si>
  <si>
    <t>SDN_500_13S_W_024</t>
  </si>
  <si>
    <t>SDN_500_13S_W_025</t>
  </si>
  <si>
    <t>SDN_500_13S_W_026</t>
  </si>
  <si>
    <t>SDN_500_13S_W_027</t>
  </si>
  <si>
    <t>SDN_500_13S_W_028</t>
  </si>
  <si>
    <t>SDN_500_13S_W_029</t>
  </si>
  <si>
    <t>SDN_500_13S_W_030</t>
  </si>
  <si>
    <t>SDN_500_13S_W_031</t>
  </si>
  <si>
    <t>SDN_500_13S_W_032</t>
  </si>
  <si>
    <t>SDN_500_13S_W_033</t>
  </si>
  <si>
    <t>SDN_500_13S_W_034</t>
  </si>
  <si>
    <t>SDN_500_13S_W_035</t>
  </si>
  <si>
    <t>SDN_500_13S_W_036</t>
  </si>
  <si>
    <t>SDN_500_13S_W_037</t>
  </si>
  <si>
    <t>SDN_500_13S_W_038</t>
  </si>
  <si>
    <t>SDN_500_13S_W_039</t>
  </si>
  <si>
    <t>SDN_500_13S_W_040</t>
  </si>
  <si>
    <t>SDN_500_13S_W_041</t>
  </si>
  <si>
    <t>SDN_500_13S_W_042</t>
  </si>
  <si>
    <t>SDN_500_13S_W_043</t>
  </si>
  <si>
    <t>SDN_500_13S_W_044</t>
  </si>
  <si>
    <t>SDN_500_13S_W_045</t>
  </si>
  <si>
    <t>SDN_500_13S_W_046</t>
  </si>
  <si>
    <t>SDN_500_13S_W_047</t>
  </si>
  <si>
    <t>SDN_500_13S_W_048</t>
  </si>
  <si>
    <t>SDN_500_13S_W_049</t>
  </si>
  <si>
    <t>SDN_500_13S_W_050</t>
  </si>
  <si>
    <t>SDN_500_13S_W_051</t>
  </si>
  <si>
    <t>SDN_500_13S_W_052</t>
  </si>
  <si>
    <t>B-2024183</t>
  </si>
  <si>
    <t>B-2024966</t>
  </si>
  <si>
    <t>B-2024944</t>
  </si>
  <si>
    <t>B-2024933</t>
  </si>
  <si>
    <t>B-2025599</t>
  </si>
  <si>
    <t>B-2025639</t>
  </si>
  <si>
    <t>B-2025666</t>
  </si>
  <si>
    <t>B-2025699</t>
  </si>
  <si>
    <t>B-2025736</t>
  </si>
  <si>
    <t>B-2025747</t>
  </si>
  <si>
    <t>B-2025759</t>
  </si>
  <si>
    <t>B-2025771</t>
  </si>
  <si>
    <t>B-2025784</t>
  </si>
  <si>
    <t>B-2025802</t>
  </si>
  <si>
    <t>B-2025813</t>
  </si>
  <si>
    <t>B-2025914</t>
  </si>
  <si>
    <t>B-2025943</t>
  </si>
  <si>
    <t>B-2025959</t>
  </si>
  <si>
    <t>B-2025837</t>
  </si>
  <si>
    <t>B-2025975</t>
  </si>
  <si>
    <t>B-2026009</t>
  </si>
  <si>
    <t>B-2026020</t>
  </si>
  <si>
    <t>B-2026040</t>
  </si>
  <si>
    <t>B-2026060</t>
  </si>
  <si>
    <t>B-2026100</t>
  </si>
  <si>
    <t>B-2026110</t>
  </si>
  <si>
    <t>B-2026124</t>
  </si>
  <si>
    <t>B-2026160</t>
  </si>
  <si>
    <t>B-2026180</t>
  </si>
  <si>
    <t>B-2026191</t>
  </si>
  <si>
    <t>B-2026221</t>
  </si>
  <si>
    <t>B-2026232</t>
  </si>
  <si>
    <t>B-2026290</t>
  </si>
  <si>
    <t>615003.1253</t>
  </si>
  <si>
    <t>815530.1577</t>
  </si>
  <si>
    <t>615000.7444</t>
  </si>
  <si>
    <t>815530.6185</t>
  </si>
  <si>
    <t>614998.4982</t>
  </si>
  <si>
    <t>815532.8648</t>
  </si>
  <si>
    <t>614996.2519</t>
  </si>
  <si>
    <t>815534.6244</t>
  </si>
  <si>
    <t>614993.6776</t>
  </si>
  <si>
    <t>815539.6268</t>
  </si>
  <si>
    <t>614992.3484</t>
  </si>
  <si>
    <t>815541.7774</t>
  </si>
  <si>
    <t>614990.2562</t>
  </si>
  <si>
    <t>815543.2688</t>
  </si>
  <si>
    <t>614986.3566</t>
  </si>
  <si>
    <t>815546.4685</t>
  </si>
  <si>
    <t>614984.2101</t>
  </si>
  <si>
    <t>815548.8540</t>
  </si>
  <si>
    <t>614982.3881</t>
  </si>
  <si>
    <t>815550.1679</t>
  </si>
  <si>
    <t>614979.4112</t>
  </si>
  <si>
    <t>815556.0885</t>
  </si>
  <si>
    <t>614976.8867</t>
  </si>
  <si>
    <t>815562.9004</t>
  </si>
  <si>
    <t>614975.9980</t>
  </si>
  <si>
    <t>815565.7372</t>
  </si>
  <si>
    <t>614974.6886</t>
  </si>
  <si>
    <t>815568.7301</t>
  </si>
  <si>
    <t>614971.0682</t>
  </si>
  <si>
    <t>815575.9187</t>
  </si>
  <si>
    <t>614968.5367</t>
  </si>
  <si>
    <t>815579.8053</t>
  </si>
  <si>
    <t>614967.2438</t>
  </si>
  <si>
    <t>815581.5330</t>
  </si>
  <si>
    <t>614964.5418</t>
  </si>
  <si>
    <t>815587.1507</t>
  </si>
  <si>
    <t>614963.0188</t>
  </si>
  <si>
    <t>815589.3835</t>
  </si>
  <si>
    <t>614959.3373</t>
  </si>
  <si>
    <t>815600.3171</t>
  </si>
  <si>
    <t>614958.5761</t>
  </si>
  <si>
    <t>815602.4034</t>
  </si>
  <si>
    <t>614957.4358</t>
  </si>
  <si>
    <t>815604.6591</t>
  </si>
  <si>
    <t>614955.4527</t>
  </si>
  <si>
    <t>815606.3909</t>
  </si>
  <si>
    <t>614951.4164</t>
  </si>
  <si>
    <t>815608.7416</t>
  </si>
  <si>
    <t>614945.2912</t>
  </si>
  <si>
    <t>815610.7698</t>
  </si>
  <si>
    <t>614941.3444</t>
  </si>
  <si>
    <t>815612.4003</t>
  </si>
  <si>
    <t>614937.4454</t>
  </si>
  <si>
    <t>815614.5453</t>
  </si>
  <si>
    <t>614933.9542</t>
  </si>
  <si>
    <t>815617.6352</t>
  </si>
  <si>
    <t>614932.7021</t>
  </si>
  <si>
    <t>815619.1249</t>
  </si>
  <si>
    <t>614931.4293</t>
  </si>
  <si>
    <t>815620.1553</t>
  </si>
  <si>
    <t>614928.8103</t>
  </si>
  <si>
    <t>815622.9230</t>
  </si>
  <si>
    <t>614927.4270</t>
  </si>
  <si>
    <t>815623.9130</t>
  </si>
  <si>
    <t>614924.6405</t>
  </si>
  <si>
    <t>815626.8687</t>
  </si>
  <si>
    <t>614923.0135</t>
  </si>
  <si>
    <t>815628.6457</t>
  </si>
  <si>
    <t>614920.9370</t>
  </si>
  <si>
    <t>815636.9612</t>
  </si>
  <si>
    <t>614912.0866</t>
  </si>
  <si>
    <t>815647.6861</t>
  </si>
  <si>
    <t>614906.4765</t>
  </si>
  <si>
    <t>815651.6706</t>
  </si>
  <si>
    <t>614904.0954</t>
  </si>
  <si>
    <t>815656.4556</t>
  </si>
  <si>
    <t>614901.4380</t>
  </si>
  <si>
    <t>815659.5412</t>
  </si>
  <si>
    <t>614898.4750</t>
  </si>
  <si>
    <t>815662.7438</t>
  </si>
  <si>
    <t>614895.9617</t>
  </si>
  <si>
    <t>815665.1779</t>
  </si>
  <si>
    <t>614891.7280</t>
  </si>
  <si>
    <t>815667.0821</t>
  </si>
  <si>
    <t>614888.1030</t>
  </si>
  <si>
    <t>815669.5431</t>
  </si>
  <si>
    <t>614883.9223</t>
  </si>
  <si>
    <t>815673.3536</t>
  </si>
  <si>
    <t>614881.7006</t>
  </si>
  <si>
    <t>815675.3372</t>
  </si>
  <si>
    <t>614878.4187</t>
  </si>
  <si>
    <t>815676.6328</t>
  </si>
  <si>
    <t>614872.9674</t>
  </si>
  <si>
    <t>815679.7545</t>
  </si>
  <si>
    <t>614870.7989</t>
  </si>
  <si>
    <t>815680.8379</t>
  </si>
  <si>
    <t>614868.9476</t>
  </si>
  <si>
    <t>815681.8156</t>
  </si>
  <si>
    <t>614865.5338</t>
  </si>
  <si>
    <t>815683.6444</t>
  </si>
  <si>
    <t>614863.3124</t>
  </si>
  <si>
    <t>815684.8335</t>
  </si>
  <si>
    <t>614860.5598</t>
  </si>
  <si>
    <t>815686.8181</t>
  </si>
  <si>
    <t>614858.6807</t>
  </si>
  <si>
    <t>815688.6173</t>
  </si>
  <si>
    <t>614854.5288</t>
  </si>
  <si>
    <t>815694.5893</t>
  </si>
  <si>
    <t>614851.3008</t>
  </si>
  <si>
    <t>815700.2305</t>
  </si>
  <si>
    <t>SDN_500_13S_W_053</t>
  </si>
  <si>
    <t>SDN_500_13S_W_054</t>
  </si>
  <si>
    <t>SDN_500_13S_W_055</t>
  </si>
  <si>
    <t>51.83</t>
  </si>
  <si>
    <t>53.74</t>
  </si>
  <si>
    <t>45.22</t>
  </si>
  <si>
    <t>48.60</t>
  </si>
  <si>
    <t>55.86</t>
  </si>
  <si>
    <t>57.49</t>
  </si>
  <si>
    <t>63.70</t>
  </si>
  <si>
    <t>72.02</t>
  </si>
  <si>
    <t>68.10</t>
  </si>
  <si>
    <t>66.65</t>
  </si>
  <si>
    <t>57.99</t>
  </si>
  <si>
    <t>54.65</t>
  </si>
  <si>
    <t>54.38</t>
  </si>
  <si>
    <t>58.59</t>
  </si>
  <si>
    <t>59.45</t>
  </si>
  <si>
    <t>72.81</t>
  </si>
  <si>
    <t>74.57</t>
  </si>
  <si>
    <t>55.55</t>
  </si>
  <si>
    <t>32.55</t>
  </si>
  <si>
    <t>23.67</t>
  </si>
  <si>
    <t>22.11</t>
  </si>
  <si>
    <t>22.85</t>
  </si>
  <si>
    <t>36.67</t>
  </si>
  <si>
    <t>40.88</t>
  </si>
  <si>
    <t>39.63</t>
  </si>
  <si>
    <t>39.17</t>
  </si>
  <si>
    <t>40.62</t>
  </si>
  <si>
    <t>37.90</t>
  </si>
  <si>
    <t>46.30</t>
  </si>
  <si>
    <t>49.17</t>
  </si>
  <si>
    <t>84.56</t>
  </si>
  <si>
    <t>38.68</t>
  </si>
  <si>
    <t>46.33</t>
  </si>
  <si>
    <t>52.10</t>
  </si>
  <si>
    <t>47.69</t>
  </si>
  <si>
    <t>45.02</t>
  </si>
  <si>
    <t>28.21</t>
  </si>
  <si>
    <t>33.20</t>
  </si>
  <si>
    <t>35.07</t>
  </si>
  <si>
    <t>36.02</t>
  </si>
  <si>
    <t>34.61</t>
  </si>
  <si>
    <t>28.25</t>
  </si>
  <si>
    <t>25.56</t>
  </si>
  <si>
    <t>26.76</t>
  </si>
  <si>
    <t>26.94</t>
  </si>
  <si>
    <t>27.63</t>
  </si>
  <si>
    <t>32.52</t>
  </si>
  <si>
    <t>35.82</t>
  </si>
  <si>
    <t>39.91</t>
  </si>
  <si>
    <t>59.71</t>
  </si>
  <si>
    <t>55.61</t>
  </si>
  <si>
    <t>SDN_500_12S_W_005</t>
  </si>
  <si>
    <t>SDN_500_12S_W_006</t>
  </si>
  <si>
    <t>SDN_500_12S_W_007</t>
  </si>
  <si>
    <t>SDN_500_12S_W_008</t>
  </si>
  <si>
    <t>SDN_500_12S_W_009</t>
  </si>
  <si>
    <t>SDN_500_12S_W_010</t>
  </si>
  <si>
    <t>SDN_500_12S_W_011</t>
  </si>
  <si>
    <t>SDN_500_12S_W_012</t>
  </si>
  <si>
    <t>SDN_500_12S_W_013</t>
  </si>
  <si>
    <t>SDN_500_12S_W_014</t>
  </si>
  <si>
    <t>SDN_500_12S_W_015</t>
  </si>
  <si>
    <t>SDN_500_12S_W_016</t>
  </si>
  <si>
    <t>SDN_500_12S_W_017</t>
  </si>
  <si>
    <t>SDN_500_12S_W_018</t>
  </si>
  <si>
    <t>SDN_500_12S_W_019</t>
  </si>
  <si>
    <t>SDN_500_12S_W_020</t>
  </si>
  <si>
    <t>SDN_500_12S_W_021</t>
  </si>
  <si>
    <t>SDN_500_12S_W_022</t>
  </si>
  <si>
    <t>SDN_500_12S_W_023</t>
  </si>
  <si>
    <t>SDN_500_12S_W_024</t>
  </si>
  <si>
    <t>SDN_500_12S_W_025</t>
  </si>
  <si>
    <t>SDN_500_12S_W_026</t>
  </si>
  <si>
    <t>SDN_500_12S_W_027</t>
  </si>
  <si>
    <t>SDN_500_12S_W_028</t>
  </si>
  <si>
    <t>SDN_500_12S_W_029</t>
  </si>
  <si>
    <t>SDN_500_12S_W_030</t>
  </si>
  <si>
    <t>SDN_500_12S_W_031</t>
  </si>
  <si>
    <t>SDN_500_12S_W_032</t>
  </si>
  <si>
    <t>SDN_500_12S_W_033</t>
  </si>
  <si>
    <t>SDN_500_12S_W_034</t>
  </si>
  <si>
    <t>SDN_500_12S_W_035</t>
  </si>
  <si>
    <t>SDN_500_12S_W_036</t>
  </si>
  <si>
    <t>SDN_500_12S_W_037</t>
  </si>
  <si>
    <t>SDN_500_12S_W_038</t>
  </si>
  <si>
    <t>SDN_500_12S_W_039</t>
  </si>
  <si>
    <t>SDN_500_12S_W_040</t>
  </si>
  <si>
    <t>SDN_500_12S_W_041</t>
  </si>
  <si>
    <t>SDN_500_12S_W_042</t>
  </si>
  <si>
    <t>SDN_500_12S_W_043</t>
  </si>
  <si>
    <t>SDN_500_12S_W_044</t>
  </si>
  <si>
    <t>SDN_500_12S_W_045</t>
  </si>
  <si>
    <t>SDN_500_12S_W_046</t>
  </si>
  <si>
    <t>SDN_500_12S_W_047</t>
  </si>
  <si>
    <t>SDN_500_12S_W_048</t>
  </si>
  <si>
    <t>SDN_500_12S_W_049</t>
  </si>
  <si>
    <t>SDN_500_12S_W_050</t>
  </si>
  <si>
    <t>SDN_500_12S_W_051</t>
  </si>
  <si>
    <t>SDN_500_12S_W_052</t>
  </si>
  <si>
    <t>SDN_500_12S_W_053</t>
  </si>
  <si>
    <t>SDN_500_12S_W_054</t>
  </si>
  <si>
    <t>SDN_500_12S_W_055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</si>
</sst>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21"/>
  <sheetViews>
    <sheetView tabSelected="1" workbookViewId="0">
      <pane ySplit="1" topLeftCell="A35" activePane="bottomLeft" state="frozen"/>
      <selection pane="bottomLeft" activeCell="A70" sqref="A70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47" t="s">
        <v>48</v>
      </c>
      <c r="B2" s="63" t="s">
        <v>133</v>
      </c>
      <c r="C2" s="63" t="s">
        <v>134</v>
      </c>
      <c r="D2" s="49">
        <v>500</v>
      </c>
      <c r="E2" s="49"/>
      <c r="F2" s="50">
        <v>500</v>
      </c>
      <c r="G2" s="50" t="s">
        <v>37</v>
      </c>
      <c r="H2" s="50"/>
      <c r="I2" s="50"/>
      <c r="J2" s="51"/>
      <c r="K2" s="47" t="s">
        <v>32</v>
      </c>
    </row>
    <row r="3" spans="1:11" ht="15" x14ac:dyDescent="0.25">
      <c r="A3" s="47" t="s">
        <v>49</v>
      </c>
      <c r="B3" s="63" t="s">
        <v>135</v>
      </c>
      <c r="C3" s="63" t="s">
        <v>136</v>
      </c>
      <c r="D3" s="49">
        <v>500</v>
      </c>
      <c r="E3" s="49"/>
      <c r="F3" s="50">
        <v>500</v>
      </c>
      <c r="G3" s="50" t="s">
        <v>37</v>
      </c>
      <c r="H3" s="50"/>
      <c r="I3" s="50" t="s">
        <v>38</v>
      </c>
      <c r="J3" s="51"/>
      <c r="K3" s="47" t="s">
        <v>32</v>
      </c>
    </row>
    <row r="4" spans="1:11" ht="15" x14ac:dyDescent="0.25">
      <c r="A4" s="47" t="s">
        <v>50</v>
      </c>
      <c r="B4" s="63" t="s">
        <v>137</v>
      </c>
      <c r="C4" s="63" t="s">
        <v>138</v>
      </c>
      <c r="D4" s="49">
        <v>500</v>
      </c>
      <c r="E4" s="49"/>
      <c r="F4" s="50">
        <v>500</v>
      </c>
      <c r="G4" s="50" t="s">
        <v>37</v>
      </c>
      <c r="H4" s="50"/>
      <c r="I4" s="50" t="s">
        <v>43</v>
      </c>
      <c r="J4" s="51"/>
      <c r="K4" s="47" t="s">
        <v>32</v>
      </c>
    </row>
    <row r="5" spans="1:11" ht="15" x14ac:dyDescent="0.25">
      <c r="A5" s="47" t="s">
        <v>51</v>
      </c>
      <c r="B5" s="63" t="s">
        <v>139</v>
      </c>
      <c r="C5" s="63" t="s">
        <v>140</v>
      </c>
      <c r="D5" s="49">
        <v>500</v>
      </c>
      <c r="E5" s="49"/>
      <c r="F5" s="50">
        <v>500</v>
      </c>
      <c r="G5" s="50" t="s">
        <v>37</v>
      </c>
      <c r="H5" s="50"/>
      <c r="I5" s="50" t="s">
        <v>43</v>
      </c>
      <c r="J5" s="51"/>
      <c r="K5" s="47" t="s">
        <v>32</v>
      </c>
    </row>
    <row r="6" spans="1:11" ht="15" x14ac:dyDescent="0.25">
      <c r="A6" s="47" t="s">
        <v>52</v>
      </c>
      <c r="B6" s="63" t="s">
        <v>141</v>
      </c>
      <c r="C6" s="63" t="s">
        <v>142</v>
      </c>
      <c r="D6" s="49">
        <v>500</v>
      </c>
      <c r="E6" s="49"/>
      <c r="F6" s="50">
        <v>500</v>
      </c>
      <c r="G6" s="50" t="s">
        <v>37</v>
      </c>
      <c r="K6" s="47" t="s">
        <v>32</v>
      </c>
    </row>
    <row r="7" spans="1:11" ht="15" x14ac:dyDescent="0.25">
      <c r="A7" s="47" t="s">
        <v>53</v>
      </c>
      <c r="B7" s="63" t="s">
        <v>143</v>
      </c>
      <c r="C7" s="63" t="s">
        <v>144</v>
      </c>
      <c r="D7" s="49">
        <v>500</v>
      </c>
      <c r="E7" s="49"/>
      <c r="F7" s="50">
        <v>500</v>
      </c>
      <c r="G7" s="50" t="s">
        <v>37</v>
      </c>
      <c r="K7" s="47" t="s">
        <v>32</v>
      </c>
    </row>
    <row r="8" spans="1:11" ht="15" x14ac:dyDescent="0.25">
      <c r="A8" s="47" t="s">
        <v>54</v>
      </c>
      <c r="B8" s="63" t="s">
        <v>145</v>
      </c>
      <c r="C8" s="63" t="s">
        <v>146</v>
      </c>
      <c r="D8" s="49">
        <v>500</v>
      </c>
      <c r="E8" s="49"/>
      <c r="F8" s="50">
        <v>500</v>
      </c>
      <c r="G8" s="50" t="s">
        <v>37</v>
      </c>
      <c r="K8" s="47" t="s">
        <v>32</v>
      </c>
    </row>
    <row r="9" spans="1:11" ht="15" x14ac:dyDescent="0.25">
      <c r="A9" s="47" t="s">
        <v>55</v>
      </c>
      <c r="B9" s="63" t="s">
        <v>147</v>
      </c>
      <c r="C9" s="63" t="s">
        <v>148</v>
      </c>
      <c r="D9" s="49">
        <v>500</v>
      </c>
      <c r="E9" s="49"/>
      <c r="F9" s="50">
        <v>500</v>
      </c>
      <c r="G9" s="50" t="s">
        <v>37</v>
      </c>
      <c r="K9" s="47" t="s">
        <v>32</v>
      </c>
    </row>
    <row r="10" spans="1:11" ht="15" x14ac:dyDescent="0.25">
      <c r="A10" s="47" t="s">
        <v>56</v>
      </c>
      <c r="B10" s="63" t="s">
        <v>149</v>
      </c>
      <c r="C10" s="63" t="s">
        <v>150</v>
      </c>
      <c r="D10" s="49">
        <v>500</v>
      </c>
      <c r="E10" s="49"/>
      <c r="F10" s="50">
        <v>500</v>
      </c>
      <c r="G10" s="50" t="s">
        <v>37</v>
      </c>
      <c r="K10" s="47" t="s">
        <v>32</v>
      </c>
    </row>
    <row r="11" spans="1:11" ht="15" x14ac:dyDescent="0.25">
      <c r="A11" s="47" t="s">
        <v>57</v>
      </c>
      <c r="B11" s="63" t="s">
        <v>151</v>
      </c>
      <c r="C11" s="63" t="s">
        <v>152</v>
      </c>
      <c r="D11" s="49">
        <v>500</v>
      </c>
      <c r="E11" s="49"/>
      <c r="F11" s="50">
        <v>500</v>
      </c>
      <c r="G11" s="50" t="s">
        <v>37</v>
      </c>
      <c r="K11" s="47" t="s">
        <v>32</v>
      </c>
    </row>
    <row r="12" spans="1:11" ht="15" x14ac:dyDescent="0.25">
      <c r="A12" s="47" t="s">
        <v>58</v>
      </c>
      <c r="B12" s="63" t="s">
        <v>153</v>
      </c>
      <c r="C12" s="63" t="s">
        <v>154</v>
      </c>
      <c r="D12" s="49">
        <v>500</v>
      </c>
      <c r="E12" s="49"/>
      <c r="F12" s="50">
        <v>500</v>
      </c>
      <c r="G12" s="50" t="s">
        <v>37</v>
      </c>
      <c r="K12" s="47" t="s">
        <v>32</v>
      </c>
    </row>
    <row r="13" spans="1:11" ht="15" x14ac:dyDescent="0.25">
      <c r="A13" s="47" t="s">
        <v>59</v>
      </c>
      <c r="B13" s="63" t="s">
        <v>155</v>
      </c>
      <c r="C13" s="63" t="s">
        <v>156</v>
      </c>
      <c r="D13" s="49">
        <v>500</v>
      </c>
      <c r="E13" s="49"/>
      <c r="F13" s="50">
        <v>500</v>
      </c>
      <c r="G13" s="50" t="s">
        <v>37</v>
      </c>
      <c r="K13" s="47" t="s">
        <v>32</v>
      </c>
    </row>
    <row r="14" spans="1:11" ht="15" x14ac:dyDescent="0.25">
      <c r="A14" s="47" t="s">
        <v>60</v>
      </c>
      <c r="B14" s="63" t="s">
        <v>157</v>
      </c>
      <c r="C14" s="63" t="s">
        <v>158</v>
      </c>
      <c r="D14" s="49">
        <v>500</v>
      </c>
      <c r="E14" s="49"/>
      <c r="F14" s="50">
        <v>500</v>
      </c>
      <c r="G14" s="50" t="s">
        <v>37</v>
      </c>
      <c r="K14" s="47" t="s">
        <v>32</v>
      </c>
    </row>
    <row r="15" spans="1:11" ht="15" x14ac:dyDescent="0.25">
      <c r="A15" s="47" t="s">
        <v>61</v>
      </c>
      <c r="B15" s="63" t="s">
        <v>159</v>
      </c>
      <c r="C15" s="63" t="s">
        <v>160</v>
      </c>
      <c r="D15" s="49">
        <v>500</v>
      </c>
      <c r="E15" s="49"/>
      <c r="F15" s="50">
        <v>500</v>
      </c>
      <c r="G15" s="50" t="s">
        <v>37</v>
      </c>
      <c r="K15" s="47" t="s">
        <v>32</v>
      </c>
    </row>
    <row r="16" spans="1:11" ht="15" x14ac:dyDescent="0.25">
      <c r="A16" s="47" t="s">
        <v>62</v>
      </c>
      <c r="B16" s="63" t="s">
        <v>161</v>
      </c>
      <c r="C16" s="63" t="s">
        <v>162</v>
      </c>
      <c r="D16" s="49">
        <v>500</v>
      </c>
      <c r="E16" s="49"/>
      <c r="F16" s="50">
        <v>500</v>
      </c>
      <c r="G16" s="50" t="s">
        <v>37</v>
      </c>
      <c r="K16" s="47" t="s">
        <v>32</v>
      </c>
    </row>
    <row r="17" spans="1:11" ht="15" x14ac:dyDescent="0.25">
      <c r="A17" s="47" t="s">
        <v>63</v>
      </c>
      <c r="B17" s="63" t="s">
        <v>163</v>
      </c>
      <c r="C17" s="63" t="s">
        <v>164</v>
      </c>
      <c r="D17" s="49">
        <v>500</v>
      </c>
      <c r="E17" s="49"/>
      <c r="F17" s="50">
        <v>500</v>
      </c>
      <c r="G17" s="50" t="s">
        <v>37</v>
      </c>
      <c r="K17" s="47" t="s">
        <v>32</v>
      </c>
    </row>
    <row r="18" spans="1:11" ht="15" x14ac:dyDescent="0.25">
      <c r="A18" s="47" t="s">
        <v>64</v>
      </c>
      <c r="B18" s="63" t="s">
        <v>165</v>
      </c>
      <c r="C18" s="63" t="s">
        <v>166</v>
      </c>
      <c r="D18" s="49">
        <v>500</v>
      </c>
      <c r="E18" s="49"/>
      <c r="F18" s="50">
        <v>500</v>
      </c>
      <c r="G18" s="50" t="s">
        <v>37</v>
      </c>
      <c r="K18" s="47" t="s">
        <v>32</v>
      </c>
    </row>
    <row r="19" spans="1:11" ht="15" x14ac:dyDescent="0.25">
      <c r="A19" s="47" t="s">
        <v>65</v>
      </c>
      <c r="B19" s="63" t="s">
        <v>167</v>
      </c>
      <c r="C19" s="63" t="s">
        <v>168</v>
      </c>
      <c r="D19" s="49">
        <v>500</v>
      </c>
      <c r="E19" s="49"/>
      <c r="F19" s="50">
        <v>500</v>
      </c>
      <c r="G19" s="50" t="s">
        <v>37</v>
      </c>
      <c r="K19" s="47" t="s">
        <v>32</v>
      </c>
    </row>
    <row r="20" spans="1:11" ht="15" x14ac:dyDescent="0.25">
      <c r="A20" s="47" t="s">
        <v>66</v>
      </c>
      <c r="B20" s="63" t="s">
        <v>169</v>
      </c>
      <c r="C20" s="63" t="s">
        <v>170</v>
      </c>
      <c r="D20" s="49">
        <v>500</v>
      </c>
      <c r="E20" s="49"/>
      <c r="F20" s="50">
        <v>500</v>
      </c>
      <c r="G20" s="50" t="s">
        <v>37</v>
      </c>
      <c r="K20" s="47" t="s">
        <v>32</v>
      </c>
    </row>
    <row r="21" spans="1:11" ht="15" x14ac:dyDescent="0.25">
      <c r="A21" s="47" t="s">
        <v>67</v>
      </c>
      <c r="B21" s="63" t="s">
        <v>171</v>
      </c>
      <c r="C21" s="63" t="s">
        <v>172</v>
      </c>
      <c r="D21" s="49">
        <v>500</v>
      </c>
      <c r="E21" s="49"/>
      <c r="F21" s="50">
        <v>500</v>
      </c>
      <c r="G21" s="50" t="s">
        <v>37</v>
      </c>
      <c r="K21" s="47" t="s">
        <v>32</v>
      </c>
    </row>
    <row r="22" spans="1:11" ht="15" x14ac:dyDescent="0.25">
      <c r="A22" s="47" t="s">
        <v>68</v>
      </c>
      <c r="B22" s="63" t="s">
        <v>173</v>
      </c>
      <c r="C22" s="63" t="s">
        <v>174</v>
      </c>
      <c r="D22" s="49">
        <v>500</v>
      </c>
      <c r="E22" s="49"/>
      <c r="F22" s="50">
        <v>500</v>
      </c>
      <c r="G22" s="50" t="s">
        <v>37</v>
      </c>
      <c r="K22" s="47" t="s">
        <v>32</v>
      </c>
    </row>
    <row r="23" spans="1:11" ht="15" x14ac:dyDescent="0.25">
      <c r="A23" s="47" t="s">
        <v>69</v>
      </c>
      <c r="B23" s="63" t="s">
        <v>175</v>
      </c>
      <c r="C23" s="63" t="s">
        <v>176</v>
      </c>
      <c r="D23" s="49">
        <v>500</v>
      </c>
      <c r="E23" s="49"/>
      <c r="F23" s="50">
        <v>500</v>
      </c>
      <c r="G23" s="50" t="s">
        <v>37</v>
      </c>
      <c r="K23" s="47" t="s">
        <v>32</v>
      </c>
    </row>
    <row r="24" spans="1:11" ht="15" x14ac:dyDescent="0.25">
      <c r="A24" s="47" t="s">
        <v>70</v>
      </c>
      <c r="B24" s="63" t="s">
        <v>177</v>
      </c>
      <c r="C24" s="63" t="s">
        <v>178</v>
      </c>
      <c r="D24" s="49">
        <v>500</v>
      </c>
      <c r="E24" s="49"/>
      <c r="F24" s="50">
        <v>500</v>
      </c>
      <c r="G24" s="50" t="s">
        <v>37</v>
      </c>
      <c r="K24" s="47" t="s">
        <v>32</v>
      </c>
    </row>
    <row r="25" spans="1:11" ht="15" x14ac:dyDescent="0.25">
      <c r="A25" s="47" t="s">
        <v>71</v>
      </c>
      <c r="B25" s="63" t="s">
        <v>179</v>
      </c>
      <c r="C25" s="63" t="s">
        <v>180</v>
      </c>
      <c r="D25" s="49">
        <v>500</v>
      </c>
      <c r="E25" s="49"/>
      <c r="F25" s="50">
        <v>500</v>
      </c>
      <c r="G25" s="50" t="s">
        <v>37</v>
      </c>
      <c r="K25" s="47" t="s">
        <v>32</v>
      </c>
    </row>
    <row r="26" spans="1:11" ht="15" x14ac:dyDescent="0.25">
      <c r="A26" s="47" t="s">
        <v>72</v>
      </c>
      <c r="B26" s="63" t="s">
        <v>181</v>
      </c>
      <c r="C26" s="63" t="s">
        <v>182</v>
      </c>
      <c r="D26" s="49">
        <v>500</v>
      </c>
      <c r="E26" s="49"/>
      <c r="F26" s="50">
        <v>500</v>
      </c>
      <c r="G26" s="50" t="s">
        <v>37</v>
      </c>
      <c r="K26" s="47" t="s">
        <v>32</v>
      </c>
    </row>
    <row r="27" spans="1:11" ht="15" x14ac:dyDescent="0.25">
      <c r="A27" s="47" t="s">
        <v>73</v>
      </c>
      <c r="B27" s="63" t="s">
        <v>183</v>
      </c>
      <c r="C27" s="63" t="s">
        <v>184</v>
      </c>
      <c r="D27" s="49">
        <v>500</v>
      </c>
      <c r="E27" s="49"/>
      <c r="F27" s="50">
        <v>500</v>
      </c>
      <c r="G27" s="50" t="s">
        <v>37</v>
      </c>
      <c r="K27" s="47" t="s">
        <v>32</v>
      </c>
    </row>
    <row r="28" spans="1:11" ht="15" x14ac:dyDescent="0.25">
      <c r="A28" s="47" t="s">
        <v>74</v>
      </c>
      <c r="B28" s="63" t="s">
        <v>185</v>
      </c>
      <c r="C28" s="63" t="s">
        <v>186</v>
      </c>
      <c r="D28" s="49">
        <v>500</v>
      </c>
      <c r="E28" s="49"/>
      <c r="F28" s="50">
        <v>500</v>
      </c>
      <c r="G28" s="50" t="s">
        <v>37</v>
      </c>
      <c r="K28" s="47" t="s">
        <v>32</v>
      </c>
    </row>
    <row r="29" spans="1:11" ht="15" x14ac:dyDescent="0.25">
      <c r="A29" s="47" t="s">
        <v>75</v>
      </c>
      <c r="B29" s="63" t="s">
        <v>187</v>
      </c>
      <c r="C29" s="63" t="s">
        <v>188</v>
      </c>
      <c r="D29" s="49">
        <v>500</v>
      </c>
      <c r="E29" s="49"/>
      <c r="F29" s="50">
        <v>500</v>
      </c>
      <c r="G29" s="50" t="s">
        <v>37</v>
      </c>
      <c r="K29" s="47" t="s">
        <v>32</v>
      </c>
    </row>
    <row r="30" spans="1:11" ht="15" x14ac:dyDescent="0.25">
      <c r="A30" s="47" t="s">
        <v>76</v>
      </c>
      <c r="B30" s="63" t="s">
        <v>189</v>
      </c>
      <c r="C30" s="63" t="s">
        <v>190</v>
      </c>
      <c r="D30" s="49">
        <v>500</v>
      </c>
      <c r="E30" s="49"/>
      <c r="F30" s="50">
        <v>500</v>
      </c>
      <c r="G30" s="50" t="s">
        <v>37</v>
      </c>
      <c r="K30" s="47" t="s">
        <v>32</v>
      </c>
    </row>
    <row r="31" spans="1:11" ht="15" x14ac:dyDescent="0.25">
      <c r="A31" s="47" t="s">
        <v>77</v>
      </c>
      <c r="B31" s="63" t="s">
        <v>191</v>
      </c>
      <c r="C31" s="63" t="s">
        <v>192</v>
      </c>
      <c r="D31" s="49">
        <v>500</v>
      </c>
      <c r="E31" s="49"/>
      <c r="F31" s="50">
        <v>500</v>
      </c>
      <c r="G31" s="50" t="s">
        <v>37</v>
      </c>
      <c r="K31" s="47" t="s">
        <v>32</v>
      </c>
    </row>
    <row r="32" spans="1:11" ht="15" x14ac:dyDescent="0.25">
      <c r="A32" s="47" t="s">
        <v>78</v>
      </c>
      <c r="B32" s="63" t="s">
        <v>193</v>
      </c>
      <c r="C32" s="63" t="s">
        <v>194</v>
      </c>
      <c r="D32" s="49">
        <v>500</v>
      </c>
      <c r="E32" s="49"/>
      <c r="F32" s="50">
        <v>500</v>
      </c>
      <c r="G32" s="50" t="s">
        <v>37</v>
      </c>
      <c r="K32" s="47" t="s">
        <v>32</v>
      </c>
    </row>
    <row r="33" spans="1:11" ht="15" x14ac:dyDescent="0.25">
      <c r="A33" s="47" t="s">
        <v>79</v>
      </c>
      <c r="B33" s="63" t="s">
        <v>195</v>
      </c>
      <c r="C33" s="63" t="s">
        <v>196</v>
      </c>
      <c r="D33" s="49">
        <v>500</v>
      </c>
      <c r="E33" s="49"/>
      <c r="F33" s="50">
        <v>500</v>
      </c>
      <c r="G33" s="50" t="s">
        <v>37</v>
      </c>
      <c r="K33" s="47" t="s">
        <v>32</v>
      </c>
    </row>
    <row r="34" spans="1:11" ht="15" x14ac:dyDescent="0.25">
      <c r="A34" s="47" t="s">
        <v>80</v>
      </c>
      <c r="B34" s="63" t="s">
        <v>197</v>
      </c>
      <c r="C34" s="63" t="s">
        <v>198</v>
      </c>
      <c r="D34" s="49">
        <v>500</v>
      </c>
      <c r="E34" s="49"/>
      <c r="F34" s="50">
        <v>500</v>
      </c>
      <c r="G34" s="50" t="s">
        <v>37</v>
      </c>
      <c r="K34" s="47" t="s">
        <v>32</v>
      </c>
    </row>
    <row r="35" spans="1:11" ht="15" x14ac:dyDescent="0.25">
      <c r="A35" s="47" t="s">
        <v>81</v>
      </c>
      <c r="B35" s="63" t="s">
        <v>199</v>
      </c>
      <c r="C35" s="63" t="s">
        <v>200</v>
      </c>
      <c r="D35" s="49">
        <v>500</v>
      </c>
      <c r="E35" s="49"/>
      <c r="F35" s="50">
        <v>500</v>
      </c>
      <c r="G35" s="50" t="s">
        <v>37</v>
      </c>
      <c r="K35" s="47" t="s">
        <v>32</v>
      </c>
    </row>
    <row r="36" spans="1:11" ht="15" x14ac:dyDescent="0.25">
      <c r="A36" s="47" t="s">
        <v>82</v>
      </c>
      <c r="B36" s="63" t="s">
        <v>201</v>
      </c>
      <c r="C36" s="63" t="s">
        <v>202</v>
      </c>
      <c r="D36" s="49">
        <v>500</v>
      </c>
      <c r="E36" s="49"/>
      <c r="F36" s="50">
        <v>500</v>
      </c>
      <c r="G36" s="50" t="s">
        <v>37</v>
      </c>
      <c r="K36" s="47" t="s">
        <v>32</v>
      </c>
    </row>
    <row r="37" spans="1:11" ht="15" x14ac:dyDescent="0.25">
      <c r="A37" s="47" t="s">
        <v>83</v>
      </c>
      <c r="B37" s="63" t="s">
        <v>203</v>
      </c>
      <c r="C37" s="63" t="s">
        <v>204</v>
      </c>
      <c r="D37" s="49">
        <v>500</v>
      </c>
      <c r="E37" s="49"/>
      <c r="F37" s="50">
        <v>500</v>
      </c>
      <c r="G37" s="50" t="s">
        <v>37</v>
      </c>
      <c r="K37" s="47" t="s">
        <v>32</v>
      </c>
    </row>
    <row r="38" spans="1:11" ht="15" x14ac:dyDescent="0.25">
      <c r="A38" s="47" t="s">
        <v>84</v>
      </c>
      <c r="B38" s="63" t="s">
        <v>205</v>
      </c>
      <c r="C38" s="63" t="s">
        <v>206</v>
      </c>
      <c r="D38" s="49">
        <v>500</v>
      </c>
      <c r="E38" s="49"/>
      <c r="F38" s="50">
        <v>500</v>
      </c>
      <c r="G38" s="50" t="s">
        <v>37</v>
      </c>
      <c r="K38" s="47" t="s">
        <v>32</v>
      </c>
    </row>
    <row r="39" spans="1:11" ht="15" x14ac:dyDescent="0.25">
      <c r="A39" s="47" t="s">
        <v>85</v>
      </c>
      <c r="B39" s="63" t="s">
        <v>207</v>
      </c>
      <c r="C39" s="63" t="s">
        <v>208</v>
      </c>
      <c r="D39" s="49">
        <v>500</v>
      </c>
      <c r="E39" s="49"/>
      <c r="F39" s="50">
        <v>500</v>
      </c>
      <c r="G39" s="50" t="s">
        <v>37</v>
      </c>
      <c r="K39" s="47" t="s">
        <v>32</v>
      </c>
    </row>
    <row r="40" spans="1:11" ht="15" x14ac:dyDescent="0.25">
      <c r="A40" s="47" t="s">
        <v>86</v>
      </c>
      <c r="B40" s="63" t="s">
        <v>209</v>
      </c>
      <c r="C40" s="63" t="s">
        <v>210</v>
      </c>
      <c r="D40" s="49">
        <v>500</v>
      </c>
      <c r="E40" s="49"/>
      <c r="F40" s="50">
        <v>500</v>
      </c>
      <c r="G40" s="50" t="s">
        <v>37</v>
      </c>
      <c r="K40" s="47" t="s">
        <v>32</v>
      </c>
    </row>
    <row r="41" spans="1:11" ht="15" x14ac:dyDescent="0.25">
      <c r="A41" s="47" t="s">
        <v>87</v>
      </c>
      <c r="B41" s="63" t="s">
        <v>211</v>
      </c>
      <c r="C41" s="63" t="s">
        <v>212</v>
      </c>
      <c r="D41" s="49">
        <v>500</v>
      </c>
      <c r="E41" s="49"/>
      <c r="F41" s="50">
        <v>500</v>
      </c>
      <c r="G41" s="50" t="s">
        <v>37</v>
      </c>
      <c r="K41" s="47" t="s">
        <v>32</v>
      </c>
    </row>
    <row r="42" spans="1:11" ht="15" x14ac:dyDescent="0.25">
      <c r="A42" s="47" t="s">
        <v>88</v>
      </c>
      <c r="B42" s="63" t="s">
        <v>213</v>
      </c>
      <c r="C42" s="63" t="s">
        <v>214</v>
      </c>
      <c r="D42" s="49">
        <v>500</v>
      </c>
      <c r="E42" s="49"/>
      <c r="F42" s="50">
        <v>500</v>
      </c>
      <c r="G42" s="50" t="s">
        <v>37</v>
      </c>
      <c r="K42" s="47" t="s">
        <v>32</v>
      </c>
    </row>
    <row r="43" spans="1:11" ht="15" x14ac:dyDescent="0.25">
      <c r="A43" s="47" t="s">
        <v>89</v>
      </c>
      <c r="B43" s="63" t="s">
        <v>215</v>
      </c>
      <c r="C43" s="63" t="s">
        <v>216</v>
      </c>
      <c r="D43" s="49">
        <v>500</v>
      </c>
      <c r="E43" s="49"/>
      <c r="F43" s="50">
        <v>500</v>
      </c>
      <c r="G43" s="50" t="s">
        <v>37</v>
      </c>
      <c r="K43" s="47" t="s">
        <v>32</v>
      </c>
    </row>
    <row r="44" spans="1:11" ht="15" x14ac:dyDescent="0.25">
      <c r="A44" s="47" t="s">
        <v>90</v>
      </c>
      <c r="B44" s="63" t="s">
        <v>217</v>
      </c>
      <c r="C44" s="63" t="s">
        <v>218</v>
      </c>
      <c r="D44" s="49">
        <v>500</v>
      </c>
      <c r="E44" s="49"/>
      <c r="F44" s="50">
        <v>500</v>
      </c>
      <c r="G44" s="50" t="s">
        <v>37</v>
      </c>
      <c r="K44" s="47" t="s">
        <v>32</v>
      </c>
    </row>
    <row r="45" spans="1:11" ht="15" x14ac:dyDescent="0.25">
      <c r="A45" s="47" t="s">
        <v>91</v>
      </c>
      <c r="B45" s="63" t="s">
        <v>219</v>
      </c>
      <c r="C45" s="63" t="s">
        <v>220</v>
      </c>
      <c r="D45" s="49">
        <v>500</v>
      </c>
      <c r="E45" s="49"/>
      <c r="F45" s="50">
        <v>500</v>
      </c>
      <c r="G45" s="50" t="s">
        <v>37</v>
      </c>
      <c r="K45" s="47" t="s">
        <v>32</v>
      </c>
    </row>
    <row r="46" spans="1:11" ht="15" x14ac:dyDescent="0.25">
      <c r="A46" s="47" t="s">
        <v>92</v>
      </c>
      <c r="B46" s="63" t="s">
        <v>221</v>
      </c>
      <c r="C46" s="63" t="s">
        <v>222</v>
      </c>
      <c r="D46" s="49">
        <v>500</v>
      </c>
      <c r="E46" s="49"/>
      <c r="F46" s="50">
        <v>500</v>
      </c>
      <c r="G46" s="50" t="s">
        <v>37</v>
      </c>
      <c r="K46" s="47" t="s">
        <v>32</v>
      </c>
    </row>
    <row r="47" spans="1:11" ht="15" x14ac:dyDescent="0.25">
      <c r="A47" s="47" t="s">
        <v>93</v>
      </c>
      <c r="B47" s="63" t="s">
        <v>223</v>
      </c>
      <c r="C47" s="63" t="s">
        <v>224</v>
      </c>
      <c r="D47" s="49">
        <v>500</v>
      </c>
      <c r="E47" s="49"/>
      <c r="F47" s="50">
        <v>500</v>
      </c>
      <c r="G47" s="50" t="s">
        <v>37</v>
      </c>
      <c r="K47" s="47" t="s">
        <v>32</v>
      </c>
    </row>
    <row r="48" spans="1:11" ht="15" x14ac:dyDescent="0.25">
      <c r="A48" s="47" t="s">
        <v>94</v>
      </c>
      <c r="B48" s="63" t="s">
        <v>225</v>
      </c>
      <c r="C48" s="63" t="s">
        <v>226</v>
      </c>
      <c r="D48" s="49">
        <v>500</v>
      </c>
      <c r="E48" s="49"/>
      <c r="F48" s="50">
        <v>500</v>
      </c>
      <c r="G48" s="50" t="s">
        <v>37</v>
      </c>
      <c r="K48" s="47" t="s">
        <v>32</v>
      </c>
    </row>
    <row r="49" spans="1:11" ht="15" x14ac:dyDescent="0.25">
      <c r="A49" s="47" t="s">
        <v>95</v>
      </c>
      <c r="B49" s="63" t="s">
        <v>227</v>
      </c>
      <c r="C49" s="63" t="s">
        <v>228</v>
      </c>
      <c r="D49" s="49">
        <v>500</v>
      </c>
      <c r="E49" s="49"/>
      <c r="F49" s="50">
        <v>500</v>
      </c>
      <c r="G49" s="50" t="s">
        <v>37</v>
      </c>
      <c r="K49" s="47" t="s">
        <v>32</v>
      </c>
    </row>
    <row r="50" spans="1:11" ht="15" x14ac:dyDescent="0.25">
      <c r="A50" s="47" t="s">
        <v>96</v>
      </c>
      <c r="B50" s="63" t="s">
        <v>229</v>
      </c>
      <c r="C50" s="63" t="s">
        <v>230</v>
      </c>
      <c r="D50" s="49">
        <v>500</v>
      </c>
      <c r="E50" s="49"/>
      <c r="F50" s="50">
        <v>500</v>
      </c>
      <c r="G50" s="50" t="s">
        <v>37</v>
      </c>
      <c r="K50" s="47" t="s">
        <v>32</v>
      </c>
    </row>
    <row r="51" spans="1:11" ht="15" x14ac:dyDescent="0.25">
      <c r="A51" s="47" t="s">
        <v>97</v>
      </c>
      <c r="B51" s="63" t="s">
        <v>231</v>
      </c>
      <c r="C51" s="63" t="s">
        <v>232</v>
      </c>
      <c r="D51" s="49">
        <v>500</v>
      </c>
      <c r="E51" s="49"/>
      <c r="F51" s="50">
        <v>500</v>
      </c>
      <c r="G51" s="50" t="s">
        <v>37</v>
      </c>
      <c r="K51" s="47" t="s">
        <v>32</v>
      </c>
    </row>
    <row r="52" spans="1:11" ht="15" x14ac:dyDescent="0.25">
      <c r="A52" s="47" t="s">
        <v>98</v>
      </c>
      <c r="B52" s="63" t="s">
        <v>233</v>
      </c>
      <c r="C52" s="63" t="s">
        <v>234</v>
      </c>
      <c r="D52" s="49">
        <v>500</v>
      </c>
      <c r="E52" s="49"/>
      <c r="F52" s="50">
        <v>500</v>
      </c>
      <c r="G52" s="50" t="s">
        <v>37</v>
      </c>
      <c r="K52" s="47" t="s">
        <v>32</v>
      </c>
    </row>
    <row r="53" spans="1:11" ht="15" x14ac:dyDescent="0.25">
      <c r="A53" s="47" t="s">
        <v>99</v>
      </c>
      <c r="B53" s="63" t="s">
        <v>235</v>
      </c>
      <c r="C53" s="63" t="s">
        <v>236</v>
      </c>
      <c r="D53" s="49">
        <v>500</v>
      </c>
      <c r="E53" s="49"/>
      <c r="F53" s="50">
        <v>500</v>
      </c>
      <c r="G53" s="50" t="s">
        <v>37</v>
      </c>
      <c r="K53" s="47" t="s">
        <v>32</v>
      </c>
    </row>
    <row r="54" spans="1:11" ht="15" x14ac:dyDescent="0.25">
      <c r="A54" s="47" t="s">
        <v>243</v>
      </c>
      <c r="B54" s="63" t="s">
        <v>237</v>
      </c>
      <c r="C54" s="63" t="s">
        <v>238</v>
      </c>
    </row>
    <row r="55" spans="1:11" ht="15" x14ac:dyDescent="0.25">
      <c r="A55" s="47" t="s">
        <v>244</v>
      </c>
      <c r="B55" s="63" t="s">
        <v>239</v>
      </c>
      <c r="C55" s="63" t="s">
        <v>240</v>
      </c>
    </row>
    <row r="56" spans="1:11" ht="15" x14ac:dyDescent="0.25">
      <c r="A56" s="47" t="s">
        <v>245</v>
      </c>
      <c r="B56" s="63" t="s">
        <v>241</v>
      </c>
      <c r="C56" s="63" t="s">
        <v>242</v>
      </c>
    </row>
    <row r="1048521" spans="1:4" x14ac:dyDescent="0.25">
      <c r="A1048521" s="24" t="s">
        <v>33</v>
      </c>
      <c r="D1048521" s="39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2"/>
  <sheetViews>
    <sheetView zoomScaleNormal="100" workbookViewId="0">
      <pane ySplit="1" topLeftCell="A116" activePane="bottomLeft" state="frozen"/>
      <selection pane="bottomLeft" activeCell="A145" sqref="A145:XFD14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23" x14ac:dyDescent="0.2">
      <c r="A2" s="47" t="s">
        <v>48</v>
      </c>
      <c r="B2" s="52">
        <v>0</v>
      </c>
      <c r="C2" s="52">
        <f>D2</f>
        <v>2</v>
      </c>
      <c r="D2" s="52">
        <v>2</v>
      </c>
      <c r="E2" s="48">
        <v>484512</v>
      </c>
      <c r="F2" s="53">
        <v>3.66</v>
      </c>
      <c r="G2" s="54">
        <v>2.3E-2</v>
      </c>
      <c r="H2" s="54">
        <v>0.23899999999999999</v>
      </c>
      <c r="I2" s="54">
        <v>0.29599999999999999</v>
      </c>
      <c r="J2" s="54">
        <v>2.8182</v>
      </c>
      <c r="K2" s="53"/>
      <c r="L2" s="54">
        <v>12.978999999999999</v>
      </c>
      <c r="M2" s="48" t="s">
        <v>34</v>
      </c>
      <c r="N2" s="55"/>
      <c r="O2" s="51">
        <v>44232</v>
      </c>
      <c r="P2" s="51">
        <v>44232</v>
      </c>
      <c r="Q2" s="56" t="s">
        <v>100</v>
      </c>
    </row>
    <row r="3" spans="1:23" x14ac:dyDescent="0.2">
      <c r="A3" s="47" t="s">
        <v>48</v>
      </c>
      <c r="B3" s="52">
        <f>C2</f>
        <v>2</v>
      </c>
      <c r="C3" s="52">
        <f>B3+D3</f>
        <v>2.8</v>
      </c>
      <c r="D3" s="52">
        <v>0.8</v>
      </c>
      <c r="E3" s="48">
        <v>484513</v>
      </c>
      <c r="F3" s="53">
        <v>5.4020000000000001</v>
      </c>
      <c r="G3" s="54">
        <v>0.34200000000000003</v>
      </c>
      <c r="H3" s="54">
        <v>2E-3</v>
      </c>
      <c r="I3" s="54">
        <v>0.03</v>
      </c>
      <c r="J3" s="54">
        <v>2.8355999999999999</v>
      </c>
      <c r="K3" s="53"/>
      <c r="L3" s="54">
        <v>28.228999999999999</v>
      </c>
      <c r="M3" s="48" t="s">
        <v>35</v>
      </c>
      <c r="N3" s="55">
        <v>0.8</v>
      </c>
      <c r="O3" s="51">
        <v>44232</v>
      </c>
      <c r="P3" s="51">
        <v>44232</v>
      </c>
      <c r="Q3" s="56" t="s">
        <v>100</v>
      </c>
    </row>
    <row r="4" spans="1:23" x14ac:dyDescent="0.2">
      <c r="A4" s="47" t="s">
        <v>48</v>
      </c>
      <c r="B4" s="52">
        <f>C3</f>
        <v>2.8</v>
      </c>
      <c r="C4" s="52">
        <f>B4+D4</f>
        <v>3.1999999999999997</v>
      </c>
      <c r="D4" s="52">
        <v>0.4</v>
      </c>
      <c r="E4" s="48">
        <v>484514</v>
      </c>
      <c r="F4" s="53">
        <v>0.16800000000000001</v>
      </c>
      <c r="G4" s="54">
        <v>8.0000000000000002E-3</v>
      </c>
      <c r="H4" s="54">
        <v>-7.0000000000000001E-3</v>
      </c>
      <c r="I4" s="54">
        <v>1.2999999999999999E-2</v>
      </c>
      <c r="J4" s="54">
        <v>2.6869999999999998</v>
      </c>
      <c r="K4" s="53"/>
      <c r="L4" s="54">
        <v>0.17399999999999999</v>
      </c>
      <c r="M4" s="48" t="s">
        <v>35</v>
      </c>
      <c r="N4" s="55">
        <v>0.4</v>
      </c>
      <c r="O4" s="51">
        <v>44232</v>
      </c>
      <c r="P4" s="51">
        <v>44232</v>
      </c>
      <c r="Q4" s="56" t="s">
        <v>100</v>
      </c>
    </row>
    <row r="5" spans="1:23" x14ac:dyDescent="0.2">
      <c r="A5" s="47" t="s">
        <v>49</v>
      </c>
      <c r="B5" s="5"/>
      <c r="C5" s="5"/>
      <c r="D5" s="5"/>
      <c r="F5" s="5"/>
      <c r="G5" s="5"/>
      <c r="H5" s="5"/>
      <c r="I5" s="5"/>
      <c r="J5" s="5"/>
      <c r="K5" s="5"/>
      <c r="L5" s="5"/>
      <c r="N5" s="5"/>
      <c r="O5" s="5"/>
      <c r="P5" s="5"/>
      <c r="Q5" s="5"/>
    </row>
    <row r="6" spans="1:23" x14ac:dyDescent="0.2">
      <c r="A6" s="47" t="s">
        <v>49</v>
      </c>
      <c r="B6" s="5"/>
      <c r="C6" s="5"/>
      <c r="D6" s="5"/>
      <c r="F6" s="5"/>
      <c r="G6" s="5"/>
      <c r="H6" s="5"/>
      <c r="I6" s="5"/>
      <c r="J6" s="5"/>
      <c r="K6" s="5"/>
      <c r="L6" s="5"/>
      <c r="N6" s="5"/>
      <c r="O6" s="5"/>
      <c r="P6" s="5"/>
      <c r="Q6" s="5"/>
    </row>
    <row r="7" spans="1:23" x14ac:dyDescent="0.2">
      <c r="A7" s="47" t="s">
        <v>49</v>
      </c>
      <c r="B7" s="5"/>
      <c r="C7" s="5"/>
      <c r="D7" s="5"/>
      <c r="F7" s="5"/>
      <c r="G7" s="5"/>
      <c r="H7" s="5"/>
      <c r="I7" s="5"/>
      <c r="J7" s="5"/>
      <c r="K7" s="5"/>
      <c r="L7" s="5"/>
      <c r="N7" s="5"/>
      <c r="O7" s="5"/>
      <c r="P7" s="5"/>
      <c r="Q7" s="5"/>
      <c r="U7" s="5"/>
      <c r="W7" s="16"/>
    </row>
    <row r="8" spans="1:23" x14ac:dyDescent="0.2">
      <c r="A8" s="47" t="s">
        <v>50</v>
      </c>
      <c r="B8" s="5"/>
      <c r="C8" s="5"/>
      <c r="D8" s="5"/>
      <c r="F8" s="5"/>
      <c r="G8" s="5"/>
      <c r="H8" s="5"/>
      <c r="I8" s="5"/>
      <c r="J8" s="5"/>
      <c r="K8" s="5"/>
      <c r="L8" s="5"/>
      <c r="N8" s="5"/>
      <c r="O8" s="5"/>
      <c r="P8" s="5"/>
      <c r="Q8" s="5"/>
      <c r="U8" s="5"/>
      <c r="W8" s="16"/>
    </row>
    <row r="9" spans="1:23" x14ac:dyDescent="0.2">
      <c r="A9" s="47" t="s">
        <v>50</v>
      </c>
      <c r="B9" s="5"/>
      <c r="C9" s="5"/>
      <c r="D9" s="5"/>
      <c r="F9" s="5"/>
      <c r="G9" s="5"/>
      <c r="H9" s="5"/>
      <c r="I9" s="5"/>
      <c r="J9" s="5"/>
      <c r="K9" s="5"/>
      <c r="L9" s="5"/>
      <c r="N9" s="5"/>
      <c r="O9" s="5"/>
      <c r="P9" s="5"/>
      <c r="Q9" s="5"/>
      <c r="U9" s="5"/>
      <c r="W9" s="16"/>
    </row>
    <row r="10" spans="1:23" x14ac:dyDescent="0.2">
      <c r="A10" s="47" t="s">
        <v>50</v>
      </c>
      <c r="B10" s="5"/>
      <c r="C10" s="5"/>
      <c r="D10" s="5"/>
      <c r="F10" s="5"/>
      <c r="G10" s="5"/>
      <c r="H10" s="5"/>
      <c r="I10" s="5"/>
      <c r="J10" s="5"/>
      <c r="K10" s="5"/>
      <c r="L10" s="5"/>
      <c r="N10" s="5"/>
      <c r="O10" s="5"/>
      <c r="P10" s="5"/>
      <c r="Q10" s="5"/>
      <c r="U10" s="5"/>
      <c r="W10" s="16"/>
    </row>
    <row r="11" spans="1:23" x14ac:dyDescent="0.2">
      <c r="A11" s="47" t="s">
        <v>51</v>
      </c>
      <c r="B11" s="5"/>
      <c r="C11" s="5"/>
      <c r="D11" s="5"/>
      <c r="F11" s="5"/>
      <c r="G11" s="5"/>
      <c r="H11" s="5"/>
      <c r="I11" s="5"/>
      <c r="J11" s="5"/>
      <c r="K11" s="5"/>
      <c r="L11" s="5"/>
      <c r="N11" s="5"/>
      <c r="O11" s="5"/>
      <c r="P11" s="5"/>
      <c r="Q11" s="5"/>
    </row>
    <row r="12" spans="1:23" x14ac:dyDescent="0.2">
      <c r="A12" s="47" t="s">
        <v>51</v>
      </c>
      <c r="B12" s="5"/>
      <c r="C12" s="5"/>
      <c r="D12" s="5"/>
      <c r="F12" s="5"/>
      <c r="G12" s="5"/>
      <c r="H12" s="5"/>
      <c r="I12" s="5"/>
      <c r="J12" s="5"/>
      <c r="K12" s="5"/>
      <c r="L12" s="5"/>
      <c r="N12" s="5"/>
      <c r="O12" s="5"/>
      <c r="P12" s="5"/>
      <c r="Q12" s="5"/>
    </row>
    <row r="13" spans="1:23" x14ac:dyDescent="0.2">
      <c r="A13" s="47" t="s">
        <v>51</v>
      </c>
      <c r="B13" s="5"/>
      <c r="C13" s="5"/>
      <c r="D13" s="5"/>
      <c r="F13" s="5"/>
      <c r="G13" s="5"/>
      <c r="H13" s="5"/>
      <c r="I13" s="5"/>
      <c r="J13" s="5"/>
      <c r="K13" s="5"/>
      <c r="L13" s="5"/>
      <c r="N13" s="5"/>
      <c r="O13" s="5"/>
      <c r="P13" s="5"/>
      <c r="Q13" s="5"/>
    </row>
    <row r="14" spans="1:23" x14ac:dyDescent="0.2">
      <c r="A14" s="47" t="s">
        <v>52</v>
      </c>
      <c r="E14" s="40"/>
      <c r="M14" s="7"/>
      <c r="N14" s="43"/>
      <c r="O14" s="33"/>
      <c r="P14" s="33"/>
      <c r="U14" s="5"/>
      <c r="W14" s="16"/>
    </row>
    <row r="15" spans="1:23" x14ac:dyDescent="0.2">
      <c r="A15" s="47" t="s">
        <v>53</v>
      </c>
      <c r="E15" s="40"/>
      <c r="M15" s="7"/>
      <c r="N15" s="43"/>
      <c r="O15" s="33"/>
      <c r="P15" s="33"/>
      <c r="U15" s="5"/>
      <c r="W15" s="16"/>
    </row>
    <row r="16" spans="1:23" x14ac:dyDescent="0.2">
      <c r="A16" s="47" t="s">
        <v>54</v>
      </c>
      <c r="E16" s="40"/>
      <c r="M16" s="7"/>
      <c r="N16" s="43"/>
      <c r="O16" s="33"/>
      <c r="P16" s="33"/>
      <c r="U16" s="5"/>
      <c r="W16" s="16"/>
    </row>
    <row r="17" spans="1:17" x14ac:dyDescent="0.2">
      <c r="A17" s="47" t="s">
        <v>55</v>
      </c>
      <c r="E17" s="38"/>
      <c r="F17" s="34"/>
      <c r="G17" s="35"/>
      <c r="H17" s="35"/>
      <c r="I17" s="35"/>
      <c r="J17" s="35"/>
      <c r="L17" s="36"/>
      <c r="O17" s="33"/>
      <c r="P17" s="33"/>
    </row>
    <row r="18" spans="1:17" x14ac:dyDescent="0.2">
      <c r="A18" s="47" t="s">
        <v>56</v>
      </c>
      <c r="E18" s="38"/>
      <c r="F18" s="34"/>
      <c r="G18" s="35"/>
      <c r="H18" s="35"/>
      <c r="I18" s="35"/>
      <c r="J18" s="35"/>
      <c r="L18" s="36"/>
      <c r="O18" s="33"/>
      <c r="P18" s="33"/>
    </row>
    <row r="19" spans="1:17" x14ac:dyDescent="0.2">
      <c r="A19" s="47" t="s">
        <v>57</v>
      </c>
      <c r="E19" s="38"/>
      <c r="F19" s="34"/>
      <c r="G19" s="35"/>
      <c r="H19" s="35"/>
      <c r="I19" s="35"/>
      <c r="J19" s="35"/>
      <c r="L19" s="42"/>
      <c r="O19" s="33"/>
      <c r="P19" s="33"/>
    </row>
    <row r="20" spans="1:17" x14ac:dyDescent="0.2">
      <c r="A20" s="47" t="s">
        <v>58</v>
      </c>
      <c r="E20" s="38"/>
      <c r="F20" s="34"/>
      <c r="G20" s="35"/>
      <c r="H20" s="35"/>
      <c r="I20" s="35"/>
      <c r="J20" s="35"/>
      <c r="L20" s="42"/>
      <c r="O20" s="33"/>
      <c r="P20" s="33"/>
    </row>
    <row r="21" spans="1:17" x14ac:dyDescent="0.2">
      <c r="A21" s="47" t="s">
        <v>59</v>
      </c>
      <c r="B21" s="32"/>
      <c r="E21" s="40"/>
      <c r="O21" s="33"/>
      <c r="P21" s="33"/>
    </row>
    <row r="22" spans="1:17" x14ac:dyDescent="0.2">
      <c r="A22" s="47" t="s">
        <v>60</v>
      </c>
      <c r="B22" s="32"/>
      <c r="E22" s="40"/>
      <c r="O22" s="33"/>
      <c r="P22" s="33"/>
    </row>
    <row r="23" spans="1:17" x14ac:dyDescent="0.2">
      <c r="A23" s="47" t="s">
        <v>61</v>
      </c>
      <c r="B23" s="32"/>
      <c r="E23" s="40"/>
      <c r="O23" s="33"/>
      <c r="P23" s="33"/>
    </row>
    <row r="24" spans="1:17" x14ac:dyDescent="0.2">
      <c r="A24" s="47" t="s">
        <v>62</v>
      </c>
      <c r="B24" s="32"/>
      <c r="E24" s="40"/>
      <c r="O24" s="33"/>
      <c r="P24" s="33"/>
    </row>
    <row r="25" spans="1:17" x14ac:dyDescent="0.2">
      <c r="A25" s="47" t="s">
        <v>63</v>
      </c>
      <c r="E25" s="38"/>
      <c r="F25" s="34"/>
      <c r="G25" s="35"/>
      <c r="H25" s="35"/>
      <c r="I25" s="35"/>
      <c r="J25" s="35"/>
      <c r="L25" s="36"/>
      <c r="O25" s="33"/>
      <c r="P25" s="33"/>
    </row>
    <row r="26" spans="1:17" x14ac:dyDescent="0.2">
      <c r="A26" s="47" t="s">
        <v>64</v>
      </c>
      <c r="E26" s="38"/>
      <c r="F26" s="34"/>
      <c r="G26" s="35"/>
      <c r="H26" s="35"/>
      <c r="I26" s="35"/>
      <c r="J26" s="35"/>
      <c r="L26" s="36"/>
      <c r="O26" s="33"/>
      <c r="P26" s="33"/>
    </row>
    <row r="27" spans="1:17" x14ac:dyDescent="0.2">
      <c r="A27" s="47" t="s">
        <v>65</v>
      </c>
      <c r="E27" s="38"/>
      <c r="F27" s="34"/>
      <c r="G27" s="35"/>
      <c r="H27" s="35"/>
      <c r="I27" s="35"/>
      <c r="J27" s="35"/>
      <c r="L27" s="41"/>
      <c r="O27" s="33"/>
      <c r="P27" s="33"/>
    </row>
    <row r="28" spans="1:17" x14ac:dyDescent="0.2">
      <c r="A28" s="47" t="s">
        <v>66</v>
      </c>
      <c r="E28" s="38"/>
      <c r="F28" s="34"/>
      <c r="G28" s="35"/>
      <c r="H28" s="35"/>
      <c r="I28" s="35"/>
      <c r="J28" s="35"/>
      <c r="L28" s="36"/>
      <c r="O28" s="33"/>
      <c r="P28" s="33"/>
    </row>
    <row r="29" spans="1:17" x14ac:dyDescent="0.2">
      <c r="A29" s="47" t="s">
        <v>67</v>
      </c>
      <c r="B29" s="52">
        <v>0</v>
      </c>
      <c r="C29" s="52">
        <f>D29</f>
        <v>0.9</v>
      </c>
      <c r="D29" s="1">
        <v>0.9</v>
      </c>
      <c r="E29" s="38">
        <v>497156</v>
      </c>
      <c r="F29" s="34">
        <v>0.37799999999999995</v>
      </c>
      <c r="G29" s="35">
        <v>6.0000000000000001E-3</v>
      </c>
      <c r="H29" s="35">
        <v>1.2E-2</v>
      </c>
      <c r="I29" s="35">
        <v>3.3000000000000002E-2</v>
      </c>
      <c r="J29" s="35">
        <v>2.6779999999999999</v>
      </c>
      <c r="L29" s="36">
        <v>1.4339999999999999</v>
      </c>
      <c r="M29" s="5" t="s">
        <v>34</v>
      </c>
      <c r="O29" s="62">
        <v>44306</v>
      </c>
      <c r="P29" s="62">
        <v>44306</v>
      </c>
      <c r="Q29" s="5" t="s">
        <v>103</v>
      </c>
    </row>
    <row r="30" spans="1:17" x14ac:dyDescent="0.2">
      <c r="A30" s="47" t="s">
        <v>67</v>
      </c>
      <c r="B30" s="52">
        <f>C29</f>
        <v>0.9</v>
      </c>
      <c r="C30" s="52">
        <f>B30+D30</f>
        <v>2.1</v>
      </c>
      <c r="D30" s="1">
        <v>1.2</v>
      </c>
      <c r="E30" s="38">
        <v>497157</v>
      </c>
      <c r="F30" s="34">
        <v>2.0380000000000003</v>
      </c>
      <c r="G30" s="35">
        <v>4.1000000000000002E-2</v>
      </c>
      <c r="H30" s="35">
        <v>7.0000000000000007E-2</v>
      </c>
      <c r="I30" s="35">
        <v>0.216</v>
      </c>
      <c r="J30" s="35">
        <v>2.7280000000000002</v>
      </c>
      <c r="L30" s="36">
        <v>8.7620000000000005</v>
      </c>
      <c r="M30" s="5" t="s">
        <v>35</v>
      </c>
      <c r="N30" s="32">
        <v>1.2</v>
      </c>
      <c r="O30" s="62">
        <v>44306</v>
      </c>
      <c r="P30" s="62">
        <v>44306</v>
      </c>
      <c r="Q30" s="5" t="s">
        <v>103</v>
      </c>
    </row>
    <row r="31" spans="1:17" x14ac:dyDescent="0.2">
      <c r="A31" s="47" t="s">
        <v>67</v>
      </c>
      <c r="B31" s="52">
        <f>C30</f>
        <v>2.1</v>
      </c>
      <c r="C31" s="52">
        <f>B31+D31</f>
        <v>3.4000000000000004</v>
      </c>
      <c r="D31" s="1">
        <v>1.3</v>
      </c>
      <c r="E31" s="38">
        <v>497158</v>
      </c>
      <c r="F31" s="34">
        <v>1.8879999999999999</v>
      </c>
      <c r="G31" s="35">
        <v>0.218</v>
      </c>
      <c r="H31" s="35">
        <v>0.36599999999999999</v>
      </c>
      <c r="I31" s="35">
        <v>0.31</v>
      </c>
      <c r="J31" s="35">
        <v>2.718</v>
      </c>
      <c r="L31" s="36">
        <v>11.257999999999999</v>
      </c>
      <c r="M31" s="5" t="s">
        <v>35</v>
      </c>
      <c r="N31" s="32">
        <v>1.3</v>
      </c>
      <c r="O31" s="62">
        <v>44306</v>
      </c>
      <c r="P31" s="62">
        <v>44306</v>
      </c>
      <c r="Q31" s="5" t="s">
        <v>103</v>
      </c>
    </row>
    <row r="32" spans="1:17" x14ac:dyDescent="0.2">
      <c r="A32" s="47" t="s">
        <v>68</v>
      </c>
      <c r="B32" s="52">
        <v>0</v>
      </c>
      <c r="C32" s="52">
        <f>D32</f>
        <v>0.9</v>
      </c>
      <c r="D32" s="1">
        <v>0.9</v>
      </c>
      <c r="E32" s="38">
        <v>497311</v>
      </c>
      <c r="F32" s="34">
        <v>1.5179999999999998</v>
      </c>
      <c r="G32" s="35">
        <v>2.7E-2</v>
      </c>
      <c r="H32" s="35">
        <v>5.7000000000000002E-2</v>
      </c>
      <c r="I32" s="35">
        <v>0.11799999999999999</v>
      </c>
      <c r="J32" s="35">
        <v>2.738</v>
      </c>
      <c r="L32" s="37">
        <v>8.3119999999999994</v>
      </c>
      <c r="M32" s="5" t="s">
        <v>34</v>
      </c>
      <c r="O32" s="33">
        <v>44307</v>
      </c>
      <c r="P32" s="33">
        <v>44307</v>
      </c>
      <c r="Q32" s="6" t="s">
        <v>102</v>
      </c>
    </row>
    <row r="33" spans="1:17" x14ac:dyDescent="0.2">
      <c r="A33" s="47" t="s">
        <v>68</v>
      </c>
      <c r="B33" s="52">
        <f>C32</f>
        <v>0.9</v>
      </c>
      <c r="C33" s="52">
        <f>B33+D33</f>
        <v>1.9</v>
      </c>
      <c r="D33" s="1">
        <v>1</v>
      </c>
      <c r="E33" s="38">
        <v>497312</v>
      </c>
      <c r="F33" s="34">
        <v>0.49399999999999999</v>
      </c>
      <c r="G33" s="35">
        <v>3.4000000000000002E-2</v>
      </c>
      <c r="H33" s="35">
        <v>2.9000000000000001E-2</v>
      </c>
      <c r="I33" s="35">
        <v>0.06</v>
      </c>
      <c r="J33" s="35">
        <v>2.6779999999999999</v>
      </c>
      <c r="L33" s="37">
        <v>1.3089999999999999</v>
      </c>
      <c r="M33" s="5" t="s">
        <v>34</v>
      </c>
      <c r="O33" s="33">
        <v>44307</v>
      </c>
      <c r="P33" s="33">
        <v>44307</v>
      </c>
      <c r="Q33" s="6" t="s">
        <v>102</v>
      </c>
    </row>
    <row r="34" spans="1:17" x14ac:dyDescent="0.2">
      <c r="A34" s="47" t="s">
        <v>68</v>
      </c>
      <c r="B34" s="52">
        <f>C33</f>
        <v>1.9</v>
      </c>
      <c r="C34" s="52">
        <f>B34+D34</f>
        <v>2.2999999999999998</v>
      </c>
      <c r="D34" s="1">
        <v>0.4</v>
      </c>
      <c r="E34" s="38">
        <v>497313</v>
      </c>
      <c r="F34" s="34">
        <v>1.9339999999999997</v>
      </c>
      <c r="G34" s="35">
        <v>0.51</v>
      </c>
      <c r="H34" s="35">
        <v>4.3999999999999997E-2</v>
      </c>
      <c r="I34" s="35">
        <v>5.1999999999999998E-2</v>
      </c>
      <c r="J34" s="35">
        <v>2.7480000000000002</v>
      </c>
      <c r="L34" s="37">
        <v>10.558</v>
      </c>
      <c r="M34" s="5" t="s">
        <v>35</v>
      </c>
      <c r="N34" s="32">
        <v>0.4</v>
      </c>
      <c r="O34" s="33">
        <v>44307</v>
      </c>
      <c r="P34" s="33">
        <v>44307</v>
      </c>
      <c r="Q34" s="6" t="s">
        <v>102</v>
      </c>
    </row>
    <row r="35" spans="1:17" x14ac:dyDescent="0.2">
      <c r="A35" s="47" t="s">
        <v>69</v>
      </c>
      <c r="B35" s="52">
        <v>0</v>
      </c>
      <c r="C35" s="52">
        <f>D35</f>
        <v>1.9</v>
      </c>
      <c r="D35" s="52">
        <v>1.9</v>
      </c>
      <c r="E35" s="57">
        <v>497664</v>
      </c>
      <c r="F35" s="58">
        <v>0.95799999999999996</v>
      </c>
      <c r="G35" s="59">
        <v>3.1E-2</v>
      </c>
      <c r="H35" s="59">
        <v>4.1000000000000002E-2</v>
      </c>
      <c r="I35" s="59">
        <v>2.8000000000000001E-2</v>
      </c>
      <c r="J35" s="59">
        <v>2.7029999999999998</v>
      </c>
      <c r="K35" s="53"/>
      <c r="L35" s="60">
        <v>4.1580000000000004</v>
      </c>
      <c r="M35" s="48" t="s">
        <v>34</v>
      </c>
      <c r="N35" s="55"/>
      <c r="O35" s="51">
        <v>44309</v>
      </c>
      <c r="P35" s="51">
        <v>44309</v>
      </c>
      <c r="Q35" s="61" t="s">
        <v>101</v>
      </c>
    </row>
    <row r="36" spans="1:17" x14ac:dyDescent="0.2">
      <c r="A36" s="47" t="s">
        <v>69</v>
      </c>
      <c r="B36" s="52">
        <f>C35</f>
        <v>1.9</v>
      </c>
      <c r="C36" s="52">
        <f>B36+D36</f>
        <v>2.1999999999999997</v>
      </c>
      <c r="D36" s="52">
        <v>0.3</v>
      </c>
      <c r="E36" s="57">
        <v>497665</v>
      </c>
      <c r="F36" s="58">
        <v>1.1679999999999999</v>
      </c>
      <c r="G36" s="59">
        <v>1.0999999999999999E-2</v>
      </c>
      <c r="H36" s="59">
        <v>4.7E-2</v>
      </c>
      <c r="I36" s="59">
        <v>3.3000000000000002E-2</v>
      </c>
      <c r="J36" s="59">
        <v>2.7410000000000001</v>
      </c>
      <c r="K36" s="53"/>
      <c r="L36" s="60">
        <v>3.82</v>
      </c>
      <c r="M36" s="48" t="s">
        <v>35</v>
      </c>
      <c r="N36" s="55">
        <v>0.3</v>
      </c>
      <c r="O36" s="51">
        <v>44309</v>
      </c>
      <c r="P36" s="51">
        <v>44309</v>
      </c>
      <c r="Q36" s="61" t="s">
        <v>101</v>
      </c>
    </row>
    <row r="37" spans="1:17" x14ac:dyDescent="0.2">
      <c r="A37" s="47" t="s">
        <v>69</v>
      </c>
      <c r="B37" s="52">
        <f>C36</f>
        <v>2.1999999999999997</v>
      </c>
      <c r="C37" s="52">
        <f>B37+D37</f>
        <v>2.8</v>
      </c>
      <c r="D37" s="52">
        <v>0.6</v>
      </c>
      <c r="E37" s="57">
        <v>497666</v>
      </c>
      <c r="F37" s="58">
        <v>0.37799999999999995</v>
      </c>
      <c r="G37" s="59">
        <v>2.1999999999999999E-2</v>
      </c>
      <c r="H37" s="59">
        <v>1.0999999999999999E-2</v>
      </c>
      <c r="I37" s="59">
        <v>2.1000000000000001E-2</v>
      </c>
      <c r="J37" s="59">
        <v>2.6779999999999999</v>
      </c>
      <c r="K37" s="53"/>
      <c r="L37" s="60">
        <v>2.5030000000000001</v>
      </c>
      <c r="M37" s="48" t="s">
        <v>36</v>
      </c>
      <c r="N37" s="55"/>
      <c r="O37" s="51">
        <v>44309</v>
      </c>
      <c r="P37" s="51">
        <v>44309</v>
      </c>
      <c r="Q37" s="61" t="s">
        <v>101</v>
      </c>
    </row>
    <row r="38" spans="1:17" x14ac:dyDescent="0.2">
      <c r="A38" s="47" t="s">
        <v>70</v>
      </c>
      <c r="B38" s="52">
        <v>0</v>
      </c>
      <c r="C38" s="52">
        <f>D38</f>
        <v>0.3</v>
      </c>
      <c r="D38" s="52">
        <v>0.3</v>
      </c>
      <c r="E38" s="57">
        <v>508005</v>
      </c>
      <c r="F38" s="58">
        <v>0.59200000000000008</v>
      </c>
      <c r="G38" s="59">
        <v>2.4E-2</v>
      </c>
      <c r="H38" s="59">
        <v>1.2E-2</v>
      </c>
      <c r="I38" s="59">
        <v>8.4000000000000005E-2</v>
      </c>
      <c r="J38" s="59">
        <v>2.6779999999999999</v>
      </c>
      <c r="K38" s="53"/>
      <c r="L38" s="60">
        <v>2.7010000000000001</v>
      </c>
      <c r="M38" s="48" t="s">
        <v>34</v>
      </c>
      <c r="N38" s="55"/>
      <c r="O38" s="51">
        <v>44371</v>
      </c>
      <c r="P38" s="51">
        <v>44371</v>
      </c>
      <c r="Q38" s="61" t="s">
        <v>104</v>
      </c>
    </row>
    <row r="39" spans="1:17" x14ac:dyDescent="0.2">
      <c r="A39" s="47" t="s">
        <v>70</v>
      </c>
      <c r="B39" s="52">
        <f>C38</f>
        <v>0.3</v>
      </c>
      <c r="C39" s="52">
        <f>B39+D39</f>
        <v>1</v>
      </c>
      <c r="D39" s="52">
        <v>0.7</v>
      </c>
      <c r="E39" s="57">
        <v>508007</v>
      </c>
      <c r="F39" s="58">
        <v>5.1480000000000006</v>
      </c>
      <c r="G39" s="59">
        <v>0.02</v>
      </c>
      <c r="H39" s="59">
        <v>5.3999999999999999E-2</v>
      </c>
      <c r="I39" s="59">
        <v>0.21099999999999999</v>
      </c>
      <c r="J39" s="59">
        <v>2.8570000000000002</v>
      </c>
      <c r="K39" s="53"/>
      <c r="L39" s="60">
        <v>52.055999999999997</v>
      </c>
      <c r="M39" s="48" t="s">
        <v>34</v>
      </c>
      <c r="N39" s="55"/>
      <c r="O39" s="51">
        <v>44371</v>
      </c>
      <c r="P39" s="51">
        <v>44371</v>
      </c>
      <c r="Q39" s="61" t="s">
        <v>104</v>
      </c>
    </row>
    <row r="40" spans="1:17" x14ac:dyDescent="0.2">
      <c r="A40" s="47" t="s">
        <v>70</v>
      </c>
      <c r="B40" s="52">
        <f>C39</f>
        <v>1</v>
      </c>
      <c r="C40" s="52">
        <f>B40+D40</f>
        <v>1.7</v>
      </c>
      <c r="D40" s="52">
        <v>0.7</v>
      </c>
      <c r="E40" s="57">
        <v>508008</v>
      </c>
      <c r="F40" s="58">
        <v>1.3180000000000001</v>
      </c>
      <c r="G40" s="59">
        <v>0.73</v>
      </c>
      <c r="H40" s="59">
        <v>3.0000000000000001E-3</v>
      </c>
      <c r="I40" s="59">
        <v>0.13300000000000001</v>
      </c>
      <c r="J40" s="59">
        <v>2.7210000000000001</v>
      </c>
      <c r="K40" s="53"/>
      <c r="L40" s="60">
        <v>11.763999999999999</v>
      </c>
      <c r="M40" s="48" t="s">
        <v>35</v>
      </c>
      <c r="N40" s="55">
        <v>0.7</v>
      </c>
      <c r="O40" s="51">
        <v>44371</v>
      </c>
      <c r="P40" s="51">
        <v>44371</v>
      </c>
      <c r="Q40" s="61" t="s">
        <v>104</v>
      </c>
    </row>
    <row r="41" spans="1:17" x14ac:dyDescent="0.2">
      <c r="A41" s="47" t="s">
        <v>70</v>
      </c>
      <c r="B41" s="52">
        <f>C40</f>
        <v>1.7</v>
      </c>
      <c r="C41" s="52">
        <f>B41+D41</f>
        <v>4.0999999999999996</v>
      </c>
      <c r="D41" s="52">
        <v>2.4</v>
      </c>
      <c r="E41" s="57">
        <v>508009</v>
      </c>
      <c r="F41" s="58">
        <v>11.126000000000001</v>
      </c>
      <c r="G41" s="59">
        <v>1.998</v>
      </c>
      <c r="H41" s="59">
        <v>1.5803899999999999E-2</v>
      </c>
      <c r="I41" s="59">
        <v>3.7999999999999999E-2</v>
      </c>
      <c r="J41" s="59">
        <v>2.86</v>
      </c>
      <c r="K41" s="53"/>
      <c r="L41" s="60">
        <v>47.780999999999999</v>
      </c>
      <c r="M41" s="48" t="s">
        <v>36</v>
      </c>
      <c r="N41" s="55"/>
      <c r="O41" s="51">
        <v>44371</v>
      </c>
      <c r="P41" s="51">
        <v>44371</v>
      </c>
      <c r="Q41" s="61" t="s">
        <v>104</v>
      </c>
    </row>
    <row r="42" spans="1:17" x14ac:dyDescent="0.2">
      <c r="A42" s="47" t="s">
        <v>71</v>
      </c>
      <c r="B42" s="52">
        <v>0</v>
      </c>
      <c r="C42" s="52">
        <f>D42</f>
        <v>0.6</v>
      </c>
      <c r="D42" s="52">
        <v>0.6</v>
      </c>
      <c r="E42" s="57">
        <v>508688</v>
      </c>
      <c r="F42" s="58">
        <v>6.19</v>
      </c>
      <c r="G42" s="59">
        <v>7.0999999999999994E-2</v>
      </c>
      <c r="H42" s="59">
        <v>0.629</v>
      </c>
      <c r="I42" s="59">
        <v>0.76300000000000001</v>
      </c>
      <c r="J42" s="59">
        <v>2.8570000000000002</v>
      </c>
      <c r="K42" s="53"/>
      <c r="L42" s="60">
        <v>30.385000000000002</v>
      </c>
      <c r="M42" s="48" t="s">
        <v>34</v>
      </c>
      <c r="N42" s="55"/>
      <c r="O42" s="51">
        <v>44373</v>
      </c>
      <c r="P42" s="51">
        <v>44373</v>
      </c>
      <c r="Q42" s="61" t="s">
        <v>105</v>
      </c>
    </row>
    <row r="43" spans="1:17" x14ac:dyDescent="0.2">
      <c r="A43" s="47" t="s">
        <v>71</v>
      </c>
      <c r="B43" s="52">
        <f>C42</f>
        <v>0.6</v>
      </c>
      <c r="C43" s="52">
        <f>D43+B43</f>
        <v>2.4</v>
      </c>
      <c r="D43" s="52">
        <v>1.8</v>
      </c>
      <c r="E43" s="57">
        <v>508689</v>
      </c>
      <c r="F43" s="58">
        <v>0.312</v>
      </c>
      <c r="G43" s="59">
        <v>0.01</v>
      </c>
      <c r="H43" s="59">
        <v>1.7999999999999999E-2</v>
      </c>
      <c r="I43" s="59">
        <v>4.3999999999999997E-2</v>
      </c>
      <c r="J43" s="59">
        <v>2.6739999999999999</v>
      </c>
      <c r="K43" s="53"/>
      <c r="L43" s="60">
        <v>1.577</v>
      </c>
      <c r="M43" s="48" t="s">
        <v>34</v>
      </c>
      <c r="N43" s="5"/>
      <c r="O43" s="51">
        <v>44373</v>
      </c>
      <c r="P43" s="51">
        <v>44373</v>
      </c>
      <c r="Q43" s="61" t="s">
        <v>105</v>
      </c>
    </row>
    <row r="44" spans="1:17" x14ac:dyDescent="0.2">
      <c r="A44" s="47" t="s">
        <v>71</v>
      </c>
      <c r="B44" s="52">
        <f>C43</f>
        <v>2.4</v>
      </c>
      <c r="C44" s="52">
        <f>B44+D44</f>
        <v>3.2</v>
      </c>
      <c r="D44" s="52">
        <v>0.8</v>
      </c>
      <c r="E44" s="57">
        <v>508690</v>
      </c>
      <c r="F44" s="58">
        <v>1.8940000000000001</v>
      </c>
      <c r="G44" s="59">
        <v>6.7000000000000004E-2</v>
      </c>
      <c r="H44" s="59">
        <v>4.4999999999999998E-2</v>
      </c>
      <c r="I44" s="59">
        <v>5.8000000000000003E-2</v>
      </c>
      <c r="J44" s="59">
        <v>2.7410000000000001</v>
      </c>
      <c r="K44" s="53"/>
      <c r="L44" s="60">
        <v>10.574999999999999</v>
      </c>
      <c r="M44" s="48" t="s">
        <v>35</v>
      </c>
      <c r="N44" s="55">
        <v>0.8</v>
      </c>
      <c r="O44" s="51">
        <v>44373</v>
      </c>
      <c r="P44" s="51">
        <v>44373</v>
      </c>
      <c r="Q44" s="61" t="s">
        <v>105</v>
      </c>
    </row>
    <row r="45" spans="1:17" x14ac:dyDescent="0.2">
      <c r="A45" s="47" t="s">
        <v>71</v>
      </c>
      <c r="B45" s="52">
        <f>C44</f>
        <v>3.2</v>
      </c>
      <c r="C45" s="52">
        <f>B45+D45</f>
        <v>4</v>
      </c>
      <c r="D45" s="1">
        <v>0.8</v>
      </c>
      <c r="E45" s="38">
        <v>508691</v>
      </c>
      <c r="F45" s="34">
        <v>0.71400000000000008</v>
      </c>
      <c r="G45" s="35">
        <v>1.2E-2</v>
      </c>
      <c r="H45" s="35">
        <v>1.4999999999999999E-2</v>
      </c>
      <c r="I45" s="35">
        <v>3.5000000000000003E-2</v>
      </c>
      <c r="J45" s="35">
        <v>2.698</v>
      </c>
      <c r="L45" s="36">
        <v>2.343</v>
      </c>
      <c r="M45" s="5" t="s">
        <v>36</v>
      </c>
      <c r="O45" s="51">
        <v>44373</v>
      </c>
      <c r="P45" s="51">
        <v>44373</v>
      </c>
      <c r="Q45" s="61" t="s">
        <v>105</v>
      </c>
    </row>
    <row r="46" spans="1:17" x14ac:dyDescent="0.2">
      <c r="A46" s="47" t="s">
        <v>72</v>
      </c>
      <c r="B46" s="52">
        <v>0</v>
      </c>
      <c r="C46" s="52">
        <f>D46</f>
        <v>0.7</v>
      </c>
      <c r="D46" s="1">
        <v>0.7</v>
      </c>
      <c r="E46" s="38">
        <v>509044</v>
      </c>
      <c r="F46" s="34">
        <v>1.6</v>
      </c>
      <c r="G46" s="35">
        <v>6.6000000000000003E-2</v>
      </c>
      <c r="H46" s="35">
        <v>0.26800000000000002</v>
      </c>
      <c r="I46" s="35">
        <v>0.752</v>
      </c>
      <c r="J46" s="35">
        <v>2.7480000000000002</v>
      </c>
      <c r="L46" s="36">
        <v>5.5449999999999999</v>
      </c>
      <c r="M46" s="5" t="s">
        <v>34</v>
      </c>
      <c r="O46" s="33">
        <v>44376</v>
      </c>
      <c r="P46" s="33">
        <v>44376</v>
      </c>
      <c r="Q46" s="6" t="s">
        <v>106</v>
      </c>
    </row>
    <row r="47" spans="1:17" x14ac:dyDescent="0.2">
      <c r="A47" s="47" t="s">
        <v>72</v>
      </c>
      <c r="B47" s="52">
        <f>C46</f>
        <v>0.7</v>
      </c>
      <c r="C47" s="52">
        <f>D47+B47</f>
        <v>1.2999999999999998</v>
      </c>
      <c r="D47" s="1">
        <v>0.6</v>
      </c>
      <c r="E47" s="38">
        <v>509045</v>
      </c>
      <c r="F47" s="34">
        <v>4.9340000000000002</v>
      </c>
      <c r="G47" s="35">
        <v>0.245</v>
      </c>
      <c r="H47" s="35">
        <v>1.5529999999999999</v>
      </c>
      <c r="I47" s="35">
        <v>2.782</v>
      </c>
      <c r="J47" s="35">
        <v>2.851</v>
      </c>
      <c r="L47" s="36">
        <v>39.115000000000002</v>
      </c>
      <c r="M47" s="5" t="s">
        <v>35</v>
      </c>
      <c r="N47" s="32">
        <v>0.6</v>
      </c>
      <c r="O47" s="33">
        <v>44376</v>
      </c>
      <c r="P47" s="33">
        <v>44376</v>
      </c>
      <c r="Q47" s="6" t="s">
        <v>106</v>
      </c>
    </row>
    <row r="48" spans="1:17" x14ac:dyDescent="0.2">
      <c r="A48" s="47" t="s">
        <v>72</v>
      </c>
      <c r="B48" s="52">
        <f>C47</f>
        <v>1.2999999999999998</v>
      </c>
      <c r="C48" s="52">
        <f>B48+D48</f>
        <v>1.6999999999999997</v>
      </c>
      <c r="D48" s="1">
        <v>0.4</v>
      </c>
      <c r="E48" s="38">
        <v>509046</v>
      </c>
      <c r="F48" s="34">
        <v>1.7</v>
      </c>
      <c r="G48" s="35">
        <v>0.129</v>
      </c>
      <c r="H48" s="35">
        <v>0.161</v>
      </c>
      <c r="I48" s="35">
        <v>0.66300000000000003</v>
      </c>
      <c r="J48" s="35">
        <v>2.75</v>
      </c>
      <c r="L48" s="36">
        <v>10.712</v>
      </c>
      <c r="M48" s="5" t="s">
        <v>35</v>
      </c>
      <c r="N48" s="32">
        <v>0.4</v>
      </c>
      <c r="O48" s="33">
        <v>44376</v>
      </c>
      <c r="P48" s="33">
        <v>44376</v>
      </c>
      <c r="Q48" s="6" t="s">
        <v>106</v>
      </c>
    </row>
    <row r="49" spans="1:17" x14ac:dyDescent="0.2">
      <c r="A49" s="47" t="s">
        <v>72</v>
      </c>
      <c r="B49" s="52">
        <f>C48</f>
        <v>1.6999999999999997</v>
      </c>
      <c r="C49" s="52">
        <f>B49+D49</f>
        <v>2.8999999999999995</v>
      </c>
      <c r="D49" s="1">
        <v>1.2</v>
      </c>
      <c r="E49" s="38">
        <v>509047</v>
      </c>
      <c r="F49" s="34">
        <v>0.36599999999999999</v>
      </c>
      <c r="G49" s="35">
        <v>1.7000000000000001E-2</v>
      </c>
      <c r="H49" s="35">
        <v>0.02</v>
      </c>
      <c r="I49" s="35">
        <v>2.1000000000000001E-2</v>
      </c>
      <c r="J49" s="35">
        <v>2.6909999999999998</v>
      </c>
      <c r="L49" s="36">
        <v>1.5349999999999999</v>
      </c>
      <c r="M49" s="5" t="s">
        <v>35</v>
      </c>
      <c r="N49" s="32">
        <v>1.2</v>
      </c>
      <c r="O49" s="33">
        <v>44376</v>
      </c>
      <c r="P49" s="33">
        <v>44376</v>
      </c>
      <c r="Q49" s="6" t="s">
        <v>106</v>
      </c>
    </row>
    <row r="50" spans="1:17" x14ac:dyDescent="0.2">
      <c r="A50" s="47" t="s">
        <v>72</v>
      </c>
      <c r="B50" s="52">
        <f>C49</f>
        <v>2.8999999999999995</v>
      </c>
      <c r="C50" s="52">
        <f>B50+D50</f>
        <v>3.3999999999999995</v>
      </c>
      <c r="D50" s="1">
        <v>0.5</v>
      </c>
      <c r="E50" s="38">
        <v>509048</v>
      </c>
      <c r="F50" s="34">
        <v>2.2539999999999996</v>
      </c>
      <c r="G50" s="35">
        <v>4.8000000000000001E-2</v>
      </c>
      <c r="H50" s="35">
        <v>0.33800000000000002</v>
      </c>
      <c r="I50" s="35">
        <v>0.66300000000000003</v>
      </c>
      <c r="J50" s="35">
        <v>2.7669999999999999</v>
      </c>
      <c r="L50" s="36">
        <v>12.329000000000001</v>
      </c>
      <c r="M50" s="5" t="s">
        <v>35</v>
      </c>
      <c r="N50" s="32">
        <v>0.5</v>
      </c>
      <c r="O50" s="33">
        <v>44376</v>
      </c>
      <c r="P50" s="33">
        <v>44376</v>
      </c>
      <c r="Q50" s="6" t="s">
        <v>106</v>
      </c>
    </row>
    <row r="51" spans="1:17" x14ac:dyDescent="0.2">
      <c r="A51" s="47" t="s">
        <v>73</v>
      </c>
      <c r="E51" s="38"/>
      <c r="F51" s="34"/>
      <c r="G51" s="35"/>
      <c r="H51" s="35"/>
      <c r="I51" s="35"/>
      <c r="J51" s="35"/>
      <c r="L51" s="41"/>
      <c r="O51" s="33"/>
      <c r="P51" s="33"/>
    </row>
    <row r="52" spans="1:17" x14ac:dyDescent="0.2">
      <c r="A52" s="47" t="s">
        <v>74</v>
      </c>
      <c r="B52" s="52">
        <v>0</v>
      </c>
      <c r="C52" s="52">
        <f>D52</f>
        <v>2.2999999999999998</v>
      </c>
      <c r="D52" s="1">
        <v>2.2999999999999998</v>
      </c>
      <c r="E52" s="38">
        <v>509612</v>
      </c>
      <c r="F52" s="34">
        <v>0.184</v>
      </c>
      <c r="G52" s="35">
        <v>3.1802999999999998E-2</v>
      </c>
      <c r="H52" s="35">
        <v>2.0009299999999997E-2</v>
      </c>
      <c r="I52" s="35">
        <v>4.1344099999999995E-2</v>
      </c>
      <c r="J52" s="35">
        <v>2.6379999999999999</v>
      </c>
      <c r="L52" s="36">
        <v>1.6850000000000001</v>
      </c>
      <c r="M52" s="5" t="s">
        <v>34</v>
      </c>
      <c r="O52" s="33">
        <v>44379</v>
      </c>
      <c r="P52" s="33">
        <v>44379</v>
      </c>
      <c r="Q52" s="6" t="s">
        <v>107</v>
      </c>
    </row>
    <row r="53" spans="1:17" x14ac:dyDescent="0.2">
      <c r="A53" s="47" t="s">
        <v>74</v>
      </c>
      <c r="B53" s="52">
        <f>C52</f>
        <v>2.2999999999999998</v>
      </c>
      <c r="C53" s="52">
        <f>D53+B53</f>
        <v>3</v>
      </c>
      <c r="D53" s="1">
        <v>0.7</v>
      </c>
      <c r="E53" s="38">
        <v>509613</v>
      </c>
      <c r="F53" s="34">
        <v>0.57999999999999996</v>
      </c>
      <c r="G53" s="35">
        <v>2.1026199999999998E-2</v>
      </c>
      <c r="H53" s="35">
        <v>0.08</v>
      </c>
      <c r="I53" s="35">
        <v>0.14000000000000001</v>
      </c>
      <c r="J53" s="35">
        <v>2.6869999999999998</v>
      </c>
      <c r="L53" s="36">
        <v>4.835</v>
      </c>
      <c r="M53" s="5" t="s">
        <v>34</v>
      </c>
      <c r="O53" s="33">
        <v>44379</v>
      </c>
      <c r="P53" s="33">
        <v>44379</v>
      </c>
      <c r="Q53" s="6" t="s">
        <v>107</v>
      </c>
    </row>
    <row r="54" spans="1:17" x14ac:dyDescent="0.2">
      <c r="A54" s="47" t="s">
        <v>74</v>
      </c>
      <c r="B54" s="52">
        <f>C53</f>
        <v>3</v>
      </c>
      <c r="C54" s="52">
        <f>B54+D54</f>
        <v>3.5</v>
      </c>
      <c r="D54" s="1">
        <v>0.5</v>
      </c>
      <c r="E54" s="38">
        <v>509614</v>
      </c>
      <c r="F54" s="34">
        <v>1.266</v>
      </c>
      <c r="G54" s="35">
        <v>5.8902599999999992E-2</v>
      </c>
      <c r="H54" s="35">
        <v>3.6765100000000002E-2</v>
      </c>
      <c r="I54" s="35">
        <v>0.13200000000000001</v>
      </c>
      <c r="J54" s="35">
        <v>2.7480000000000002</v>
      </c>
      <c r="L54" s="36">
        <v>10.696999999999999</v>
      </c>
      <c r="M54" s="5" t="s">
        <v>35</v>
      </c>
      <c r="N54" s="32">
        <v>0.5</v>
      </c>
      <c r="O54" s="33">
        <v>44379</v>
      </c>
      <c r="P54" s="33">
        <v>44379</v>
      </c>
      <c r="Q54" s="6" t="s">
        <v>107</v>
      </c>
    </row>
    <row r="55" spans="1:17" x14ac:dyDescent="0.2">
      <c r="A55" s="47" t="s">
        <v>75</v>
      </c>
      <c r="B55" s="52">
        <v>0</v>
      </c>
      <c r="C55" s="52">
        <f>D55</f>
        <v>1.7</v>
      </c>
      <c r="D55" s="1">
        <v>1.7</v>
      </c>
      <c r="E55" s="38">
        <v>510178</v>
      </c>
      <c r="F55" s="34">
        <v>0.11</v>
      </c>
      <c r="G55" s="35">
        <v>0.02</v>
      </c>
      <c r="H55" s="35">
        <v>4.2999999999999997E-2</v>
      </c>
      <c r="I55" s="35">
        <v>4.5999999999999999E-2</v>
      </c>
      <c r="J55" s="20">
        <v>2.6709999999999998</v>
      </c>
      <c r="L55" s="36">
        <v>1.1719999999999999</v>
      </c>
      <c r="M55" s="5" t="s">
        <v>34</v>
      </c>
      <c r="O55" s="33">
        <v>44382</v>
      </c>
      <c r="P55" s="33">
        <v>44382</v>
      </c>
      <c r="Q55" s="6" t="s">
        <v>108</v>
      </c>
    </row>
    <row r="56" spans="1:17" x14ac:dyDescent="0.2">
      <c r="A56" s="47" t="s">
        <v>75</v>
      </c>
      <c r="B56" s="52">
        <f>C55</f>
        <v>1.7</v>
      </c>
      <c r="C56" s="52">
        <f>D56+B56</f>
        <v>2.9</v>
      </c>
      <c r="D56" s="1">
        <v>1.2</v>
      </c>
      <c r="E56" s="38">
        <v>510179</v>
      </c>
      <c r="F56" s="34">
        <v>0.14000000000000001</v>
      </c>
      <c r="G56" s="35">
        <v>1.0999999999999999E-2</v>
      </c>
      <c r="H56" s="35">
        <v>1.9E-2</v>
      </c>
      <c r="I56" s="35">
        <v>4.2999999999999997E-2</v>
      </c>
      <c r="J56" s="20">
        <v>2.6840000000000002</v>
      </c>
      <c r="L56" s="36">
        <v>1.716</v>
      </c>
      <c r="M56" s="5" t="s">
        <v>34</v>
      </c>
      <c r="O56" s="33">
        <v>44382</v>
      </c>
      <c r="P56" s="33">
        <v>44382</v>
      </c>
      <c r="Q56" s="6" t="s">
        <v>108</v>
      </c>
    </row>
    <row r="57" spans="1:17" x14ac:dyDescent="0.2">
      <c r="A57" s="47" t="s">
        <v>75</v>
      </c>
      <c r="B57" s="52">
        <f>C56</f>
        <v>2.9</v>
      </c>
      <c r="C57" s="52">
        <f>B57+D57</f>
        <v>3.5999999999999996</v>
      </c>
      <c r="D57" s="1">
        <v>0.7</v>
      </c>
      <c r="E57" s="38">
        <v>510181</v>
      </c>
      <c r="F57" s="34">
        <v>6.7520000000000007</v>
      </c>
      <c r="G57" s="35">
        <v>0.192</v>
      </c>
      <c r="H57" s="35">
        <v>0.91100000000000003</v>
      </c>
      <c r="I57" s="35">
        <v>1.262</v>
      </c>
      <c r="J57" s="20">
        <v>2.851</v>
      </c>
      <c r="L57" s="36">
        <v>39.356999999999999</v>
      </c>
      <c r="M57" s="5" t="s">
        <v>35</v>
      </c>
      <c r="N57" s="32">
        <v>0.7</v>
      </c>
      <c r="O57" s="33">
        <v>44382</v>
      </c>
      <c r="P57" s="33">
        <v>44382</v>
      </c>
      <c r="Q57" s="6" t="s">
        <v>108</v>
      </c>
    </row>
    <row r="58" spans="1:17" x14ac:dyDescent="0.2">
      <c r="A58" s="47" t="s">
        <v>76</v>
      </c>
      <c r="B58" s="52">
        <v>0</v>
      </c>
      <c r="C58" s="52">
        <f>D58</f>
        <v>1.4</v>
      </c>
      <c r="D58" s="1">
        <v>1.4</v>
      </c>
      <c r="E58" s="38">
        <v>510378</v>
      </c>
      <c r="F58" s="34">
        <v>0.16200000000000001</v>
      </c>
      <c r="G58" s="35">
        <v>6.0000000000000001E-3</v>
      </c>
      <c r="H58" s="35">
        <v>8.0000000000000002E-3</v>
      </c>
      <c r="I58" s="35">
        <v>0.112</v>
      </c>
      <c r="J58" s="20">
        <v>2.67</v>
      </c>
      <c r="L58" s="36">
        <v>0.57199999999999995</v>
      </c>
      <c r="M58" s="5" t="s">
        <v>34</v>
      </c>
      <c r="O58" s="33">
        <v>44383</v>
      </c>
      <c r="P58" s="33">
        <v>44383</v>
      </c>
      <c r="Q58" s="6" t="s">
        <v>109</v>
      </c>
    </row>
    <row r="59" spans="1:17" x14ac:dyDescent="0.2">
      <c r="A59" s="47" t="s">
        <v>76</v>
      </c>
      <c r="B59" s="52">
        <f>C58</f>
        <v>1.4</v>
      </c>
      <c r="C59" s="52">
        <f>D59+B59</f>
        <v>2.7</v>
      </c>
      <c r="D59" s="1">
        <v>1.3</v>
      </c>
      <c r="E59" s="38">
        <v>510379</v>
      </c>
      <c r="F59" s="34">
        <v>0.68400000000000005</v>
      </c>
      <c r="G59" s="35">
        <v>1.0999999999999999E-2</v>
      </c>
      <c r="H59" s="35">
        <v>0.20100000000000001</v>
      </c>
      <c r="I59" s="35">
        <v>0.72199999999999998</v>
      </c>
      <c r="J59" s="20">
        <v>2.6880000000000002</v>
      </c>
      <c r="L59" s="36">
        <v>3.1360000000000001</v>
      </c>
      <c r="M59" s="5" t="s">
        <v>34</v>
      </c>
      <c r="O59" s="33">
        <v>44383</v>
      </c>
      <c r="P59" s="33">
        <v>44383</v>
      </c>
      <c r="Q59" s="6" t="s">
        <v>109</v>
      </c>
    </row>
    <row r="60" spans="1:17" x14ac:dyDescent="0.2">
      <c r="A60" s="47" t="s">
        <v>76</v>
      </c>
      <c r="B60" s="52">
        <f>C59</f>
        <v>2.7</v>
      </c>
      <c r="C60" s="52">
        <f>B60+D60</f>
        <v>3.5</v>
      </c>
      <c r="D60" s="1">
        <v>0.8</v>
      </c>
      <c r="E60" s="38">
        <v>510380</v>
      </c>
      <c r="F60" s="34">
        <v>6.6420000000000003</v>
      </c>
      <c r="G60" s="35">
        <v>1.0620000000000001</v>
      </c>
      <c r="H60" s="35">
        <v>0.88</v>
      </c>
      <c r="I60" s="35">
        <v>0.33300000000000002</v>
      </c>
      <c r="J60" s="20">
        <v>2.847</v>
      </c>
      <c r="L60" s="36">
        <v>63.73</v>
      </c>
      <c r="M60" s="5" t="s">
        <v>35</v>
      </c>
      <c r="N60" s="32">
        <v>0.8</v>
      </c>
      <c r="O60" s="33">
        <v>44383</v>
      </c>
      <c r="P60" s="33">
        <v>44383</v>
      </c>
      <c r="Q60" s="6" t="s">
        <v>109</v>
      </c>
    </row>
    <row r="61" spans="1:17" x14ac:dyDescent="0.2">
      <c r="A61" s="47" t="s">
        <v>77</v>
      </c>
      <c r="B61" s="52">
        <v>0</v>
      </c>
      <c r="C61" s="52">
        <f>D61</f>
        <v>1.5</v>
      </c>
      <c r="D61" s="1">
        <v>1.5</v>
      </c>
      <c r="E61" s="38">
        <v>510573</v>
      </c>
      <c r="F61" s="34">
        <v>0.85199999999999998</v>
      </c>
      <c r="G61" s="35">
        <v>4.9000000000000002E-2</v>
      </c>
      <c r="H61" s="35">
        <v>1.7999999999999999E-2</v>
      </c>
      <c r="I61" s="35">
        <v>9.0999999999999998E-2</v>
      </c>
      <c r="J61" s="20">
        <v>2.698</v>
      </c>
      <c r="L61" s="36">
        <v>2.12</v>
      </c>
      <c r="M61" s="5" t="s">
        <v>34</v>
      </c>
      <c r="O61" s="33">
        <v>44384</v>
      </c>
      <c r="P61" s="33">
        <v>44384</v>
      </c>
      <c r="Q61" s="6" t="s">
        <v>110</v>
      </c>
    </row>
    <row r="62" spans="1:17" x14ac:dyDescent="0.2">
      <c r="A62" s="47" t="s">
        <v>77</v>
      </c>
      <c r="B62" s="52">
        <f>C61</f>
        <v>1.5</v>
      </c>
      <c r="C62" s="52">
        <f>D62+B62</f>
        <v>2.2999999999999998</v>
      </c>
      <c r="D62" s="1">
        <v>0.8</v>
      </c>
      <c r="E62" s="38">
        <v>510575</v>
      </c>
      <c r="F62" s="34">
        <v>23.544</v>
      </c>
      <c r="G62" s="35">
        <v>0.48599999999999999</v>
      </c>
      <c r="H62" s="35">
        <v>1.2E-2</v>
      </c>
      <c r="I62" s="35">
        <v>0.35799999999999998</v>
      </c>
      <c r="J62" s="20">
        <v>2.87</v>
      </c>
      <c r="L62" s="36">
        <v>100.84099999999999</v>
      </c>
      <c r="M62" s="5" t="s">
        <v>35</v>
      </c>
      <c r="N62" s="32">
        <v>0.8</v>
      </c>
      <c r="O62" s="33">
        <v>44384</v>
      </c>
      <c r="P62" s="33">
        <v>44384</v>
      </c>
      <c r="Q62" s="6" t="s">
        <v>110</v>
      </c>
    </row>
    <row r="63" spans="1:17" x14ac:dyDescent="0.2">
      <c r="A63" s="47" t="s">
        <v>77</v>
      </c>
      <c r="B63" s="52">
        <f>C62</f>
        <v>2.2999999999999998</v>
      </c>
      <c r="C63" s="52">
        <f>B63+D63</f>
        <v>2.9</v>
      </c>
      <c r="D63" s="1">
        <v>0.6</v>
      </c>
      <c r="E63" s="38">
        <v>510576</v>
      </c>
      <c r="F63" s="34">
        <v>6.1859999999999999</v>
      </c>
      <c r="G63" s="35">
        <v>0.30499999999999999</v>
      </c>
      <c r="H63" s="35">
        <v>3.4000000000000002E-2</v>
      </c>
      <c r="I63" s="35">
        <v>0.35699999999999998</v>
      </c>
      <c r="J63" s="20">
        <v>2.843</v>
      </c>
      <c r="L63" s="36">
        <v>49.01</v>
      </c>
      <c r="M63" s="5" t="s">
        <v>35</v>
      </c>
      <c r="N63" s="32">
        <v>0.6</v>
      </c>
      <c r="O63" s="33">
        <v>44384</v>
      </c>
      <c r="P63" s="33">
        <v>44384</v>
      </c>
      <c r="Q63" s="6" t="s">
        <v>110</v>
      </c>
    </row>
    <row r="64" spans="1:17" x14ac:dyDescent="0.2">
      <c r="A64" s="47" t="s">
        <v>77</v>
      </c>
      <c r="B64" s="52">
        <f>C63</f>
        <v>2.9</v>
      </c>
      <c r="C64" s="52">
        <f>B64+D64</f>
        <v>3.8</v>
      </c>
      <c r="D64" s="1">
        <v>0.9</v>
      </c>
      <c r="E64" s="38">
        <v>510577</v>
      </c>
      <c r="F64" s="34">
        <v>1.0920000000000001</v>
      </c>
      <c r="G64" s="35">
        <v>6.3E-2</v>
      </c>
      <c r="H64" s="35">
        <v>0.38700000000000001</v>
      </c>
      <c r="I64" s="35">
        <v>1.169</v>
      </c>
      <c r="J64" s="20">
        <v>2.7080000000000002</v>
      </c>
      <c r="L64" s="36">
        <v>9.0730000000000004</v>
      </c>
      <c r="M64" s="5" t="s">
        <v>36</v>
      </c>
      <c r="O64" s="33">
        <v>44384</v>
      </c>
      <c r="P64" s="33">
        <v>44384</v>
      </c>
      <c r="Q64" s="6" t="s">
        <v>110</v>
      </c>
    </row>
    <row r="65" spans="1:17" x14ac:dyDescent="0.2">
      <c r="A65" s="47" t="s">
        <v>78</v>
      </c>
      <c r="B65" s="52">
        <v>0</v>
      </c>
      <c r="C65" s="52">
        <f>D65</f>
        <v>1.2</v>
      </c>
      <c r="D65" s="1">
        <v>1.2</v>
      </c>
      <c r="E65" s="38">
        <v>510725</v>
      </c>
      <c r="F65" s="34">
        <v>0.65600000000000014</v>
      </c>
      <c r="G65" s="35">
        <v>3.0000000000000001E-3</v>
      </c>
      <c r="H65" s="35">
        <v>2.3E-2</v>
      </c>
      <c r="I65" s="35">
        <v>2.5000000000000001E-2</v>
      </c>
      <c r="J65" s="20">
        <v>2.6880000000000002</v>
      </c>
      <c r="L65" s="36">
        <v>1.212</v>
      </c>
      <c r="M65" s="5" t="s">
        <v>34</v>
      </c>
      <c r="O65" s="33">
        <v>44385</v>
      </c>
      <c r="P65" s="33">
        <v>44385</v>
      </c>
      <c r="Q65" s="6" t="s">
        <v>111</v>
      </c>
    </row>
    <row r="66" spans="1:17" x14ac:dyDescent="0.2">
      <c r="A66" s="47" t="s">
        <v>78</v>
      </c>
      <c r="B66" s="52">
        <f>C65</f>
        <v>1.2</v>
      </c>
      <c r="C66" s="52">
        <f>D66+B66</f>
        <v>1.7999999999999998</v>
      </c>
      <c r="D66" s="1">
        <v>0.6</v>
      </c>
      <c r="E66" s="38">
        <v>510726</v>
      </c>
      <c r="F66" s="34">
        <v>11.614000000000001</v>
      </c>
      <c r="G66" s="35">
        <v>0.56499999999999995</v>
      </c>
      <c r="H66" s="35">
        <v>3.0960000000000001</v>
      </c>
      <c r="I66" s="35">
        <v>4.8019999999999996</v>
      </c>
      <c r="J66" s="20">
        <v>2.8860000000000001</v>
      </c>
      <c r="L66" s="36">
        <v>83.902000000000001</v>
      </c>
      <c r="M66" s="5" t="s">
        <v>35</v>
      </c>
      <c r="N66" s="32">
        <v>0.6</v>
      </c>
      <c r="O66" s="33">
        <v>44385</v>
      </c>
      <c r="P66" s="33">
        <v>44385</v>
      </c>
      <c r="Q66" s="6" t="s">
        <v>111</v>
      </c>
    </row>
    <row r="67" spans="1:17" x14ac:dyDescent="0.2">
      <c r="A67" s="47" t="s">
        <v>78</v>
      </c>
      <c r="B67" s="52">
        <f>C66</f>
        <v>1.7999999999999998</v>
      </c>
      <c r="C67" s="52">
        <f>B67+D67</f>
        <v>2.2999999999999998</v>
      </c>
      <c r="D67" s="1">
        <v>0.5</v>
      </c>
      <c r="E67" s="38">
        <v>510727</v>
      </c>
      <c r="F67" s="34">
        <v>7.49</v>
      </c>
      <c r="G67" s="35">
        <v>0.16700000000000001</v>
      </c>
      <c r="H67" s="35">
        <v>1.131</v>
      </c>
      <c r="I67" s="35">
        <v>1.0960000000000001</v>
      </c>
      <c r="J67" s="20">
        <v>2.8450000000000002</v>
      </c>
      <c r="L67" s="36">
        <v>35.762</v>
      </c>
      <c r="M67" s="5" t="s">
        <v>35</v>
      </c>
      <c r="N67" s="32">
        <v>0.5</v>
      </c>
      <c r="O67" s="33">
        <v>44385</v>
      </c>
      <c r="P67" s="33">
        <v>44385</v>
      </c>
      <c r="Q67" s="6" t="s">
        <v>111</v>
      </c>
    </row>
    <row r="68" spans="1:17" x14ac:dyDescent="0.2">
      <c r="A68" s="47" t="s">
        <v>78</v>
      </c>
      <c r="B68" s="52">
        <f>C67</f>
        <v>2.2999999999999998</v>
      </c>
      <c r="C68" s="52">
        <f>B68+D68</f>
        <v>3.6999999999999997</v>
      </c>
      <c r="D68" s="1">
        <v>1.4</v>
      </c>
      <c r="E68" s="38">
        <v>510728</v>
      </c>
      <c r="F68" s="34">
        <v>0.55399999999999994</v>
      </c>
      <c r="G68" s="35">
        <v>1.4999999999999999E-2</v>
      </c>
      <c r="H68" s="35">
        <v>0.16900000000000001</v>
      </c>
      <c r="I68" s="35">
        <v>0.22500000000000001</v>
      </c>
      <c r="J68" s="20">
        <v>2.6869999999999998</v>
      </c>
      <c r="L68" s="36">
        <v>4.6820000000000004</v>
      </c>
      <c r="M68" s="5" t="s">
        <v>36</v>
      </c>
      <c r="O68" s="33">
        <v>44385</v>
      </c>
      <c r="P68" s="33">
        <v>44385</v>
      </c>
      <c r="Q68" s="6" t="s">
        <v>111</v>
      </c>
    </row>
    <row r="69" spans="1:17" x14ac:dyDescent="0.2">
      <c r="A69" s="47" t="s">
        <v>79</v>
      </c>
      <c r="B69" s="52">
        <v>0</v>
      </c>
      <c r="C69" s="52">
        <f>D69</f>
        <v>1</v>
      </c>
      <c r="D69" s="1">
        <v>1</v>
      </c>
      <c r="E69" s="38">
        <v>510912</v>
      </c>
      <c r="F69" s="34">
        <v>0.82799999999999996</v>
      </c>
      <c r="G69" s="35">
        <v>4.8000000000000001E-2</v>
      </c>
      <c r="H69" s="35">
        <v>6.9000000000000006E-2</v>
      </c>
      <c r="I69" s="35">
        <v>0.63500000000000001</v>
      </c>
      <c r="J69" s="20">
        <v>2.698</v>
      </c>
      <c r="L69" s="36">
        <v>5.7539999999999996</v>
      </c>
      <c r="M69" s="5" t="s">
        <v>34</v>
      </c>
      <c r="O69" s="33">
        <v>44386</v>
      </c>
      <c r="P69" s="33">
        <v>44386</v>
      </c>
      <c r="Q69" s="6" t="s">
        <v>112</v>
      </c>
    </row>
    <row r="70" spans="1:17" x14ac:dyDescent="0.2">
      <c r="A70" s="47" t="s">
        <v>79</v>
      </c>
      <c r="B70" s="52">
        <f>C69</f>
        <v>1</v>
      </c>
      <c r="C70" s="52">
        <f>D70+B70</f>
        <v>1.8</v>
      </c>
      <c r="D70" s="1">
        <v>0.8</v>
      </c>
      <c r="E70" s="38">
        <v>510913</v>
      </c>
      <c r="F70" s="34">
        <v>1.1819999999999999</v>
      </c>
      <c r="G70" s="35">
        <v>1.4999999999999999E-2</v>
      </c>
      <c r="H70" s="35">
        <v>0.14399999999999999</v>
      </c>
      <c r="I70" s="35">
        <v>0.153</v>
      </c>
      <c r="J70" s="20">
        <v>2.7480000000000002</v>
      </c>
      <c r="L70" s="36">
        <v>7.306</v>
      </c>
      <c r="M70" s="5" t="s">
        <v>35</v>
      </c>
      <c r="N70" s="32">
        <v>0.8</v>
      </c>
      <c r="O70" s="33">
        <v>44386</v>
      </c>
      <c r="P70" s="33">
        <v>44386</v>
      </c>
      <c r="Q70" s="6" t="s">
        <v>112</v>
      </c>
    </row>
    <row r="71" spans="1:17" x14ac:dyDescent="0.2">
      <c r="A71" s="47" t="s">
        <v>79</v>
      </c>
      <c r="B71" s="52">
        <f>C70</f>
        <v>1.8</v>
      </c>
      <c r="C71" s="52">
        <f>B71+D71</f>
        <v>3.1</v>
      </c>
      <c r="D71" s="1">
        <v>1.3</v>
      </c>
      <c r="E71" s="38">
        <v>510914</v>
      </c>
      <c r="F71" s="34">
        <v>0.56800000000000006</v>
      </c>
      <c r="G71" s="35">
        <v>1.0999999999999999E-2</v>
      </c>
      <c r="H71" s="35">
        <v>8.9999999999999993E-3</v>
      </c>
      <c r="I71" s="35">
        <v>9.7000000000000003E-2</v>
      </c>
      <c r="J71" s="20">
        <v>2.6779999999999999</v>
      </c>
      <c r="L71" s="36">
        <v>5.1909999999999998</v>
      </c>
      <c r="M71" s="5" t="s">
        <v>36</v>
      </c>
      <c r="O71" s="33">
        <v>44386</v>
      </c>
      <c r="P71" s="33">
        <v>44386</v>
      </c>
      <c r="Q71" s="6" t="s">
        <v>112</v>
      </c>
    </row>
    <row r="72" spans="1:17" x14ac:dyDescent="0.2">
      <c r="A72" s="47" t="s">
        <v>80</v>
      </c>
      <c r="B72" s="52">
        <v>0</v>
      </c>
      <c r="C72" s="52">
        <f>D72</f>
        <v>1.3</v>
      </c>
      <c r="D72" s="1">
        <v>1.3</v>
      </c>
      <c r="E72" s="38">
        <v>511191</v>
      </c>
      <c r="F72" s="34">
        <v>0.70200000000000007</v>
      </c>
      <c r="G72" s="35">
        <v>1E-3</v>
      </c>
      <c r="H72" s="35">
        <v>3.0000000000000001E-3</v>
      </c>
      <c r="I72" s="35">
        <v>8.9999999999999993E-3</v>
      </c>
      <c r="J72" s="20">
        <v>2.6739999999999999</v>
      </c>
      <c r="L72" s="36">
        <v>-0.01</v>
      </c>
      <c r="M72" s="5" t="s">
        <v>34</v>
      </c>
      <c r="O72" s="33">
        <v>44387</v>
      </c>
      <c r="P72" s="33">
        <v>44387</v>
      </c>
      <c r="Q72" s="6" t="s">
        <v>113</v>
      </c>
    </row>
    <row r="73" spans="1:17" x14ac:dyDescent="0.2">
      <c r="A73" s="47" t="s">
        <v>80</v>
      </c>
      <c r="B73" s="52">
        <f>C72</f>
        <v>1.3</v>
      </c>
      <c r="C73" s="52">
        <f>D73+B73</f>
        <v>1.9</v>
      </c>
      <c r="D73" s="1">
        <v>0.6</v>
      </c>
      <c r="E73" s="38">
        <v>511192</v>
      </c>
      <c r="F73" s="34">
        <v>2.1440000000000001</v>
      </c>
      <c r="G73" s="35">
        <v>7.9000000000000001E-2</v>
      </c>
      <c r="H73" s="35">
        <v>0.999</v>
      </c>
      <c r="I73" s="35">
        <v>1.1379999999999999</v>
      </c>
      <c r="J73" s="20">
        <v>2.73</v>
      </c>
      <c r="L73" s="36">
        <v>17.856999999999999</v>
      </c>
      <c r="M73" s="5" t="s">
        <v>35</v>
      </c>
      <c r="N73" s="32">
        <v>0.6</v>
      </c>
      <c r="O73" s="33">
        <v>44387</v>
      </c>
      <c r="P73" s="33">
        <v>44387</v>
      </c>
      <c r="Q73" s="6" t="s">
        <v>113</v>
      </c>
    </row>
    <row r="74" spans="1:17" x14ac:dyDescent="0.2">
      <c r="A74" s="47" t="s">
        <v>80</v>
      </c>
      <c r="B74" s="52">
        <f>C73</f>
        <v>1.9</v>
      </c>
      <c r="C74" s="52">
        <f>B74+D74</f>
        <v>2.7</v>
      </c>
      <c r="D74" s="1">
        <v>0.8</v>
      </c>
      <c r="E74" s="38">
        <v>511194</v>
      </c>
      <c r="F74" s="34">
        <v>0.66199999999999992</v>
      </c>
      <c r="G74" s="35">
        <v>1.9E-2</v>
      </c>
      <c r="H74" s="35">
        <v>0.115</v>
      </c>
      <c r="I74" s="35">
        <v>0.26900000000000002</v>
      </c>
      <c r="J74" s="20">
        <v>2.6779999999999999</v>
      </c>
      <c r="L74" s="36">
        <v>4.4989999999999997</v>
      </c>
      <c r="M74" s="5" t="s">
        <v>36</v>
      </c>
      <c r="O74" s="33">
        <v>44387</v>
      </c>
      <c r="P74" s="33">
        <v>44387</v>
      </c>
      <c r="Q74" s="6" t="s">
        <v>113</v>
      </c>
    </row>
    <row r="75" spans="1:17" x14ac:dyDescent="0.2">
      <c r="A75" s="47" t="s">
        <v>80</v>
      </c>
      <c r="B75" s="52">
        <f>C74</f>
        <v>2.7</v>
      </c>
      <c r="C75" s="52">
        <f>B75+D75</f>
        <v>3.7</v>
      </c>
      <c r="D75" s="1">
        <v>1</v>
      </c>
      <c r="E75" s="38">
        <v>511195</v>
      </c>
      <c r="F75" s="34">
        <v>4.056</v>
      </c>
      <c r="G75" s="35">
        <v>4.0000000000000001E-3</v>
      </c>
      <c r="H75" s="35">
        <v>0.04</v>
      </c>
      <c r="I75" s="35">
        <v>5.5E-2</v>
      </c>
      <c r="J75" s="20">
        <v>2.806</v>
      </c>
      <c r="L75" s="36">
        <v>-4.7E-2</v>
      </c>
      <c r="M75" s="5" t="s">
        <v>36</v>
      </c>
      <c r="O75" s="33">
        <v>44387</v>
      </c>
      <c r="P75" s="33">
        <v>44387</v>
      </c>
      <c r="Q75" s="6" t="s">
        <v>113</v>
      </c>
    </row>
    <row r="76" spans="1:17" x14ac:dyDescent="0.2">
      <c r="A76" s="47" t="s">
        <v>81</v>
      </c>
      <c r="B76" s="52">
        <v>0</v>
      </c>
      <c r="C76" s="52">
        <f>D76</f>
        <v>1.8</v>
      </c>
      <c r="D76" s="1">
        <v>1.8</v>
      </c>
      <c r="E76" s="38">
        <v>511376</v>
      </c>
      <c r="F76" s="34">
        <v>0.02</v>
      </c>
      <c r="G76" s="35">
        <v>2E-3</v>
      </c>
      <c r="H76" s="35">
        <v>-7.0000000000000001E-3</v>
      </c>
      <c r="I76" s="35">
        <v>6.0000000000000001E-3</v>
      </c>
      <c r="J76" s="20">
        <v>2.5880000000000001</v>
      </c>
      <c r="L76" s="36">
        <v>0.34300000000000003</v>
      </c>
      <c r="M76" s="5" t="s">
        <v>34</v>
      </c>
      <c r="O76" s="33">
        <v>44389</v>
      </c>
      <c r="P76" s="33">
        <v>44389</v>
      </c>
      <c r="Q76" s="6" t="s">
        <v>114</v>
      </c>
    </row>
    <row r="77" spans="1:17" x14ac:dyDescent="0.2">
      <c r="A77" s="47" t="s">
        <v>81</v>
      </c>
      <c r="B77" s="52">
        <f>C76</f>
        <v>1.8</v>
      </c>
      <c r="C77" s="52">
        <f>D77+B77</f>
        <v>2.5</v>
      </c>
      <c r="D77" s="1">
        <v>0.7</v>
      </c>
      <c r="E77" s="38">
        <v>511377</v>
      </c>
      <c r="F77" s="34">
        <v>0.28600000000000003</v>
      </c>
      <c r="G77" s="35">
        <v>1E-3</v>
      </c>
      <c r="H77" s="35">
        <v>1E-3</v>
      </c>
      <c r="I77" s="35">
        <v>8.9999999999999993E-3</v>
      </c>
      <c r="J77" s="20">
        <v>2.6339999999999999</v>
      </c>
      <c r="L77" s="36">
        <v>0.91500000000000004</v>
      </c>
      <c r="M77" s="5" t="s">
        <v>35</v>
      </c>
      <c r="N77" s="32">
        <v>0.7</v>
      </c>
      <c r="O77" s="33">
        <v>44389</v>
      </c>
      <c r="P77" s="33">
        <v>44389</v>
      </c>
      <c r="Q77" s="6" t="s">
        <v>114</v>
      </c>
    </row>
    <row r="78" spans="1:17" x14ac:dyDescent="0.2">
      <c r="A78" s="47" t="s">
        <v>81</v>
      </c>
      <c r="B78" s="52">
        <f>C77</f>
        <v>2.5</v>
      </c>
      <c r="C78" s="52">
        <f>B78+D78</f>
        <v>3.2</v>
      </c>
      <c r="D78" s="1">
        <v>0.7</v>
      </c>
      <c r="E78" s="38">
        <v>511378</v>
      </c>
      <c r="F78" s="34">
        <v>0.93</v>
      </c>
      <c r="G78" s="35">
        <v>8.9999999999999993E-3</v>
      </c>
      <c r="H78" s="35">
        <v>4.7E-2</v>
      </c>
      <c r="I78" s="35">
        <v>0.10199999999999999</v>
      </c>
      <c r="J78" s="20">
        <v>2.7029999999999998</v>
      </c>
      <c r="L78" s="36">
        <v>5.149</v>
      </c>
      <c r="M78" s="5" t="s">
        <v>36</v>
      </c>
      <c r="O78" s="33">
        <v>44389</v>
      </c>
      <c r="P78" s="33">
        <v>44389</v>
      </c>
      <c r="Q78" s="6" t="s">
        <v>114</v>
      </c>
    </row>
    <row r="79" spans="1:17" x14ac:dyDescent="0.2">
      <c r="A79" s="47" t="s">
        <v>82</v>
      </c>
      <c r="B79" s="52">
        <v>0</v>
      </c>
      <c r="C79" s="52">
        <f>D79</f>
        <v>1.4</v>
      </c>
      <c r="D79" s="1">
        <v>1.4</v>
      </c>
      <c r="E79" s="38">
        <v>511769</v>
      </c>
      <c r="F79" s="34">
        <v>0.39</v>
      </c>
      <c r="G79" s="35">
        <v>2E-3</v>
      </c>
      <c r="H79" s="35">
        <v>-6.0000000000000001E-3</v>
      </c>
      <c r="I79" s="35">
        <v>0.01</v>
      </c>
      <c r="J79" s="20">
        <v>2.6779999999999999</v>
      </c>
      <c r="L79" s="36">
        <v>-1.2090000000000001</v>
      </c>
      <c r="M79" s="5" t="s">
        <v>34</v>
      </c>
      <c r="O79" s="33">
        <v>44391</v>
      </c>
      <c r="P79" s="33">
        <v>44391</v>
      </c>
      <c r="Q79" s="6" t="s">
        <v>118</v>
      </c>
    </row>
    <row r="80" spans="1:17" x14ac:dyDescent="0.2">
      <c r="A80" s="47" t="s">
        <v>82</v>
      </c>
      <c r="B80" s="52">
        <f>C79</f>
        <v>1.4</v>
      </c>
      <c r="C80" s="52">
        <f>D80+B80</f>
        <v>2.8</v>
      </c>
      <c r="D80" s="1">
        <v>1.4</v>
      </c>
      <c r="E80" s="38">
        <v>511770</v>
      </c>
      <c r="F80" s="34">
        <v>2.54</v>
      </c>
      <c r="G80" s="35">
        <v>4.0000000000000001E-3</v>
      </c>
      <c r="H80" s="35">
        <v>8.0000000000000002E-3</v>
      </c>
      <c r="I80" s="35">
        <v>0.02</v>
      </c>
      <c r="J80" s="20">
        <v>2.7709999999999999</v>
      </c>
      <c r="L80" s="36">
        <v>-0.96299999999999997</v>
      </c>
      <c r="M80" s="5" t="s">
        <v>34</v>
      </c>
      <c r="O80" s="33">
        <v>44391</v>
      </c>
      <c r="P80" s="33">
        <v>44391</v>
      </c>
      <c r="Q80" s="6" t="s">
        <v>118</v>
      </c>
    </row>
    <row r="81" spans="1:17" x14ac:dyDescent="0.2">
      <c r="A81" s="47" t="s">
        <v>82</v>
      </c>
      <c r="B81" s="52">
        <f>C80</f>
        <v>2.8</v>
      </c>
      <c r="C81" s="52">
        <f>B81+D81</f>
        <v>3.9</v>
      </c>
      <c r="D81" s="1">
        <v>1.1000000000000001</v>
      </c>
      <c r="E81" s="38">
        <v>511771</v>
      </c>
      <c r="F81" s="34">
        <v>0.13</v>
      </c>
      <c r="G81" s="35">
        <v>1.4999999999999999E-2</v>
      </c>
      <c r="H81" s="35">
        <v>3.9E-2</v>
      </c>
      <c r="I81" s="35">
        <v>8.7999999999999995E-2</v>
      </c>
      <c r="J81" s="20">
        <v>2.641</v>
      </c>
      <c r="L81" s="36">
        <v>0.76200000000000001</v>
      </c>
      <c r="M81" s="5" t="s">
        <v>35</v>
      </c>
      <c r="N81" s="32">
        <v>1.1000000000000001</v>
      </c>
      <c r="O81" s="33">
        <v>44391</v>
      </c>
      <c r="P81" s="33">
        <v>44391</v>
      </c>
      <c r="Q81" s="6" t="s">
        <v>118</v>
      </c>
    </row>
    <row r="82" spans="1:17" x14ac:dyDescent="0.2">
      <c r="A82" s="47" t="s">
        <v>83</v>
      </c>
      <c r="B82" s="52">
        <v>0</v>
      </c>
      <c r="C82" s="52">
        <f>D82</f>
        <v>1.1000000000000001</v>
      </c>
      <c r="D82" s="1">
        <v>1.1000000000000001</v>
      </c>
      <c r="E82" s="38">
        <v>512964</v>
      </c>
      <c r="F82" s="34">
        <v>0.08</v>
      </c>
      <c r="G82" s="35">
        <v>7.0000000000000001E-3</v>
      </c>
      <c r="H82" s="35">
        <v>2.9000000000000001E-2</v>
      </c>
      <c r="I82" s="35">
        <v>3.3000000000000002E-2</v>
      </c>
      <c r="J82" s="20">
        <v>2.6309999999999998</v>
      </c>
      <c r="L82" s="36">
        <v>0.309</v>
      </c>
      <c r="M82" s="5" t="s">
        <v>34</v>
      </c>
      <c r="O82" s="33">
        <v>44399</v>
      </c>
      <c r="P82" s="33">
        <v>44399</v>
      </c>
      <c r="Q82" s="6" t="s">
        <v>115</v>
      </c>
    </row>
    <row r="83" spans="1:17" x14ac:dyDescent="0.2">
      <c r="A83" s="47" t="s">
        <v>83</v>
      </c>
      <c r="B83" s="52">
        <f>C82</f>
        <v>1.1000000000000001</v>
      </c>
      <c r="C83" s="52">
        <f>D83+B83</f>
        <v>1.8</v>
      </c>
      <c r="D83" s="1">
        <v>0.7</v>
      </c>
      <c r="E83" s="38">
        <v>512966</v>
      </c>
      <c r="F83" s="34">
        <v>1.1819999999999999</v>
      </c>
      <c r="G83" s="35">
        <v>2.3E-2</v>
      </c>
      <c r="H83" s="35">
        <v>0.109</v>
      </c>
      <c r="I83" s="35">
        <v>0.312</v>
      </c>
      <c r="J83" s="20">
        <v>2.7280000000000002</v>
      </c>
      <c r="L83" s="36">
        <v>7.0890000000000004</v>
      </c>
      <c r="M83" s="5" t="s">
        <v>35</v>
      </c>
      <c r="N83" s="32">
        <v>0.7</v>
      </c>
      <c r="O83" s="33">
        <v>44399</v>
      </c>
      <c r="P83" s="33">
        <v>44399</v>
      </c>
      <c r="Q83" s="6" t="s">
        <v>115</v>
      </c>
    </row>
    <row r="84" spans="1:17" x14ac:dyDescent="0.2">
      <c r="A84" s="47" t="s">
        <v>83</v>
      </c>
      <c r="B84" s="52">
        <f>C83</f>
        <v>1.8</v>
      </c>
      <c r="C84" s="52">
        <f>B84+D84</f>
        <v>3.5</v>
      </c>
      <c r="D84" s="1">
        <v>1.7</v>
      </c>
      <c r="E84" s="38">
        <v>512967</v>
      </c>
      <c r="F84" s="34">
        <v>0.13</v>
      </c>
      <c r="G84" s="35">
        <v>8.0000000000000002E-3</v>
      </c>
      <c r="H84" s="35">
        <v>1.7999999999999999E-2</v>
      </c>
      <c r="I84" s="35">
        <v>2.4E-2</v>
      </c>
      <c r="J84" s="20">
        <v>2.641</v>
      </c>
      <c r="L84" s="36">
        <v>0.29599999999999999</v>
      </c>
      <c r="M84" s="5" t="s">
        <v>36</v>
      </c>
      <c r="O84" s="33">
        <v>44399</v>
      </c>
      <c r="P84" s="33">
        <v>44399</v>
      </c>
      <c r="Q84" s="6" t="s">
        <v>115</v>
      </c>
    </row>
    <row r="85" spans="1:17" x14ac:dyDescent="0.2">
      <c r="A85" s="47" t="s">
        <v>84</v>
      </c>
      <c r="B85" s="52">
        <v>0</v>
      </c>
      <c r="C85" s="52">
        <f>D85</f>
        <v>1.8</v>
      </c>
      <c r="D85" s="1">
        <v>1.8</v>
      </c>
      <c r="E85" s="38">
        <v>513414</v>
      </c>
      <c r="F85" s="34">
        <v>0.34799999999999998</v>
      </c>
      <c r="G85" s="35">
        <v>4.3027000000000004E-3</v>
      </c>
      <c r="H85" s="35">
        <v>1.02918E-2</v>
      </c>
      <c r="I85" s="35">
        <v>2.7923799999999999E-2</v>
      </c>
      <c r="J85" s="20">
        <v>2.6669999999999998</v>
      </c>
      <c r="L85" s="36">
        <v>1.4999999999999999E-2</v>
      </c>
      <c r="M85" s="5" t="s">
        <v>34</v>
      </c>
      <c r="O85" s="33">
        <v>44402</v>
      </c>
      <c r="P85" s="33">
        <v>44402</v>
      </c>
      <c r="Q85" s="6" t="s">
        <v>116</v>
      </c>
    </row>
    <row r="86" spans="1:17" x14ac:dyDescent="0.2">
      <c r="A86" s="47" t="s">
        <v>84</v>
      </c>
      <c r="B86" s="52">
        <f>C85</f>
        <v>1.8</v>
      </c>
      <c r="C86" s="52">
        <f>D86+B86</f>
        <v>3.1</v>
      </c>
      <c r="D86" s="1">
        <v>1.3</v>
      </c>
      <c r="E86" s="38">
        <v>513415</v>
      </c>
      <c r="F86" s="34">
        <v>0.24199999999999999</v>
      </c>
      <c r="G86" s="35">
        <v>2.4693000000000002E-3</v>
      </c>
      <c r="H86" s="35">
        <v>1.29453E-2</v>
      </c>
      <c r="I86" s="35">
        <v>3.2932999999999997E-2</v>
      </c>
      <c r="J86" s="20">
        <v>2.641</v>
      </c>
      <c r="L86" s="36">
        <v>1.9419999999999999</v>
      </c>
      <c r="M86" s="5" t="s">
        <v>34</v>
      </c>
      <c r="O86" s="33">
        <v>44402</v>
      </c>
      <c r="P86" s="33">
        <v>44402</v>
      </c>
      <c r="Q86" s="6" t="s">
        <v>116</v>
      </c>
    </row>
    <row r="87" spans="1:17" x14ac:dyDescent="0.2">
      <c r="A87" s="47" t="s">
        <v>84</v>
      </c>
      <c r="B87" s="52">
        <f>C86</f>
        <v>3.1</v>
      </c>
      <c r="C87" s="52">
        <f>B87+D87</f>
        <v>3.9000000000000004</v>
      </c>
      <c r="D87" s="1">
        <v>0.8</v>
      </c>
      <c r="E87" s="38">
        <v>513416</v>
      </c>
      <c r="F87" s="34">
        <v>1.4259999999999999</v>
      </c>
      <c r="G87" s="35">
        <v>1.4956800000000001E-2</v>
      </c>
      <c r="H87" s="35">
        <v>5.0884500000000006E-2</v>
      </c>
      <c r="I87" s="35">
        <v>0.22600000000000001</v>
      </c>
      <c r="J87" s="20">
        <v>2.7480000000000002</v>
      </c>
      <c r="L87" s="36">
        <v>6.758</v>
      </c>
      <c r="M87" s="5" t="s">
        <v>35</v>
      </c>
      <c r="N87" s="32">
        <v>0.8</v>
      </c>
      <c r="O87" s="33">
        <v>44402</v>
      </c>
      <c r="P87" s="33">
        <v>44402</v>
      </c>
      <c r="Q87" s="6" t="s">
        <v>116</v>
      </c>
    </row>
    <row r="88" spans="1:17" x14ac:dyDescent="0.2">
      <c r="A88" s="47" t="s">
        <v>84</v>
      </c>
      <c r="B88" s="52">
        <f>C87</f>
        <v>3.9000000000000004</v>
      </c>
      <c r="C88" s="52">
        <f>B88+D88</f>
        <v>4.8000000000000007</v>
      </c>
      <c r="D88" s="1">
        <v>0.9</v>
      </c>
      <c r="E88" s="38">
        <v>513417</v>
      </c>
      <c r="F88" s="34">
        <v>1.8140000000000001</v>
      </c>
      <c r="G88" s="35">
        <v>7.0804499999999992E-2</v>
      </c>
      <c r="H88" s="35">
        <v>0.14599999999999999</v>
      </c>
      <c r="I88" s="35">
        <v>0.73</v>
      </c>
      <c r="J88" s="20">
        <v>2.7589999999999999</v>
      </c>
      <c r="L88" s="36">
        <v>12.366</v>
      </c>
      <c r="M88" s="5" t="s">
        <v>35</v>
      </c>
      <c r="N88" s="32">
        <v>0.9</v>
      </c>
      <c r="O88" s="33">
        <v>44402</v>
      </c>
      <c r="P88" s="33">
        <v>44402</v>
      </c>
      <c r="Q88" s="6" t="s">
        <v>116</v>
      </c>
    </row>
    <row r="89" spans="1:17" x14ac:dyDescent="0.2">
      <c r="A89" s="47" t="s">
        <v>85</v>
      </c>
      <c r="B89" s="52">
        <v>0</v>
      </c>
      <c r="C89" s="52">
        <f>D89</f>
        <v>1.5</v>
      </c>
      <c r="D89" s="1">
        <v>1.5</v>
      </c>
      <c r="E89" s="38">
        <v>513692</v>
      </c>
      <c r="F89" s="34">
        <v>0.34</v>
      </c>
      <c r="G89" s="35">
        <v>2.5000000000000001E-2</v>
      </c>
      <c r="H89" s="35">
        <v>3.5000000000000003E-2</v>
      </c>
      <c r="I89" s="35">
        <v>2.3E-2</v>
      </c>
      <c r="J89" s="20">
        <v>2.6890000000000001</v>
      </c>
      <c r="L89" s="36">
        <v>1.9620000000000002</v>
      </c>
      <c r="M89" s="5" t="s">
        <v>34</v>
      </c>
      <c r="O89" s="33">
        <v>44404</v>
      </c>
      <c r="P89" s="33">
        <v>44404</v>
      </c>
      <c r="Q89" s="6" t="s">
        <v>117</v>
      </c>
    </row>
    <row r="90" spans="1:17" x14ac:dyDescent="0.2">
      <c r="A90" s="47" t="s">
        <v>85</v>
      </c>
      <c r="B90" s="52">
        <f>C89</f>
        <v>1.5</v>
      </c>
      <c r="C90" s="52">
        <f>D90+B90</f>
        <v>2.1</v>
      </c>
      <c r="D90" s="1">
        <v>0.6</v>
      </c>
      <c r="E90" s="38">
        <v>513693</v>
      </c>
      <c r="F90" s="34">
        <v>3.9419999999999997</v>
      </c>
      <c r="G90" s="35">
        <v>2.8000000000000001E-2</v>
      </c>
      <c r="H90" s="35">
        <v>0.19600000000000001</v>
      </c>
      <c r="I90" s="35">
        <v>0.33600000000000002</v>
      </c>
      <c r="J90" s="20">
        <v>2.8340000000000001</v>
      </c>
      <c r="L90" s="36">
        <v>9.088000000000001</v>
      </c>
      <c r="M90" s="5" t="s">
        <v>35</v>
      </c>
      <c r="N90" s="32">
        <v>0.6</v>
      </c>
      <c r="O90" s="33">
        <v>44404</v>
      </c>
      <c r="P90" s="33">
        <v>44404</v>
      </c>
      <c r="Q90" s="6" t="s">
        <v>117</v>
      </c>
    </row>
    <row r="91" spans="1:17" x14ac:dyDescent="0.2">
      <c r="A91" s="47" t="s">
        <v>85</v>
      </c>
      <c r="B91" s="52">
        <f>C90</f>
        <v>2.1</v>
      </c>
      <c r="C91" s="52">
        <f>B91+D91</f>
        <v>2.8</v>
      </c>
      <c r="D91" s="1">
        <v>0.7</v>
      </c>
      <c r="E91" s="38">
        <v>513694</v>
      </c>
      <c r="F91" s="34">
        <v>0.19400000000000003</v>
      </c>
      <c r="G91" s="35">
        <v>5.0000000000000001E-3</v>
      </c>
      <c r="H91" s="35">
        <v>7.0999999999999994E-2</v>
      </c>
      <c r="I91" s="35">
        <v>0.13800000000000001</v>
      </c>
      <c r="J91" s="20">
        <v>2.641</v>
      </c>
      <c r="L91" s="36">
        <v>1.8230000000000002</v>
      </c>
      <c r="M91" s="5" t="s">
        <v>35</v>
      </c>
      <c r="N91" s="32">
        <v>0.7</v>
      </c>
      <c r="O91" s="33">
        <v>44404</v>
      </c>
      <c r="P91" s="33">
        <v>44404</v>
      </c>
      <c r="Q91" s="6" t="s">
        <v>117</v>
      </c>
    </row>
    <row r="92" spans="1:17" x14ac:dyDescent="0.2">
      <c r="A92" s="47" t="s">
        <v>85</v>
      </c>
      <c r="B92" s="52">
        <f>C91</f>
        <v>2.8</v>
      </c>
      <c r="C92" s="52">
        <f>B92+D92</f>
        <v>3.3</v>
      </c>
      <c r="D92" s="1">
        <v>0.5</v>
      </c>
      <c r="E92" s="38">
        <v>513695</v>
      </c>
      <c r="F92" s="34">
        <v>0.218</v>
      </c>
      <c r="G92" s="35">
        <v>3.0000000000000001E-3</v>
      </c>
      <c r="H92" s="35">
        <v>4.7E-2</v>
      </c>
      <c r="I92" s="35">
        <v>5.2999999999999999E-2</v>
      </c>
      <c r="J92" s="20">
        <v>2.677</v>
      </c>
      <c r="L92" s="36">
        <v>0.89800000000000013</v>
      </c>
      <c r="M92" s="5" t="s">
        <v>36</v>
      </c>
      <c r="O92" s="33">
        <v>44404</v>
      </c>
      <c r="P92" s="33">
        <v>44404</v>
      </c>
      <c r="Q92" s="6" t="s">
        <v>117</v>
      </c>
    </row>
    <row r="93" spans="1:17" x14ac:dyDescent="0.2">
      <c r="A93" s="47" t="s">
        <v>86</v>
      </c>
      <c r="B93" s="52">
        <v>0</v>
      </c>
      <c r="C93" s="52">
        <f>D93</f>
        <v>2</v>
      </c>
      <c r="D93" s="1">
        <v>2</v>
      </c>
      <c r="E93" s="38">
        <v>513994</v>
      </c>
      <c r="F93" s="34">
        <v>0.30399999999999999</v>
      </c>
      <c r="G93" s="35">
        <v>6.0000000000000001E-3</v>
      </c>
      <c r="H93" s="35">
        <v>-0.02</v>
      </c>
      <c r="I93" s="35">
        <v>9.6000000000000002E-2</v>
      </c>
      <c r="J93" s="20">
        <v>2.6739999999999999</v>
      </c>
      <c r="L93" s="42">
        <v>1.3939999999999999</v>
      </c>
      <c r="M93" s="5" t="s">
        <v>34</v>
      </c>
      <c r="O93" s="33">
        <v>44405</v>
      </c>
      <c r="P93" s="33">
        <v>44405</v>
      </c>
      <c r="Q93" s="6" t="s">
        <v>119</v>
      </c>
    </row>
    <row r="94" spans="1:17" x14ac:dyDescent="0.2">
      <c r="A94" s="47" t="s">
        <v>86</v>
      </c>
      <c r="B94" s="52">
        <f>C93</f>
        <v>2</v>
      </c>
      <c r="C94" s="52">
        <f>D94+B94</f>
        <v>2.8</v>
      </c>
      <c r="D94" s="1">
        <v>0.8</v>
      </c>
      <c r="E94" s="38">
        <v>513995</v>
      </c>
      <c r="F94" s="34">
        <v>3.5339999999999998</v>
      </c>
      <c r="G94" s="35">
        <v>3.6999999999999998E-2</v>
      </c>
      <c r="H94" s="35">
        <v>6.7000000000000004E-2</v>
      </c>
      <c r="I94" s="35">
        <v>0.66200000000000003</v>
      </c>
      <c r="J94" s="20">
        <v>2.8290000000000002</v>
      </c>
      <c r="L94" s="42">
        <v>16.349</v>
      </c>
      <c r="M94" s="5" t="s">
        <v>35</v>
      </c>
      <c r="N94" s="32">
        <v>0.8</v>
      </c>
      <c r="O94" s="33">
        <v>44405</v>
      </c>
      <c r="P94" s="33">
        <v>44405</v>
      </c>
      <c r="Q94" s="6" t="s">
        <v>119</v>
      </c>
    </row>
    <row r="95" spans="1:17" x14ac:dyDescent="0.2">
      <c r="A95" s="47" t="s">
        <v>86</v>
      </c>
      <c r="B95" s="52">
        <f>C94</f>
        <v>2.8</v>
      </c>
      <c r="C95" s="52">
        <f>B95+D95</f>
        <v>3.5999999999999996</v>
      </c>
      <c r="D95" s="1">
        <v>0.8</v>
      </c>
      <c r="E95" s="38">
        <v>513996</v>
      </c>
      <c r="F95" s="34">
        <v>4.2039999999999997</v>
      </c>
      <c r="G95" s="35">
        <v>0.14199999999999999</v>
      </c>
      <c r="H95" s="35">
        <v>3.5000000000000003E-2</v>
      </c>
      <c r="I95" s="35">
        <v>1.0580000000000001</v>
      </c>
      <c r="J95" s="20">
        <v>2.85</v>
      </c>
      <c r="L95" s="42">
        <v>20.731999999999999</v>
      </c>
      <c r="M95" s="5" t="s">
        <v>35</v>
      </c>
      <c r="N95" s="32">
        <v>0.8</v>
      </c>
      <c r="O95" s="33">
        <v>44405</v>
      </c>
      <c r="P95" s="33">
        <v>44405</v>
      </c>
      <c r="Q95" s="6" t="s">
        <v>119</v>
      </c>
    </row>
    <row r="96" spans="1:17" x14ac:dyDescent="0.2">
      <c r="A96" s="47" t="s">
        <v>86</v>
      </c>
      <c r="B96" s="52">
        <f>C95</f>
        <v>3.5999999999999996</v>
      </c>
      <c r="C96" s="52">
        <f>B96+D96</f>
        <v>4.6999999999999993</v>
      </c>
      <c r="D96" s="1">
        <v>1.1000000000000001</v>
      </c>
      <c r="E96" s="38">
        <v>513997</v>
      </c>
      <c r="F96" s="34">
        <v>0.18</v>
      </c>
      <c r="G96" s="35">
        <v>1.2999999999999999E-2</v>
      </c>
      <c r="H96" s="35">
        <v>6.0000000000000001E-3</v>
      </c>
      <c r="I96" s="35">
        <v>0.114</v>
      </c>
      <c r="J96" s="20">
        <v>2.6720000000000002</v>
      </c>
      <c r="L96" s="42">
        <v>0.753</v>
      </c>
      <c r="M96" s="5" t="s">
        <v>36</v>
      </c>
      <c r="O96" s="33">
        <v>44405</v>
      </c>
      <c r="P96" s="33">
        <v>44405</v>
      </c>
      <c r="Q96" s="6" t="s">
        <v>119</v>
      </c>
    </row>
    <row r="97" spans="1:17" x14ac:dyDescent="0.2">
      <c r="A97" s="47" t="s">
        <v>87</v>
      </c>
      <c r="B97" s="52">
        <v>0</v>
      </c>
      <c r="C97" s="52">
        <f>D97</f>
        <v>0.5</v>
      </c>
      <c r="D97" s="1">
        <v>0.5</v>
      </c>
      <c r="E97" s="38">
        <v>514605</v>
      </c>
      <c r="F97" s="34">
        <v>3.48</v>
      </c>
      <c r="G97" s="35">
        <v>0.05</v>
      </c>
      <c r="H97" s="35">
        <v>0.36199999999999999</v>
      </c>
      <c r="I97" s="35">
        <v>0.51900000000000002</v>
      </c>
      <c r="J97" s="20">
        <v>2.806</v>
      </c>
      <c r="L97" s="42">
        <v>12.836</v>
      </c>
      <c r="M97" s="5" t="s">
        <v>35</v>
      </c>
      <c r="N97" s="32">
        <v>0.5</v>
      </c>
      <c r="O97" s="33">
        <v>44408</v>
      </c>
      <c r="P97" s="33">
        <v>44408</v>
      </c>
      <c r="Q97" s="6" t="s">
        <v>120</v>
      </c>
    </row>
    <row r="98" spans="1:17" x14ac:dyDescent="0.2">
      <c r="A98" s="47" t="s">
        <v>87</v>
      </c>
      <c r="B98" s="52">
        <f>C97</f>
        <v>0.5</v>
      </c>
      <c r="C98" s="52">
        <f>D98+B98</f>
        <v>1.6</v>
      </c>
      <c r="D98" s="1">
        <v>1.1000000000000001</v>
      </c>
      <c r="E98" s="38">
        <v>514606</v>
      </c>
      <c r="F98" s="34">
        <v>0.69</v>
      </c>
      <c r="G98" s="35">
        <v>4.7E-2</v>
      </c>
      <c r="H98" s="35">
        <v>7.2999999999999995E-2</v>
      </c>
      <c r="I98" s="35">
        <v>5.6000000000000001E-2</v>
      </c>
      <c r="J98" s="20">
        <v>2.7063000000000001</v>
      </c>
      <c r="L98" s="42">
        <v>5.4130000000000003</v>
      </c>
      <c r="M98" s="5" t="s">
        <v>36</v>
      </c>
      <c r="O98" s="33">
        <v>44408</v>
      </c>
      <c r="P98" s="33">
        <v>44408</v>
      </c>
      <c r="Q98" s="6" t="s">
        <v>120</v>
      </c>
    </row>
    <row r="99" spans="1:17" x14ac:dyDescent="0.2">
      <c r="A99" s="47" t="s">
        <v>87</v>
      </c>
      <c r="B99" s="52">
        <f>C98</f>
        <v>1.6</v>
      </c>
      <c r="C99" s="52">
        <f>B99+D99</f>
        <v>2.7</v>
      </c>
      <c r="D99" s="1">
        <v>1.1000000000000001</v>
      </c>
      <c r="E99" s="38">
        <v>514607</v>
      </c>
      <c r="F99" s="34">
        <v>0.73599999999999999</v>
      </c>
      <c r="G99" s="35">
        <v>3.2000000000000001E-2</v>
      </c>
      <c r="H99" s="35">
        <v>5.1999999999999998E-2</v>
      </c>
      <c r="I99" s="35">
        <v>4.3999999999999997E-2</v>
      </c>
      <c r="J99" s="20">
        <v>2.71</v>
      </c>
      <c r="L99" s="42">
        <v>5.1130000000000004</v>
      </c>
      <c r="M99" s="5" t="s">
        <v>36</v>
      </c>
      <c r="O99" s="33">
        <v>44408</v>
      </c>
      <c r="P99" s="33">
        <v>44408</v>
      </c>
      <c r="Q99" s="6" t="s">
        <v>120</v>
      </c>
    </row>
    <row r="100" spans="1:17" x14ac:dyDescent="0.2">
      <c r="A100" s="47" t="s">
        <v>87</v>
      </c>
      <c r="B100" s="52">
        <f>C99</f>
        <v>2.7</v>
      </c>
      <c r="C100" s="52">
        <f>B100+D100</f>
        <v>3.8000000000000003</v>
      </c>
      <c r="D100" s="1">
        <v>1.1000000000000001</v>
      </c>
      <c r="E100" s="38">
        <v>514608</v>
      </c>
      <c r="F100" s="34">
        <v>0.73199999999999998</v>
      </c>
      <c r="G100" s="35">
        <v>2.3E-2</v>
      </c>
      <c r="H100" s="35">
        <v>3.1E-2</v>
      </c>
      <c r="I100" s="35">
        <v>4.2999999999999997E-2</v>
      </c>
      <c r="J100" s="20">
        <v>2.7170000000000001</v>
      </c>
      <c r="L100" s="42">
        <v>4.1580000000000004</v>
      </c>
      <c r="M100" s="5" t="s">
        <v>36</v>
      </c>
      <c r="O100" s="33">
        <v>44408</v>
      </c>
      <c r="P100" s="33">
        <v>44408</v>
      </c>
      <c r="Q100" s="6" t="s">
        <v>120</v>
      </c>
    </row>
    <row r="101" spans="1:17" x14ac:dyDescent="0.2">
      <c r="A101" s="47" t="s">
        <v>88</v>
      </c>
      <c r="B101" s="52">
        <v>0</v>
      </c>
      <c r="C101" s="52">
        <f>D101</f>
        <v>0.4</v>
      </c>
      <c r="D101" s="1">
        <v>0.4</v>
      </c>
      <c r="E101" s="38">
        <v>514777</v>
      </c>
      <c r="F101" s="34">
        <v>0.78799999999999992</v>
      </c>
      <c r="G101" s="35">
        <v>1.7000000000000001E-2</v>
      </c>
      <c r="H101" s="35">
        <v>0.123</v>
      </c>
      <c r="I101" s="35">
        <v>0.33500000000000002</v>
      </c>
      <c r="J101" s="20">
        <v>2.6869999999999998</v>
      </c>
      <c r="L101" s="36">
        <v>5.14</v>
      </c>
      <c r="M101" s="5" t="s">
        <v>35</v>
      </c>
      <c r="N101" s="32">
        <v>0.4</v>
      </c>
      <c r="O101" s="33">
        <v>44409</v>
      </c>
      <c r="P101" s="33">
        <v>44409</v>
      </c>
      <c r="Q101" s="6" t="s">
        <v>121</v>
      </c>
    </row>
    <row r="102" spans="1:17" x14ac:dyDescent="0.2">
      <c r="A102" s="47" t="s">
        <v>88</v>
      </c>
      <c r="B102" s="52">
        <f>C101</f>
        <v>0.4</v>
      </c>
      <c r="C102" s="52">
        <f>D102+B102</f>
        <v>1.2000000000000002</v>
      </c>
      <c r="D102" s="1">
        <v>0.8</v>
      </c>
      <c r="E102" s="38">
        <v>514778</v>
      </c>
      <c r="F102" s="34">
        <v>42.667999999999999</v>
      </c>
      <c r="G102" s="35">
        <v>3.5999999999999997E-2</v>
      </c>
      <c r="H102" s="35">
        <v>0.29199999999999998</v>
      </c>
      <c r="I102" s="35">
        <v>0.628</v>
      </c>
      <c r="J102" s="20">
        <v>2.9279999999999999</v>
      </c>
      <c r="L102" s="36">
        <v>24.527999999999999</v>
      </c>
      <c r="M102" s="5" t="s">
        <v>36</v>
      </c>
      <c r="O102" s="33">
        <v>44409</v>
      </c>
      <c r="P102" s="33">
        <v>44409</v>
      </c>
      <c r="Q102" s="6" t="s">
        <v>121</v>
      </c>
    </row>
    <row r="103" spans="1:17" x14ac:dyDescent="0.2">
      <c r="A103" s="47" t="s">
        <v>88</v>
      </c>
      <c r="B103" s="52">
        <f>C102</f>
        <v>1.2000000000000002</v>
      </c>
      <c r="C103" s="52">
        <f>B103+D103</f>
        <v>2.5</v>
      </c>
      <c r="D103" s="1">
        <v>1.3</v>
      </c>
      <c r="E103" s="38">
        <v>514779</v>
      </c>
      <c r="F103" s="34">
        <v>0.6</v>
      </c>
      <c r="G103" s="35">
        <v>3.2000000000000001E-2</v>
      </c>
      <c r="H103" s="35">
        <v>0.05</v>
      </c>
      <c r="I103" s="35">
        <v>0.21</v>
      </c>
      <c r="J103" s="20">
        <v>2.698</v>
      </c>
      <c r="L103" s="36">
        <v>4.2569999999999997</v>
      </c>
      <c r="M103" s="5" t="s">
        <v>36</v>
      </c>
      <c r="O103" s="33">
        <v>44409</v>
      </c>
      <c r="P103" s="33">
        <v>44409</v>
      </c>
      <c r="Q103" s="6" t="s">
        <v>121</v>
      </c>
    </row>
    <row r="104" spans="1:17" x14ac:dyDescent="0.2">
      <c r="A104" s="47" t="s">
        <v>88</v>
      </c>
      <c r="B104" s="52">
        <f>C103</f>
        <v>2.5</v>
      </c>
      <c r="C104" s="52">
        <f>B104+D104</f>
        <v>3.8</v>
      </c>
      <c r="D104" s="1">
        <v>1.3</v>
      </c>
      <c r="E104" s="38">
        <v>514780</v>
      </c>
      <c r="F104" s="34">
        <v>0.62</v>
      </c>
      <c r="G104" s="35">
        <v>3.5000000000000003E-2</v>
      </c>
      <c r="H104" s="35">
        <v>6.5000000000000002E-2</v>
      </c>
      <c r="I104" s="35">
        <v>0.23499999999999999</v>
      </c>
      <c r="J104" s="20">
        <v>2.7050000000000001</v>
      </c>
      <c r="L104" s="36">
        <v>6.9690000000000003</v>
      </c>
      <c r="M104" s="5" t="s">
        <v>36</v>
      </c>
      <c r="O104" s="33">
        <v>44409</v>
      </c>
      <c r="P104" s="33">
        <v>44409</v>
      </c>
      <c r="Q104" s="6" t="s">
        <v>121</v>
      </c>
    </row>
    <row r="105" spans="1:17" x14ac:dyDescent="0.2">
      <c r="A105" s="47" t="s">
        <v>89</v>
      </c>
      <c r="B105" s="52">
        <v>0</v>
      </c>
      <c r="C105" s="52">
        <f>D105</f>
        <v>1</v>
      </c>
      <c r="D105" s="1">
        <v>1</v>
      </c>
      <c r="E105" s="38">
        <v>515151</v>
      </c>
      <c r="F105" s="34">
        <v>0.7659999999999999</v>
      </c>
      <c r="G105" s="35">
        <v>0.02</v>
      </c>
      <c r="H105" s="35">
        <v>9.0999999999999998E-2</v>
      </c>
      <c r="I105" s="35">
        <v>0.17199999999999999</v>
      </c>
      <c r="J105" s="20">
        <v>2.7280000000000002</v>
      </c>
      <c r="L105" s="36">
        <v>3.427</v>
      </c>
      <c r="M105" s="5" t="s">
        <v>34</v>
      </c>
      <c r="O105" s="33">
        <v>44412</v>
      </c>
      <c r="P105" s="33">
        <v>44412</v>
      </c>
      <c r="Q105" s="6" t="s">
        <v>122</v>
      </c>
    </row>
    <row r="106" spans="1:17" x14ac:dyDescent="0.2">
      <c r="A106" s="47" t="s">
        <v>89</v>
      </c>
      <c r="B106" s="52">
        <f>C105</f>
        <v>1</v>
      </c>
      <c r="C106" s="52">
        <f>D106+B106</f>
        <v>1.3</v>
      </c>
      <c r="D106" s="1">
        <v>0.3</v>
      </c>
      <c r="E106" s="38">
        <v>515152</v>
      </c>
      <c r="F106" s="34">
        <v>0.68200000000000005</v>
      </c>
      <c r="G106" s="35">
        <v>0.02</v>
      </c>
      <c r="H106" s="35">
        <v>9.8000000000000004E-2</v>
      </c>
      <c r="I106" s="35">
        <v>0.437</v>
      </c>
      <c r="J106" s="20">
        <v>2.6989999999999998</v>
      </c>
      <c r="L106" s="36">
        <v>4.7069999999999999</v>
      </c>
      <c r="M106" s="5" t="s">
        <v>35</v>
      </c>
      <c r="N106" s="32">
        <v>0.3</v>
      </c>
      <c r="O106" s="33">
        <v>44412</v>
      </c>
      <c r="P106" s="33">
        <v>44412</v>
      </c>
      <c r="Q106" s="6" t="s">
        <v>122</v>
      </c>
    </row>
    <row r="107" spans="1:17" x14ac:dyDescent="0.2">
      <c r="A107" s="47" t="s">
        <v>89</v>
      </c>
      <c r="B107" s="52">
        <f>C106</f>
        <v>1.3</v>
      </c>
      <c r="C107" s="52">
        <f>B107+D107</f>
        <v>2.1</v>
      </c>
      <c r="D107" s="1">
        <v>0.8</v>
      </c>
      <c r="E107" s="38">
        <v>515153</v>
      </c>
      <c r="F107" s="34">
        <v>0.40200000000000002</v>
      </c>
      <c r="G107" s="35">
        <v>1.7999999999999999E-2</v>
      </c>
      <c r="H107" s="35">
        <v>5.5E-2</v>
      </c>
      <c r="I107" s="35">
        <v>0.20699999999999999</v>
      </c>
      <c r="J107" s="20">
        <v>2.68</v>
      </c>
      <c r="L107" s="36">
        <v>3.6619999999999999</v>
      </c>
      <c r="M107" s="5" t="s">
        <v>36</v>
      </c>
      <c r="O107" s="33">
        <v>44412</v>
      </c>
      <c r="P107" s="33">
        <v>44412</v>
      </c>
      <c r="Q107" s="6" t="s">
        <v>122</v>
      </c>
    </row>
    <row r="108" spans="1:17" x14ac:dyDescent="0.2">
      <c r="A108" s="47" t="s">
        <v>89</v>
      </c>
      <c r="B108" s="52">
        <f>C107</f>
        <v>2.1</v>
      </c>
      <c r="C108" s="52">
        <f>B108+D108</f>
        <v>3.1</v>
      </c>
      <c r="D108" s="1">
        <v>1</v>
      </c>
      <c r="E108" s="38">
        <v>515154</v>
      </c>
      <c r="F108" s="34">
        <v>7.8E-2</v>
      </c>
      <c r="G108" s="35">
        <v>1.2E-2</v>
      </c>
      <c r="H108" s="35">
        <v>0.01</v>
      </c>
      <c r="I108" s="35">
        <v>0.11899999999999999</v>
      </c>
      <c r="J108" s="20">
        <v>2.641</v>
      </c>
      <c r="L108" s="36">
        <v>-0.36899999999999999</v>
      </c>
      <c r="M108" s="5" t="s">
        <v>36</v>
      </c>
      <c r="O108" s="33">
        <v>44412</v>
      </c>
      <c r="P108" s="33">
        <v>44412</v>
      </c>
      <c r="Q108" s="6" t="s">
        <v>122</v>
      </c>
    </row>
    <row r="109" spans="1:17" x14ac:dyDescent="0.2">
      <c r="A109" s="47" t="s">
        <v>90</v>
      </c>
      <c r="B109" s="52">
        <v>0</v>
      </c>
      <c r="C109" s="52">
        <f>D109</f>
        <v>0.6</v>
      </c>
      <c r="D109" s="1">
        <v>0.6</v>
      </c>
      <c r="E109" s="38">
        <v>515494</v>
      </c>
      <c r="F109" s="34">
        <v>10.216000000000001</v>
      </c>
      <c r="G109" s="35">
        <v>1.7273699999999999E-2</v>
      </c>
      <c r="H109" s="35">
        <v>7.3999999999999996E-2</v>
      </c>
      <c r="I109" s="35">
        <v>0.23599999999999999</v>
      </c>
      <c r="J109" s="20">
        <v>2.887</v>
      </c>
      <c r="L109" s="36">
        <v>12.547000000000001</v>
      </c>
      <c r="M109" s="5" t="s">
        <v>34</v>
      </c>
      <c r="O109" s="33">
        <v>44414</v>
      </c>
      <c r="P109" s="33">
        <v>44414</v>
      </c>
      <c r="Q109" s="6" t="s">
        <v>123</v>
      </c>
    </row>
    <row r="110" spans="1:17" x14ac:dyDescent="0.2">
      <c r="A110" s="47" t="s">
        <v>90</v>
      </c>
      <c r="B110" s="52">
        <f>C109</f>
        <v>0.6</v>
      </c>
      <c r="C110" s="52">
        <f>D110+B110</f>
        <v>2.2000000000000002</v>
      </c>
      <c r="D110" s="1">
        <v>1.6</v>
      </c>
      <c r="E110" s="38">
        <v>515495</v>
      </c>
      <c r="F110" s="34">
        <v>1.02</v>
      </c>
      <c r="G110" s="35">
        <v>2.7373599999999998E-2</v>
      </c>
      <c r="H110" s="35">
        <v>3.5941800000000003E-2</v>
      </c>
      <c r="I110" s="35">
        <v>0.16200000000000001</v>
      </c>
      <c r="J110" s="20">
        <v>2.7480000000000002</v>
      </c>
      <c r="L110" s="36">
        <v>3.8370000000000002</v>
      </c>
      <c r="M110" s="5" t="s">
        <v>34</v>
      </c>
      <c r="O110" s="33">
        <v>44414</v>
      </c>
      <c r="P110" s="33">
        <v>44414</v>
      </c>
      <c r="Q110" s="6" t="s">
        <v>123</v>
      </c>
    </row>
    <row r="111" spans="1:17" x14ac:dyDescent="0.2">
      <c r="A111" s="47" t="s">
        <v>90</v>
      </c>
      <c r="B111" s="52">
        <f>C110</f>
        <v>2.2000000000000002</v>
      </c>
      <c r="C111" s="52">
        <f>B111+D111</f>
        <v>2.5</v>
      </c>
      <c r="D111" s="1">
        <v>0.3</v>
      </c>
      <c r="E111" s="38">
        <v>515496</v>
      </c>
      <c r="F111" s="34">
        <v>28.088000000000001</v>
      </c>
      <c r="G111" s="35">
        <v>4.0839399999999998E-2</v>
      </c>
      <c r="H111" s="35">
        <v>4.8839399999999998E-2</v>
      </c>
      <c r="I111" s="35">
        <v>0.254</v>
      </c>
      <c r="J111" s="20">
        <v>2.919</v>
      </c>
      <c r="L111" s="36">
        <v>19.422000000000001</v>
      </c>
      <c r="M111" s="5" t="s">
        <v>35</v>
      </c>
      <c r="N111" s="32">
        <v>0.3</v>
      </c>
      <c r="O111" s="33">
        <v>44414</v>
      </c>
      <c r="P111" s="33">
        <v>44414</v>
      </c>
      <c r="Q111" s="6" t="s">
        <v>123</v>
      </c>
    </row>
    <row r="112" spans="1:17" x14ac:dyDescent="0.2">
      <c r="A112" s="47" t="s">
        <v>90</v>
      </c>
      <c r="B112" s="52">
        <f>C111</f>
        <v>2.5</v>
      </c>
      <c r="C112" s="52">
        <f>B112+D112</f>
        <v>3.7</v>
      </c>
      <c r="D112" s="1">
        <v>1.2</v>
      </c>
      <c r="E112" s="38">
        <v>515497</v>
      </c>
      <c r="F112" s="34">
        <v>30.166</v>
      </c>
      <c r="G112" s="35">
        <v>3.0084699999999999E-2</v>
      </c>
      <c r="H112" s="35">
        <v>6.9000000000000006E-2</v>
      </c>
      <c r="I112" s="35">
        <v>0.29899999999999999</v>
      </c>
      <c r="J112" s="20">
        <v>2.907</v>
      </c>
      <c r="L112" s="36">
        <v>18.684999999999999</v>
      </c>
      <c r="M112" s="5" t="s">
        <v>36</v>
      </c>
      <c r="O112" s="33">
        <v>44414</v>
      </c>
      <c r="P112" s="33">
        <v>44414</v>
      </c>
      <c r="Q112" s="6" t="s">
        <v>123</v>
      </c>
    </row>
    <row r="113" spans="1:17" x14ac:dyDescent="0.2">
      <c r="A113" s="47" t="s">
        <v>91</v>
      </c>
      <c r="B113" s="52">
        <v>0</v>
      </c>
      <c r="C113" s="52">
        <f>D113</f>
        <v>1.3</v>
      </c>
      <c r="D113" s="1">
        <v>1.3</v>
      </c>
      <c r="E113" s="38">
        <v>516108</v>
      </c>
      <c r="F113" s="34">
        <v>0.38</v>
      </c>
      <c r="G113" s="35">
        <v>0.01</v>
      </c>
      <c r="H113" s="35">
        <v>4.9000000000000002E-2</v>
      </c>
      <c r="I113" s="35">
        <v>0.12</v>
      </c>
      <c r="J113" s="20">
        <v>2.68</v>
      </c>
      <c r="L113" s="36">
        <v>6.3710000000000004</v>
      </c>
      <c r="M113" s="5" t="s">
        <v>34</v>
      </c>
      <c r="O113" s="33">
        <v>44418</v>
      </c>
      <c r="P113" s="33">
        <v>44418</v>
      </c>
      <c r="Q113" s="6" t="s">
        <v>124</v>
      </c>
    </row>
    <row r="114" spans="1:17" x14ac:dyDescent="0.2">
      <c r="A114" s="47" t="s">
        <v>91</v>
      </c>
      <c r="B114" s="52">
        <f>C113</f>
        <v>1.3</v>
      </c>
      <c r="C114" s="52">
        <f>D114+B114</f>
        <v>2.6</v>
      </c>
      <c r="D114" s="1">
        <v>1.3</v>
      </c>
      <c r="E114" s="38">
        <v>516110</v>
      </c>
      <c r="F114" s="34">
        <v>0.80600000000000005</v>
      </c>
      <c r="G114" s="35">
        <v>3.7999999999999999E-2</v>
      </c>
      <c r="H114" s="35">
        <v>0.25600000000000001</v>
      </c>
      <c r="I114" s="35">
        <v>0.71699999999999997</v>
      </c>
      <c r="J114" s="20">
        <v>2.7080000000000002</v>
      </c>
      <c r="L114" s="36">
        <v>7.1539999999999999</v>
      </c>
      <c r="M114" s="5" t="s">
        <v>34</v>
      </c>
      <c r="O114" s="33">
        <v>44418</v>
      </c>
      <c r="P114" s="33">
        <v>44418</v>
      </c>
      <c r="Q114" s="6" t="s">
        <v>124</v>
      </c>
    </row>
    <row r="115" spans="1:17" x14ac:dyDescent="0.2">
      <c r="A115" s="47" t="s">
        <v>91</v>
      </c>
      <c r="B115" s="52">
        <f>C114</f>
        <v>2.6</v>
      </c>
      <c r="C115" s="52">
        <f>B115+D115</f>
        <v>2.9</v>
      </c>
      <c r="D115" s="1">
        <v>0.3</v>
      </c>
      <c r="E115" s="38">
        <v>516111</v>
      </c>
      <c r="F115" s="34">
        <v>13.302</v>
      </c>
      <c r="G115" s="35">
        <v>4.8000000000000001E-2</v>
      </c>
      <c r="H115" s="35">
        <v>0.30099999999999999</v>
      </c>
      <c r="I115" s="35">
        <v>0.46600000000000003</v>
      </c>
      <c r="J115" s="20">
        <v>2.867</v>
      </c>
      <c r="L115" s="36">
        <v>29.687000000000001</v>
      </c>
      <c r="M115" s="5" t="s">
        <v>35</v>
      </c>
      <c r="N115" s="32">
        <v>0.3</v>
      </c>
      <c r="O115" s="33">
        <v>44418</v>
      </c>
      <c r="P115" s="33">
        <v>44418</v>
      </c>
      <c r="Q115" s="6" t="s">
        <v>124</v>
      </c>
    </row>
    <row r="116" spans="1:17" x14ac:dyDescent="0.2">
      <c r="A116" s="47" t="s">
        <v>91</v>
      </c>
      <c r="B116" s="52">
        <f>C115</f>
        <v>2.9</v>
      </c>
      <c r="C116" s="52">
        <f>B116+D116</f>
        <v>3.5</v>
      </c>
      <c r="D116" s="1">
        <v>0.6</v>
      </c>
      <c r="E116" s="38">
        <v>516112</v>
      </c>
      <c r="F116" s="34">
        <v>2.2400000000000002</v>
      </c>
      <c r="G116" s="35">
        <v>5.7000000000000002E-2</v>
      </c>
      <c r="H116" s="35">
        <v>3.5999999999999997E-2</v>
      </c>
      <c r="I116" s="35">
        <v>0.11600000000000001</v>
      </c>
      <c r="J116" s="20">
        <v>2.7669999999999999</v>
      </c>
      <c r="L116" s="36">
        <v>13.358000000000001</v>
      </c>
      <c r="M116" s="5" t="s">
        <v>36</v>
      </c>
      <c r="O116" s="33">
        <v>44418</v>
      </c>
      <c r="P116" s="33">
        <v>44418</v>
      </c>
      <c r="Q116" s="6" t="s">
        <v>124</v>
      </c>
    </row>
    <row r="117" spans="1:17" x14ac:dyDescent="0.2">
      <c r="A117" s="47" t="s">
        <v>92</v>
      </c>
      <c r="B117" s="52">
        <v>0</v>
      </c>
      <c r="C117" s="52">
        <f>D117</f>
        <v>1.2</v>
      </c>
      <c r="D117" s="1">
        <v>1.2</v>
      </c>
      <c r="E117" s="5">
        <v>516281</v>
      </c>
      <c r="F117" s="34">
        <v>0.65</v>
      </c>
      <c r="G117" s="35">
        <v>1.6E-2</v>
      </c>
      <c r="H117" s="35">
        <v>0.17399999999999999</v>
      </c>
      <c r="I117" s="35">
        <v>0.317</v>
      </c>
      <c r="J117" s="20">
        <v>2.6890000000000001</v>
      </c>
      <c r="L117" s="36">
        <v>1.71</v>
      </c>
      <c r="M117" s="5" t="s">
        <v>34</v>
      </c>
      <c r="O117" s="33">
        <v>44419</v>
      </c>
      <c r="P117" s="33">
        <v>44419</v>
      </c>
      <c r="Q117" s="6" t="s">
        <v>125</v>
      </c>
    </row>
    <row r="118" spans="1:17" x14ac:dyDescent="0.2">
      <c r="A118" s="47" t="s">
        <v>92</v>
      </c>
      <c r="B118" s="52">
        <f>C117</f>
        <v>1.2</v>
      </c>
      <c r="C118" s="52">
        <f>D118+B118</f>
        <v>1.9</v>
      </c>
      <c r="D118" s="1">
        <v>0.7</v>
      </c>
      <c r="E118" s="5">
        <v>516283</v>
      </c>
      <c r="F118" s="34">
        <v>1.5019999999999998</v>
      </c>
      <c r="G118" s="35">
        <v>6.7000000000000004E-2</v>
      </c>
      <c r="H118" s="35">
        <v>0.41199999999999998</v>
      </c>
      <c r="I118" s="35">
        <v>0.72099999999999997</v>
      </c>
      <c r="J118" s="20">
        <v>2.734</v>
      </c>
      <c r="L118" s="36">
        <v>8.3490000000000002</v>
      </c>
      <c r="M118" s="5" t="s">
        <v>34</v>
      </c>
      <c r="O118" s="33">
        <v>44419</v>
      </c>
      <c r="P118" s="33">
        <v>44419</v>
      </c>
      <c r="Q118" s="6" t="s">
        <v>125</v>
      </c>
    </row>
    <row r="119" spans="1:17" x14ac:dyDescent="0.2">
      <c r="A119" s="47" t="s">
        <v>92</v>
      </c>
      <c r="B119" s="52">
        <f>C118</f>
        <v>1.9</v>
      </c>
      <c r="C119" s="52">
        <f>B119+D119</f>
        <v>2.4</v>
      </c>
      <c r="D119" s="1">
        <v>0.5</v>
      </c>
      <c r="E119" s="5">
        <v>516284</v>
      </c>
      <c r="F119" s="34">
        <v>0.7</v>
      </c>
      <c r="G119" s="35">
        <v>2.9000000000000001E-2</v>
      </c>
      <c r="H119" s="35">
        <v>3.3000000000000002E-2</v>
      </c>
      <c r="I119" s="35">
        <v>0.13500000000000001</v>
      </c>
      <c r="J119" s="20">
        <v>2.6880000000000002</v>
      </c>
      <c r="L119" s="36">
        <v>1.98</v>
      </c>
      <c r="M119" s="5" t="s">
        <v>35</v>
      </c>
      <c r="N119" s="32">
        <v>0.5</v>
      </c>
      <c r="O119" s="33">
        <v>44419</v>
      </c>
      <c r="P119" s="33">
        <v>44419</v>
      </c>
      <c r="Q119" s="6" t="s">
        <v>125</v>
      </c>
    </row>
    <row r="120" spans="1:17" x14ac:dyDescent="0.2">
      <c r="A120" s="47" t="s">
        <v>92</v>
      </c>
      <c r="B120" s="52">
        <f>C119</f>
        <v>2.4</v>
      </c>
      <c r="C120" s="52">
        <f>B120+D120</f>
        <v>3.4</v>
      </c>
      <c r="D120" s="1">
        <v>1</v>
      </c>
      <c r="E120" s="5">
        <v>516285</v>
      </c>
      <c r="F120" s="34">
        <v>0.23599999999999999</v>
      </c>
      <c r="G120" s="35">
        <v>0.01</v>
      </c>
      <c r="H120" s="35">
        <v>1.7000000000000001E-2</v>
      </c>
      <c r="I120" s="35">
        <v>4.2000000000000003E-2</v>
      </c>
      <c r="J120" s="20">
        <v>2.6480000000000001</v>
      </c>
      <c r="L120" s="36">
        <v>-0.13</v>
      </c>
      <c r="M120" s="5" t="s">
        <v>36</v>
      </c>
      <c r="O120" s="33">
        <v>44419</v>
      </c>
      <c r="P120" s="33">
        <v>44419</v>
      </c>
      <c r="Q120" s="6" t="s">
        <v>125</v>
      </c>
    </row>
    <row r="121" spans="1:17" x14ac:dyDescent="0.2">
      <c r="A121" s="47" t="s">
        <v>92</v>
      </c>
      <c r="B121" s="52">
        <f>C120</f>
        <v>3.4</v>
      </c>
      <c r="C121" s="52">
        <f>B121+D121</f>
        <v>3.9</v>
      </c>
      <c r="D121" s="1">
        <v>0.5</v>
      </c>
      <c r="E121" s="5">
        <v>516286</v>
      </c>
      <c r="F121" s="34">
        <v>2.4660000000000002</v>
      </c>
      <c r="G121" s="35">
        <v>1.7000000000000001E-2</v>
      </c>
      <c r="H121" s="35">
        <v>0.11</v>
      </c>
      <c r="I121" s="35">
        <v>0.112</v>
      </c>
      <c r="J121" s="20">
        <v>2.7749999999999999</v>
      </c>
      <c r="L121" s="36">
        <v>11.374000000000001</v>
      </c>
      <c r="M121" s="5" t="s">
        <v>36</v>
      </c>
      <c r="O121" s="33">
        <v>44419</v>
      </c>
      <c r="P121" s="33">
        <v>44419</v>
      </c>
      <c r="Q121" s="6" t="s">
        <v>125</v>
      </c>
    </row>
    <row r="122" spans="1:17" x14ac:dyDescent="0.2">
      <c r="A122" s="47" t="s">
        <v>93</v>
      </c>
      <c r="B122" s="52">
        <v>0</v>
      </c>
      <c r="C122" s="52">
        <f>D122</f>
        <v>0.6</v>
      </c>
      <c r="D122" s="1">
        <v>0.6</v>
      </c>
      <c r="E122" s="5">
        <v>516493</v>
      </c>
      <c r="F122" s="34">
        <v>0.156</v>
      </c>
      <c r="G122" s="35">
        <v>7.0000000000000001E-3</v>
      </c>
      <c r="H122" s="35">
        <v>3.6999999999999998E-2</v>
      </c>
      <c r="I122" s="35">
        <v>7.9000000000000001E-2</v>
      </c>
      <c r="J122" s="20">
        <v>2.641</v>
      </c>
      <c r="L122" s="42">
        <v>0.28799999999999998</v>
      </c>
      <c r="M122" s="5" t="s">
        <v>34</v>
      </c>
      <c r="O122" s="33">
        <v>44421</v>
      </c>
      <c r="P122" s="33">
        <v>44421</v>
      </c>
      <c r="Q122" s="6" t="s">
        <v>126</v>
      </c>
    </row>
    <row r="123" spans="1:17" x14ac:dyDescent="0.2">
      <c r="A123" s="47" t="s">
        <v>93</v>
      </c>
      <c r="B123" s="52">
        <f>C122</f>
        <v>0.6</v>
      </c>
      <c r="C123" s="52">
        <f>D123+B123</f>
        <v>2.1</v>
      </c>
      <c r="D123" s="1">
        <v>1.5</v>
      </c>
      <c r="E123" s="5">
        <v>516494</v>
      </c>
      <c r="F123" s="34">
        <v>0.85400000000000009</v>
      </c>
      <c r="G123" s="35">
        <v>5.3999999999999999E-2</v>
      </c>
      <c r="H123" s="35">
        <v>0.378</v>
      </c>
      <c r="I123" s="35">
        <v>0.60499999999999998</v>
      </c>
      <c r="J123" s="20">
        <v>2.6869999999999998</v>
      </c>
      <c r="L123" s="42">
        <v>5.633</v>
      </c>
      <c r="M123" s="5" t="s">
        <v>34</v>
      </c>
      <c r="O123" s="33">
        <v>44421</v>
      </c>
      <c r="P123" s="33">
        <v>44421</v>
      </c>
      <c r="Q123" s="6" t="s">
        <v>126</v>
      </c>
    </row>
    <row r="124" spans="1:17" x14ac:dyDescent="0.2">
      <c r="A124" s="47" t="s">
        <v>93</v>
      </c>
      <c r="B124" s="52">
        <f>C123</f>
        <v>2.1</v>
      </c>
      <c r="C124" s="52">
        <f>B124+D124</f>
        <v>3.1</v>
      </c>
      <c r="D124" s="1">
        <v>1</v>
      </c>
      <c r="E124" s="5">
        <v>516495</v>
      </c>
      <c r="F124" s="34">
        <v>4.32</v>
      </c>
      <c r="G124" s="35">
        <v>0.23899999999999999</v>
      </c>
      <c r="H124" s="35">
        <v>1.5880000000000001</v>
      </c>
      <c r="I124" s="35">
        <v>1.296</v>
      </c>
      <c r="J124" s="20">
        <v>2.8290000000000002</v>
      </c>
      <c r="L124" s="42">
        <v>25.097000000000001</v>
      </c>
      <c r="M124" s="5" t="s">
        <v>35</v>
      </c>
      <c r="N124" s="32">
        <v>1</v>
      </c>
      <c r="O124" s="33">
        <v>44421</v>
      </c>
      <c r="P124" s="33">
        <v>44421</v>
      </c>
      <c r="Q124" s="6" t="s">
        <v>126</v>
      </c>
    </row>
    <row r="125" spans="1:17" x14ac:dyDescent="0.2">
      <c r="A125" s="47" t="s">
        <v>93</v>
      </c>
      <c r="B125" s="52">
        <f>C124</f>
        <v>3.1</v>
      </c>
      <c r="C125" s="52">
        <f>B125+D125</f>
        <v>4.2</v>
      </c>
      <c r="D125" s="1">
        <v>1.1000000000000001</v>
      </c>
      <c r="E125" s="5">
        <v>516496</v>
      </c>
      <c r="F125" s="34">
        <v>0.14000000000000001</v>
      </c>
      <c r="G125" s="35">
        <v>1.6E-2</v>
      </c>
      <c r="H125" s="35">
        <v>6.7000000000000004E-2</v>
      </c>
      <c r="I125" s="35">
        <v>0.13300000000000001</v>
      </c>
      <c r="J125" s="20">
        <v>2.6440000000000001</v>
      </c>
      <c r="L125" s="42">
        <v>1.623</v>
      </c>
      <c r="M125" s="5" t="s">
        <v>36</v>
      </c>
      <c r="O125" s="33">
        <v>44421</v>
      </c>
      <c r="P125" s="33">
        <v>44421</v>
      </c>
      <c r="Q125" s="6" t="s">
        <v>126</v>
      </c>
    </row>
    <row r="126" spans="1:17" x14ac:dyDescent="0.2">
      <c r="A126" s="47" t="s">
        <v>94</v>
      </c>
      <c r="B126" s="52">
        <v>0</v>
      </c>
      <c r="C126" s="52">
        <f>D126</f>
        <v>1</v>
      </c>
      <c r="D126" s="1">
        <v>1</v>
      </c>
      <c r="E126" s="38">
        <v>517069</v>
      </c>
      <c r="F126" s="34">
        <v>0.222</v>
      </c>
      <c r="G126" s="35">
        <v>4.0000000000000001E-3</v>
      </c>
      <c r="H126" s="35">
        <v>3.4000000000000002E-2</v>
      </c>
      <c r="I126" s="35">
        <v>0.06</v>
      </c>
      <c r="J126" s="20">
        <v>2.6880000000000002</v>
      </c>
      <c r="L126" s="36">
        <v>0.60499999999999998</v>
      </c>
      <c r="M126" s="5" t="s">
        <v>34</v>
      </c>
      <c r="O126" s="33">
        <v>44425</v>
      </c>
      <c r="P126" s="33">
        <v>44425</v>
      </c>
      <c r="Q126" s="6" t="s">
        <v>127</v>
      </c>
    </row>
    <row r="127" spans="1:17" x14ac:dyDescent="0.2">
      <c r="A127" s="47" t="s">
        <v>94</v>
      </c>
      <c r="B127" s="52">
        <f>C126</f>
        <v>1</v>
      </c>
      <c r="C127" s="52">
        <f>D127+B127</f>
        <v>1.8</v>
      </c>
      <c r="D127" s="1">
        <v>0.8</v>
      </c>
      <c r="E127" s="38">
        <v>517070</v>
      </c>
      <c r="F127" s="34">
        <v>3.15</v>
      </c>
      <c r="G127" s="35">
        <v>0.313</v>
      </c>
      <c r="H127" s="35">
        <v>0.52500000000000002</v>
      </c>
      <c r="I127" s="35">
        <v>1.2090000000000001</v>
      </c>
      <c r="J127" s="20">
        <v>2.8210000000000002</v>
      </c>
      <c r="L127" s="36">
        <v>18.68</v>
      </c>
      <c r="M127" s="5" t="s">
        <v>35</v>
      </c>
      <c r="N127" s="32">
        <v>0.8</v>
      </c>
      <c r="O127" s="33">
        <v>44425</v>
      </c>
      <c r="P127" s="33">
        <v>44425</v>
      </c>
      <c r="Q127" s="6" t="s">
        <v>127</v>
      </c>
    </row>
    <row r="128" spans="1:17" x14ac:dyDescent="0.2">
      <c r="A128" s="47" t="s">
        <v>94</v>
      </c>
      <c r="B128" s="52">
        <f>C127</f>
        <v>1.8</v>
      </c>
      <c r="C128" s="52">
        <f>B128+D128</f>
        <v>2.2999999999999998</v>
      </c>
      <c r="D128" s="1">
        <v>0.5</v>
      </c>
      <c r="E128" s="38">
        <v>517071</v>
      </c>
      <c r="F128" s="34">
        <v>0.74199999999999999</v>
      </c>
      <c r="G128" s="35">
        <v>2.9000000000000001E-2</v>
      </c>
      <c r="H128" s="35">
        <v>0.121</v>
      </c>
      <c r="I128" s="35">
        <v>0.192</v>
      </c>
      <c r="J128" s="20">
        <v>2.698</v>
      </c>
      <c r="L128" s="36">
        <v>5.4509999999999996</v>
      </c>
      <c r="M128" s="5" t="s">
        <v>36</v>
      </c>
      <c r="O128" s="33">
        <v>44425</v>
      </c>
      <c r="P128" s="33">
        <v>44425</v>
      </c>
      <c r="Q128" s="6" t="s">
        <v>127</v>
      </c>
    </row>
    <row r="129" spans="1:17" x14ac:dyDescent="0.2">
      <c r="A129" s="47" t="s">
        <v>94</v>
      </c>
      <c r="B129" s="52">
        <f>C128</f>
        <v>2.2999999999999998</v>
      </c>
      <c r="C129" s="52">
        <f>B129+D129</f>
        <v>3.3</v>
      </c>
      <c r="D129" s="1">
        <v>1</v>
      </c>
      <c r="E129" s="38">
        <v>517072</v>
      </c>
      <c r="F129" s="34">
        <v>0.45600000000000002</v>
      </c>
      <c r="G129" s="35">
        <v>8.9999999999999993E-3</v>
      </c>
      <c r="H129" s="35">
        <v>2.7E-2</v>
      </c>
      <c r="I129" s="35">
        <v>0.05</v>
      </c>
      <c r="J129" s="20">
        <v>2.68</v>
      </c>
      <c r="L129" s="36">
        <v>1.1870000000000001</v>
      </c>
      <c r="M129" s="5" t="s">
        <v>36</v>
      </c>
      <c r="O129" s="33">
        <v>44425</v>
      </c>
      <c r="P129" s="33">
        <v>44425</v>
      </c>
      <c r="Q129" s="6" t="s">
        <v>127</v>
      </c>
    </row>
    <row r="130" spans="1:17" x14ac:dyDescent="0.2">
      <c r="A130" s="47" t="s">
        <v>95</v>
      </c>
      <c r="B130" s="52">
        <v>0</v>
      </c>
      <c r="C130" s="52">
        <f>D130</f>
        <v>1.2</v>
      </c>
      <c r="D130" s="1">
        <v>1.2</v>
      </c>
      <c r="E130" s="38">
        <v>517393</v>
      </c>
      <c r="F130" s="34">
        <v>0.36</v>
      </c>
      <c r="G130" s="35">
        <v>2.1000000000000001E-2</v>
      </c>
      <c r="H130" s="35">
        <v>5.8999999999999997E-2</v>
      </c>
      <c r="I130" s="35">
        <v>0.05</v>
      </c>
      <c r="J130" s="20">
        <v>2.6880000000000002</v>
      </c>
      <c r="L130" s="36">
        <v>0.90200000000000002</v>
      </c>
      <c r="M130" s="5" t="s">
        <v>34</v>
      </c>
      <c r="O130" s="33">
        <v>44427</v>
      </c>
      <c r="P130" s="33">
        <v>44427</v>
      </c>
      <c r="Q130" s="6" t="s">
        <v>128</v>
      </c>
    </row>
    <row r="131" spans="1:17" x14ac:dyDescent="0.2">
      <c r="A131" s="47" t="s">
        <v>95</v>
      </c>
      <c r="B131" s="52">
        <f>C130</f>
        <v>1.2</v>
      </c>
      <c r="C131" s="52">
        <f>D131+B131</f>
        <v>2.1</v>
      </c>
      <c r="D131" s="1">
        <v>0.9</v>
      </c>
      <c r="E131" s="38">
        <v>517394</v>
      </c>
      <c r="F131" s="34">
        <v>7.0020000000000007</v>
      </c>
      <c r="G131" s="35">
        <v>0.53500000000000003</v>
      </c>
      <c r="H131" s="35">
        <v>0.77700000000000002</v>
      </c>
      <c r="I131" s="35">
        <v>3.5779999999999998</v>
      </c>
      <c r="J131" s="20">
        <v>2.8570000000000002</v>
      </c>
      <c r="L131" s="36">
        <v>26.597999999999999</v>
      </c>
      <c r="M131" s="5" t="s">
        <v>35</v>
      </c>
      <c r="N131" s="32">
        <v>0.9</v>
      </c>
      <c r="O131" s="33">
        <v>44427</v>
      </c>
      <c r="P131" s="33">
        <v>44427</v>
      </c>
      <c r="Q131" s="6" t="s">
        <v>128</v>
      </c>
    </row>
    <row r="132" spans="1:17" x14ac:dyDescent="0.2">
      <c r="A132" s="47" t="s">
        <v>95</v>
      </c>
      <c r="B132" s="52">
        <f>C131</f>
        <v>2.1</v>
      </c>
      <c r="C132" s="52">
        <f>B132+D132</f>
        <v>3.6</v>
      </c>
      <c r="D132" s="1">
        <v>1.5</v>
      </c>
      <c r="E132" s="38">
        <v>517395</v>
      </c>
      <c r="F132" s="34">
        <v>0.44</v>
      </c>
      <c r="G132" s="35">
        <v>2.9000000000000001E-2</v>
      </c>
      <c r="H132" s="35">
        <v>0.114</v>
      </c>
      <c r="I132" s="35">
        <v>9.1999999999999998E-2</v>
      </c>
      <c r="J132" s="20">
        <v>2.706</v>
      </c>
      <c r="L132" s="36">
        <v>2.3690000000000002</v>
      </c>
      <c r="M132" s="5" t="s">
        <v>36</v>
      </c>
      <c r="O132" s="33">
        <v>44427</v>
      </c>
      <c r="P132" s="33">
        <v>44427</v>
      </c>
      <c r="Q132" s="6" t="s">
        <v>128</v>
      </c>
    </row>
    <row r="133" spans="1:17" x14ac:dyDescent="0.2">
      <c r="A133" s="47" t="s">
        <v>96</v>
      </c>
      <c r="B133" s="52">
        <v>0</v>
      </c>
      <c r="C133" s="52">
        <f>D133</f>
        <v>1.3</v>
      </c>
      <c r="D133" s="1">
        <v>1.3</v>
      </c>
      <c r="E133" s="38">
        <v>517559</v>
      </c>
      <c r="F133" s="34">
        <v>0.66400000000000003</v>
      </c>
      <c r="G133" s="35">
        <v>2E-3</v>
      </c>
      <c r="H133" s="35">
        <v>4.0000000000000001E-3</v>
      </c>
      <c r="I133" s="35">
        <v>2.3E-2</v>
      </c>
      <c r="J133" s="20">
        <v>2.7080000000000002</v>
      </c>
      <c r="L133" s="36">
        <v>9.5000000000000001E-2</v>
      </c>
      <c r="M133" s="5" t="s">
        <v>34</v>
      </c>
      <c r="O133" s="33">
        <v>44429</v>
      </c>
      <c r="P133" s="33">
        <v>44429</v>
      </c>
      <c r="Q133" s="6" t="s">
        <v>129</v>
      </c>
    </row>
    <row r="134" spans="1:17" x14ac:dyDescent="0.2">
      <c r="A134" s="47" t="s">
        <v>96</v>
      </c>
      <c r="B134" s="52">
        <f>C133</f>
        <v>1.3</v>
      </c>
      <c r="C134" s="52">
        <f>D134+B134</f>
        <v>1.9</v>
      </c>
      <c r="D134" s="1">
        <v>0.6</v>
      </c>
      <c r="E134" s="38">
        <v>517560</v>
      </c>
      <c r="F134" s="34">
        <v>0.35</v>
      </c>
      <c r="G134" s="35">
        <v>2.1000000000000001E-2</v>
      </c>
      <c r="H134" s="35">
        <v>5.6000000000000001E-2</v>
      </c>
      <c r="I134" s="35">
        <v>6.6000000000000003E-2</v>
      </c>
      <c r="J134" s="20">
        <v>2.641</v>
      </c>
      <c r="L134" s="36">
        <v>1.452</v>
      </c>
      <c r="M134" s="5" t="s">
        <v>35</v>
      </c>
      <c r="N134" s="32">
        <v>0.6</v>
      </c>
      <c r="O134" s="33">
        <v>44429</v>
      </c>
      <c r="P134" s="33">
        <v>44429</v>
      </c>
      <c r="Q134" s="6" t="s">
        <v>129</v>
      </c>
    </row>
    <row r="135" spans="1:17" x14ac:dyDescent="0.2">
      <c r="A135" s="47" t="s">
        <v>96</v>
      </c>
      <c r="B135" s="52">
        <f>C134</f>
        <v>1.9</v>
      </c>
      <c r="C135" s="52">
        <f>B135+D135</f>
        <v>2.5999999999999996</v>
      </c>
      <c r="D135" s="1">
        <v>0.7</v>
      </c>
      <c r="E135" s="38">
        <v>517561</v>
      </c>
      <c r="F135" s="34">
        <v>2.5920000000000001</v>
      </c>
      <c r="G135" s="35">
        <v>0.253</v>
      </c>
      <c r="H135" s="35">
        <v>0.26100000000000001</v>
      </c>
      <c r="I135" s="35">
        <v>2.7519999999999998</v>
      </c>
      <c r="J135" s="20">
        <v>2.7639999999999998</v>
      </c>
      <c r="L135" s="36">
        <v>10.006</v>
      </c>
      <c r="M135" s="5" t="s">
        <v>35</v>
      </c>
      <c r="N135" s="32">
        <v>0.7</v>
      </c>
      <c r="O135" s="33">
        <v>44429</v>
      </c>
      <c r="P135" s="33">
        <v>44429</v>
      </c>
      <c r="Q135" s="6" t="s">
        <v>129</v>
      </c>
    </row>
    <row r="136" spans="1:17" x14ac:dyDescent="0.2">
      <c r="A136" s="47" t="s">
        <v>96</v>
      </c>
      <c r="B136" s="52">
        <f>C135</f>
        <v>2.5999999999999996</v>
      </c>
      <c r="C136" s="52">
        <f>B136+D136</f>
        <v>4.0999999999999996</v>
      </c>
      <c r="D136" s="1">
        <v>1.5</v>
      </c>
      <c r="E136" s="38">
        <v>517562</v>
      </c>
      <c r="F136" s="34">
        <v>0.40800000000000003</v>
      </c>
      <c r="G136" s="35">
        <v>2.8000000000000001E-2</v>
      </c>
      <c r="H136" s="35">
        <v>3.5000000000000003E-2</v>
      </c>
      <c r="I136" s="35">
        <v>6.3E-2</v>
      </c>
      <c r="J136" s="20">
        <v>2.6880000000000002</v>
      </c>
      <c r="L136" s="36">
        <v>0.76900000000000002</v>
      </c>
      <c r="M136" s="5" t="s">
        <v>36</v>
      </c>
      <c r="O136" s="33">
        <v>44429</v>
      </c>
      <c r="P136" s="33">
        <v>44429</v>
      </c>
      <c r="Q136" s="6" t="s">
        <v>129</v>
      </c>
    </row>
    <row r="137" spans="1:17" x14ac:dyDescent="0.2">
      <c r="A137" s="47" t="s">
        <v>97</v>
      </c>
      <c r="B137" s="52">
        <v>0</v>
      </c>
      <c r="C137" s="52">
        <f>D137</f>
        <v>1.8</v>
      </c>
      <c r="D137" s="1">
        <v>1.8</v>
      </c>
      <c r="E137" s="38">
        <v>518018</v>
      </c>
      <c r="F137" s="34">
        <v>0.878</v>
      </c>
      <c r="G137" s="35">
        <v>4.0000000000000001E-3</v>
      </c>
      <c r="H137" s="35">
        <v>7.2999999999999995E-2</v>
      </c>
      <c r="I137" s="35">
        <v>0.16900000000000001</v>
      </c>
      <c r="J137" s="20">
        <v>2.698</v>
      </c>
      <c r="L137" s="36">
        <v>1.37</v>
      </c>
      <c r="M137" s="5" t="s">
        <v>34</v>
      </c>
      <c r="O137" s="33">
        <v>44432</v>
      </c>
      <c r="P137" s="33">
        <v>44432</v>
      </c>
      <c r="Q137" s="6" t="s">
        <v>130</v>
      </c>
    </row>
    <row r="138" spans="1:17" x14ac:dyDescent="0.2">
      <c r="A138" s="47" t="s">
        <v>97</v>
      </c>
      <c r="B138" s="52">
        <f>C137</f>
        <v>1.8</v>
      </c>
      <c r="C138" s="52">
        <f>D138+B138</f>
        <v>2.1</v>
      </c>
      <c r="D138" s="1">
        <v>0.3</v>
      </c>
      <c r="E138" s="38">
        <v>518019</v>
      </c>
      <c r="F138" s="34">
        <v>1.1379999999999999</v>
      </c>
      <c r="G138" s="35">
        <v>1.4999999999999999E-2</v>
      </c>
      <c r="H138" s="35">
        <v>0.11600000000000001</v>
      </c>
      <c r="I138" s="35">
        <v>0.29099999999999998</v>
      </c>
      <c r="J138" s="20">
        <v>2.734</v>
      </c>
      <c r="L138" s="36">
        <v>4.7679999999999998</v>
      </c>
      <c r="M138" s="5" t="s">
        <v>35</v>
      </c>
      <c r="N138" s="32">
        <v>0.3</v>
      </c>
      <c r="O138" s="33">
        <v>44432</v>
      </c>
      <c r="P138" s="33">
        <v>44432</v>
      </c>
      <c r="Q138" s="6" t="s">
        <v>130</v>
      </c>
    </row>
    <row r="139" spans="1:17" x14ac:dyDescent="0.2">
      <c r="A139" s="47" t="s">
        <v>97</v>
      </c>
      <c r="B139" s="52">
        <f>C138</f>
        <v>2.1</v>
      </c>
      <c r="C139" s="52">
        <f>B139+D139</f>
        <v>2.4</v>
      </c>
      <c r="D139" s="1">
        <v>0.3</v>
      </c>
      <c r="E139" s="38">
        <v>518021</v>
      </c>
      <c r="F139" s="34">
        <v>1.452</v>
      </c>
      <c r="G139" s="35">
        <v>0.497</v>
      </c>
      <c r="H139" s="35">
        <v>1.4750000000000001</v>
      </c>
      <c r="I139" s="35">
        <v>6.0389999999999997</v>
      </c>
      <c r="J139" s="20">
        <v>2.7559999999999998</v>
      </c>
      <c r="L139" s="36">
        <v>25.969000000000001</v>
      </c>
      <c r="M139" s="5" t="s">
        <v>35</v>
      </c>
      <c r="N139" s="32">
        <v>0.3</v>
      </c>
      <c r="O139" s="33">
        <v>44432</v>
      </c>
      <c r="P139" s="33">
        <v>44432</v>
      </c>
      <c r="Q139" s="6" t="s">
        <v>130</v>
      </c>
    </row>
    <row r="140" spans="1:17" x14ac:dyDescent="0.2">
      <c r="A140" s="47" t="s">
        <v>97</v>
      </c>
      <c r="B140" s="52">
        <f>C139</f>
        <v>2.4</v>
      </c>
      <c r="C140" s="52">
        <f>B140+D140</f>
        <v>3.5</v>
      </c>
      <c r="D140" s="1">
        <v>1.1000000000000001</v>
      </c>
      <c r="E140" s="38">
        <v>518022</v>
      </c>
      <c r="F140" s="34">
        <v>2.44</v>
      </c>
      <c r="G140" s="35">
        <v>1.7999999999999999E-2</v>
      </c>
      <c r="H140" s="35">
        <v>0.123</v>
      </c>
      <c r="I140" s="35">
        <v>0.442</v>
      </c>
      <c r="J140" s="20">
        <v>2.7480000000000002</v>
      </c>
      <c r="L140" s="36">
        <v>3.3809999999999998</v>
      </c>
      <c r="M140" s="5" t="s">
        <v>36</v>
      </c>
      <c r="O140" s="33">
        <v>44432</v>
      </c>
      <c r="P140" s="33">
        <v>44432</v>
      </c>
      <c r="Q140" s="6" t="s">
        <v>130</v>
      </c>
    </row>
    <row r="141" spans="1:17" x14ac:dyDescent="0.2">
      <c r="A141" s="47" t="s">
        <v>98</v>
      </c>
      <c r="B141" s="52">
        <v>0</v>
      </c>
      <c r="C141" s="52">
        <f>D141</f>
        <v>1.3</v>
      </c>
      <c r="D141" s="1">
        <v>1.3</v>
      </c>
      <c r="E141" s="5">
        <v>518169</v>
      </c>
      <c r="F141" s="34">
        <v>0.252</v>
      </c>
      <c r="G141" s="35">
        <v>0.02</v>
      </c>
      <c r="H141" s="35">
        <v>8.0000000000000002E-3</v>
      </c>
      <c r="I141" s="35">
        <v>2.5999999999999999E-2</v>
      </c>
      <c r="J141" s="20">
        <v>2.641</v>
      </c>
      <c r="L141" s="36">
        <v>16.574000000000002</v>
      </c>
      <c r="M141" s="5" t="s">
        <v>34</v>
      </c>
      <c r="O141" s="33">
        <v>44433</v>
      </c>
      <c r="P141" s="33">
        <v>44433</v>
      </c>
      <c r="Q141" s="6" t="s">
        <v>131</v>
      </c>
    </row>
    <row r="142" spans="1:17" x14ac:dyDescent="0.2">
      <c r="A142" s="47" t="s">
        <v>98</v>
      </c>
      <c r="B142" s="52">
        <f>C141</f>
        <v>1.3</v>
      </c>
      <c r="C142" s="52">
        <f>D142+B142</f>
        <v>2.2999999999999998</v>
      </c>
      <c r="D142" s="1">
        <v>1</v>
      </c>
      <c r="E142" s="5">
        <v>518170</v>
      </c>
      <c r="F142" s="34">
        <v>2.742</v>
      </c>
      <c r="G142" s="35">
        <v>1.2E-2</v>
      </c>
      <c r="H142" s="35">
        <v>0.05</v>
      </c>
      <c r="I142" s="35">
        <v>0.11600000000000001</v>
      </c>
      <c r="J142" s="20">
        <v>2.798</v>
      </c>
      <c r="L142" s="36">
        <v>0.55100000000000005</v>
      </c>
      <c r="M142" s="5" t="s">
        <v>34</v>
      </c>
      <c r="O142" s="33">
        <v>44433</v>
      </c>
      <c r="P142" s="33">
        <v>44433</v>
      </c>
      <c r="Q142" s="6" t="s">
        <v>131</v>
      </c>
    </row>
    <row r="143" spans="1:17" x14ac:dyDescent="0.2">
      <c r="A143" s="47" t="s">
        <v>98</v>
      </c>
      <c r="B143" s="52">
        <f>C142</f>
        <v>2.2999999999999998</v>
      </c>
      <c r="C143" s="52">
        <f>B143+D143</f>
        <v>3</v>
      </c>
      <c r="D143" s="1">
        <v>0.7</v>
      </c>
      <c r="E143" s="5">
        <v>518172</v>
      </c>
      <c r="F143" s="34">
        <v>1.0839999999999999</v>
      </c>
      <c r="G143" s="35">
        <v>0.36899999999999999</v>
      </c>
      <c r="H143" s="35">
        <v>1.7150000000000001</v>
      </c>
      <c r="I143" s="35">
        <v>1.282</v>
      </c>
      <c r="J143" s="20">
        <v>2.722</v>
      </c>
      <c r="L143" s="36">
        <v>25.012</v>
      </c>
      <c r="M143" s="5" t="s">
        <v>35</v>
      </c>
      <c r="N143" s="32">
        <v>0.7</v>
      </c>
      <c r="O143" s="33">
        <v>44433</v>
      </c>
      <c r="P143" s="33">
        <v>44433</v>
      </c>
      <c r="Q143" s="6" t="s">
        <v>131</v>
      </c>
    </row>
    <row r="144" spans="1:17" x14ac:dyDescent="0.2">
      <c r="A144" s="47" t="s">
        <v>98</v>
      </c>
      <c r="B144" s="52">
        <f>C143</f>
        <v>3</v>
      </c>
      <c r="C144" s="52">
        <f>B144+D144</f>
        <v>4</v>
      </c>
      <c r="D144" s="1">
        <v>1</v>
      </c>
      <c r="E144" s="5">
        <v>518173</v>
      </c>
      <c r="F144" s="34">
        <v>0.218</v>
      </c>
      <c r="G144" s="35">
        <v>1.7999999999999999E-2</v>
      </c>
      <c r="H144" s="35">
        <v>5.6000000000000001E-2</v>
      </c>
      <c r="I144" s="35">
        <v>0.187</v>
      </c>
      <c r="J144" s="20">
        <v>2.637</v>
      </c>
      <c r="L144" s="36">
        <v>2.38</v>
      </c>
      <c r="M144" s="5" t="s">
        <v>36</v>
      </c>
      <c r="O144" s="33">
        <v>44433</v>
      </c>
      <c r="P144" s="33">
        <v>44433</v>
      </c>
      <c r="Q144" s="6" t="s">
        <v>131</v>
      </c>
    </row>
    <row r="145" spans="1:17" x14ac:dyDescent="0.2">
      <c r="A145" s="47" t="s">
        <v>99</v>
      </c>
      <c r="B145" s="52">
        <v>0</v>
      </c>
      <c r="C145" s="52">
        <f>D145</f>
        <v>1.5</v>
      </c>
      <c r="D145" s="1">
        <v>1.5</v>
      </c>
      <c r="E145" s="5">
        <v>555217</v>
      </c>
      <c r="F145" s="34">
        <v>0.78600000000000003</v>
      </c>
      <c r="G145" s="35">
        <v>5.0000000000000001E-3</v>
      </c>
      <c r="H145" s="35">
        <v>1.4E-2</v>
      </c>
      <c r="I145" s="35">
        <v>3.5999999999999997E-2</v>
      </c>
      <c r="J145" s="20">
        <v>2.7109999999999999</v>
      </c>
      <c r="L145" s="36">
        <v>0.91500000000000004</v>
      </c>
      <c r="M145" s="5" t="s">
        <v>34</v>
      </c>
      <c r="O145" s="33">
        <v>44438</v>
      </c>
      <c r="P145" s="33">
        <v>44438</v>
      </c>
      <c r="Q145" s="6" t="s">
        <v>132</v>
      </c>
    </row>
    <row r="146" spans="1:17" x14ac:dyDescent="0.2">
      <c r="A146" s="47" t="s">
        <v>99</v>
      </c>
      <c r="B146" s="52">
        <f>C145</f>
        <v>1.5</v>
      </c>
      <c r="C146" s="52">
        <f>D146+B146</f>
        <v>2.1</v>
      </c>
      <c r="D146" s="1">
        <v>0.6</v>
      </c>
      <c r="E146" s="38">
        <v>555219</v>
      </c>
      <c r="F146" s="34">
        <v>3.44</v>
      </c>
      <c r="G146" s="35">
        <v>2.1000000000000001E-2</v>
      </c>
      <c r="H146" s="35">
        <v>5.0999999999999997E-2</v>
      </c>
      <c r="I146" s="35">
        <v>0.12</v>
      </c>
      <c r="J146" s="20">
        <v>2.823</v>
      </c>
      <c r="L146" s="36">
        <v>2.339</v>
      </c>
      <c r="M146" s="5" t="s">
        <v>35</v>
      </c>
      <c r="N146" s="32">
        <v>0.6</v>
      </c>
      <c r="O146" s="33">
        <v>44438</v>
      </c>
      <c r="P146" s="33">
        <v>44438</v>
      </c>
      <c r="Q146" s="6" t="s">
        <v>132</v>
      </c>
    </row>
    <row r="147" spans="1:17" x14ac:dyDescent="0.2">
      <c r="A147" s="47" t="s">
        <v>99</v>
      </c>
      <c r="B147" s="52">
        <f>C146</f>
        <v>2.1</v>
      </c>
      <c r="C147" s="52">
        <f>B147+D147</f>
        <v>2.4</v>
      </c>
      <c r="D147" s="1">
        <v>0.3</v>
      </c>
      <c r="E147" s="38">
        <v>555220</v>
      </c>
      <c r="F147" s="34">
        <v>0.60400000000000009</v>
      </c>
      <c r="G147" s="35">
        <v>0.38100000000000001</v>
      </c>
      <c r="H147" s="35">
        <v>2.87</v>
      </c>
      <c r="I147" s="35">
        <v>5.8330000000000002</v>
      </c>
      <c r="J147" s="20">
        <v>2.6779999999999999</v>
      </c>
      <c r="L147" s="41">
        <v>34.840000000000003</v>
      </c>
      <c r="M147" s="5" t="s">
        <v>35</v>
      </c>
      <c r="N147" s="32">
        <v>0.3</v>
      </c>
      <c r="O147" s="33">
        <v>44438</v>
      </c>
      <c r="P147" s="33">
        <v>44438</v>
      </c>
      <c r="Q147" s="6" t="s">
        <v>132</v>
      </c>
    </row>
    <row r="148" spans="1:17" x14ac:dyDescent="0.2">
      <c r="A148" s="47" t="s">
        <v>99</v>
      </c>
      <c r="B148" s="52">
        <f>C147</f>
        <v>2.4</v>
      </c>
      <c r="C148" s="52">
        <f>B148+D148</f>
        <v>3.7</v>
      </c>
      <c r="D148" s="1">
        <v>1.3</v>
      </c>
      <c r="E148" s="38">
        <v>555221</v>
      </c>
      <c r="F148" s="34">
        <v>1.6059999999999999</v>
      </c>
      <c r="G148" s="35">
        <v>2.5000000000000001E-2</v>
      </c>
      <c r="H148" s="35">
        <v>0.10299999999999999</v>
      </c>
      <c r="I148" s="35">
        <v>0.246</v>
      </c>
      <c r="J148" s="20">
        <v>2.7450000000000001</v>
      </c>
      <c r="L148" s="36">
        <v>3.1019999999999999</v>
      </c>
      <c r="M148" s="5" t="s">
        <v>36</v>
      </c>
      <c r="O148" s="33">
        <v>44438</v>
      </c>
      <c r="P148" s="33">
        <v>44438</v>
      </c>
      <c r="Q148" s="6" t="s">
        <v>132</v>
      </c>
    </row>
    <row r="149" spans="1:17" x14ac:dyDescent="0.2">
      <c r="A149" s="24"/>
      <c r="E149" s="38"/>
      <c r="F149" s="34"/>
      <c r="G149" s="35"/>
      <c r="H149" s="35"/>
      <c r="I149" s="35"/>
      <c r="L149" s="36"/>
      <c r="O149" s="33"/>
      <c r="P149" s="33"/>
    </row>
    <row r="150" spans="1:17" x14ac:dyDescent="0.2">
      <c r="A150" s="24"/>
      <c r="E150" s="38"/>
      <c r="G150" s="35"/>
      <c r="H150" s="35"/>
      <c r="I150" s="35"/>
      <c r="L150" s="37"/>
      <c r="O150" s="33"/>
      <c r="P150" s="33"/>
    </row>
    <row r="151" spans="1:17" x14ac:dyDescent="0.2">
      <c r="A151" s="24"/>
      <c r="E151" s="38"/>
      <c r="G151" s="35"/>
      <c r="H151" s="35"/>
      <c r="I151" s="35"/>
      <c r="L151" s="36"/>
      <c r="O151" s="33"/>
      <c r="P151" s="33"/>
    </row>
    <row r="152" spans="1:17" x14ac:dyDescent="0.2">
      <c r="A152" s="24"/>
      <c r="E152" s="38"/>
      <c r="G152" s="35"/>
      <c r="H152" s="35"/>
      <c r="I152" s="35"/>
      <c r="L152" s="36"/>
      <c r="O152" s="33"/>
      <c r="P152" s="33"/>
    </row>
  </sheetData>
  <protectedRanges>
    <protectedRange sqref="O2:P4 O35:P45" name="Range1_9_10"/>
    <protectedRange sqref="G55:I152 G45:J54 J28 L45:L152 L28:L34 G29:J34" name="Range27"/>
    <protectedRange sqref="E35:E37" name="Range1_9_2_1_1_15_1"/>
    <protectedRange sqref="G35:G37" name="Range27_65_1"/>
    <protectedRange sqref="G35:G37" name="Range1_47_1"/>
    <protectedRange sqref="G35:G37" name="Range26_52_1"/>
    <protectedRange sqref="H35:H37" name="Range27_66"/>
    <protectedRange sqref="H35:H37" name="Range1_48_1"/>
    <protectedRange sqref="H35:H37" name="Range26_53_1"/>
    <protectedRange sqref="I35:I37" name="Range27_67_1"/>
    <protectedRange sqref="I35:I37" name="Range1_49_1"/>
    <protectedRange sqref="I35:I37" name="Range26_54_1"/>
    <protectedRange sqref="J35:J37" name="Range27_68_1"/>
    <protectedRange sqref="J35:J37" name="Range1_50_1"/>
    <protectedRange sqref="J35:J37" name="Range26_55_1"/>
    <protectedRange sqref="L35:L37" name="Range27_69_1"/>
    <protectedRange sqref="L35:L37" name="Range1_8_1_12_1"/>
    <protectedRange sqref="E38:E41" name="Range1_9_2_1_1_16_1"/>
    <protectedRange sqref="G38:G41" name="Range27_70_1"/>
    <protectedRange sqref="G38:G41" name="Range1_51_1"/>
    <protectedRange sqref="G38:G41" name="Range26_56_1"/>
    <protectedRange sqref="H38:H41" name="Range27_71_1"/>
    <protectedRange sqref="H38:H41" name="Range1_6_7"/>
    <protectedRange sqref="H38:H41" name="Range26_57_1"/>
    <protectedRange sqref="I38:I41" name="Range27_72_1"/>
    <protectedRange sqref="I38:I41" name="Range1_6_8"/>
    <protectedRange sqref="I38:I41" name="Range26_58_1"/>
    <protectedRange sqref="J38:J41" name="Range27_73_1"/>
    <protectedRange sqref="J38:J41" name="Range1_52"/>
    <protectedRange sqref="J38:J41" name="Range26_59"/>
    <protectedRange sqref="L38:L41" name="Range27_74_1"/>
    <protectedRange sqref="L38:L41" name="Range1_6_9"/>
    <protectedRange sqref="G150:I152 H52:J54 G65:I68 G69:G75 G76:I88 H97:H100 L97:L100 G101:G108 G126:I146 G148 I147:I148 L148" name="Range1"/>
    <protectedRange sqref="G55:I152 G45:J54" name="Range26"/>
    <protectedRange sqref="E42:E44" name="Range1_9_2_1_1_1"/>
    <protectedRange sqref="G42:G44" name="Range27_6"/>
    <protectedRange sqref="G42 G44" name="Range1_4"/>
    <protectedRange sqref="G43" name="Range1_8"/>
    <protectedRange sqref="G42:G44" name="Range26_4"/>
    <protectedRange sqref="H42:H44" name="Range27_7"/>
    <protectedRange sqref="H42" name="Range1_6"/>
    <protectedRange sqref="H43" name="Range1_8_3"/>
    <protectedRange sqref="H42:H44" name="Range26_5"/>
    <protectedRange sqref="I42:I44" name="Range27_8"/>
    <protectedRange sqref="I43:I44" name="Range1_5"/>
    <protectedRange sqref="I42:I44" name="Range26_6"/>
    <protectedRange sqref="J42:J44" name="Range27_9"/>
    <protectedRange sqref="J42:J44" name="Range1_7"/>
    <protectedRange sqref="J42:J44" name="Range26_7"/>
    <protectedRange sqref="L42:L44" name="Range27_10"/>
    <protectedRange sqref="L44 L42" name="Range1_10"/>
    <protectedRange sqref="L43" name="Range1_8_2"/>
    <protectedRange sqref="L42:L44" name="Range28_1"/>
    <protectedRange sqref="E14" name="Range1_9_2_1_1_3"/>
    <protectedRange sqref="G14" name="Range27_16"/>
    <protectedRange sqref="G14" name="Range1_15"/>
    <protectedRange sqref="G14" name="Range26_12"/>
    <protectedRange sqref="H14" name="Range27_17"/>
    <protectedRange sqref="H14" name="Range1_16"/>
    <protectedRange sqref="H14" name="Range26_13"/>
    <protectedRange sqref="I14" name="Range27_18"/>
    <protectedRange sqref="I14" name="Range1_17"/>
    <protectedRange sqref="I14" name="Range26_14"/>
    <protectedRange sqref="J14" name="Range27_19"/>
    <protectedRange sqref="J14" name="Range1_18"/>
    <protectedRange sqref="J14" name="Range26_15"/>
    <protectedRange sqref="L14" name="Range27_20"/>
    <protectedRange sqref="L14" name="Range1_8_1_2"/>
    <protectedRange sqref="L14" name="Range28_3"/>
    <protectedRange sqref="E15" name="Range1_9_2_1_1_4"/>
    <protectedRange sqref="G15" name="Range27_21"/>
    <protectedRange sqref="G15" name="Range1_19"/>
    <protectedRange sqref="G15" name="Range26_16"/>
    <protectedRange sqref="H15" name="Range27_22"/>
    <protectedRange sqref="H15" name="Range1_20"/>
    <protectedRange sqref="H15" name="Range26_17"/>
    <protectedRange sqref="I15" name="Range27_23"/>
    <protectedRange sqref="I15" name="Range1_21"/>
    <protectedRange sqref="I15" name="Range26_18"/>
    <protectedRange sqref="J15" name="Range27_24"/>
    <protectedRange sqref="J15" name="Range1_22"/>
    <protectedRange sqref="J15" name="Range26_19"/>
    <protectedRange sqref="L15" name="Range27_25"/>
    <protectedRange sqref="L15" name="Range1_8_1_3"/>
    <protectedRange sqref="L15" name="Range28_4"/>
    <protectedRange sqref="E16:E17" name="Range1_9_2_1_1_5"/>
    <protectedRange sqref="G16:G17" name="Range27_26"/>
    <protectedRange sqref="G16:G17" name="Range1_23"/>
    <protectedRange sqref="G16:G17" name="Range26_20"/>
    <protectedRange sqref="H16:H17" name="Range27_27"/>
    <protectedRange sqref="H16:H17" name="Range1_24"/>
    <protectedRange sqref="H16:H17" name="Range26_21"/>
    <protectedRange sqref="I16:I17" name="Range27_28"/>
    <protectedRange sqref="I16:I17" name="Range1_25"/>
    <protectedRange sqref="I16:I17" name="Range26_22"/>
    <protectedRange sqref="J16:J17" name="Range27_29"/>
    <protectedRange sqref="J16:J17" name="Range1_26"/>
    <protectedRange sqref="J16:J17" name="Range26_23"/>
    <protectedRange sqref="L16:L17" name="Range27_30"/>
    <protectedRange sqref="L16:L17" name="Range1_8_1_4"/>
    <protectedRange sqref="L16:L17" name="Range28_5"/>
    <protectedRange sqref="E18:E19" name="Range1_9_2_1_1_6"/>
    <protectedRange sqref="G18:G19" name="Range27_31"/>
    <protectedRange sqref="G18:G19" name="Range1_27"/>
    <protectedRange sqref="G18:G19" name="Range26_24"/>
    <protectedRange sqref="H18:H19" name="Range27_32"/>
    <protectedRange sqref="H18:H19" name="Range1_28"/>
    <protectedRange sqref="H18:H19" name="Range26_25"/>
    <protectedRange sqref="I18:I19" name="Range27_33"/>
    <protectedRange sqref="I18:I19" name="Range1_29"/>
    <protectedRange sqref="I18:I19" name="Range26_26"/>
    <protectedRange sqref="J18:J19" name="Range27_34"/>
    <protectedRange sqref="J18:J19" name="Range1_30"/>
    <protectedRange sqref="J18:J19" name="Range26_27"/>
    <protectedRange sqref="L18:L19" name="Range27_35"/>
    <protectedRange sqref="L18:L19" name="Range1_8_1_5"/>
    <protectedRange sqref="L18:L19" name="Range28_6"/>
    <protectedRange sqref="E20:E23" name="Range1_9_2_1_1_7"/>
    <protectedRange sqref="G20:G23" name="Range27_36"/>
    <protectedRange sqref="G23" name="Range1_4_1"/>
    <protectedRange sqref="G20" name="Range1_3_1"/>
    <protectedRange sqref="G21" name="Range1_8_4"/>
    <protectedRange sqref="G22" name="Range1_4_2"/>
    <protectedRange sqref="G20:G23" name="Range26_28"/>
    <protectedRange sqref="H20:H23" name="Range27_37"/>
    <protectedRange sqref="H23" name="Range1_31"/>
    <protectedRange sqref="H20" name="Range1_3_2"/>
    <protectedRange sqref="H21:H22" name="Range1_8_6"/>
    <protectedRange sqref="H20:H23" name="Range26_29"/>
    <protectedRange sqref="I20:I23" name="Range27_38"/>
    <protectedRange sqref="I23" name="Range1_4_3"/>
    <protectedRange sqref="I20" name="Range1_3_3"/>
    <protectedRange sqref="I21" name="Range1_8_7"/>
    <protectedRange sqref="I22" name="Range1_4_2_1"/>
    <protectedRange sqref="I20:I23" name="Range26_30"/>
    <protectedRange sqref="J20:J23" name="Range27_39"/>
    <protectedRange sqref="J23" name="Range1_32"/>
    <protectedRange sqref="J20" name="Range1_3_4"/>
    <protectedRange sqref="J21:J22" name="Range1_8_8"/>
    <protectedRange sqref="J20:J23" name="Range26_31"/>
    <protectedRange sqref="L20:L23" name="Range27_40"/>
    <protectedRange sqref="L23" name="Range1_33"/>
    <protectedRange sqref="L20" name="Range1_3_5"/>
    <protectedRange sqref="L21:L22" name="Range1_8_11"/>
    <protectedRange sqref="L20:L23" name="Range28_7"/>
    <protectedRange sqref="E24" name="Range1_9_2_1_1_8"/>
    <protectedRange sqref="G24" name="Range27_41"/>
    <protectedRange sqref="G24" name="Range1_34"/>
    <protectedRange sqref="G24" name="Range26_32"/>
    <protectedRange sqref="H24" name="Range27_42"/>
    <protectedRange sqref="H24" name="Range1_35"/>
    <protectedRange sqref="H24" name="Range26_33"/>
    <protectedRange sqref="I24" name="Range27_43"/>
    <protectedRange sqref="I24" name="Range1_36"/>
    <protectedRange sqref="I24" name="Range26_34"/>
    <protectedRange sqref="J24" name="Range27_44"/>
    <protectedRange sqref="J24" name="Range1_37"/>
    <protectedRange sqref="J24" name="Range26_35"/>
    <protectedRange sqref="L24" name="Range27_45"/>
    <protectedRange sqref="L24" name="Range1_8_1_6"/>
    <protectedRange sqref="L24" name="Range28_8"/>
    <protectedRange sqref="E25:E27" name="Range1_9_2_1_1_9"/>
    <protectedRange sqref="G25:G27" name="Range27_46"/>
    <protectedRange sqref="G25:G26" name="Range1_38"/>
    <protectedRange sqref="G27" name="Range1_8_3_1"/>
    <protectedRange sqref="G25:G27" name="Range26_36"/>
    <protectedRange sqref="H25:H27" name="Range27_47"/>
    <protectedRange sqref="H25" name="Range1_8_1_7"/>
    <protectedRange sqref="H26" name="Range1_6_1"/>
    <protectedRange sqref="H27" name="Range1_8_3_2"/>
    <protectedRange sqref="H25:H27" name="Range26_37"/>
    <protectedRange sqref="I25:I27" name="Range27_48"/>
    <protectedRange sqref="I25" name="Range1_4_2_1_1"/>
    <protectedRange sqref="I26" name="Range1_6_2"/>
    <protectedRange sqref="I27" name="Range1_8_3_3"/>
    <protectedRange sqref="I25:I27" name="Range26_38"/>
    <protectedRange sqref="J25:J27" name="Range27_49"/>
    <protectedRange sqref="J25:J26" name="Range1_74"/>
    <protectedRange sqref="J27" name="Range1_8_3_4"/>
    <protectedRange sqref="J25:J27" name="Range26_39"/>
    <protectedRange sqref="L25:L27" name="Range27_50"/>
    <protectedRange sqref="L25" name="Range1_8_12"/>
    <protectedRange sqref="L26" name="Range1_6_3"/>
    <protectedRange sqref="L27" name="Range1_8_3_5"/>
    <protectedRange sqref="L25:L27" name="Range28_9"/>
    <protectedRange sqref="E28" name="Range1_9_2_1_1_10"/>
    <protectedRange sqref="G28" name="Range27_51"/>
    <protectedRange sqref="G28" name="Range1_75"/>
    <protectedRange sqref="G28" name="Range26_40"/>
    <protectedRange sqref="H28" name="Range27_52"/>
    <protectedRange sqref="H28" name="Range1_76"/>
    <protectedRange sqref="H28" name="Range26_41"/>
    <protectedRange sqref="I28" name="Range27_75"/>
    <protectedRange sqref="I28" name="Range1_77"/>
    <protectedRange sqref="I28" name="Range26_82"/>
    <protectedRange sqref="J28" name="Range1_78"/>
    <protectedRange sqref="J28" name="Range26_83"/>
    <protectedRange sqref="L28" name="Range1_8_1_17"/>
    <protectedRange sqref="L28" name="Range28_10"/>
    <protectedRange sqref="E29:E31" name="Range1_9_2_1_1_21"/>
    <protectedRange sqref="G29:G31" name="Range1_79"/>
    <protectedRange sqref="G29:G31" name="Range26_84"/>
    <protectedRange sqref="H29:H31" name="Range1_8_1_18"/>
    <protectedRange sqref="H29:H31" name="Range26_85"/>
    <protectedRange sqref="I29:I31" name="Range1_4_2_1_5"/>
    <protectedRange sqref="I29:I31" name="Range26_86"/>
    <protectedRange sqref="J29:J31" name="Range1_80"/>
    <protectedRange sqref="J29:J31" name="Range26_87"/>
    <protectedRange sqref="L29:L31" name="Range1_8_13"/>
    <protectedRange sqref="L29:L31" name="Range28_13"/>
    <protectedRange sqref="E32:E34" name="Range1_9_2_1_1_22"/>
    <protectedRange sqref="G32:G34" name="Range1_81"/>
    <protectedRange sqref="G32:G34" name="Range26_88"/>
    <protectedRange sqref="H32:H34" name="Range1_82"/>
    <protectedRange sqref="H32:H34" name="Range26_89"/>
    <protectedRange sqref="I32:I34" name="Range1_83"/>
    <protectedRange sqref="I32:I34" name="Range26_90"/>
    <protectedRange sqref="J32:J34" name="Range1_84"/>
    <protectedRange sqref="J32:J34" name="Range26_91"/>
    <protectedRange sqref="L32:L34" name="Range1_8_1_19"/>
    <protectedRange sqref="L32:L34" name="Range28_22"/>
    <protectedRange sqref="E45" name="Range1_9_2_1_1_26"/>
    <protectedRange sqref="G45" name="Range1_91"/>
    <protectedRange sqref="I45" name="Range1_92"/>
    <protectedRange sqref="J45" name="Range1_93"/>
    <protectedRange sqref="L45" name="Range1_94"/>
    <protectedRange sqref="L45" name="Range28_26"/>
    <protectedRange sqref="E46:E51" name="Range1_9_2_1_1_27"/>
    <protectedRange sqref="G46:G51" name="Range1_95"/>
    <protectedRange sqref="H46:H51" name="Range1_96"/>
    <protectedRange sqref="I46:I51" name="Range1_97"/>
    <protectedRange sqref="J46:J51" name="Range1_98"/>
    <protectedRange sqref="L46:L51" name="Range1_8_1_22"/>
    <protectedRange sqref="L46:L51" name="Range28_27"/>
    <protectedRange sqref="E52:E54" name="Range1_9_2_1_1_28"/>
    <protectedRange sqref="G52:G54" name="Range1_99"/>
    <protectedRange sqref="L52:L54" name="Range1_8_1_23"/>
    <protectedRange sqref="L52:L54" name="Range28_28"/>
    <protectedRange sqref="E55:E64" name="Range1_9_2_1_1_29"/>
    <protectedRange sqref="H61:H64" name="Range1_6_4"/>
    <protectedRange sqref="H58:H60 G55:I57" name="Range1_8_3_6"/>
    <protectedRange sqref="L61:L64" name="Range1_6_5"/>
    <protectedRange sqref="L55:L60" name="Range1_8_3_7"/>
    <protectedRange sqref="L55:L64" name="Range28_29"/>
    <protectedRange sqref="E65:E68" name="Range1_9_2_1_1_30"/>
    <protectedRange sqref="L65:L68" name="Range1_8_1_24"/>
    <protectedRange sqref="L65:L68" name="Range28_30"/>
    <protectedRange sqref="E69:E75" name="Range1_9_2_1_1_31"/>
    <protectedRange sqref="H69:H71" name="Range1_8_1_25"/>
    <protectedRange sqref="I69:I71" name="Range1_4_2_1_7"/>
    <protectedRange sqref="H72:I75" name="Range1_6_6"/>
    <protectedRange sqref="L69:L71" name="Range1_8_17"/>
    <protectedRange sqref="L72:L75" name="Range1_6_11"/>
    <protectedRange sqref="L69:L75" name="Range28_31"/>
    <protectedRange sqref="E76:E88" name="Range1_9_2_1_1_32"/>
    <protectedRange sqref="L76:L88" name="Range1_8_1_26"/>
    <protectedRange sqref="L76:L88" name="Range28_32"/>
    <protectedRange sqref="E89:E100" name="Range1_9_2_1_1_33"/>
    <protectedRange sqref="G97:G100 I97:I100" name="Range1_4_4"/>
    <protectedRange sqref="H93:H96 G89:I92" name="Range1_8_18"/>
    <protectedRange sqref="G93:G96 I93:I96" name="Range1_4_2_2"/>
    <protectedRange sqref="L89:L96" name="Range1_8_19"/>
    <protectedRange sqref="L89:L100" name="Range28_33"/>
    <protectedRange sqref="E101:E112" name="Range1_9_2_1_1_34"/>
    <protectedRange sqref="H101:H104" name="Range1_8_1_27"/>
    <protectedRange sqref="I101:I104" name="Range1_4_2_1_8"/>
    <protectedRange sqref="H105:I108" name="Range1_6_12"/>
    <protectedRange sqref="G109:I112" name="Range1_8_3_8"/>
    <protectedRange sqref="L101:L104" name="Range1_8_20"/>
    <protectedRange sqref="L105:L108" name="Range1_6_13"/>
    <protectedRange sqref="L109:L112" name="Range1_8_3_17"/>
    <protectedRange sqref="L101:L112" name="Range28_34"/>
    <protectedRange sqref="E113:E116" name="Range1_9_2_1_1_35"/>
    <protectedRange sqref="G113:I116" name="Range1_3_6"/>
    <protectedRange sqref="H122:H125 G117:I121" name="Range1_8_21"/>
    <protectedRange sqref="G122:G125 I122:I125" name="Range1_4_2_3"/>
    <protectedRange sqref="L113:L116" name="Range1_3_7"/>
    <protectedRange sqref="L117:L125" name="Range1_8_22"/>
    <protectedRange sqref="L113:L125" name="Range28_35"/>
    <protectedRange sqref="E126:E140" name="Range1_9_2_1_1_36"/>
    <protectedRange sqref="L126:L140" name="Range1_8_1_28"/>
    <protectedRange sqref="L126:L140" name="Range28_36"/>
    <protectedRange sqref="E146" name="Range1_9_2_1_1_37"/>
    <protectedRange sqref="L141:L146" name="Range1_8_1_29"/>
    <protectedRange sqref="L141:L146" name="Range28_37"/>
    <protectedRange sqref="E147:E149" name="Range1_9_2_1_1_38"/>
    <protectedRange sqref="G149:I149" name="Range1_3_8"/>
    <protectedRange sqref="G147" name="Range1_8_23"/>
    <protectedRange sqref="H147" name="Range1_8_3_20"/>
    <protectedRange sqref="L149" name="Range1_3_9"/>
    <protectedRange sqref="L147" name="Range1_8_24"/>
    <protectedRange sqref="L147:L149" name="Range28_38"/>
    <protectedRange sqref="E150" name="Range1_9_2_1_1_39"/>
    <protectedRange sqref="L150" name="Range1_8_1_30"/>
    <protectedRange sqref="L150" name="Range28_39"/>
    <protectedRange sqref="E151:E152" name="Range1_9_2_1_1_40"/>
    <protectedRange sqref="L151:L152" name="Range1_8_1_31"/>
    <protectedRange sqref="L151:L152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9"/>
  <sheetViews>
    <sheetView zoomScaleNormal="100" workbookViewId="0">
      <pane ySplit="1" topLeftCell="A24" activePane="bottomLeft" state="frozen"/>
      <selection pane="bottomLeft" activeCell="A59" sqref="A5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47" t="s">
        <v>39</v>
      </c>
      <c r="B2" s="52">
        <v>0</v>
      </c>
      <c r="C2" s="63" t="s">
        <v>44</v>
      </c>
      <c r="D2" s="52">
        <v>0</v>
      </c>
    </row>
    <row r="3" spans="1:4" ht="15" x14ac:dyDescent="0.25">
      <c r="A3" s="47" t="s">
        <v>40</v>
      </c>
      <c r="B3" s="52">
        <v>0</v>
      </c>
      <c r="C3" s="63" t="s">
        <v>45</v>
      </c>
      <c r="D3" s="52">
        <v>0</v>
      </c>
    </row>
    <row r="4" spans="1:4" ht="15" x14ac:dyDescent="0.25">
      <c r="A4" s="47" t="s">
        <v>41</v>
      </c>
      <c r="B4" s="52">
        <v>0</v>
      </c>
      <c r="C4" s="63" t="s">
        <v>46</v>
      </c>
      <c r="D4" s="52">
        <v>0</v>
      </c>
    </row>
    <row r="5" spans="1:4" ht="15" x14ac:dyDescent="0.25">
      <c r="A5" s="47" t="s">
        <v>42</v>
      </c>
      <c r="B5" s="52">
        <v>0</v>
      </c>
      <c r="C5" s="63" t="s">
        <v>47</v>
      </c>
      <c r="D5" s="52">
        <v>0</v>
      </c>
    </row>
    <row r="6" spans="1:4" ht="15" x14ac:dyDescent="0.25">
      <c r="A6" s="47" t="s">
        <v>297</v>
      </c>
      <c r="C6" s="63" t="s">
        <v>246</v>
      </c>
    </row>
    <row r="7" spans="1:4" ht="15" x14ac:dyDescent="0.25">
      <c r="A7" s="47" t="s">
        <v>298</v>
      </c>
      <c r="C7" s="63" t="s">
        <v>247</v>
      </c>
    </row>
    <row r="8" spans="1:4" ht="15" x14ac:dyDescent="0.25">
      <c r="A8" s="47" t="s">
        <v>299</v>
      </c>
      <c r="C8" s="63" t="s">
        <v>248</v>
      </c>
    </row>
    <row r="9" spans="1:4" ht="15" x14ac:dyDescent="0.25">
      <c r="A9" s="47" t="s">
        <v>300</v>
      </c>
      <c r="C9" s="63" t="s">
        <v>249</v>
      </c>
    </row>
    <row r="10" spans="1:4" ht="15" x14ac:dyDescent="0.25">
      <c r="A10" s="47" t="s">
        <v>301</v>
      </c>
      <c r="C10" s="63" t="s">
        <v>250</v>
      </c>
    </row>
    <row r="11" spans="1:4" ht="15" x14ac:dyDescent="0.25">
      <c r="A11" s="47" t="s">
        <v>302</v>
      </c>
      <c r="C11" s="63" t="s">
        <v>251</v>
      </c>
    </row>
    <row r="12" spans="1:4" ht="15" x14ac:dyDescent="0.25">
      <c r="A12" s="47" t="s">
        <v>303</v>
      </c>
      <c r="C12" s="63" t="s">
        <v>252</v>
      </c>
    </row>
    <row r="13" spans="1:4" ht="15" x14ac:dyDescent="0.25">
      <c r="A13" s="47" t="s">
        <v>304</v>
      </c>
      <c r="C13" s="63" t="s">
        <v>253</v>
      </c>
    </row>
    <row r="14" spans="1:4" ht="15" x14ac:dyDescent="0.25">
      <c r="A14" s="47" t="s">
        <v>305</v>
      </c>
      <c r="C14" s="63" t="s">
        <v>254</v>
      </c>
    </row>
    <row r="15" spans="1:4" ht="15" x14ac:dyDescent="0.25">
      <c r="A15" s="47" t="s">
        <v>306</v>
      </c>
      <c r="C15" s="63" t="s">
        <v>255</v>
      </c>
    </row>
    <row r="16" spans="1:4" ht="15" x14ac:dyDescent="0.25">
      <c r="A16" s="47" t="s">
        <v>307</v>
      </c>
      <c r="C16" s="63" t="s">
        <v>256</v>
      </c>
    </row>
    <row r="17" spans="1:3" ht="15" x14ac:dyDescent="0.25">
      <c r="A17" s="47" t="s">
        <v>308</v>
      </c>
      <c r="C17" s="63" t="s">
        <v>257</v>
      </c>
    </row>
    <row r="18" spans="1:3" ht="15" x14ac:dyDescent="0.25">
      <c r="A18" s="47" t="s">
        <v>309</v>
      </c>
      <c r="C18" s="63" t="s">
        <v>258</v>
      </c>
    </row>
    <row r="19" spans="1:3" ht="15" x14ac:dyDescent="0.25">
      <c r="A19" s="47" t="s">
        <v>310</v>
      </c>
      <c r="C19" s="63" t="s">
        <v>259</v>
      </c>
    </row>
    <row r="20" spans="1:3" ht="15" x14ac:dyDescent="0.25">
      <c r="A20" s="47" t="s">
        <v>311</v>
      </c>
      <c r="C20" s="63" t="s">
        <v>260</v>
      </c>
    </row>
    <row r="21" spans="1:3" ht="15" x14ac:dyDescent="0.25">
      <c r="A21" s="47" t="s">
        <v>312</v>
      </c>
      <c r="C21" s="63" t="s">
        <v>261</v>
      </c>
    </row>
    <row r="22" spans="1:3" ht="15" x14ac:dyDescent="0.25">
      <c r="A22" s="47" t="s">
        <v>313</v>
      </c>
      <c r="C22" s="63" t="s">
        <v>262</v>
      </c>
    </row>
    <row r="23" spans="1:3" ht="15" x14ac:dyDescent="0.25">
      <c r="A23" s="47" t="s">
        <v>314</v>
      </c>
      <c r="C23" s="63" t="s">
        <v>263</v>
      </c>
    </row>
    <row r="24" spans="1:3" ht="15" x14ac:dyDescent="0.25">
      <c r="A24" s="47" t="s">
        <v>315</v>
      </c>
      <c r="C24" s="63" t="s">
        <v>264</v>
      </c>
    </row>
    <row r="25" spans="1:3" ht="15" x14ac:dyDescent="0.25">
      <c r="A25" s="47" t="s">
        <v>316</v>
      </c>
      <c r="C25" s="63" t="s">
        <v>265</v>
      </c>
    </row>
    <row r="26" spans="1:3" ht="15" x14ac:dyDescent="0.25">
      <c r="A26" s="47" t="s">
        <v>317</v>
      </c>
      <c r="C26" s="63" t="s">
        <v>266</v>
      </c>
    </row>
    <row r="27" spans="1:3" ht="15" x14ac:dyDescent="0.25">
      <c r="A27" s="47" t="s">
        <v>318</v>
      </c>
      <c r="C27" s="63" t="s">
        <v>267</v>
      </c>
    </row>
    <row r="28" spans="1:3" ht="15" x14ac:dyDescent="0.25">
      <c r="A28" s="47" t="s">
        <v>319</v>
      </c>
      <c r="C28" s="63" t="s">
        <v>268</v>
      </c>
    </row>
    <row r="29" spans="1:3" ht="15" x14ac:dyDescent="0.25">
      <c r="A29" s="47" t="s">
        <v>320</v>
      </c>
      <c r="C29" s="63" t="s">
        <v>269</v>
      </c>
    </row>
    <row r="30" spans="1:3" ht="15" x14ac:dyDescent="0.25">
      <c r="A30" s="47" t="s">
        <v>321</v>
      </c>
      <c r="C30" s="63" t="s">
        <v>270</v>
      </c>
    </row>
    <row r="31" spans="1:3" ht="15" x14ac:dyDescent="0.25">
      <c r="A31" s="47" t="s">
        <v>322</v>
      </c>
      <c r="C31" s="63" t="s">
        <v>271</v>
      </c>
    </row>
    <row r="32" spans="1:3" ht="15" x14ac:dyDescent="0.25">
      <c r="A32" s="47" t="s">
        <v>323</v>
      </c>
      <c r="C32" s="63" t="s">
        <v>272</v>
      </c>
    </row>
    <row r="33" spans="1:5" ht="15" x14ac:dyDescent="0.25">
      <c r="A33" s="47" t="s">
        <v>324</v>
      </c>
      <c r="C33" s="63" t="s">
        <v>273</v>
      </c>
    </row>
    <row r="34" spans="1:5" ht="15" x14ac:dyDescent="0.25">
      <c r="A34" s="47" t="s">
        <v>325</v>
      </c>
      <c r="C34" s="63" t="s">
        <v>274</v>
      </c>
    </row>
    <row r="35" spans="1:5" ht="15" x14ac:dyDescent="0.25">
      <c r="A35" s="47" t="s">
        <v>326</v>
      </c>
      <c r="C35" s="63" t="s">
        <v>275</v>
      </c>
    </row>
    <row r="36" spans="1:5" ht="15" x14ac:dyDescent="0.25">
      <c r="A36" s="47" t="s">
        <v>327</v>
      </c>
      <c r="C36" s="63" t="s">
        <v>276</v>
      </c>
    </row>
    <row r="37" spans="1:5" ht="15" x14ac:dyDescent="0.25">
      <c r="A37" s="47" t="s">
        <v>328</v>
      </c>
      <c r="C37" s="63" t="s">
        <v>277</v>
      </c>
    </row>
    <row r="38" spans="1:5" ht="15" x14ac:dyDescent="0.25">
      <c r="A38" s="47" t="s">
        <v>329</v>
      </c>
      <c r="C38" s="63" t="s">
        <v>278</v>
      </c>
    </row>
    <row r="39" spans="1:5" ht="15" x14ac:dyDescent="0.25">
      <c r="A39" s="47" t="s">
        <v>330</v>
      </c>
      <c r="C39" s="63" t="s">
        <v>279</v>
      </c>
    </row>
    <row r="40" spans="1:5" ht="15" x14ac:dyDescent="0.25">
      <c r="A40" s="47" t="s">
        <v>331</v>
      </c>
      <c r="C40" s="63" t="s">
        <v>280</v>
      </c>
    </row>
    <row r="41" spans="1:5" ht="15" x14ac:dyDescent="0.25">
      <c r="A41" s="47" t="s">
        <v>332</v>
      </c>
      <c r="C41" s="63" t="s">
        <v>281</v>
      </c>
    </row>
    <row r="42" spans="1:5" ht="15" x14ac:dyDescent="0.25">
      <c r="A42" s="47" t="s">
        <v>333</v>
      </c>
      <c r="C42" s="63" t="s">
        <v>282</v>
      </c>
    </row>
    <row r="43" spans="1:5" ht="15" x14ac:dyDescent="0.25">
      <c r="A43" s="47" t="s">
        <v>334</v>
      </c>
      <c r="C43" s="63" t="s">
        <v>283</v>
      </c>
    </row>
    <row r="44" spans="1:5" ht="15" x14ac:dyDescent="0.25">
      <c r="A44" s="47" t="s">
        <v>335</v>
      </c>
      <c r="C44" s="63" t="s">
        <v>284</v>
      </c>
    </row>
    <row r="45" spans="1:5" ht="15" x14ac:dyDescent="0.25">
      <c r="A45" s="47" t="s">
        <v>336</v>
      </c>
      <c r="C45" s="63" t="s">
        <v>285</v>
      </c>
    </row>
    <row r="46" spans="1:5" ht="15" x14ac:dyDescent="0.25">
      <c r="A46" s="47" t="s">
        <v>337</v>
      </c>
      <c r="C46" s="63" t="s">
        <v>286</v>
      </c>
    </row>
    <row r="47" spans="1:5" ht="15" x14ac:dyDescent="0.25">
      <c r="A47" s="47" t="s">
        <v>338</v>
      </c>
      <c r="C47" s="63" t="s">
        <v>287</v>
      </c>
    </row>
    <row r="48" spans="1:5" ht="15" x14ac:dyDescent="0.25">
      <c r="A48" s="47" t="s">
        <v>339</v>
      </c>
      <c r="C48" s="63" t="s">
        <v>288</v>
      </c>
      <c r="E48"/>
    </row>
    <row r="49" spans="1:5" ht="15" x14ac:dyDescent="0.25">
      <c r="A49" s="47" t="s">
        <v>340</v>
      </c>
      <c r="C49" s="63" t="s">
        <v>289</v>
      </c>
      <c r="E49"/>
    </row>
    <row r="50" spans="1:5" ht="15" x14ac:dyDescent="0.25">
      <c r="A50" s="47" t="s">
        <v>341</v>
      </c>
      <c r="C50" s="63" t="s">
        <v>290</v>
      </c>
      <c r="E50"/>
    </row>
    <row r="51" spans="1:5" ht="15" x14ac:dyDescent="0.25">
      <c r="A51" s="47" t="s">
        <v>342</v>
      </c>
      <c r="C51" s="63" t="s">
        <v>291</v>
      </c>
    </row>
    <row r="52" spans="1:5" ht="15" x14ac:dyDescent="0.25">
      <c r="A52" s="47" t="s">
        <v>343</v>
      </c>
      <c r="C52" s="63" t="s">
        <v>292</v>
      </c>
    </row>
    <row r="53" spans="1:5" ht="15" x14ac:dyDescent="0.25">
      <c r="A53" s="47" t="s">
        <v>344</v>
      </c>
      <c r="C53" s="63" t="s">
        <v>293</v>
      </c>
    </row>
    <row r="54" spans="1:5" ht="15" x14ac:dyDescent="0.25">
      <c r="A54" s="47" t="s">
        <v>345</v>
      </c>
      <c r="C54" s="63" t="s">
        <v>294</v>
      </c>
    </row>
    <row r="55" spans="1:5" ht="15" x14ac:dyDescent="0.25">
      <c r="A55" s="47" t="s">
        <v>346</v>
      </c>
      <c r="C55" s="63" t="s">
        <v>295</v>
      </c>
    </row>
    <row r="56" spans="1:5" ht="15" x14ac:dyDescent="0.25">
      <c r="A56" s="47" t="s">
        <v>347</v>
      </c>
      <c r="C56" s="63" t="s">
        <v>296</v>
      </c>
    </row>
    <row r="57" spans="1:5" x14ac:dyDescent="0.2">
      <c r="A57" s="24"/>
    </row>
    <row r="58" spans="1:5" x14ac:dyDescent="0.2">
      <c r="A58" s="2"/>
    </row>
    <row r="59" spans="1:5" x14ac:dyDescent="0.2">
      <c r="A59" s="2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2021-10-04T01:54:38Z</dcterms:modified>
</cp:coreProperties>
</file>