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00 SDN 14S ODE\"/>
    </mc:Choice>
  </mc:AlternateContent>
  <bookViews>
    <workbookView xWindow="28680" yWindow="-120" windowWidth="24240" windowHeight="137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2" l="1"/>
  <c r="B125" i="2" s="1"/>
  <c r="C125" i="2" s="1"/>
  <c r="B126" i="2" s="1"/>
  <c r="C126" i="2" s="1"/>
  <c r="C121" i="2"/>
  <c r="B122" i="2" s="1"/>
  <c r="C122" i="2" s="1"/>
  <c r="B123" i="2" s="1"/>
  <c r="C123" i="2" s="1"/>
  <c r="C118" i="2"/>
  <c r="B119" i="2" s="1"/>
  <c r="C119" i="2" s="1"/>
  <c r="B120" i="2" s="1"/>
  <c r="C120" i="2" s="1"/>
  <c r="C114" i="2"/>
  <c r="B115" i="2" s="1"/>
  <c r="C115" i="2" s="1"/>
  <c r="B116" i="2" s="1"/>
  <c r="C116" i="2" s="1"/>
  <c r="B117" i="2" s="1"/>
  <c r="C117" i="2" s="1"/>
  <c r="C110" i="2"/>
  <c r="B111" i="2" s="1"/>
  <c r="C111" i="2" s="1"/>
  <c r="B112" i="2" s="1"/>
  <c r="C112" i="2" s="1"/>
  <c r="B113" i="2" s="1"/>
  <c r="C113" i="2" s="1"/>
  <c r="C106" i="2"/>
  <c r="B107" i="2" s="1"/>
  <c r="C107" i="2" s="1"/>
  <c r="B108" i="2" s="1"/>
  <c r="C108" i="2" s="1"/>
  <c r="B109" i="2" s="1"/>
  <c r="C109" i="2" s="1"/>
  <c r="C103" i="2"/>
  <c r="B104" i="2" s="1"/>
  <c r="C104" i="2" s="1"/>
  <c r="B105" i="2" s="1"/>
  <c r="C105" i="2" s="1"/>
  <c r="C99" i="2"/>
  <c r="B100" i="2" s="1"/>
  <c r="C100" i="2" s="1"/>
  <c r="B101" i="2" s="1"/>
  <c r="C101" i="2" s="1"/>
  <c r="B102" i="2" s="1"/>
  <c r="C102" i="2" s="1"/>
  <c r="C95" i="2"/>
  <c r="B96" i="2" s="1"/>
  <c r="C96" i="2" s="1"/>
  <c r="B97" i="2" s="1"/>
  <c r="C97" i="2" s="1"/>
  <c r="B98" i="2" s="1"/>
  <c r="C98" i="2" s="1"/>
  <c r="C91" i="2"/>
  <c r="B92" i="2" s="1"/>
  <c r="C92" i="2" s="1"/>
  <c r="B93" i="2" s="1"/>
  <c r="C93" i="2" s="1"/>
  <c r="B94" i="2" s="1"/>
  <c r="C94" i="2" s="1"/>
  <c r="C87" i="2"/>
  <c r="B88" i="2" s="1"/>
  <c r="C88" i="2" s="1"/>
  <c r="B89" i="2" s="1"/>
  <c r="C89" i="2" s="1"/>
  <c r="B90" i="2" s="1"/>
  <c r="C90" i="2" s="1"/>
  <c r="C84" i="2"/>
  <c r="B85" i="2" s="1"/>
  <c r="C85" i="2" s="1"/>
  <c r="B86" i="2" s="1"/>
  <c r="C86" i="2" s="1"/>
  <c r="C81" i="2"/>
  <c r="B82" i="2" s="1"/>
  <c r="C82" i="2" s="1"/>
  <c r="B83" i="2" s="1"/>
  <c r="C83" i="2" s="1"/>
  <c r="C77" i="2"/>
  <c r="B78" i="2" s="1"/>
  <c r="C78" i="2" s="1"/>
  <c r="B79" i="2" s="1"/>
  <c r="C79" i="2" s="1"/>
  <c r="B80" i="2" s="1"/>
  <c r="C80" i="2" s="1"/>
  <c r="C74" i="2"/>
  <c r="B75" i="2" s="1"/>
  <c r="C75" i="2" s="1"/>
  <c r="B76" i="2" s="1"/>
  <c r="C76" i="2" s="1"/>
  <c r="C71" i="2"/>
  <c r="B72" i="2" s="1"/>
  <c r="C72" i="2" s="1"/>
  <c r="B73" i="2" s="1"/>
  <c r="C73" i="2" s="1"/>
  <c r="C58" i="2"/>
  <c r="B59" i="2" s="1"/>
  <c r="C59" i="2" s="1"/>
  <c r="B60" i="2" s="1"/>
  <c r="C60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67" i="2" l="1"/>
  <c r="B68" i="2" s="1"/>
  <c r="C68" i="2" s="1"/>
  <c r="B69" i="2" s="1"/>
  <c r="C69" i="2" s="1"/>
  <c r="B70" i="2" s="1"/>
  <c r="C70" i="2" s="1"/>
  <c r="B65" i="2"/>
  <c r="C65" i="2" s="1"/>
  <c r="B66" i="2" s="1"/>
  <c r="C66" i="2" s="1"/>
  <c r="C64" i="2"/>
  <c r="C61" i="2"/>
  <c r="B62" i="2" s="1"/>
  <c r="C62" i="2" s="1"/>
  <c r="B63" i="2" s="1"/>
  <c r="C63" i="2" s="1"/>
  <c r="C47" i="2"/>
  <c r="B48" i="2" s="1"/>
  <c r="C48" i="2" s="1"/>
  <c r="B49" i="2" s="1"/>
  <c r="C49" i="2" s="1"/>
  <c r="C44" i="2"/>
  <c r="B45" i="2" s="1"/>
  <c r="C45" i="2" s="1"/>
  <c r="B46" i="2" s="1"/>
  <c r="C46" i="2" s="1"/>
  <c r="C41" i="2"/>
  <c r="B42" i="2" s="1"/>
  <c r="C42" i="2" s="1"/>
  <c r="B43" i="2" s="1"/>
  <c r="C43" i="2" s="1"/>
  <c r="C37" i="2"/>
  <c r="B38" i="2" s="1"/>
  <c r="C38" i="2" s="1"/>
  <c r="B39" i="2" s="1"/>
  <c r="C39" i="2" s="1"/>
  <c r="B40" i="2" s="1"/>
  <c r="C40" i="2" s="1"/>
  <c r="C34" i="2" l="1"/>
  <c r="B35" i="2" s="1"/>
  <c r="C35" i="2" s="1"/>
  <c r="B36" i="2" s="1"/>
  <c r="C36" i="2" s="1"/>
  <c r="C30" i="2"/>
  <c r="B31" i="2" s="1"/>
  <c r="C31" i="2" s="1"/>
  <c r="B32" i="2" s="1"/>
  <c r="C32" i="2" s="1"/>
  <c r="B33" i="2" s="1"/>
  <c r="C33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1" i="2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B20" i="2" s="1"/>
  <c r="C20" i="2" s="1"/>
  <c r="C7" i="2" l="1"/>
  <c r="B8" i="2" s="1"/>
  <c r="C8" i="2" s="1"/>
  <c r="B9" i="2" s="1"/>
  <c r="C9" i="2" s="1"/>
  <c r="C2" i="2"/>
  <c r="B3" i="2" l="1"/>
  <c r="C3" i="2" s="1"/>
  <c r="B4" i="2" s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>
  <authors>
    <author>Luz Barnachea</author>
  </authors>
  <commentList>
    <comment ref="L4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-0.845</t>
        </r>
      </text>
    </comment>
    <comment ref="L41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-1.439</t>
        </r>
      </text>
    </comment>
    <comment ref="L61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-0.519</t>
        </r>
      </text>
    </comment>
    <comment ref="L11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-1.59</t>
        </r>
      </text>
    </comment>
    <comment ref="L113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-0.51</t>
        </r>
      </text>
    </comment>
  </commentList>
</comments>
</file>

<file path=xl/sharedStrings.xml><?xml version="1.0" encoding="utf-8"?>
<sst xmlns="http://schemas.openxmlformats.org/spreadsheetml/2006/main" count="714" uniqueCount="238">
  <si>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</si>
  <si>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</si>
  <si>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</si>
  <si>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</si>
  <si>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</si>
  <si>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</si>
  <si>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</si>
  <si>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</si>
  <si>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</si>
  <si>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</si>
  <si>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</si>
  <si>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</si>
  <si>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</si>
  <si>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</si>
  <si>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</si>
  <si>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</si>
  <si>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</si>
  <si>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</si>
  <si>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</si>
  <si>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</si>
  <si>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</si>
  <si>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</si>
  <si>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</si>
  <si>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</si>
  <si>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</si>
  <si>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</si>
  <si>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</si>
  <si>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</si>
  <si>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</si>
  <si>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</si>
  <si>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</si>
  <si>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</si>
  <si>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</si>
  <si>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</si>
  <si>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</si>
  <si>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</si>
  <si>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</si>
  <si>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</si>
  <si>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J. BANTAYAN</t>
  </si>
  <si>
    <t>SDN_500_14S_E_001</t>
  </si>
  <si>
    <t>SDN_500_14S_E_002</t>
  </si>
  <si>
    <t>D. LAOS</t>
  </si>
  <si>
    <t>B-2024263</t>
  </si>
  <si>
    <t>B-2024280</t>
  </si>
  <si>
    <t>SDN_500_14S_E_003</t>
  </si>
  <si>
    <t>SDN_500_14S_E_004</t>
  </si>
  <si>
    <t>SDN_500_14S_E_005</t>
  </si>
  <si>
    <t>SDN_500_14S_E_006</t>
  </si>
  <si>
    <t>SDN_500_14S_E_007</t>
  </si>
  <si>
    <t>SDN_500_14S_E_008</t>
  </si>
  <si>
    <t>SDN_500_14S_E_009</t>
  </si>
  <si>
    <t>SDN_500_14S_E_010</t>
  </si>
  <si>
    <t>SDN_500_14S_E_011</t>
  </si>
  <si>
    <t>SDN_500_14S_E_012</t>
  </si>
  <si>
    <t>SDN_500_14S_E_013</t>
  </si>
  <si>
    <t>SDN_500_14S_E_014</t>
  </si>
  <si>
    <t>SDN_500_14S_E_015</t>
  </si>
  <si>
    <t>SDN_500_14S_E_016</t>
  </si>
  <si>
    <t>SDN_500_14S_E_017</t>
  </si>
  <si>
    <t>SDN_500_14S_E_018</t>
  </si>
  <si>
    <t>SDN_500_14S_E_019</t>
  </si>
  <si>
    <t>SDN_500_14S_E_020</t>
  </si>
  <si>
    <t>SDN_500_14S_E_021</t>
  </si>
  <si>
    <t>SDN_500_14S_E_022</t>
  </si>
  <si>
    <t>DCLAOS/BMEMONG</t>
  </si>
  <si>
    <t>B-2024505</t>
  </si>
  <si>
    <t>B-2024521</t>
  </si>
  <si>
    <t>B-2024573</t>
  </si>
  <si>
    <t>B-2024582</t>
  </si>
  <si>
    <t>B-2024604</t>
  </si>
  <si>
    <t>B-2024649</t>
  </si>
  <si>
    <t>B-2024665</t>
  </si>
  <si>
    <t>B-2024670</t>
  </si>
  <si>
    <t>B-2024719</t>
  </si>
  <si>
    <t>B-2024762</t>
  </si>
  <si>
    <t>B-2025047</t>
  </si>
  <si>
    <t>SDN_500_14S_E_023</t>
  </si>
  <si>
    <t>SDN_500_14S_E_024</t>
  </si>
  <si>
    <t>B-2025078</t>
  </si>
  <si>
    <t>B-2025097</t>
  </si>
  <si>
    <t>J. CUYOS</t>
  </si>
  <si>
    <t>615009.9973</t>
  </si>
  <si>
    <t>815521.0720</t>
  </si>
  <si>
    <t>615011.2237</t>
  </si>
  <si>
    <t>815519.2202</t>
  </si>
  <si>
    <t>615013.9763</t>
  </si>
  <si>
    <t>815517.6135</t>
  </si>
  <si>
    <t>615019.2402</t>
  </si>
  <si>
    <t>815514.5292</t>
  </si>
  <si>
    <t>615021.2024</t>
  </si>
  <si>
    <t>815513.1677</t>
  </si>
  <si>
    <t>615026.3968</t>
  </si>
  <si>
    <t>815509.0173</t>
  </si>
  <si>
    <t>615028.4262</t>
  </si>
  <si>
    <t>815507.2563</t>
  </si>
  <si>
    <t>615030.6084</t>
  </si>
  <si>
    <t>815505.5897</t>
  </si>
  <si>
    <t>615032.5605</t>
  </si>
  <si>
    <t>815504.0591</t>
  </si>
  <si>
    <t>615034.0153</t>
  </si>
  <si>
    <t>815502.5477</t>
  </si>
  <si>
    <t>615039.2259</t>
  </si>
  <si>
    <t>815497.1333</t>
  </si>
  <si>
    <t>615040.4280</t>
  </si>
  <si>
    <t>815495.7786</t>
  </si>
  <si>
    <t>615042.9664</t>
  </si>
  <si>
    <t>815492.8688</t>
  </si>
  <si>
    <t>615045.7615</t>
  </si>
  <si>
    <t>815489.9144</t>
  </si>
  <si>
    <t>615047.9809</t>
  </si>
  <si>
    <t>815488.2477</t>
  </si>
  <si>
    <t>615049.1109</t>
  </si>
  <si>
    <t>815486.3943</t>
  </si>
  <si>
    <t>615052.4923</t>
  </si>
  <si>
    <t>815481.3726</t>
  </si>
  <si>
    <t>615054.0775</t>
  </si>
  <si>
    <t>815477.8825</t>
  </si>
  <si>
    <t>615057.0089</t>
  </si>
  <si>
    <t>815475.2710</t>
  </si>
  <si>
    <t>615062.2213</t>
  </si>
  <si>
    <t>815471.1903</t>
  </si>
  <si>
    <t>615064.7782</t>
  </si>
  <si>
    <t>815469.6785</t>
  </si>
  <si>
    <t>615067.7874</t>
  </si>
  <si>
    <t>815467.3966</t>
  </si>
  <si>
    <t>615072.0911</t>
  </si>
  <si>
    <t>815463.7107</t>
  </si>
  <si>
    <t>615074.1345</t>
  </si>
  <si>
    <t>815460.9958</t>
  </si>
  <si>
    <t>615077.2780</t>
  </si>
  <si>
    <t>815457.6937</t>
  </si>
  <si>
    <t>615081.0426</t>
  </si>
  <si>
    <t>815455.4325</t>
  </si>
  <si>
    <t>615082.7353</t>
  </si>
  <si>
    <t>815454.2512</t>
  </si>
  <si>
    <t>615086.3926</t>
  </si>
  <si>
    <t>815451.0968</t>
  </si>
  <si>
    <t>615089.7447</t>
  </si>
  <si>
    <t>815449.1684</t>
  </si>
  <si>
    <t>615091.4038</t>
  </si>
  <si>
    <t>815447.9504</t>
  </si>
  <si>
    <t>615094.3870</t>
  </si>
  <si>
    <t>815446.4575</t>
  </si>
  <si>
    <t>615099.4320</t>
  </si>
  <si>
    <t>815442.8374</t>
  </si>
  <si>
    <t>615102.2133</t>
  </si>
  <si>
    <t>815440.6941</t>
  </si>
  <si>
    <t>615105.0237</t>
  </si>
  <si>
    <t>815438.2920</t>
  </si>
  <si>
    <t>615107.2947</t>
  </si>
  <si>
    <t>815436.3597</t>
  </si>
  <si>
    <t>615109.0554</t>
  </si>
  <si>
    <t>815434.7019</t>
  </si>
  <si>
    <t>615111.9334</t>
  </si>
  <si>
    <t>815432.4013</t>
  </si>
  <si>
    <t>615113.9001</t>
  </si>
  <si>
    <t>815430.7026</t>
  </si>
  <si>
    <t>615117.4352</t>
  </si>
  <si>
    <t>815427.5114</t>
  </si>
  <si>
    <t>615118.3626</t>
  </si>
  <si>
    <t>815426.7336</t>
  </si>
  <si>
    <t>SDN_500_14S_E_025</t>
  </si>
  <si>
    <t>SDN_500_14S_E_026</t>
  </si>
  <si>
    <t>SDN_500_14S_E_027</t>
  </si>
  <si>
    <t>SDN_500_14S_E_028</t>
  </si>
  <si>
    <t>SDN_500_14S_E_029</t>
  </si>
  <si>
    <t>SDN_500_14S_E_030</t>
  </si>
  <si>
    <t>SDN_500_14S_E_031</t>
  </si>
  <si>
    <t>SDN_500_14S_E_032</t>
  </si>
  <si>
    <t>SDN_500_14S_E_033</t>
  </si>
  <si>
    <t>SDN_500_14S_E_034</t>
  </si>
  <si>
    <t>SDN_500_14S_E_035</t>
  </si>
  <si>
    <t>SDN_500_14S_E_036</t>
  </si>
  <si>
    <t>SDN_500_14S_E_037</t>
  </si>
  <si>
    <t>SDN_500_14S_E_038</t>
  </si>
  <si>
    <t>SDN_500_14S_E_039</t>
  </si>
  <si>
    <t>SDN_500_14S_E_040</t>
  </si>
  <si>
    <t>43.60</t>
  </si>
  <si>
    <t>40.24</t>
  </si>
  <si>
    <t>33.23</t>
  </si>
  <si>
    <t>38.12</t>
  </si>
  <si>
    <t>37.37</t>
  </si>
  <si>
    <t>38.56</t>
  </si>
  <si>
    <t>38.28</t>
  </si>
  <si>
    <t>41.18</t>
  </si>
  <si>
    <t>41.85</t>
  </si>
  <si>
    <t>43.32</t>
  </si>
  <si>
    <t>47.13</t>
  </si>
  <si>
    <t>47.62</t>
  </si>
  <si>
    <t>48.35</t>
  </si>
  <si>
    <t>45.24</t>
  </si>
  <si>
    <t>49.58</t>
  </si>
  <si>
    <t>54.65</t>
  </si>
  <si>
    <t>56.07</t>
  </si>
  <si>
    <t>49.22</t>
  </si>
  <si>
    <t>47.82</t>
  </si>
  <si>
    <t>35.44</t>
  </si>
  <si>
    <t>36.05</t>
  </si>
  <si>
    <t>39.48</t>
  </si>
  <si>
    <t>43.49</t>
  </si>
  <si>
    <t>43.93</t>
  </si>
  <si>
    <t>36.20</t>
  </si>
  <si>
    <t>35.93</t>
  </si>
  <si>
    <t>36.50</t>
  </si>
  <si>
    <t>39.14</t>
  </si>
  <si>
    <t>35.73</t>
  </si>
  <si>
    <t>33.33</t>
  </si>
  <si>
    <t>34.14</t>
  </si>
  <si>
    <t>37.68</t>
  </si>
  <si>
    <t>36.80</t>
  </si>
  <si>
    <t>39.83</t>
  </si>
  <si>
    <t>41.91</t>
  </si>
  <si>
    <t>42.30</t>
  </si>
  <si>
    <t>38.90</t>
  </si>
  <si>
    <t>41.34</t>
  </si>
  <si>
    <t>41.38</t>
  </si>
  <si>
    <t>40.07</t>
  </si>
  <si>
    <t>B-2024832</t>
  </si>
  <si>
    <t>BBMEMONG</t>
  </si>
  <si>
    <t>B-2024901</t>
  </si>
  <si>
    <t>B-2024933</t>
  </si>
  <si>
    <t>B-2025116</t>
  </si>
  <si>
    <t>B-2025154</t>
  </si>
  <si>
    <t>B-2025168</t>
  </si>
  <si>
    <t>B-2025195</t>
  </si>
  <si>
    <t>B-2025215</t>
  </si>
  <si>
    <t>B-2025236</t>
  </si>
  <si>
    <t>B-2025260</t>
  </si>
  <si>
    <t>B-2025288</t>
  </si>
  <si>
    <t>B-2025313</t>
  </si>
  <si>
    <t>B-2025325</t>
  </si>
  <si>
    <t>B-2025339</t>
  </si>
  <si>
    <t>B-2025346</t>
  </si>
  <si>
    <t>B-2025386</t>
  </si>
  <si>
    <t>B-2025449</t>
  </si>
  <si>
    <t>B-2025472</t>
  </si>
  <si>
    <t>B-2025521</t>
  </si>
  <si>
    <t>JGC/RIS/BBM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</si>
</sst>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21"/>
  <sheetViews>
    <sheetView tabSelected="1" workbookViewId="0">
      <pane ySplit="1" topLeftCell="A17" activePane="bottomLeft" state="frozen"/>
      <selection pane="bottomLeft" activeCell="B46" sqref="B4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6.42578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47" t="s">
        <v>39</v>
      </c>
      <c r="B2" s="66" t="s">
        <v>81</v>
      </c>
      <c r="C2" s="66" t="s">
        <v>82</v>
      </c>
      <c r="D2" s="49">
        <v>500</v>
      </c>
      <c r="E2" s="49">
        <v>2.4</v>
      </c>
      <c r="F2" s="50">
        <v>500</v>
      </c>
      <c r="G2" s="50" t="s">
        <v>37</v>
      </c>
      <c r="H2" s="50"/>
      <c r="I2" s="50" t="s">
        <v>41</v>
      </c>
      <c r="J2" s="51">
        <v>44240</v>
      </c>
      <c r="K2" s="47" t="s">
        <v>32</v>
      </c>
    </row>
    <row r="3" spans="1:11" ht="15" x14ac:dyDescent="0.25">
      <c r="A3" s="47" t="s">
        <v>40</v>
      </c>
      <c r="B3" s="66" t="s">
        <v>83</v>
      </c>
      <c r="C3" s="66" t="s">
        <v>84</v>
      </c>
      <c r="D3" s="49">
        <v>500</v>
      </c>
      <c r="E3" s="49">
        <v>2.2999999999999998</v>
      </c>
      <c r="F3" s="50">
        <v>500</v>
      </c>
      <c r="G3" s="50" t="s">
        <v>37</v>
      </c>
      <c r="H3" s="50"/>
      <c r="I3" s="50" t="s">
        <v>38</v>
      </c>
      <c r="J3" s="51">
        <v>44053</v>
      </c>
      <c r="K3" s="47" t="s">
        <v>32</v>
      </c>
    </row>
    <row r="4" spans="1:11" ht="15" x14ac:dyDescent="0.25">
      <c r="A4" s="63" t="s">
        <v>44</v>
      </c>
      <c r="B4" s="66" t="s">
        <v>85</v>
      </c>
      <c r="C4" s="66" t="s">
        <v>86</v>
      </c>
      <c r="D4" s="49">
        <v>500</v>
      </c>
      <c r="F4" s="50">
        <v>500</v>
      </c>
      <c r="G4" s="50" t="s">
        <v>37</v>
      </c>
      <c r="K4" s="47" t="s">
        <v>32</v>
      </c>
    </row>
    <row r="5" spans="1:11" ht="15" x14ac:dyDescent="0.25">
      <c r="A5" s="63" t="s">
        <v>45</v>
      </c>
      <c r="B5" s="66" t="s">
        <v>87</v>
      </c>
      <c r="C5" s="66" t="s">
        <v>88</v>
      </c>
      <c r="D5" s="49">
        <v>500</v>
      </c>
      <c r="F5" s="50">
        <v>500</v>
      </c>
      <c r="G5" s="50" t="s">
        <v>37</v>
      </c>
      <c r="K5" s="47" t="s">
        <v>32</v>
      </c>
    </row>
    <row r="6" spans="1:11" ht="15" x14ac:dyDescent="0.25">
      <c r="A6" s="63" t="s">
        <v>46</v>
      </c>
      <c r="B6" s="66" t="s">
        <v>89</v>
      </c>
      <c r="C6" s="66" t="s">
        <v>90</v>
      </c>
      <c r="D6" s="49">
        <v>500</v>
      </c>
      <c r="F6" s="50">
        <v>500</v>
      </c>
      <c r="G6" s="50" t="s">
        <v>37</v>
      </c>
      <c r="K6" s="47" t="s">
        <v>32</v>
      </c>
    </row>
    <row r="7" spans="1:11" ht="15" x14ac:dyDescent="0.25">
      <c r="A7" s="63" t="s">
        <v>47</v>
      </c>
      <c r="B7" s="66" t="s">
        <v>91</v>
      </c>
      <c r="C7" s="66" t="s">
        <v>92</v>
      </c>
      <c r="D7" s="49">
        <v>500</v>
      </c>
      <c r="F7" s="50">
        <v>500</v>
      </c>
      <c r="G7" s="50" t="s">
        <v>37</v>
      </c>
      <c r="K7" s="47" t="s">
        <v>32</v>
      </c>
    </row>
    <row r="8" spans="1:11" ht="15" x14ac:dyDescent="0.25">
      <c r="A8" s="63" t="s">
        <v>48</v>
      </c>
      <c r="B8" s="66" t="s">
        <v>93</v>
      </c>
      <c r="C8" s="66" t="s">
        <v>94</v>
      </c>
      <c r="D8" s="49">
        <v>500</v>
      </c>
      <c r="F8" s="50">
        <v>500</v>
      </c>
      <c r="G8" s="50" t="s">
        <v>37</v>
      </c>
      <c r="K8" s="47" t="s">
        <v>32</v>
      </c>
    </row>
    <row r="9" spans="1:11" ht="15" x14ac:dyDescent="0.25">
      <c r="A9" s="63" t="s">
        <v>49</v>
      </c>
      <c r="B9" s="66" t="s">
        <v>95</v>
      </c>
      <c r="C9" s="66" t="s">
        <v>96</v>
      </c>
      <c r="D9" s="49">
        <v>500</v>
      </c>
      <c r="F9" s="50">
        <v>500</v>
      </c>
      <c r="G9" s="50" t="s">
        <v>37</v>
      </c>
      <c r="K9" s="47" t="s">
        <v>32</v>
      </c>
    </row>
    <row r="10" spans="1:11" ht="15" x14ac:dyDescent="0.25">
      <c r="A10" s="63" t="s">
        <v>50</v>
      </c>
      <c r="B10" s="66" t="s">
        <v>97</v>
      </c>
      <c r="C10" s="66" t="s">
        <v>98</v>
      </c>
      <c r="D10" s="49">
        <v>500</v>
      </c>
      <c r="E10" s="17">
        <v>3.4</v>
      </c>
      <c r="F10" s="50">
        <v>500</v>
      </c>
      <c r="G10" s="50" t="s">
        <v>37</v>
      </c>
      <c r="I10" s="19" t="s">
        <v>64</v>
      </c>
      <c r="J10" s="62">
        <v>44264</v>
      </c>
      <c r="K10" s="47" t="s">
        <v>32</v>
      </c>
    </row>
    <row r="11" spans="1:11" ht="15" x14ac:dyDescent="0.25">
      <c r="A11" s="63" t="s">
        <v>51</v>
      </c>
      <c r="B11" s="66" t="s">
        <v>99</v>
      </c>
      <c r="C11" s="66" t="s">
        <v>100</v>
      </c>
      <c r="D11" s="49">
        <v>500</v>
      </c>
      <c r="E11" s="17">
        <v>3.3</v>
      </c>
      <c r="F11" s="50">
        <v>500</v>
      </c>
      <c r="G11" s="50" t="s">
        <v>37</v>
      </c>
      <c r="I11" s="19" t="s">
        <v>80</v>
      </c>
      <c r="J11" s="62">
        <v>44266</v>
      </c>
      <c r="K11" s="47" t="s">
        <v>32</v>
      </c>
    </row>
    <row r="12" spans="1:11" ht="15" x14ac:dyDescent="0.25">
      <c r="A12" s="63" t="s">
        <v>52</v>
      </c>
      <c r="B12" s="66" t="s">
        <v>101</v>
      </c>
      <c r="C12" s="66" t="s">
        <v>102</v>
      </c>
      <c r="D12" s="49">
        <v>500</v>
      </c>
      <c r="E12" s="17">
        <v>3.2</v>
      </c>
      <c r="F12" s="50">
        <v>500</v>
      </c>
      <c r="G12" s="50" t="s">
        <v>37</v>
      </c>
      <c r="I12" s="19" t="s">
        <v>80</v>
      </c>
      <c r="J12" s="62">
        <v>44270</v>
      </c>
      <c r="K12" s="47" t="s">
        <v>32</v>
      </c>
    </row>
    <row r="13" spans="1:11" ht="15" x14ac:dyDescent="0.25">
      <c r="A13" s="63" t="s">
        <v>53</v>
      </c>
      <c r="B13" s="66" t="s">
        <v>103</v>
      </c>
      <c r="C13" s="66" t="s">
        <v>104</v>
      </c>
      <c r="D13" s="49">
        <v>500</v>
      </c>
      <c r="E13" s="17">
        <v>3.3</v>
      </c>
      <c r="F13" s="50">
        <v>500</v>
      </c>
      <c r="G13" s="50" t="s">
        <v>37</v>
      </c>
      <c r="I13" s="19" t="s">
        <v>80</v>
      </c>
      <c r="J13" s="62">
        <v>44271</v>
      </c>
      <c r="K13" s="47" t="s">
        <v>32</v>
      </c>
    </row>
    <row r="14" spans="1:11" ht="15" x14ac:dyDescent="0.25">
      <c r="A14" s="63" t="s">
        <v>54</v>
      </c>
      <c r="B14" s="66" t="s">
        <v>105</v>
      </c>
      <c r="C14" s="66" t="s">
        <v>106</v>
      </c>
      <c r="D14" s="49">
        <v>500</v>
      </c>
      <c r="E14" s="17">
        <v>3.3</v>
      </c>
      <c r="F14" s="50">
        <v>500</v>
      </c>
      <c r="G14" s="50" t="s">
        <v>37</v>
      </c>
      <c r="I14" s="19" t="s">
        <v>80</v>
      </c>
      <c r="J14" s="62">
        <v>44273</v>
      </c>
      <c r="K14" s="47" t="s">
        <v>32</v>
      </c>
    </row>
    <row r="15" spans="1:11" ht="15" x14ac:dyDescent="0.25">
      <c r="A15" s="63" t="s">
        <v>55</v>
      </c>
      <c r="B15" s="66" t="s">
        <v>107</v>
      </c>
      <c r="C15" s="66" t="s">
        <v>108</v>
      </c>
      <c r="D15" s="49">
        <v>500</v>
      </c>
      <c r="E15" s="17">
        <v>3.6</v>
      </c>
      <c r="F15" s="50">
        <v>500</v>
      </c>
      <c r="G15" s="50" t="s">
        <v>37</v>
      </c>
      <c r="I15" s="19" t="s">
        <v>80</v>
      </c>
      <c r="J15" s="62">
        <v>44278</v>
      </c>
      <c r="K15" s="47" t="s">
        <v>32</v>
      </c>
    </row>
    <row r="16" spans="1:11" ht="15" x14ac:dyDescent="0.25">
      <c r="A16" s="63" t="s">
        <v>56</v>
      </c>
      <c r="B16" s="66" t="s">
        <v>109</v>
      </c>
      <c r="C16" s="66" t="s">
        <v>110</v>
      </c>
      <c r="D16" s="49">
        <v>500</v>
      </c>
      <c r="E16" s="17">
        <v>3.3</v>
      </c>
      <c r="F16" s="50">
        <v>500</v>
      </c>
      <c r="G16" s="50" t="s">
        <v>37</v>
      </c>
      <c r="I16" s="19" t="s">
        <v>64</v>
      </c>
      <c r="J16" s="62">
        <v>44279</v>
      </c>
      <c r="K16" s="47" t="s">
        <v>32</v>
      </c>
    </row>
    <row r="17" spans="1:11" ht="15" x14ac:dyDescent="0.25">
      <c r="A17" s="63" t="s">
        <v>57</v>
      </c>
      <c r="B17" s="66" t="s">
        <v>111</v>
      </c>
      <c r="C17" s="66" t="s">
        <v>112</v>
      </c>
      <c r="D17" s="49">
        <v>500</v>
      </c>
      <c r="E17" s="17">
        <v>3.5</v>
      </c>
      <c r="F17" s="50">
        <v>500</v>
      </c>
      <c r="G17" s="50" t="s">
        <v>37</v>
      </c>
      <c r="I17" s="19" t="s">
        <v>80</v>
      </c>
      <c r="J17" s="62">
        <v>44280</v>
      </c>
      <c r="K17" s="47" t="s">
        <v>32</v>
      </c>
    </row>
    <row r="18" spans="1:11" ht="15" x14ac:dyDescent="0.25">
      <c r="A18" s="63" t="s">
        <v>58</v>
      </c>
      <c r="B18" s="66" t="s">
        <v>113</v>
      </c>
      <c r="C18" s="66" t="s">
        <v>114</v>
      </c>
      <c r="D18" s="49">
        <v>500</v>
      </c>
      <c r="E18" s="17">
        <v>2.5</v>
      </c>
      <c r="F18" s="50">
        <v>500</v>
      </c>
      <c r="G18" s="50" t="s">
        <v>37</v>
      </c>
      <c r="I18" s="19" t="s">
        <v>80</v>
      </c>
      <c r="J18" s="62">
        <v>44284</v>
      </c>
      <c r="K18" s="47" t="s">
        <v>32</v>
      </c>
    </row>
    <row r="19" spans="1:11" ht="15" x14ac:dyDescent="0.25">
      <c r="A19" s="63" t="s">
        <v>59</v>
      </c>
      <c r="B19" s="66" t="s">
        <v>115</v>
      </c>
      <c r="C19" s="66" t="s">
        <v>116</v>
      </c>
      <c r="D19" s="49">
        <v>500</v>
      </c>
      <c r="E19" s="17">
        <v>3</v>
      </c>
      <c r="F19" s="50">
        <v>500</v>
      </c>
      <c r="G19" s="50" t="s">
        <v>37</v>
      </c>
      <c r="I19" s="19" t="s">
        <v>80</v>
      </c>
      <c r="J19" s="62">
        <v>44288</v>
      </c>
      <c r="K19" s="47" t="s">
        <v>32</v>
      </c>
    </row>
    <row r="20" spans="1:11" ht="15" x14ac:dyDescent="0.25">
      <c r="A20" s="63" t="s">
        <v>60</v>
      </c>
      <c r="B20" s="66" t="s">
        <v>117</v>
      </c>
      <c r="C20" s="66" t="s">
        <v>118</v>
      </c>
      <c r="D20" s="49">
        <v>500</v>
      </c>
      <c r="E20" s="17">
        <v>3.7</v>
      </c>
      <c r="F20" s="50">
        <v>500</v>
      </c>
      <c r="G20" s="50" t="s">
        <v>37</v>
      </c>
      <c r="I20" s="19" t="s">
        <v>218</v>
      </c>
      <c r="J20" s="62">
        <v>44294</v>
      </c>
      <c r="K20" s="47" t="s">
        <v>32</v>
      </c>
    </row>
    <row r="21" spans="1:11" ht="15" x14ac:dyDescent="0.25">
      <c r="A21" s="63" t="s">
        <v>61</v>
      </c>
      <c r="B21" s="66" t="s">
        <v>119</v>
      </c>
      <c r="C21" s="66" t="s">
        <v>120</v>
      </c>
      <c r="D21" s="49">
        <v>500</v>
      </c>
      <c r="E21" s="17">
        <v>3.4</v>
      </c>
      <c r="F21" s="50">
        <v>500</v>
      </c>
      <c r="G21" s="50" t="s">
        <v>37</v>
      </c>
      <c r="I21" s="19" t="s">
        <v>80</v>
      </c>
      <c r="J21" s="62">
        <v>44302</v>
      </c>
      <c r="K21" s="47" t="s">
        <v>32</v>
      </c>
    </row>
    <row r="22" spans="1:11" ht="15" x14ac:dyDescent="0.25">
      <c r="A22" s="63" t="s">
        <v>62</v>
      </c>
      <c r="B22" s="66" t="s">
        <v>121</v>
      </c>
      <c r="C22" s="66" t="s">
        <v>122</v>
      </c>
      <c r="D22" s="49">
        <v>500</v>
      </c>
      <c r="E22" s="17">
        <v>3.3</v>
      </c>
      <c r="F22" s="50">
        <v>500</v>
      </c>
      <c r="G22" s="50" t="s">
        <v>37</v>
      </c>
      <c r="I22" s="19" t="s">
        <v>80</v>
      </c>
      <c r="J22" s="62">
        <v>44306</v>
      </c>
      <c r="K22" s="47" t="s">
        <v>32</v>
      </c>
    </row>
    <row r="23" spans="1:11" ht="15" x14ac:dyDescent="0.25">
      <c r="A23" s="63" t="s">
        <v>63</v>
      </c>
      <c r="B23" s="66" t="s">
        <v>123</v>
      </c>
      <c r="C23" s="66" t="s">
        <v>124</v>
      </c>
      <c r="D23" s="49">
        <v>500</v>
      </c>
      <c r="E23" s="17">
        <v>2.6</v>
      </c>
      <c r="F23" s="50">
        <v>500</v>
      </c>
      <c r="G23" s="50" t="s">
        <v>37</v>
      </c>
      <c r="I23" s="19" t="s">
        <v>80</v>
      </c>
      <c r="J23" s="62">
        <v>44316</v>
      </c>
      <c r="K23" s="47" t="s">
        <v>32</v>
      </c>
    </row>
    <row r="24" spans="1:11" ht="15" x14ac:dyDescent="0.25">
      <c r="A24" s="63" t="s">
        <v>76</v>
      </c>
      <c r="B24" s="66" t="s">
        <v>125</v>
      </c>
      <c r="C24" s="66" t="s">
        <v>126</v>
      </c>
      <c r="D24" s="49">
        <v>500</v>
      </c>
      <c r="E24" s="17">
        <v>2.9</v>
      </c>
      <c r="F24" s="50">
        <v>500</v>
      </c>
      <c r="G24" s="50" t="s">
        <v>37</v>
      </c>
      <c r="I24" s="19" t="s">
        <v>80</v>
      </c>
      <c r="J24" s="62">
        <v>44320</v>
      </c>
      <c r="K24" s="47" t="s">
        <v>32</v>
      </c>
    </row>
    <row r="25" spans="1:11" ht="15" x14ac:dyDescent="0.25">
      <c r="A25" s="63" t="s">
        <v>77</v>
      </c>
      <c r="B25" s="66" t="s">
        <v>127</v>
      </c>
      <c r="C25" s="66" t="s">
        <v>128</v>
      </c>
      <c r="D25" s="49">
        <v>500</v>
      </c>
      <c r="E25" s="17">
        <v>3.9</v>
      </c>
      <c r="F25" s="50">
        <v>500</v>
      </c>
      <c r="G25" s="50" t="s">
        <v>37</v>
      </c>
      <c r="I25" s="19" t="s">
        <v>80</v>
      </c>
      <c r="J25" s="62">
        <v>44321</v>
      </c>
      <c r="K25" s="47" t="s">
        <v>32</v>
      </c>
    </row>
    <row r="26" spans="1:11" ht="15" x14ac:dyDescent="0.25">
      <c r="A26" s="63" t="s">
        <v>161</v>
      </c>
      <c r="B26" s="66" t="s">
        <v>129</v>
      </c>
      <c r="C26" s="66" t="s">
        <v>130</v>
      </c>
      <c r="D26" s="49">
        <v>500</v>
      </c>
      <c r="E26" s="17">
        <v>3</v>
      </c>
      <c r="F26" s="50">
        <v>500</v>
      </c>
      <c r="G26" s="50" t="s">
        <v>37</v>
      </c>
      <c r="I26" s="19" t="s">
        <v>80</v>
      </c>
      <c r="J26" s="62">
        <v>44323</v>
      </c>
      <c r="K26" s="47" t="s">
        <v>32</v>
      </c>
    </row>
    <row r="27" spans="1:11" ht="15" x14ac:dyDescent="0.25">
      <c r="A27" s="63" t="s">
        <v>162</v>
      </c>
      <c r="B27" s="66" t="s">
        <v>131</v>
      </c>
      <c r="C27" s="66" t="s">
        <v>132</v>
      </c>
      <c r="D27" s="49">
        <v>500</v>
      </c>
      <c r="E27" s="17">
        <v>3.1</v>
      </c>
      <c r="F27" s="50">
        <v>500</v>
      </c>
      <c r="G27" s="50" t="s">
        <v>37</v>
      </c>
      <c r="I27" s="19" t="s">
        <v>80</v>
      </c>
      <c r="J27" s="62">
        <v>44326</v>
      </c>
      <c r="K27" s="47" t="s">
        <v>32</v>
      </c>
    </row>
    <row r="28" spans="1:11" ht="15" x14ac:dyDescent="0.25">
      <c r="A28" s="63" t="s">
        <v>163</v>
      </c>
      <c r="B28" s="66" t="s">
        <v>133</v>
      </c>
      <c r="C28" s="66" t="s">
        <v>134</v>
      </c>
      <c r="D28" s="49">
        <v>500</v>
      </c>
      <c r="E28" s="17">
        <v>3.6</v>
      </c>
      <c r="F28" s="50">
        <v>500</v>
      </c>
      <c r="G28" s="50" t="s">
        <v>37</v>
      </c>
      <c r="I28" s="19" t="s">
        <v>80</v>
      </c>
      <c r="J28" s="62">
        <v>44327</v>
      </c>
      <c r="K28" s="47" t="s">
        <v>32</v>
      </c>
    </row>
    <row r="29" spans="1:11" ht="15" x14ac:dyDescent="0.25">
      <c r="A29" s="63" t="s">
        <v>164</v>
      </c>
      <c r="B29" s="66" t="s">
        <v>135</v>
      </c>
      <c r="C29" s="66" t="s">
        <v>136</v>
      </c>
      <c r="D29" s="49">
        <v>500</v>
      </c>
      <c r="E29" s="17">
        <v>3.6</v>
      </c>
      <c r="F29" s="50">
        <v>500</v>
      </c>
      <c r="G29" s="50" t="s">
        <v>37</v>
      </c>
      <c r="I29" s="19" t="s">
        <v>64</v>
      </c>
      <c r="J29" s="62">
        <v>44329</v>
      </c>
      <c r="K29" s="47" t="s">
        <v>32</v>
      </c>
    </row>
    <row r="30" spans="1:11" ht="15" x14ac:dyDescent="0.25">
      <c r="A30" s="63" t="s">
        <v>165</v>
      </c>
      <c r="B30" s="66" t="s">
        <v>137</v>
      </c>
      <c r="C30" s="66" t="s">
        <v>138</v>
      </c>
      <c r="D30" s="49">
        <v>500</v>
      </c>
      <c r="E30" s="17">
        <v>3.4</v>
      </c>
      <c r="F30" s="50">
        <v>500</v>
      </c>
      <c r="G30" s="50" t="s">
        <v>37</v>
      </c>
      <c r="I30" s="19" t="s">
        <v>237</v>
      </c>
      <c r="J30" s="62">
        <v>44331</v>
      </c>
      <c r="K30" s="47" t="s">
        <v>32</v>
      </c>
    </row>
    <row r="31" spans="1:11" ht="15" x14ac:dyDescent="0.25">
      <c r="A31" s="63" t="s">
        <v>166</v>
      </c>
      <c r="B31" s="66" t="s">
        <v>139</v>
      </c>
      <c r="C31" s="66" t="s">
        <v>140</v>
      </c>
      <c r="D31" s="49">
        <v>500</v>
      </c>
      <c r="E31" s="17">
        <v>3.6</v>
      </c>
      <c r="F31" s="50">
        <v>500</v>
      </c>
      <c r="G31" s="50" t="s">
        <v>37</v>
      </c>
      <c r="I31" s="19" t="s">
        <v>237</v>
      </c>
      <c r="J31" s="62">
        <v>44334</v>
      </c>
      <c r="K31" s="47" t="s">
        <v>32</v>
      </c>
    </row>
    <row r="32" spans="1:11" ht="15" x14ac:dyDescent="0.25">
      <c r="A32" s="63" t="s">
        <v>167</v>
      </c>
      <c r="B32" s="66" t="s">
        <v>141</v>
      </c>
      <c r="C32" s="66" t="s">
        <v>142</v>
      </c>
      <c r="D32" s="49">
        <v>500</v>
      </c>
      <c r="E32" s="17">
        <v>3.1</v>
      </c>
      <c r="F32" s="50">
        <v>500</v>
      </c>
      <c r="G32" s="50" t="s">
        <v>37</v>
      </c>
      <c r="I32" s="19" t="s">
        <v>237</v>
      </c>
      <c r="J32" s="62">
        <v>44334</v>
      </c>
      <c r="K32" s="47" t="s">
        <v>32</v>
      </c>
    </row>
    <row r="33" spans="1:11" ht="15" x14ac:dyDescent="0.25">
      <c r="A33" s="63" t="s">
        <v>168</v>
      </c>
      <c r="B33" s="66" t="s">
        <v>143</v>
      </c>
      <c r="C33" s="66" t="s">
        <v>144</v>
      </c>
      <c r="D33" s="49">
        <v>500</v>
      </c>
      <c r="E33" s="17">
        <v>3.4</v>
      </c>
      <c r="F33" s="50">
        <v>500</v>
      </c>
      <c r="G33" s="50" t="s">
        <v>37</v>
      </c>
      <c r="I33" s="19" t="s">
        <v>64</v>
      </c>
      <c r="J33" s="62">
        <v>44338</v>
      </c>
      <c r="K33" s="47" t="s">
        <v>32</v>
      </c>
    </row>
    <row r="34" spans="1:11" ht="15" x14ac:dyDescent="0.25">
      <c r="A34" s="63" t="s">
        <v>169</v>
      </c>
      <c r="B34" s="66" t="s">
        <v>145</v>
      </c>
      <c r="C34" s="66" t="s">
        <v>146</v>
      </c>
      <c r="D34" s="49">
        <v>500</v>
      </c>
      <c r="E34" s="17">
        <v>3.8</v>
      </c>
      <c r="F34" s="50">
        <v>500</v>
      </c>
      <c r="G34" s="50" t="s">
        <v>37</v>
      </c>
      <c r="I34" s="19" t="s">
        <v>237</v>
      </c>
      <c r="J34" s="62">
        <v>44341</v>
      </c>
      <c r="K34" s="47" t="s">
        <v>32</v>
      </c>
    </row>
    <row r="35" spans="1:11" ht="15" x14ac:dyDescent="0.25">
      <c r="A35" s="63" t="s">
        <v>170</v>
      </c>
      <c r="B35" s="66" t="s">
        <v>147</v>
      </c>
      <c r="C35" s="66" t="s">
        <v>148</v>
      </c>
      <c r="D35" s="49">
        <v>500</v>
      </c>
      <c r="E35" s="17">
        <v>3</v>
      </c>
      <c r="F35" s="50">
        <v>500</v>
      </c>
      <c r="G35" s="50" t="s">
        <v>37</v>
      </c>
      <c r="I35" s="19" t="s">
        <v>237</v>
      </c>
      <c r="J35" s="62">
        <v>44342</v>
      </c>
      <c r="K35" s="47" t="s">
        <v>32</v>
      </c>
    </row>
    <row r="36" spans="1:11" ht="15" x14ac:dyDescent="0.25">
      <c r="A36" s="63" t="s">
        <v>171</v>
      </c>
      <c r="B36" s="66" t="s">
        <v>149</v>
      </c>
      <c r="C36" s="66" t="s">
        <v>150</v>
      </c>
      <c r="D36" s="49">
        <v>500</v>
      </c>
      <c r="E36" s="17">
        <v>4.2</v>
      </c>
      <c r="F36" s="50">
        <v>500</v>
      </c>
      <c r="G36" s="50" t="s">
        <v>37</v>
      </c>
      <c r="I36" s="19" t="s">
        <v>64</v>
      </c>
      <c r="J36" s="62">
        <v>44343</v>
      </c>
      <c r="K36" s="47" t="s">
        <v>32</v>
      </c>
    </row>
    <row r="37" spans="1:11" ht="15" x14ac:dyDescent="0.25">
      <c r="A37" s="63" t="s">
        <v>172</v>
      </c>
      <c r="B37" s="66" t="s">
        <v>151</v>
      </c>
      <c r="C37" s="66" t="s">
        <v>152</v>
      </c>
      <c r="D37" s="49">
        <v>500</v>
      </c>
      <c r="E37" s="17">
        <v>4</v>
      </c>
      <c r="F37" s="50">
        <v>500</v>
      </c>
      <c r="G37" s="50" t="s">
        <v>37</v>
      </c>
      <c r="I37" s="19" t="s">
        <v>80</v>
      </c>
      <c r="J37" s="62">
        <v>44344</v>
      </c>
      <c r="K37" s="47" t="s">
        <v>32</v>
      </c>
    </row>
    <row r="38" spans="1:11" ht="15" x14ac:dyDescent="0.25">
      <c r="A38" s="63" t="s">
        <v>173</v>
      </c>
      <c r="B38" s="66" t="s">
        <v>153</v>
      </c>
      <c r="C38" s="66" t="s">
        <v>154</v>
      </c>
      <c r="D38" s="49">
        <v>500</v>
      </c>
      <c r="E38" s="17">
        <v>4.2</v>
      </c>
      <c r="F38" s="50">
        <v>500</v>
      </c>
      <c r="G38" s="50" t="s">
        <v>37</v>
      </c>
      <c r="I38" s="19" t="s">
        <v>64</v>
      </c>
      <c r="J38" s="62">
        <v>44348</v>
      </c>
      <c r="K38" s="47" t="s">
        <v>32</v>
      </c>
    </row>
    <row r="39" spans="1:11" ht="15" x14ac:dyDescent="0.25">
      <c r="A39" s="63" t="s">
        <v>174</v>
      </c>
      <c r="B39" s="66" t="s">
        <v>155</v>
      </c>
      <c r="C39" s="66" t="s">
        <v>156</v>
      </c>
      <c r="D39" s="49">
        <v>500</v>
      </c>
      <c r="E39" s="17">
        <v>3.3</v>
      </c>
      <c r="F39" s="50">
        <v>500</v>
      </c>
      <c r="G39" s="50" t="s">
        <v>37</v>
      </c>
      <c r="I39" s="19" t="s">
        <v>80</v>
      </c>
      <c r="J39" s="62">
        <v>44354</v>
      </c>
      <c r="K39" s="47" t="s">
        <v>32</v>
      </c>
    </row>
    <row r="40" spans="1:11" ht="15" x14ac:dyDescent="0.25">
      <c r="A40" s="63" t="s">
        <v>175</v>
      </c>
      <c r="B40" s="66" t="s">
        <v>157</v>
      </c>
      <c r="C40" s="66" t="s">
        <v>158</v>
      </c>
      <c r="D40" s="49">
        <v>500</v>
      </c>
      <c r="E40" s="17">
        <v>3.7</v>
      </c>
      <c r="F40" s="50">
        <v>500</v>
      </c>
      <c r="G40" s="50" t="s">
        <v>37</v>
      </c>
      <c r="I40" s="19" t="s">
        <v>80</v>
      </c>
      <c r="J40" s="62">
        <v>44356</v>
      </c>
      <c r="K40" s="47" t="s">
        <v>32</v>
      </c>
    </row>
    <row r="41" spans="1:11" ht="15" x14ac:dyDescent="0.25">
      <c r="A41" s="63" t="s">
        <v>176</v>
      </c>
      <c r="B41" s="66" t="s">
        <v>159</v>
      </c>
      <c r="C41" s="66" t="s">
        <v>160</v>
      </c>
      <c r="D41" s="49">
        <v>500</v>
      </c>
      <c r="E41" s="17">
        <v>3.1</v>
      </c>
      <c r="F41" s="50">
        <v>500</v>
      </c>
      <c r="G41" s="50" t="s">
        <v>37</v>
      </c>
      <c r="I41" s="19" t="s">
        <v>80</v>
      </c>
      <c r="J41" s="62">
        <v>44362</v>
      </c>
      <c r="K41" s="47" t="s">
        <v>32</v>
      </c>
    </row>
    <row r="1048521" spans="1:4" x14ac:dyDescent="0.25">
      <c r="A1048521" s="24" t="s">
        <v>33</v>
      </c>
      <c r="D1048521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zoomScaleNormal="100" workbookViewId="0">
      <pane ySplit="1" topLeftCell="A116" activePane="bottomLeft" state="frozen"/>
      <selection pane="bottomLeft" activeCell="N126" sqref="N12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23" x14ac:dyDescent="0.2">
      <c r="A2" s="47" t="s">
        <v>39</v>
      </c>
      <c r="B2" s="52">
        <v>0</v>
      </c>
      <c r="C2" s="52">
        <f>D2</f>
        <v>1.3</v>
      </c>
      <c r="D2" s="52">
        <v>1.3</v>
      </c>
      <c r="E2" s="48">
        <v>485903</v>
      </c>
      <c r="F2" s="53">
        <v>7.2440000000000007</v>
      </c>
      <c r="G2" s="54">
        <v>1.2999999999999999E-2</v>
      </c>
      <c r="H2" s="54">
        <v>6.4000000000000001E-2</v>
      </c>
      <c r="I2" s="54">
        <v>0.14699999999999999</v>
      </c>
      <c r="J2" s="54">
        <v>2.8580000000000001</v>
      </c>
      <c r="K2" s="53"/>
      <c r="L2" s="54">
        <v>3.4860000000000002</v>
      </c>
      <c r="M2" s="48" t="s">
        <v>35</v>
      </c>
      <c r="N2" s="55">
        <v>1.3</v>
      </c>
      <c r="O2" s="51">
        <v>44240</v>
      </c>
      <c r="P2" s="51">
        <v>44240</v>
      </c>
      <c r="Q2" s="56" t="s">
        <v>42</v>
      </c>
    </row>
    <row r="3" spans="1:23" x14ac:dyDescent="0.2">
      <c r="A3" s="47" t="s">
        <v>39</v>
      </c>
      <c r="B3" s="52">
        <f>C2</f>
        <v>1.3</v>
      </c>
      <c r="C3" s="52">
        <f>B3+D3</f>
        <v>1.6</v>
      </c>
      <c r="D3" s="52">
        <v>0.3</v>
      </c>
      <c r="E3" s="57">
        <v>485905</v>
      </c>
      <c r="F3" s="58">
        <v>4.17</v>
      </c>
      <c r="G3" s="59">
        <v>0.109</v>
      </c>
      <c r="H3" s="59">
        <v>2.8000000000000001E-2</v>
      </c>
      <c r="I3" s="59">
        <v>0.126</v>
      </c>
      <c r="J3" s="54">
        <v>2.8410000000000002</v>
      </c>
      <c r="K3" s="53"/>
      <c r="L3" s="60">
        <v>22.295999999999999</v>
      </c>
      <c r="M3" s="48" t="s">
        <v>35</v>
      </c>
      <c r="N3" s="55">
        <v>0.3</v>
      </c>
      <c r="O3" s="51">
        <v>44240</v>
      </c>
      <c r="P3" s="51">
        <v>44240</v>
      </c>
      <c r="Q3" s="56" t="s">
        <v>42</v>
      </c>
    </row>
    <row r="4" spans="1:23" x14ac:dyDescent="0.2">
      <c r="A4" s="47" t="s">
        <v>39</v>
      </c>
      <c r="B4" s="52">
        <f>C3</f>
        <v>1.6</v>
      </c>
      <c r="C4" s="52">
        <f>B4+D4</f>
        <v>2.5</v>
      </c>
      <c r="D4" s="52">
        <v>0.9</v>
      </c>
      <c r="E4" s="57">
        <v>485906</v>
      </c>
      <c r="F4" s="58">
        <v>0.58799999999999997</v>
      </c>
      <c r="G4" s="59">
        <v>3.1E-2</v>
      </c>
      <c r="H4" s="59">
        <v>0.155</v>
      </c>
      <c r="I4" s="59">
        <v>0.42399999999999999</v>
      </c>
      <c r="J4" s="54">
        <v>2.6779999999999999</v>
      </c>
      <c r="K4" s="53"/>
      <c r="L4" s="60">
        <v>1.395</v>
      </c>
      <c r="M4" s="48" t="s">
        <v>36</v>
      </c>
      <c r="N4" s="55"/>
      <c r="O4" s="51">
        <v>44240</v>
      </c>
      <c r="P4" s="51">
        <v>44240</v>
      </c>
      <c r="Q4" s="56" t="s">
        <v>42</v>
      </c>
    </row>
    <row r="5" spans="1:23" x14ac:dyDescent="0.2">
      <c r="A5" s="47" t="s">
        <v>39</v>
      </c>
      <c r="B5" s="52">
        <f>C4</f>
        <v>2.5</v>
      </c>
      <c r="C5" s="52">
        <f>B5+D5</f>
        <v>3.1</v>
      </c>
      <c r="D5" s="52">
        <v>0.6</v>
      </c>
      <c r="E5" s="57">
        <v>485907</v>
      </c>
      <c r="F5" s="58">
        <v>2.266</v>
      </c>
      <c r="G5" s="59">
        <v>4.2999999999999997E-2</v>
      </c>
      <c r="H5" s="59">
        <v>0.65700000000000003</v>
      </c>
      <c r="I5" s="59">
        <v>0.27400000000000002</v>
      </c>
      <c r="J5" s="54">
        <v>2.7559999999999998</v>
      </c>
      <c r="K5" s="53"/>
      <c r="L5" s="60">
        <v>18.440000000000001</v>
      </c>
      <c r="M5" s="48" t="s">
        <v>36</v>
      </c>
      <c r="N5" s="55"/>
      <c r="O5" s="51">
        <v>44240</v>
      </c>
      <c r="P5" s="51">
        <v>44240</v>
      </c>
      <c r="Q5" s="56" t="s">
        <v>42</v>
      </c>
    </row>
    <row r="6" spans="1:23" x14ac:dyDescent="0.2">
      <c r="A6" s="47" t="s">
        <v>39</v>
      </c>
      <c r="B6" s="52">
        <f>C5</f>
        <v>3.1</v>
      </c>
      <c r="C6" s="52">
        <f>B6+D6</f>
        <v>3.4</v>
      </c>
      <c r="D6" s="52">
        <v>0.3</v>
      </c>
      <c r="E6" s="57">
        <v>485908</v>
      </c>
      <c r="F6" s="58">
        <v>1.984</v>
      </c>
      <c r="G6" s="59">
        <v>0.1</v>
      </c>
      <c r="H6" s="59">
        <v>9.5000000000000001E-2</v>
      </c>
      <c r="I6" s="59">
        <v>0.42299999999999999</v>
      </c>
      <c r="J6" s="54">
        <v>2.74</v>
      </c>
      <c r="K6" s="53"/>
      <c r="L6" s="60">
        <v>11.359</v>
      </c>
      <c r="M6" s="48" t="s">
        <v>36</v>
      </c>
      <c r="N6" s="55"/>
      <c r="O6" s="51">
        <v>44240</v>
      </c>
      <c r="P6" s="51">
        <v>44240</v>
      </c>
      <c r="Q6" s="56" t="s">
        <v>42</v>
      </c>
    </row>
    <row r="7" spans="1:23" x14ac:dyDescent="0.2">
      <c r="A7" s="47" t="s">
        <v>40</v>
      </c>
      <c r="B7" s="52">
        <v>0</v>
      </c>
      <c r="C7" s="52">
        <f>D7</f>
        <v>2</v>
      </c>
      <c r="D7" s="52">
        <v>2</v>
      </c>
      <c r="E7" s="57">
        <v>486216</v>
      </c>
      <c r="F7" s="58">
        <v>0.6419999999999999</v>
      </c>
      <c r="G7" s="59">
        <v>6.0000000000000001E-3</v>
      </c>
      <c r="H7" s="59">
        <v>3.5170699999999999E-2</v>
      </c>
      <c r="I7" s="59">
        <v>7.4999999999999997E-2</v>
      </c>
      <c r="J7" s="59">
        <v>2.698</v>
      </c>
      <c r="K7" s="53"/>
      <c r="L7" s="60">
        <v>3.8149999999999999</v>
      </c>
      <c r="M7" s="48" t="s">
        <v>34</v>
      </c>
      <c r="N7" s="55"/>
      <c r="O7" s="51">
        <v>44053</v>
      </c>
      <c r="P7" s="51">
        <v>44053</v>
      </c>
      <c r="Q7" s="61" t="s">
        <v>43</v>
      </c>
    </row>
    <row r="8" spans="1:23" x14ac:dyDescent="0.2">
      <c r="A8" s="47" t="s">
        <v>40</v>
      </c>
      <c r="B8" s="52">
        <f>C7</f>
        <v>2</v>
      </c>
      <c r="C8" s="52">
        <f>B8+D8</f>
        <v>4.2</v>
      </c>
      <c r="D8" s="52">
        <v>2.2000000000000002</v>
      </c>
      <c r="E8" s="57">
        <v>486217</v>
      </c>
      <c r="F8" s="58">
        <v>0.314</v>
      </c>
      <c r="G8" s="59">
        <v>6.0000000000000001E-3</v>
      </c>
      <c r="H8" s="59">
        <v>3.2063899999999999E-2</v>
      </c>
      <c r="I8" s="59">
        <v>5.8999999999999997E-2</v>
      </c>
      <c r="J8" s="59">
        <v>2.665</v>
      </c>
      <c r="K8" s="53"/>
      <c r="L8" s="60">
        <v>0.55200000000000005</v>
      </c>
      <c r="M8" s="48" t="s">
        <v>34</v>
      </c>
      <c r="N8" s="55"/>
      <c r="O8" s="51">
        <v>44053</v>
      </c>
      <c r="P8" s="51">
        <v>44053</v>
      </c>
      <c r="Q8" s="61" t="s">
        <v>43</v>
      </c>
    </row>
    <row r="9" spans="1:23" x14ac:dyDescent="0.2">
      <c r="A9" s="47" t="s">
        <v>40</v>
      </c>
      <c r="B9" s="52">
        <f>C8</f>
        <v>4.2</v>
      </c>
      <c r="C9" s="52">
        <f>B9+D9</f>
        <v>4.7</v>
      </c>
      <c r="D9" s="52">
        <v>0.5</v>
      </c>
      <c r="E9" s="57">
        <v>486218</v>
      </c>
      <c r="F9" s="58">
        <v>2.7480000000000002</v>
      </c>
      <c r="G9" s="59">
        <v>2.1999999999999999E-2</v>
      </c>
      <c r="H9" s="59">
        <v>4.6434599999999999E-2</v>
      </c>
      <c r="I9" s="59">
        <v>0.124</v>
      </c>
      <c r="J9" s="59">
        <v>2.7890000000000001</v>
      </c>
      <c r="K9" s="53"/>
      <c r="L9" s="60">
        <v>10.199999999999999</v>
      </c>
      <c r="M9" s="48" t="s">
        <v>35</v>
      </c>
      <c r="N9" s="55">
        <v>0.5</v>
      </c>
      <c r="O9" s="51">
        <v>44053</v>
      </c>
      <c r="P9" s="51">
        <v>44053</v>
      </c>
      <c r="Q9" s="61" t="s">
        <v>43</v>
      </c>
      <c r="U9" s="5"/>
      <c r="W9" s="16"/>
    </row>
    <row r="10" spans="1:23" x14ac:dyDescent="0.2">
      <c r="A10" s="47" t="s">
        <v>44</v>
      </c>
      <c r="E10" s="38"/>
      <c r="F10" s="34"/>
      <c r="G10" s="35"/>
      <c r="H10" s="35"/>
      <c r="I10" s="35"/>
      <c r="J10" s="35"/>
      <c r="L10" s="36"/>
      <c r="O10" s="33"/>
      <c r="P10" s="33"/>
      <c r="U10" s="5"/>
      <c r="W10" s="16"/>
    </row>
    <row r="11" spans="1:23" x14ac:dyDescent="0.2">
      <c r="A11" s="47" t="s">
        <v>45</v>
      </c>
      <c r="E11" s="38"/>
      <c r="F11" s="34"/>
      <c r="G11" s="35"/>
      <c r="H11" s="35"/>
      <c r="I11" s="35"/>
      <c r="J11" s="35"/>
      <c r="L11" s="36"/>
      <c r="O11" s="33"/>
      <c r="P11" s="33"/>
      <c r="U11" s="5"/>
      <c r="W11" s="16"/>
    </row>
    <row r="12" spans="1:23" x14ac:dyDescent="0.2">
      <c r="A12" s="47" t="s">
        <v>46</v>
      </c>
      <c r="E12" s="38"/>
      <c r="F12" s="34"/>
      <c r="G12" s="35"/>
      <c r="H12" s="35"/>
      <c r="I12" s="35"/>
      <c r="J12" s="35"/>
      <c r="L12" s="36"/>
      <c r="O12" s="33"/>
      <c r="P12" s="33"/>
      <c r="U12" s="5"/>
      <c r="W12" s="16"/>
    </row>
    <row r="13" spans="1:23" x14ac:dyDescent="0.2">
      <c r="A13" s="47" t="s">
        <v>47</v>
      </c>
      <c r="E13" s="38"/>
      <c r="F13" s="34"/>
      <c r="G13" s="35"/>
      <c r="H13" s="35"/>
      <c r="I13" s="35"/>
      <c r="J13" s="35"/>
      <c r="L13" s="36"/>
    </row>
    <row r="14" spans="1:23" x14ac:dyDescent="0.2">
      <c r="A14" s="47" t="s">
        <v>48</v>
      </c>
      <c r="E14" s="38"/>
      <c r="F14" s="34"/>
      <c r="G14" s="35"/>
      <c r="H14" s="35"/>
      <c r="I14" s="35"/>
      <c r="J14" s="35"/>
      <c r="L14" s="36"/>
    </row>
    <row r="15" spans="1:23" x14ac:dyDescent="0.2">
      <c r="A15" s="47" t="s">
        <v>49</v>
      </c>
      <c r="E15" s="38"/>
      <c r="F15" s="34"/>
      <c r="G15" s="35"/>
      <c r="H15" s="35"/>
      <c r="I15" s="35"/>
      <c r="J15" s="35"/>
      <c r="L15" s="36"/>
    </row>
    <row r="16" spans="1:23" x14ac:dyDescent="0.2">
      <c r="A16" s="47" t="s">
        <v>50</v>
      </c>
      <c r="B16" s="52">
        <v>0</v>
      </c>
      <c r="C16" s="52">
        <f>D16</f>
        <v>1.1000000000000001</v>
      </c>
      <c r="D16" s="1">
        <v>1.1000000000000001</v>
      </c>
      <c r="E16" s="38">
        <v>489963</v>
      </c>
      <c r="F16" s="34">
        <v>0.44</v>
      </c>
      <c r="G16" s="35">
        <v>4.0000000000000001E-3</v>
      </c>
      <c r="H16" s="35">
        <v>8.9999999999999993E-3</v>
      </c>
      <c r="I16" s="35">
        <v>2.1000000000000001E-2</v>
      </c>
      <c r="J16" s="35">
        <v>2.6779999999999999</v>
      </c>
      <c r="L16" s="36">
        <v>2.1760000000000002</v>
      </c>
      <c r="M16" s="5" t="s">
        <v>34</v>
      </c>
      <c r="O16" s="33">
        <v>44264</v>
      </c>
      <c r="P16" s="33">
        <v>44264</v>
      </c>
      <c r="Q16" s="6" t="s">
        <v>65</v>
      </c>
    </row>
    <row r="17" spans="1:23" x14ac:dyDescent="0.2">
      <c r="A17" s="47" t="s">
        <v>50</v>
      </c>
      <c r="B17" s="52">
        <f>C16</f>
        <v>1.1000000000000001</v>
      </c>
      <c r="C17" s="52">
        <f>B17+D17</f>
        <v>1.7000000000000002</v>
      </c>
      <c r="D17" s="1">
        <v>0.6</v>
      </c>
      <c r="E17" s="38">
        <v>489964</v>
      </c>
      <c r="F17" s="34">
        <v>7.0920000000000005</v>
      </c>
      <c r="G17" s="35">
        <v>0.02</v>
      </c>
      <c r="H17" s="35">
        <v>0.22700000000000001</v>
      </c>
      <c r="I17" s="35">
        <v>0.27700000000000002</v>
      </c>
      <c r="J17" s="35">
        <v>2.8479999999999999</v>
      </c>
      <c r="L17" s="36">
        <v>34.909999999999997</v>
      </c>
      <c r="M17" s="5" t="s">
        <v>34</v>
      </c>
      <c r="O17" s="33">
        <v>44264</v>
      </c>
      <c r="P17" s="33">
        <v>44264</v>
      </c>
      <c r="Q17" s="6" t="s">
        <v>65</v>
      </c>
    </row>
    <row r="18" spans="1:23" x14ac:dyDescent="0.2">
      <c r="A18" s="47" t="s">
        <v>50</v>
      </c>
      <c r="B18" s="52">
        <f>C17</f>
        <v>1.7000000000000002</v>
      </c>
      <c r="C18" s="52">
        <f>B18+D18</f>
        <v>2</v>
      </c>
      <c r="D18" s="1">
        <v>0.3</v>
      </c>
      <c r="E18" s="38">
        <v>489965</v>
      </c>
      <c r="F18" s="34">
        <v>11.495999999999999</v>
      </c>
      <c r="G18" s="35">
        <v>0.111</v>
      </c>
      <c r="H18" s="35">
        <v>0.26600000000000001</v>
      </c>
      <c r="I18" s="35">
        <v>0.83099999999999996</v>
      </c>
      <c r="J18" s="35">
        <v>2.8650000000000002</v>
      </c>
      <c r="L18" s="36">
        <v>34.601999999999997</v>
      </c>
      <c r="M18" s="5" t="s">
        <v>34</v>
      </c>
      <c r="O18" s="33">
        <v>44264</v>
      </c>
      <c r="P18" s="33">
        <v>44264</v>
      </c>
      <c r="Q18" s="6" t="s">
        <v>65</v>
      </c>
    </row>
    <row r="19" spans="1:23" x14ac:dyDescent="0.2">
      <c r="A19" s="47" t="s">
        <v>50</v>
      </c>
      <c r="B19" s="52">
        <f>C18</f>
        <v>2</v>
      </c>
      <c r="C19" s="52">
        <f>B19+D19</f>
        <v>2.4</v>
      </c>
      <c r="D19" s="1">
        <v>0.4</v>
      </c>
      <c r="E19" s="38">
        <v>489966</v>
      </c>
      <c r="F19" s="34">
        <v>1.1200000000000001</v>
      </c>
      <c r="G19" s="35">
        <v>2.8000000000000001E-2</v>
      </c>
      <c r="H19" s="35">
        <v>0.14499999999999999</v>
      </c>
      <c r="I19" s="35">
        <v>0.189</v>
      </c>
      <c r="J19" s="35">
        <v>2.7410000000000001</v>
      </c>
      <c r="L19" s="36">
        <v>3.5390000000000001</v>
      </c>
      <c r="M19" s="5" t="s">
        <v>35</v>
      </c>
      <c r="N19" s="32">
        <v>0.4</v>
      </c>
      <c r="O19" s="33">
        <v>44264</v>
      </c>
      <c r="P19" s="33">
        <v>44264</v>
      </c>
      <c r="Q19" s="6" t="s">
        <v>65</v>
      </c>
    </row>
    <row r="20" spans="1:23" x14ac:dyDescent="0.2">
      <c r="A20" s="47" t="s">
        <v>50</v>
      </c>
      <c r="B20" s="52">
        <f>C19</f>
        <v>2.4</v>
      </c>
      <c r="C20" s="52">
        <f>B20+D20</f>
        <v>3.4</v>
      </c>
      <c r="D20" s="1">
        <v>1</v>
      </c>
      <c r="E20" s="38">
        <v>489967</v>
      </c>
      <c r="F20" s="34">
        <v>0.8</v>
      </c>
      <c r="G20" s="35">
        <v>1.7000000000000001E-2</v>
      </c>
      <c r="H20" s="35">
        <v>2.5999999999999999E-2</v>
      </c>
      <c r="I20" s="35">
        <v>3.2000000000000001E-2</v>
      </c>
      <c r="J20" s="35">
        <v>2.6890000000000001</v>
      </c>
      <c r="L20" s="36">
        <v>2.819</v>
      </c>
      <c r="M20" s="5" t="s">
        <v>36</v>
      </c>
      <c r="O20" s="33">
        <v>44264</v>
      </c>
      <c r="P20" s="33">
        <v>44264</v>
      </c>
      <c r="Q20" s="6" t="s">
        <v>65</v>
      </c>
    </row>
    <row r="21" spans="1:23" x14ac:dyDescent="0.2">
      <c r="A21" s="47" t="s">
        <v>51</v>
      </c>
      <c r="B21" s="52">
        <v>0</v>
      </c>
      <c r="C21" s="52">
        <f>D21</f>
        <v>1.6</v>
      </c>
      <c r="D21" s="1">
        <v>1.6</v>
      </c>
      <c r="E21" s="38">
        <v>490245</v>
      </c>
      <c r="F21" s="34">
        <v>2.3839999999999999</v>
      </c>
      <c r="G21" s="35">
        <v>2.8000000000000001E-2</v>
      </c>
      <c r="H21" s="35">
        <v>2.8000000000000001E-2</v>
      </c>
      <c r="I21" s="35">
        <v>3.5999999999999997E-2</v>
      </c>
      <c r="J21" s="35">
        <v>2.7759999999999998</v>
      </c>
      <c r="L21" s="37">
        <v>14.21</v>
      </c>
      <c r="M21" s="5" t="s">
        <v>34</v>
      </c>
      <c r="O21" s="33">
        <v>44266</v>
      </c>
      <c r="P21" s="33">
        <v>44266</v>
      </c>
      <c r="Q21" s="6" t="s">
        <v>66</v>
      </c>
    </row>
    <row r="22" spans="1:23" x14ac:dyDescent="0.2">
      <c r="A22" s="47" t="s">
        <v>51</v>
      </c>
      <c r="B22" s="52">
        <f>C21</f>
        <v>1.6</v>
      </c>
      <c r="C22" s="52">
        <f>B22+D22</f>
        <v>2.2000000000000002</v>
      </c>
      <c r="D22" s="1">
        <v>0.6</v>
      </c>
      <c r="E22" s="38">
        <v>490246</v>
      </c>
      <c r="F22" s="34">
        <v>4.2559999999999993</v>
      </c>
      <c r="G22" s="35">
        <v>0.152</v>
      </c>
      <c r="H22" s="35">
        <v>0.17100000000000001</v>
      </c>
      <c r="I22" s="35">
        <v>0.36499999999999999</v>
      </c>
      <c r="J22" s="35">
        <v>2.8279999999999998</v>
      </c>
      <c r="L22" s="37">
        <v>17.7</v>
      </c>
      <c r="M22" s="5" t="s">
        <v>35</v>
      </c>
      <c r="N22" s="32">
        <v>0.6</v>
      </c>
      <c r="O22" s="33">
        <v>44266</v>
      </c>
      <c r="P22" s="33">
        <v>44266</v>
      </c>
      <c r="Q22" s="6" t="s">
        <v>66</v>
      </c>
    </row>
    <row r="23" spans="1:23" x14ac:dyDescent="0.2">
      <c r="A23" s="47" t="s">
        <v>51</v>
      </c>
      <c r="B23" s="52">
        <f>C22</f>
        <v>2.2000000000000002</v>
      </c>
      <c r="C23" s="52">
        <f>B23+D23</f>
        <v>3.3000000000000003</v>
      </c>
      <c r="D23" s="1">
        <v>1.1000000000000001</v>
      </c>
      <c r="E23" s="38">
        <v>490248</v>
      </c>
      <c r="F23" s="34">
        <v>0.57600000000000007</v>
      </c>
      <c r="G23" s="35">
        <v>4.0000000000000001E-3</v>
      </c>
      <c r="H23" s="35">
        <v>2.5000000000000001E-2</v>
      </c>
      <c r="I23" s="35">
        <v>3.9E-2</v>
      </c>
      <c r="J23" s="35">
        <v>2.6779999999999999</v>
      </c>
      <c r="L23" s="37">
        <v>1.369</v>
      </c>
      <c r="M23" s="5" t="s">
        <v>36</v>
      </c>
      <c r="O23" s="33">
        <v>44266</v>
      </c>
      <c r="P23" s="33">
        <v>44266</v>
      </c>
      <c r="Q23" s="6" t="s">
        <v>66</v>
      </c>
    </row>
    <row r="24" spans="1:23" x14ac:dyDescent="0.2">
      <c r="A24" s="47" t="s">
        <v>52</v>
      </c>
      <c r="B24" s="52">
        <v>0</v>
      </c>
      <c r="C24" s="52">
        <f>D24</f>
        <v>2.4</v>
      </c>
      <c r="D24" s="1">
        <v>2.4</v>
      </c>
      <c r="E24" s="38">
        <v>491057</v>
      </c>
      <c r="F24" s="34">
        <v>0.97199999999999986</v>
      </c>
      <c r="G24" s="35">
        <v>2.1999999999999999E-2</v>
      </c>
      <c r="H24" s="35">
        <v>2.1999999999999999E-2</v>
      </c>
      <c r="I24" s="35">
        <v>4.3999999999999997E-2</v>
      </c>
      <c r="J24" s="35">
        <v>2.698</v>
      </c>
      <c r="L24" s="36">
        <v>3.4180000000000001</v>
      </c>
      <c r="M24" s="5" t="s">
        <v>34</v>
      </c>
      <c r="O24" s="33">
        <v>44270</v>
      </c>
      <c r="P24" s="33">
        <v>44270</v>
      </c>
      <c r="Q24" s="6" t="s">
        <v>67</v>
      </c>
    </row>
    <row r="25" spans="1:23" x14ac:dyDescent="0.2">
      <c r="A25" s="47" t="s">
        <v>52</v>
      </c>
      <c r="B25" s="52">
        <f>C24</f>
        <v>2.4</v>
      </c>
      <c r="C25" s="52">
        <f>B25+D25</f>
        <v>2.8</v>
      </c>
      <c r="D25" s="1">
        <v>0.4</v>
      </c>
      <c r="E25" s="38">
        <v>491058</v>
      </c>
      <c r="F25" s="34">
        <v>1.1360000000000001</v>
      </c>
      <c r="G25" s="35">
        <v>3.4000000000000002E-2</v>
      </c>
      <c r="H25" s="35">
        <v>5.0999999999999997E-2</v>
      </c>
      <c r="I25" s="35">
        <v>3.4000000000000002E-2</v>
      </c>
      <c r="J25" s="35">
        <v>2.718</v>
      </c>
      <c r="L25" s="36">
        <v>6.9320000000000004</v>
      </c>
      <c r="M25" s="5" t="s">
        <v>35</v>
      </c>
      <c r="N25" s="32">
        <v>0.4</v>
      </c>
      <c r="O25" s="33">
        <v>44270</v>
      </c>
      <c r="P25" s="33">
        <v>44270</v>
      </c>
      <c r="Q25" s="6" t="s">
        <v>67</v>
      </c>
    </row>
    <row r="26" spans="1:23" x14ac:dyDescent="0.2">
      <c r="A26" s="47" t="s">
        <v>52</v>
      </c>
      <c r="B26" s="52">
        <f>C25</f>
        <v>2.8</v>
      </c>
      <c r="C26" s="52">
        <f>B26+D26</f>
        <v>3.1999999999999997</v>
      </c>
      <c r="D26" s="1">
        <v>0.4</v>
      </c>
      <c r="E26" s="38">
        <v>491060</v>
      </c>
      <c r="F26" s="34">
        <v>0.76</v>
      </c>
      <c r="G26" s="35">
        <v>3.4000000000000002E-2</v>
      </c>
      <c r="H26" s="35">
        <v>2.4E-2</v>
      </c>
      <c r="I26" s="35">
        <v>2.7E-2</v>
      </c>
      <c r="J26" s="35">
        <v>2.6779999999999999</v>
      </c>
      <c r="L26" s="36">
        <v>3.4409999999999998</v>
      </c>
      <c r="M26" s="5" t="s">
        <v>36</v>
      </c>
      <c r="O26" s="33">
        <v>44270</v>
      </c>
      <c r="P26" s="33">
        <v>44270</v>
      </c>
      <c r="Q26" s="6" t="s">
        <v>67</v>
      </c>
    </row>
    <row r="27" spans="1:23" x14ac:dyDescent="0.2">
      <c r="A27" s="47" t="s">
        <v>53</v>
      </c>
      <c r="B27" s="52">
        <v>0</v>
      </c>
      <c r="C27" s="52">
        <f>D27</f>
        <v>2.2000000000000002</v>
      </c>
      <c r="D27" s="1">
        <v>2.2000000000000002</v>
      </c>
      <c r="E27" s="5">
        <v>491203</v>
      </c>
      <c r="F27" s="20">
        <v>0.90599999999999992</v>
      </c>
      <c r="G27" s="20">
        <v>2.1999999999999999E-2</v>
      </c>
      <c r="H27" s="20">
        <v>1.2999999999999999E-2</v>
      </c>
      <c r="I27" s="20">
        <v>7.3999999999999996E-2</v>
      </c>
      <c r="J27" s="20">
        <v>2.698</v>
      </c>
      <c r="L27" s="20">
        <v>3.76</v>
      </c>
      <c r="M27" s="7" t="s">
        <v>34</v>
      </c>
      <c r="N27" s="43"/>
      <c r="O27" s="33">
        <v>44271</v>
      </c>
      <c r="P27" s="33">
        <v>44271</v>
      </c>
      <c r="Q27" s="6" t="s">
        <v>68</v>
      </c>
      <c r="U27" s="5"/>
      <c r="W27" s="16"/>
    </row>
    <row r="28" spans="1:23" x14ac:dyDescent="0.2">
      <c r="A28" s="47" t="s">
        <v>53</v>
      </c>
      <c r="B28" s="52">
        <f>C27</f>
        <v>2.2000000000000002</v>
      </c>
      <c r="C28" s="52">
        <f>B28+D28</f>
        <v>2.6</v>
      </c>
      <c r="D28" s="1">
        <v>0.4</v>
      </c>
      <c r="E28" s="5">
        <v>491204</v>
      </c>
      <c r="F28" s="20">
        <v>1.1740000000000002</v>
      </c>
      <c r="G28" s="20">
        <v>8.0000000000000002E-3</v>
      </c>
      <c r="H28" s="20">
        <v>6.2E-2</v>
      </c>
      <c r="I28" s="20">
        <v>0.19600000000000001</v>
      </c>
      <c r="J28" s="20">
        <v>2.7280000000000002</v>
      </c>
      <c r="L28" s="20">
        <v>5.2549999999999999</v>
      </c>
      <c r="M28" s="7" t="s">
        <v>35</v>
      </c>
      <c r="N28" s="43">
        <v>0.4</v>
      </c>
      <c r="O28" s="33">
        <v>44271</v>
      </c>
      <c r="P28" s="33">
        <v>44271</v>
      </c>
      <c r="Q28" s="6" t="s">
        <v>68</v>
      </c>
      <c r="U28" s="5"/>
      <c r="W28" s="16"/>
    </row>
    <row r="29" spans="1:23" x14ac:dyDescent="0.2">
      <c r="A29" s="47" t="s">
        <v>53</v>
      </c>
      <c r="B29" s="52">
        <f>C28</f>
        <v>2.6</v>
      </c>
      <c r="C29" s="52">
        <f>B29+D29</f>
        <v>3.3</v>
      </c>
      <c r="D29" s="1">
        <v>0.7</v>
      </c>
      <c r="E29" s="5">
        <v>491206</v>
      </c>
      <c r="F29" s="20">
        <v>0.40599999999999992</v>
      </c>
      <c r="G29" s="20">
        <v>7.0000000000000001E-3</v>
      </c>
      <c r="H29" s="20">
        <v>2.5999999999999999E-2</v>
      </c>
      <c r="I29" s="20">
        <v>3.9E-2</v>
      </c>
      <c r="J29" s="20">
        <v>2.665</v>
      </c>
      <c r="L29" s="20">
        <v>1.649</v>
      </c>
      <c r="M29" s="7" t="s">
        <v>36</v>
      </c>
      <c r="N29" s="43"/>
      <c r="O29" s="33">
        <v>44271</v>
      </c>
      <c r="P29" s="33">
        <v>44271</v>
      </c>
      <c r="Q29" s="6" t="s">
        <v>68</v>
      </c>
      <c r="U29" s="5"/>
      <c r="W29" s="16"/>
    </row>
    <row r="30" spans="1:23" x14ac:dyDescent="0.2">
      <c r="A30" s="47" t="s">
        <v>54</v>
      </c>
      <c r="B30" s="52">
        <v>0</v>
      </c>
      <c r="C30" s="52">
        <f>D30</f>
        <v>0.4</v>
      </c>
      <c r="D30" s="1">
        <v>0.4</v>
      </c>
      <c r="E30" s="38">
        <v>491531</v>
      </c>
      <c r="F30" s="20">
        <v>1.5</v>
      </c>
      <c r="G30" s="20">
        <v>7.0000000000000001E-3</v>
      </c>
      <c r="H30" s="20">
        <v>2.5999999999999999E-2</v>
      </c>
      <c r="I30" s="20">
        <v>2.1000000000000001E-2</v>
      </c>
      <c r="J30" s="20">
        <v>2.7280000000000002</v>
      </c>
      <c r="L30" s="20">
        <v>8.5779999999999994</v>
      </c>
      <c r="M30" s="7" t="s">
        <v>34</v>
      </c>
      <c r="N30" s="43"/>
      <c r="O30" s="33">
        <v>44273</v>
      </c>
      <c r="P30" s="33">
        <v>44273</v>
      </c>
      <c r="Q30" s="6" t="s">
        <v>69</v>
      </c>
      <c r="U30" s="5"/>
      <c r="W30" s="16"/>
    </row>
    <row r="31" spans="1:23" x14ac:dyDescent="0.2">
      <c r="A31" s="47" t="s">
        <v>54</v>
      </c>
      <c r="B31" s="52">
        <f>C30</f>
        <v>0.4</v>
      </c>
      <c r="C31" s="52">
        <f>B31+D31</f>
        <v>1.7999999999999998</v>
      </c>
      <c r="D31" s="1">
        <v>1.4</v>
      </c>
      <c r="E31" s="38">
        <v>491532</v>
      </c>
      <c r="F31" s="20">
        <v>0.97199999999999986</v>
      </c>
      <c r="G31" s="20">
        <v>2.1000000000000001E-2</v>
      </c>
      <c r="H31" s="20">
        <v>0.03</v>
      </c>
      <c r="I31" s="20">
        <v>4.9000000000000002E-2</v>
      </c>
      <c r="J31" s="20">
        <v>2.7029999999999998</v>
      </c>
      <c r="L31" s="20">
        <v>7.1589999999999998</v>
      </c>
      <c r="M31" s="7" t="s">
        <v>34</v>
      </c>
      <c r="N31" s="43"/>
      <c r="O31" s="33">
        <v>44273</v>
      </c>
      <c r="P31" s="33">
        <v>44273</v>
      </c>
      <c r="Q31" s="6" t="s">
        <v>69</v>
      </c>
      <c r="U31" s="5"/>
      <c r="W31" s="16"/>
    </row>
    <row r="32" spans="1:23" x14ac:dyDescent="0.2">
      <c r="A32" s="47" t="s">
        <v>54</v>
      </c>
      <c r="B32" s="52">
        <f>C31</f>
        <v>1.7999999999999998</v>
      </c>
      <c r="C32" s="52">
        <f>B32+D32</f>
        <v>2.1999999999999997</v>
      </c>
      <c r="D32" s="1">
        <v>0.4</v>
      </c>
      <c r="E32" s="38">
        <v>491533</v>
      </c>
      <c r="F32" s="20">
        <v>2.1760000000000002</v>
      </c>
      <c r="G32" s="20">
        <v>4.0000000000000001E-3</v>
      </c>
      <c r="H32" s="20">
        <v>3.2000000000000001E-2</v>
      </c>
      <c r="I32" s="20">
        <v>4.7E-2</v>
      </c>
      <c r="J32" s="20">
        <v>2.758</v>
      </c>
      <c r="L32" s="20">
        <v>7.4269999999999996</v>
      </c>
      <c r="M32" s="7" t="s">
        <v>35</v>
      </c>
      <c r="N32" s="43">
        <v>0.4</v>
      </c>
      <c r="O32" s="33">
        <v>44273</v>
      </c>
      <c r="P32" s="33">
        <v>44273</v>
      </c>
      <c r="Q32" s="6" t="s">
        <v>69</v>
      </c>
      <c r="U32" s="5"/>
      <c r="W32" s="16"/>
    </row>
    <row r="33" spans="1:23" x14ac:dyDescent="0.2">
      <c r="A33" s="47" t="s">
        <v>54</v>
      </c>
      <c r="B33" s="52">
        <f>C32</f>
        <v>2.1999999999999997</v>
      </c>
      <c r="C33" s="52">
        <f>B33+D33</f>
        <v>3.3</v>
      </c>
      <c r="D33" s="1">
        <v>1.1000000000000001</v>
      </c>
      <c r="E33" s="38">
        <v>491534</v>
      </c>
      <c r="F33" s="20">
        <v>0.58799999999999997</v>
      </c>
      <c r="G33" s="20">
        <v>6.0000000000000001E-3</v>
      </c>
      <c r="H33" s="20">
        <v>0.02</v>
      </c>
      <c r="I33" s="20">
        <v>2.5999999999999999E-2</v>
      </c>
      <c r="J33" s="20">
        <v>2.6869999999999998</v>
      </c>
      <c r="L33" s="20">
        <v>0.34399999999999997</v>
      </c>
      <c r="M33" s="7" t="s">
        <v>36</v>
      </c>
      <c r="N33" s="43"/>
      <c r="O33" s="33">
        <v>44273</v>
      </c>
      <c r="P33" s="33">
        <v>44273</v>
      </c>
      <c r="Q33" s="6" t="s">
        <v>69</v>
      </c>
      <c r="U33" s="5"/>
      <c r="W33" s="16"/>
    </row>
    <row r="34" spans="1:23" x14ac:dyDescent="0.2">
      <c r="A34" s="47" t="s">
        <v>55</v>
      </c>
      <c r="B34" s="52">
        <v>0</v>
      </c>
      <c r="C34" s="52">
        <f>D34</f>
        <v>2.1</v>
      </c>
      <c r="D34" s="1">
        <v>2.1</v>
      </c>
      <c r="E34" s="38">
        <v>492266</v>
      </c>
      <c r="F34" s="20">
        <v>1.028</v>
      </c>
      <c r="G34" s="20">
        <v>0.01</v>
      </c>
      <c r="H34" s="20">
        <v>2.7E-2</v>
      </c>
      <c r="I34" s="20">
        <v>4.2999999999999997E-2</v>
      </c>
      <c r="J34" s="20">
        <v>2.7280000000000002</v>
      </c>
      <c r="L34" s="20">
        <v>3.5939999999999999</v>
      </c>
      <c r="M34" s="7" t="s">
        <v>34</v>
      </c>
      <c r="N34" s="43"/>
      <c r="O34" s="33">
        <v>44278</v>
      </c>
      <c r="P34" s="33">
        <v>44278</v>
      </c>
      <c r="Q34" s="6" t="s">
        <v>70</v>
      </c>
      <c r="U34" s="5"/>
      <c r="W34" s="16"/>
    </row>
    <row r="35" spans="1:23" x14ac:dyDescent="0.2">
      <c r="A35" s="47" t="s">
        <v>55</v>
      </c>
      <c r="B35" s="52">
        <f>C34</f>
        <v>2.1</v>
      </c>
      <c r="C35" s="52">
        <f>B35+D35</f>
        <v>3.1</v>
      </c>
      <c r="D35" s="1">
        <v>1</v>
      </c>
      <c r="E35" s="38">
        <v>492267</v>
      </c>
      <c r="F35" s="20">
        <v>1.3919999999999999</v>
      </c>
      <c r="G35" s="20">
        <v>7.8E-2</v>
      </c>
      <c r="H35" s="20">
        <v>4.4999999999999998E-2</v>
      </c>
      <c r="I35" s="20">
        <v>5.7000000000000002E-2</v>
      </c>
      <c r="J35" s="20">
        <v>2.7410000000000001</v>
      </c>
      <c r="L35" s="20">
        <v>5.0060000000000002</v>
      </c>
      <c r="M35" s="7" t="s">
        <v>35</v>
      </c>
      <c r="N35" s="43">
        <v>1</v>
      </c>
      <c r="O35" s="33">
        <v>44278</v>
      </c>
      <c r="P35" s="33">
        <v>44278</v>
      </c>
      <c r="Q35" s="6" t="s">
        <v>70</v>
      </c>
      <c r="U35" s="5"/>
      <c r="W35" s="16"/>
    </row>
    <row r="36" spans="1:23" x14ac:dyDescent="0.2">
      <c r="A36" s="47" t="s">
        <v>55</v>
      </c>
      <c r="B36" s="52">
        <f>C35</f>
        <v>3.1</v>
      </c>
      <c r="C36" s="52">
        <f>B36+D36</f>
        <v>3.6</v>
      </c>
      <c r="D36" s="1">
        <v>0.5</v>
      </c>
      <c r="E36" s="38">
        <v>492269</v>
      </c>
      <c r="F36" s="20">
        <v>0.89399999999999991</v>
      </c>
      <c r="G36" s="20">
        <v>5.0000000000000001E-3</v>
      </c>
      <c r="H36" s="20">
        <v>2E-3</v>
      </c>
      <c r="I36" s="20">
        <v>1.6E-2</v>
      </c>
      <c r="J36" s="20">
        <v>2.7080000000000002</v>
      </c>
      <c r="L36" s="20">
        <v>0.53400000000000003</v>
      </c>
      <c r="M36" s="7" t="s">
        <v>36</v>
      </c>
      <c r="N36" s="43"/>
      <c r="O36" s="33">
        <v>44278</v>
      </c>
      <c r="P36" s="33">
        <v>44278</v>
      </c>
      <c r="Q36" s="6" t="s">
        <v>70</v>
      </c>
      <c r="U36" s="5"/>
      <c r="W36" s="16"/>
    </row>
    <row r="37" spans="1:23" x14ac:dyDescent="0.2">
      <c r="A37" s="47" t="s">
        <v>56</v>
      </c>
      <c r="B37" s="52">
        <v>0</v>
      </c>
      <c r="C37" s="52">
        <f>D37</f>
        <v>0.7</v>
      </c>
      <c r="D37" s="1">
        <v>0.7</v>
      </c>
      <c r="E37" s="5">
        <v>492500</v>
      </c>
      <c r="F37" s="20">
        <v>0.44799999999999995</v>
      </c>
      <c r="G37" s="20">
        <v>1.2999999999999999E-2</v>
      </c>
      <c r="H37" s="20">
        <v>3.4000000000000002E-2</v>
      </c>
      <c r="I37" s="20">
        <v>0.438</v>
      </c>
      <c r="J37" s="20">
        <v>2.6869999999999998</v>
      </c>
      <c r="L37" s="20">
        <v>3.7850000000000001</v>
      </c>
      <c r="M37" s="7" t="s">
        <v>34</v>
      </c>
      <c r="N37" s="43"/>
      <c r="O37" s="33">
        <v>44279</v>
      </c>
      <c r="P37" s="33">
        <v>44279</v>
      </c>
      <c r="Q37" s="6" t="s">
        <v>71</v>
      </c>
      <c r="U37" s="5"/>
      <c r="W37" s="16"/>
    </row>
    <row r="38" spans="1:23" x14ac:dyDescent="0.2">
      <c r="A38" s="47" t="s">
        <v>56</v>
      </c>
      <c r="B38" s="52">
        <f>C37</f>
        <v>0.7</v>
      </c>
      <c r="C38" s="52">
        <f>B38+D38</f>
        <v>1.2999999999999998</v>
      </c>
      <c r="D38" s="1">
        <v>0.6</v>
      </c>
      <c r="E38" s="5">
        <v>492501</v>
      </c>
      <c r="F38" s="20">
        <v>1</v>
      </c>
      <c r="G38" s="20">
        <v>6.0000000000000001E-3</v>
      </c>
      <c r="H38" s="20">
        <v>3.3000000000000002E-2</v>
      </c>
      <c r="I38" s="20">
        <v>8.3000000000000004E-2</v>
      </c>
      <c r="J38" s="20">
        <v>2.7080000000000002</v>
      </c>
      <c r="L38" s="20">
        <v>7.383</v>
      </c>
      <c r="M38" s="7" t="s">
        <v>35</v>
      </c>
      <c r="N38" s="43">
        <v>0.6</v>
      </c>
      <c r="O38" s="33">
        <v>44279</v>
      </c>
      <c r="P38" s="33">
        <v>44279</v>
      </c>
      <c r="Q38" s="6" t="s">
        <v>71</v>
      </c>
      <c r="U38" s="5"/>
      <c r="W38" s="16"/>
    </row>
    <row r="39" spans="1:23" x14ac:dyDescent="0.2">
      <c r="A39" s="47" t="s">
        <v>56</v>
      </c>
      <c r="B39" s="52">
        <f>C38</f>
        <v>1.2999999999999998</v>
      </c>
      <c r="C39" s="52">
        <f>B39+D39</f>
        <v>2.2999999999999998</v>
      </c>
      <c r="D39" s="1">
        <v>1</v>
      </c>
      <c r="E39" s="5">
        <v>492502</v>
      </c>
      <c r="F39" s="20">
        <v>0.94600000000000006</v>
      </c>
      <c r="G39" s="20">
        <v>3.6999999999999998E-2</v>
      </c>
      <c r="H39" s="20">
        <v>1.0999999999999999E-2</v>
      </c>
      <c r="I39" s="20">
        <v>3.5999999999999997E-2</v>
      </c>
      <c r="J39" s="20">
        <v>2.698</v>
      </c>
      <c r="L39" s="20">
        <v>4.899</v>
      </c>
      <c r="M39" s="7" t="s">
        <v>36</v>
      </c>
      <c r="N39" s="43"/>
      <c r="O39" s="33">
        <v>44279</v>
      </c>
      <c r="P39" s="33">
        <v>44279</v>
      </c>
      <c r="Q39" s="6" t="s">
        <v>71</v>
      </c>
      <c r="U39" s="5"/>
      <c r="W39" s="16"/>
    </row>
    <row r="40" spans="1:23" x14ac:dyDescent="0.2">
      <c r="A40" s="47" t="s">
        <v>56</v>
      </c>
      <c r="B40" s="52">
        <f>C39</f>
        <v>2.2999999999999998</v>
      </c>
      <c r="C40" s="52">
        <f>B40+D40</f>
        <v>3.3</v>
      </c>
      <c r="D40" s="1">
        <v>1</v>
      </c>
      <c r="E40" s="5">
        <v>492503</v>
      </c>
      <c r="F40" s="20">
        <v>0.44799999999999995</v>
      </c>
      <c r="G40" s="20">
        <v>5.0000000000000001E-3</v>
      </c>
      <c r="H40" s="20">
        <v>5.0000000000000001E-3</v>
      </c>
      <c r="I40" s="20">
        <v>3.2000000000000001E-2</v>
      </c>
      <c r="J40" s="20">
        <v>2.6779999999999999</v>
      </c>
      <c r="L40" s="20">
        <v>0</v>
      </c>
      <c r="M40" s="7" t="s">
        <v>36</v>
      </c>
      <c r="N40" s="43"/>
      <c r="O40" s="33">
        <v>44279</v>
      </c>
      <c r="P40" s="33">
        <v>44279</v>
      </c>
      <c r="Q40" s="6" t="s">
        <v>71</v>
      </c>
      <c r="U40" s="5"/>
      <c r="W40" s="16"/>
    </row>
    <row r="41" spans="1:23" x14ac:dyDescent="0.2">
      <c r="A41" s="47" t="s">
        <v>57</v>
      </c>
      <c r="B41" s="52">
        <v>0</v>
      </c>
      <c r="C41" s="52">
        <f>D41</f>
        <v>1.5</v>
      </c>
      <c r="D41" s="1">
        <v>1.5</v>
      </c>
      <c r="E41" s="5">
        <v>492633</v>
      </c>
      <c r="F41" s="20">
        <v>0.73</v>
      </c>
      <c r="G41" s="20">
        <v>5.0000000000000001E-3</v>
      </c>
      <c r="H41" s="20">
        <v>1.4999999999999999E-2</v>
      </c>
      <c r="I41" s="20">
        <v>0.04</v>
      </c>
      <c r="J41" s="20">
        <v>2.6869999999999998</v>
      </c>
      <c r="L41" s="20">
        <v>0</v>
      </c>
      <c r="M41" s="7" t="s">
        <v>34</v>
      </c>
      <c r="N41" s="43"/>
      <c r="O41" s="33">
        <v>44280</v>
      </c>
      <c r="P41" s="33">
        <v>44280</v>
      </c>
      <c r="Q41" s="6" t="s">
        <v>72</v>
      </c>
      <c r="U41" s="5"/>
      <c r="W41" s="16"/>
    </row>
    <row r="42" spans="1:23" x14ac:dyDescent="0.2">
      <c r="A42" s="47" t="s">
        <v>57</v>
      </c>
      <c r="B42" s="52">
        <f>C41</f>
        <v>1.5</v>
      </c>
      <c r="C42" s="52">
        <f>B42+D42</f>
        <v>2.4</v>
      </c>
      <c r="D42" s="1">
        <v>0.9</v>
      </c>
      <c r="E42" s="5">
        <v>492634</v>
      </c>
      <c r="F42" s="20">
        <v>0.28400000000000003</v>
      </c>
      <c r="G42" s="20">
        <v>8.0000000000000002E-3</v>
      </c>
      <c r="H42" s="20">
        <v>2.5999999999999999E-2</v>
      </c>
      <c r="I42" s="20">
        <v>4.4999999999999998E-2</v>
      </c>
      <c r="J42" s="20">
        <v>2.6779999999999999</v>
      </c>
      <c r="L42" s="20">
        <v>7.6289999999999996</v>
      </c>
      <c r="M42" s="7" t="s">
        <v>35</v>
      </c>
      <c r="N42" s="43">
        <v>0.9</v>
      </c>
      <c r="O42" s="33">
        <v>44280</v>
      </c>
      <c r="P42" s="33">
        <v>44280</v>
      </c>
      <c r="Q42" s="6" t="s">
        <v>72</v>
      </c>
      <c r="U42" s="5"/>
      <c r="W42" s="16"/>
    </row>
    <row r="43" spans="1:23" x14ac:dyDescent="0.2">
      <c r="A43" s="47" t="s">
        <v>57</v>
      </c>
      <c r="B43" s="52">
        <f>C42</f>
        <v>2.4</v>
      </c>
      <c r="C43" s="52">
        <f>B43+D43</f>
        <v>3.5</v>
      </c>
      <c r="D43" s="1">
        <v>1.1000000000000001</v>
      </c>
      <c r="E43" s="5">
        <v>492635</v>
      </c>
      <c r="F43" s="20">
        <v>8.4000000000000005E-2</v>
      </c>
      <c r="G43" s="20">
        <v>4.0000000000000001E-3</v>
      </c>
      <c r="H43" s="20">
        <v>8.0000000000000002E-3</v>
      </c>
      <c r="I43" s="20">
        <v>2.7E-2</v>
      </c>
      <c r="J43" s="20">
        <v>2.665</v>
      </c>
      <c r="L43" s="20">
        <v>0.06</v>
      </c>
      <c r="M43" s="7" t="s">
        <v>36</v>
      </c>
      <c r="N43" s="43"/>
      <c r="O43" s="33">
        <v>44280</v>
      </c>
      <c r="P43" s="33">
        <v>44280</v>
      </c>
      <c r="Q43" s="6" t="s">
        <v>72</v>
      </c>
      <c r="U43" s="5"/>
      <c r="W43" s="16"/>
    </row>
    <row r="44" spans="1:23" x14ac:dyDescent="0.2">
      <c r="A44" s="47" t="s">
        <v>58</v>
      </c>
      <c r="B44" s="52">
        <v>0</v>
      </c>
      <c r="C44" s="52">
        <f>D44</f>
        <v>1.2</v>
      </c>
      <c r="D44" s="1">
        <v>1.2</v>
      </c>
      <c r="E44" s="5">
        <v>493430</v>
      </c>
      <c r="F44" s="20">
        <v>0.252</v>
      </c>
      <c r="G44" s="20">
        <v>5.0000000000000001E-3</v>
      </c>
      <c r="H44" s="20">
        <v>6.0000000000000001E-3</v>
      </c>
      <c r="I44" s="20">
        <v>2.1999999999999999E-2</v>
      </c>
      <c r="J44" s="20">
        <v>2.665</v>
      </c>
      <c r="L44" s="20">
        <v>0.72299999999999998</v>
      </c>
      <c r="M44" s="7" t="s">
        <v>34</v>
      </c>
      <c r="N44" s="43"/>
      <c r="O44" s="33">
        <v>44284</v>
      </c>
      <c r="P44" s="33">
        <v>44284</v>
      </c>
      <c r="Q44" s="6" t="s">
        <v>73</v>
      </c>
      <c r="U44" s="5"/>
      <c r="W44" s="16"/>
    </row>
    <row r="45" spans="1:23" x14ac:dyDescent="0.2">
      <c r="A45" s="47" t="s">
        <v>58</v>
      </c>
      <c r="B45" s="52">
        <f>C44</f>
        <v>1.2</v>
      </c>
      <c r="C45" s="52">
        <f>B45+D45</f>
        <v>2.2000000000000002</v>
      </c>
      <c r="D45" s="1">
        <v>1</v>
      </c>
      <c r="E45" s="5">
        <v>493431</v>
      </c>
      <c r="F45" s="20">
        <v>1.3259999999999998</v>
      </c>
      <c r="G45" s="20">
        <v>2.1999999999999999E-2</v>
      </c>
      <c r="H45" s="20">
        <v>0.02</v>
      </c>
      <c r="I45" s="20">
        <v>3.7999999999999999E-2</v>
      </c>
      <c r="J45" s="20">
        <v>2.7280000000000002</v>
      </c>
      <c r="L45" s="20">
        <v>13.739000000000001</v>
      </c>
      <c r="M45" s="7" t="s">
        <v>35</v>
      </c>
      <c r="N45" s="43">
        <v>1</v>
      </c>
      <c r="O45" s="33">
        <v>44284</v>
      </c>
      <c r="P45" s="33">
        <v>44284</v>
      </c>
      <c r="Q45" s="6" t="s">
        <v>73</v>
      </c>
      <c r="U45" s="5"/>
      <c r="W45" s="16"/>
    </row>
    <row r="46" spans="1:23" x14ac:dyDescent="0.2">
      <c r="A46" s="47" t="s">
        <v>58</v>
      </c>
      <c r="B46" s="52">
        <f>C45</f>
        <v>2.2000000000000002</v>
      </c>
      <c r="C46" s="52">
        <f>B46+D46</f>
        <v>2.5</v>
      </c>
      <c r="D46" s="1">
        <v>0.3</v>
      </c>
      <c r="E46" s="5">
        <v>493432</v>
      </c>
      <c r="F46" s="20">
        <v>0.52</v>
      </c>
      <c r="G46" s="20">
        <v>0.109</v>
      </c>
      <c r="H46" s="20">
        <v>1.9E-2</v>
      </c>
      <c r="I46" s="20">
        <v>5.0999999999999997E-2</v>
      </c>
      <c r="J46" s="20">
        <v>2.6779999999999999</v>
      </c>
      <c r="L46" s="20">
        <v>5.3220000000000001</v>
      </c>
      <c r="M46" s="7" t="s">
        <v>36</v>
      </c>
      <c r="N46" s="43"/>
      <c r="O46" s="33">
        <v>44284</v>
      </c>
      <c r="P46" s="33">
        <v>44284</v>
      </c>
      <c r="Q46" s="6" t="s">
        <v>73</v>
      </c>
      <c r="U46" s="5"/>
      <c r="W46" s="16"/>
    </row>
    <row r="47" spans="1:23" x14ac:dyDescent="0.2">
      <c r="A47" s="47" t="s">
        <v>59</v>
      </c>
      <c r="B47" s="52">
        <v>0</v>
      </c>
      <c r="C47" s="52">
        <f>D47</f>
        <v>1.4</v>
      </c>
      <c r="D47" s="1">
        <v>1.4</v>
      </c>
      <c r="E47" s="5">
        <v>494208</v>
      </c>
      <c r="F47" s="34">
        <v>0.184</v>
      </c>
      <c r="G47" s="35">
        <v>6.0000000000000001E-3</v>
      </c>
      <c r="H47" s="35">
        <v>0.01</v>
      </c>
      <c r="I47" s="35">
        <v>4.2000000000000003E-2</v>
      </c>
      <c r="J47" s="35">
        <v>2.6560000000000001</v>
      </c>
      <c r="L47" s="36">
        <v>5.6150000000000002</v>
      </c>
      <c r="M47" s="5" t="s">
        <v>34</v>
      </c>
      <c r="O47" s="33">
        <v>44288</v>
      </c>
      <c r="P47" s="33">
        <v>44288</v>
      </c>
      <c r="Q47" s="6" t="s">
        <v>74</v>
      </c>
    </row>
    <row r="48" spans="1:23" x14ac:dyDescent="0.2">
      <c r="A48" s="47" t="s">
        <v>59</v>
      </c>
      <c r="B48" s="52">
        <f>C47</f>
        <v>1.4</v>
      </c>
      <c r="C48" s="52">
        <f>B48+D48</f>
        <v>1.5999999999999999</v>
      </c>
      <c r="D48" s="1">
        <v>0.2</v>
      </c>
      <c r="E48" s="5">
        <v>494209</v>
      </c>
      <c r="F48" s="34">
        <v>1.756</v>
      </c>
      <c r="G48" s="35">
        <v>2.3E-2</v>
      </c>
      <c r="H48" s="35">
        <v>1.4999999999999999E-2</v>
      </c>
      <c r="I48" s="35">
        <v>0.02</v>
      </c>
      <c r="J48" s="35">
        <v>2.7480000000000002</v>
      </c>
      <c r="L48" s="36">
        <v>9.25</v>
      </c>
      <c r="M48" s="5" t="s">
        <v>35</v>
      </c>
      <c r="N48" s="32">
        <v>0.2</v>
      </c>
      <c r="O48" s="33">
        <v>44288</v>
      </c>
      <c r="P48" s="33">
        <v>44288</v>
      </c>
      <c r="Q48" s="6" t="s">
        <v>74</v>
      </c>
    </row>
    <row r="49" spans="1:17" x14ac:dyDescent="0.2">
      <c r="A49" s="47" t="s">
        <v>59</v>
      </c>
      <c r="B49" s="52">
        <f>C48</f>
        <v>1.5999999999999999</v>
      </c>
      <c r="C49" s="52">
        <f>B49+D49</f>
        <v>3</v>
      </c>
      <c r="D49" s="1">
        <v>1.4</v>
      </c>
      <c r="E49" s="5">
        <v>494210</v>
      </c>
      <c r="F49" s="34">
        <v>1.19</v>
      </c>
      <c r="G49" s="35">
        <v>2.1000000000000001E-2</v>
      </c>
      <c r="H49" s="35">
        <v>1.6E-2</v>
      </c>
      <c r="I49" s="35">
        <v>5.1999999999999998E-2</v>
      </c>
      <c r="J49" s="35">
        <v>2.7309999999999999</v>
      </c>
      <c r="L49" s="36">
        <v>8.9359999999999999</v>
      </c>
      <c r="M49" s="5" t="s">
        <v>36</v>
      </c>
      <c r="O49" s="33">
        <v>44288</v>
      </c>
      <c r="P49" s="33">
        <v>44288</v>
      </c>
      <c r="Q49" s="6" t="s">
        <v>74</v>
      </c>
    </row>
    <row r="50" spans="1:17" x14ac:dyDescent="0.2">
      <c r="A50" s="47" t="s">
        <v>60</v>
      </c>
      <c r="B50" s="52">
        <v>0</v>
      </c>
      <c r="C50" s="52">
        <f>D50</f>
        <v>1.3</v>
      </c>
      <c r="D50" s="1">
        <v>1.3</v>
      </c>
      <c r="E50" s="5">
        <v>495389</v>
      </c>
      <c r="F50" s="34">
        <v>0.45400000000000007</v>
      </c>
      <c r="G50" s="35">
        <v>2.1000000000000001E-2</v>
      </c>
      <c r="H50" s="35">
        <v>2.1000000000000001E-2</v>
      </c>
      <c r="I50" s="35">
        <v>0.03</v>
      </c>
      <c r="J50" s="35">
        <v>2.6779999999999999</v>
      </c>
      <c r="L50" s="36">
        <v>1.762</v>
      </c>
      <c r="M50" s="5" t="s">
        <v>34</v>
      </c>
      <c r="O50" s="33">
        <v>44294</v>
      </c>
      <c r="P50" s="33">
        <v>44294</v>
      </c>
      <c r="Q50" s="6" t="s">
        <v>217</v>
      </c>
    </row>
    <row r="51" spans="1:17" x14ac:dyDescent="0.2">
      <c r="A51" s="47" t="s">
        <v>60</v>
      </c>
      <c r="B51" s="52">
        <f>C50</f>
        <v>1.3</v>
      </c>
      <c r="C51" s="52">
        <f>B51+D51</f>
        <v>2.4000000000000004</v>
      </c>
      <c r="D51" s="1">
        <v>1.1000000000000001</v>
      </c>
      <c r="E51" s="5">
        <v>495390</v>
      </c>
      <c r="F51" s="34">
        <v>0.56800000000000006</v>
      </c>
      <c r="G51" s="35">
        <v>4.4999999999999998E-2</v>
      </c>
      <c r="H51" s="35">
        <v>0.01</v>
      </c>
      <c r="I51" s="35">
        <v>4.8000000000000001E-2</v>
      </c>
      <c r="J51" s="35">
        <v>2.6869999999999998</v>
      </c>
      <c r="L51" s="36">
        <v>4.5019999999999998</v>
      </c>
      <c r="M51" s="5" t="s">
        <v>34</v>
      </c>
      <c r="O51" s="33">
        <v>44294</v>
      </c>
      <c r="P51" s="33">
        <v>44294</v>
      </c>
      <c r="Q51" s="6" t="s">
        <v>217</v>
      </c>
    </row>
    <row r="52" spans="1:17" x14ac:dyDescent="0.2">
      <c r="A52" s="47" t="s">
        <v>60</v>
      </c>
      <c r="B52" s="52">
        <f>C51</f>
        <v>2.4000000000000004</v>
      </c>
      <c r="C52" s="52">
        <f>B52+D52</f>
        <v>3.5000000000000004</v>
      </c>
      <c r="D52" s="1">
        <v>1.1000000000000001</v>
      </c>
      <c r="E52" s="5">
        <v>495391</v>
      </c>
      <c r="F52" s="34">
        <v>0.91200000000000003</v>
      </c>
      <c r="G52" s="35">
        <v>0.104</v>
      </c>
      <c r="H52" s="35">
        <v>-8.0000000000000002E-3</v>
      </c>
      <c r="I52" s="35">
        <v>1.4E-2</v>
      </c>
      <c r="J52" s="35">
        <v>2.698</v>
      </c>
      <c r="L52" s="36">
        <v>1.9159999999999999</v>
      </c>
      <c r="M52" s="5" t="s">
        <v>35</v>
      </c>
      <c r="N52" s="32">
        <v>1.1000000000000001</v>
      </c>
      <c r="O52" s="33">
        <v>44294</v>
      </c>
      <c r="P52" s="33">
        <v>44294</v>
      </c>
      <c r="Q52" s="6" t="s">
        <v>217</v>
      </c>
    </row>
    <row r="53" spans="1:17" x14ac:dyDescent="0.2">
      <c r="A53" s="47" t="s">
        <v>60</v>
      </c>
      <c r="B53" s="52">
        <f>C52</f>
        <v>3.5000000000000004</v>
      </c>
      <c r="C53" s="52">
        <f>B53+D53</f>
        <v>3.7000000000000006</v>
      </c>
      <c r="D53" s="1">
        <v>0.2</v>
      </c>
      <c r="E53" s="5">
        <v>495392</v>
      </c>
      <c r="F53" s="34">
        <v>0.96</v>
      </c>
      <c r="G53" s="35">
        <v>1.4999999999999999E-2</v>
      </c>
      <c r="H53" s="35">
        <v>-5.0000000000000001E-3</v>
      </c>
      <c r="I53" s="35">
        <v>4.5999999999999999E-2</v>
      </c>
      <c r="J53" s="35">
        <v>2.7029999999999998</v>
      </c>
      <c r="L53" s="36">
        <v>5.7169999999999996</v>
      </c>
      <c r="M53" s="5" t="s">
        <v>35</v>
      </c>
      <c r="N53" s="32">
        <v>0.2</v>
      </c>
      <c r="O53" s="33">
        <v>44294</v>
      </c>
      <c r="P53" s="33">
        <v>44294</v>
      </c>
      <c r="Q53" s="6" t="s">
        <v>217</v>
      </c>
    </row>
    <row r="54" spans="1:17" x14ac:dyDescent="0.2">
      <c r="A54" s="47" t="s">
        <v>61</v>
      </c>
      <c r="B54" s="52">
        <v>0</v>
      </c>
      <c r="C54" s="52">
        <f>D54</f>
        <v>0.6</v>
      </c>
      <c r="D54" s="1">
        <v>0.6</v>
      </c>
      <c r="E54" s="5">
        <v>496603</v>
      </c>
      <c r="F54" s="34">
        <v>3.2060000000000004</v>
      </c>
      <c r="G54" s="35">
        <v>0.06</v>
      </c>
      <c r="H54" s="35">
        <v>0.42699999999999999</v>
      </c>
      <c r="I54" s="35">
        <v>0.628</v>
      </c>
      <c r="J54" s="35">
        <v>2.8119999999999998</v>
      </c>
      <c r="L54" s="42">
        <v>12.865</v>
      </c>
      <c r="M54" s="5" t="s">
        <v>34</v>
      </c>
      <c r="O54" s="33">
        <v>44302</v>
      </c>
      <c r="P54" s="33">
        <v>44302</v>
      </c>
      <c r="Q54" s="6" t="s">
        <v>219</v>
      </c>
    </row>
    <row r="55" spans="1:17" x14ac:dyDescent="0.2">
      <c r="A55" s="47" t="s">
        <v>61</v>
      </c>
      <c r="B55" s="52">
        <f>C54</f>
        <v>0.6</v>
      </c>
      <c r="C55" s="52">
        <f>B55+D55</f>
        <v>1.7000000000000002</v>
      </c>
      <c r="D55" s="1">
        <v>1.1000000000000001</v>
      </c>
      <c r="E55" s="5">
        <v>496604</v>
      </c>
      <c r="F55" s="34">
        <v>4.05</v>
      </c>
      <c r="G55" s="35">
        <v>6.8000000000000005E-2</v>
      </c>
      <c r="H55" s="35">
        <v>0.121</v>
      </c>
      <c r="I55" s="35">
        <v>0.14399999999999999</v>
      </c>
      <c r="J55" s="35">
        <v>2.8279999999999998</v>
      </c>
      <c r="L55" s="42">
        <v>16.501999999999999</v>
      </c>
      <c r="M55" s="5" t="s">
        <v>35</v>
      </c>
      <c r="N55" s="32">
        <v>1.1000000000000001</v>
      </c>
      <c r="O55" s="33">
        <v>44302</v>
      </c>
      <c r="P55" s="33">
        <v>44302</v>
      </c>
      <c r="Q55" s="6" t="s">
        <v>219</v>
      </c>
    </row>
    <row r="56" spans="1:17" x14ac:dyDescent="0.2">
      <c r="A56" s="47" t="s">
        <v>61</v>
      </c>
      <c r="B56" s="52">
        <f>C55</f>
        <v>1.7000000000000002</v>
      </c>
      <c r="C56" s="52">
        <f>B56+D56</f>
        <v>2.5</v>
      </c>
      <c r="D56" s="1">
        <v>0.8</v>
      </c>
      <c r="E56" s="5">
        <v>496605</v>
      </c>
      <c r="F56" s="34">
        <v>12.316000000000001</v>
      </c>
      <c r="G56" s="35">
        <v>1.9E-2</v>
      </c>
      <c r="H56" s="35">
        <v>6.0000000000000001E-3</v>
      </c>
      <c r="I56" s="35">
        <v>2.5000000000000001E-2</v>
      </c>
      <c r="J56" s="35">
        <v>2.87</v>
      </c>
      <c r="L56" s="42">
        <v>0.93500000000000005</v>
      </c>
      <c r="M56" s="5" t="s">
        <v>35</v>
      </c>
      <c r="N56" s="32">
        <v>0.8</v>
      </c>
      <c r="O56" s="33">
        <v>44302</v>
      </c>
      <c r="P56" s="33">
        <v>44302</v>
      </c>
      <c r="Q56" s="6" t="s">
        <v>219</v>
      </c>
    </row>
    <row r="57" spans="1:17" x14ac:dyDescent="0.2">
      <c r="A57" s="47" t="s">
        <v>61</v>
      </c>
      <c r="B57" s="52">
        <f>C56</f>
        <v>2.5</v>
      </c>
      <c r="C57" s="52">
        <f>B57+D57</f>
        <v>3.4</v>
      </c>
      <c r="D57" s="1">
        <v>0.9</v>
      </c>
      <c r="E57" s="5">
        <v>496606</v>
      </c>
      <c r="F57" s="34">
        <v>1.2740000000000002</v>
      </c>
      <c r="G57" s="35">
        <v>1.4E-2</v>
      </c>
      <c r="H57" s="35">
        <v>8.0000000000000002E-3</v>
      </c>
      <c r="I57" s="35">
        <v>3.2000000000000001E-2</v>
      </c>
      <c r="J57" s="35">
        <v>2.722</v>
      </c>
      <c r="L57" s="42">
        <v>2.927</v>
      </c>
      <c r="M57" s="5" t="s">
        <v>36</v>
      </c>
      <c r="O57" s="33">
        <v>44302</v>
      </c>
      <c r="P57" s="33">
        <v>44302</v>
      </c>
      <c r="Q57" s="6" t="s">
        <v>219</v>
      </c>
    </row>
    <row r="58" spans="1:17" x14ac:dyDescent="0.2">
      <c r="A58" s="47" t="s">
        <v>62</v>
      </c>
      <c r="B58" s="52">
        <v>0</v>
      </c>
      <c r="C58" s="52">
        <f>D58</f>
        <v>1.6</v>
      </c>
      <c r="D58" s="1">
        <v>1.6</v>
      </c>
      <c r="E58" s="5">
        <v>497159</v>
      </c>
      <c r="F58" s="34">
        <v>0.22800000000000001</v>
      </c>
      <c r="G58" s="35">
        <v>0.01</v>
      </c>
      <c r="H58" s="35">
        <v>8.0000000000000002E-3</v>
      </c>
      <c r="I58" s="35">
        <v>1.6E-2</v>
      </c>
      <c r="J58" s="35">
        <v>2.665</v>
      </c>
      <c r="L58" s="42">
        <v>-8.6000000000000076E-2</v>
      </c>
      <c r="M58" s="5" t="s">
        <v>34</v>
      </c>
      <c r="O58" s="33">
        <v>44306</v>
      </c>
      <c r="P58" s="33">
        <v>44306</v>
      </c>
      <c r="Q58" s="6" t="s">
        <v>220</v>
      </c>
    </row>
    <row r="59" spans="1:17" x14ac:dyDescent="0.2">
      <c r="A59" s="47" t="s">
        <v>62</v>
      </c>
      <c r="B59" s="52">
        <f>C58</f>
        <v>1.6</v>
      </c>
      <c r="C59" s="52">
        <f>B59+D59</f>
        <v>2.6</v>
      </c>
      <c r="D59" s="1">
        <v>1</v>
      </c>
      <c r="E59" s="5">
        <v>497160</v>
      </c>
      <c r="F59" s="34">
        <v>0.93600000000000005</v>
      </c>
      <c r="G59" s="35">
        <v>0.10199999999999999</v>
      </c>
      <c r="H59" s="35">
        <v>5.0000000000000001E-3</v>
      </c>
      <c r="I59" s="35">
        <v>3.6999999999999998E-2</v>
      </c>
      <c r="J59" s="35">
        <v>2.698</v>
      </c>
      <c r="L59" s="42">
        <v>2.6669999999999998</v>
      </c>
      <c r="M59" s="5" t="s">
        <v>35</v>
      </c>
      <c r="N59" s="32">
        <v>1</v>
      </c>
      <c r="O59" s="33">
        <v>44306</v>
      </c>
      <c r="P59" s="33">
        <v>44306</v>
      </c>
      <c r="Q59" s="6" t="s">
        <v>220</v>
      </c>
    </row>
    <row r="60" spans="1:17" x14ac:dyDescent="0.2">
      <c r="A60" s="47" t="s">
        <v>62</v>
      </c>
      <c r="B60" s="52">
        <f>C59</f>
        <v>2.6</v>
      </c>
      <c r="C60" s="52">
        <f>B60+D60</f>
        <v>3.3</v>
      </c>
      <c r="D60" s="1">
        <v>0.7</v>
      </c>
      <c r="E60" s="5">
        <v>497162</v>
      </c>
      <c r="F60" s="34">
        <v>1.1520000000000001</v>
      </c>
      <c r="G60" s="35">
        <v>3.1E-2</v>
      </c>
      <c r="H60" s="35">
        <v>1E-3</v>
      </c>
      <c r="I60" s="35">
        <v>1.6E-2</v>
      </c>
      <c r="J60" s="35">
        <v>2.7410000000000001</v>
      </c>
      <c r="L60" s="42">
        <v>8.0540000000000003</v>
      </c>
      <c r="M60" s="5" t="s">
        <v>35</v>
      </c>
      <c r="N60" s="32">
        <v>0.7</v>
      </c>
      <c r="O60" s="33">
        <v>44306</v>
      </c>
      <c r="P60" s="33">
        <v>44306</v>
      </c>
      <c r="Q60" s="6" t="s">
        <v>220</v>
      </c>
    </row>
    <row r="61" spans="1:17" x14ac:dyDescent="0.2">
      <c r="A61" s="47" t="s">
        <v>63</v>
      </c>
      <c r="B61" s="52">
        <v>0</v>
      </c>
      <c r="C61" s="52">
        <f>D61</f>
        <v>1.1000000000000001</v>
      </c>
      <c r="D61" s="1">
        <v>1.1000000000000001</v>
      </c>
      <c r="E61" s="5">
        <v>499042</v>
      </c>
      <c r="F61" s="20">
        <v>0.45600000000000002</v>
      </c>
      <c r="G61" s="20">
        <v>1.7999999999999999E-2</v>
      </c>
      <c r="H61" s="20">
        <v>3.7999999999999999E-2</v>
      </c>
      <c r="I61" s="20">
        <v>0.11600000000000001</v>
      </c>
      <c r="J61" s="20">
        <v>2.6779999999999999</v>
      </c>
      <c r="L61" s="20">
        <v>0</v>
      </c>
      <c r="M61" s="5" t="s">
        <v>34</v>
      </c>
      <c r="O61" s="33">
        <v>44316</v>
      </c>
      <c r="P61" s="33">
        <v>44316</v>
      </c>
      <c r="Q61" s="6" t="s">
        <v>75</v>
      </c>
    </row>
    <row r="62" spans="1:17" x14ac:dyDescent="0.2">
      <c r="A62" s="47" t="s">
        <v>63</v>
      </c>
      <c r="B62" s="52">
        <f>C61</f>
        <v>1.1000000000000001</v>
      </c>
      <c r="C62" s="52">
        <f>B62+D62</f>
        <v>1.5</v>
      </c>
      <c r="D62" s="1">
        <v>0.4</v>
      </c>
      <c r="E62" s="5">
        <v>499043</v>
      </c>
      <c r="F62" s="20">
        <v>2.9759999999999995</v>
      </c>
      <c r="G62" s="20">
        <v>3.7999999999999999E-2</v>
      </c>
      <c r="H62" s="20">
        <v>1.4999999999999999E-2</v>
      </c>
      <c r="I62" s="20">
        <v>6.4000000000000001E-2</v>
      </c>
      <c r="J62" s="20">
        <v>2.79</v>
      </c>
      <c r="L62" s="20">
        <v>3.8050000000000002</v>
      </c>
      <c r="M62" s="5" t="s">
        <v>35</v>
      </c>
      <c r="N62" s="32">
        <v>0.4</v>
      </c>
      <c r="O62" s="33">
        <v>44316</v>
      </c>
      <c r="P62" s="33">
        <v>44316</v>
      </c>
      <c r="Q62" s="6" t="s">
        <v>75</v>
      </c>
    </row>
    <row r="63" spans="1:17" x14ac:dyDescent="0.2">
      <c r="A63" s="47" t="s">
        <v>63</v>
      </c>
      <c r="B63" s="52">
        <f>C62</f>
        <v>1.5</v>
      </c>
      <c r="C63" s="52">
        <f>B63+D63</f>
        <v>2.6</v>
      </c>
      <c r="D63" s="1">
        <v>1.1000000000000001</v>
      </c>
      <c r="E63" s="5">
        <v>499044</v>
      </c>
      <c r="F63" s="20">
        <v>0.93799999999999994</v>
      </c>
      <c r="G63" s="20">
        <v>5.0999999999999997E-2</v>
      </c>
      <c r="H63" s="20">
        <v>1.0999999999999999E-2</v>
      </c>
      <c r="I63" s="20">
        <v>3.4000000000000002E-2</v>
      </c>
      <c r="J63" s="20">
        <v>2.698</v>
      </c>
      <c r="L63" s="20">
        <v>4.0279999999999996</v>
      </c>
      <c r="M63" s="5" t="s">
        <v>36</v>
      </c>
      <c r="O63" s="33">
        <v>44316</v>
      </c>
      <c r="P63" s="33">
        <v>44316</v>
      </c>
      <c r="Q63" s="6" t="s">
        <v>75</v>
      </c>
    </row>
    <row r="64" spans="1:17" x14ac:dyDescent="0.2">
      <c r="A64" s="63" t="s">
        <v>76</v>
      </c>
      <c r="B64" s="52">
        <v>0</v>
      </c>
      <c r="C64" s="52">
        <f>D64</f>
        <v>0.7</v>
      </c>
      <c r="D64" s="1">
        <v>0.7</v>
      </c>
      <c r="E64" s="40">
        <v>499590</v>
      </c>
      <c r="F64" s="20">
        <v>1.794</v>
      </c>
      <c r="G64" s="20">
        <v>5.6211000000000004E-2</v>
      </c>
      <c r="H64" s="20">
        <v>6.9281999999999998E-3</v>
      </c>
      <c r="I64" s="20">
        <v>3.46003E-2</v>
      </c>
      <c r="J64" s="20">
        <v>2.758</v>
      </c>
      <c r="L64" s="20">
        <v>7.8929999999999998</v>
      </c>
      <c r="M64" s="5" t="s">
        <v>34</v>
      </c>
      <c r="O64" s="33">
        <v>44320</v>
      </c>
      <c r="P64" s="33">
        <v>44320</v>
      </c>
      <c r="Q64" s="6" t="s">
        <v>78</v>
      </c>
    </row>
    <row r="65" spans="1:17" x14ac:dyDescent="0.2">
      <c r="A65" s="63" t="s">
        <v>76</v>
      </c>
      <c r="B65" s="52">
        <f>C64</f>
        <v>0.7</v>
      </c>
      <c r="C65" s="52">
        <f>B65+D65</f>
        <v>1.4</v>
      </c>
      <c r="D65" s="1">
        <v>0.7</v>
      </c>
      <c r="E65" s="40">
        <v>499592</v>
      </c>
      <c r="F65" s="20">
        <v>1.8720000000000001</v>
      </c>
      <c r="G65" s="20">
        <v>0.122</v>
      </c>
      <c r="H65" s="20">
        <v>8.6751999999999992E-3</v>
      </c>
      <c r="I65" s="20">
        <v>2.6741500000000001E-2</v>
      </c>
      <c r="J65" s="20">
        <v>2.76</v>
      </c>
      <c r="L65" s="20">
        <v>14.867000000000001</v>
      </c>
      <c r="M65" s="5" t="s">
        <v>35</v>
      </c>
      <c r="N65" s="32">
        <v>0.7</v>
      </c>
      <c r="O65" s="33">
        <v>44320</v>
      </c>
      <c r="P65" s="33">
        <v>44320</v>
      </c>
      <c r="Q65" s="6" t="s">
        <v>78</v>
      </c>
    </row>
    <row r="66" spans="1:17" x14ac:dyDescent="0.2">
      <c r="A66" s="63" t="s">
        <v>76</v>
      </c>
      <c r="B66" s="52">
        <f>C65</f>
        <v>1.4</v>
      </c>
      <c r="C66" s="52">
        <f>B66+D66</f>
        <v>2.9</v>
      </c>
      <c r="D66" s="1">
        <v>1.5</v>
      </c>
      <c r="E66" s="40">
        <v>499593</v>
      </c>
      <c r="F66" s="20">
        <v>2.7960000000000003</v>
      </c>
      <c r="G66" s="20">
        <v>0.113</v>
      </c>
      <c r="H66" s="20">
        <v>1.8142999999999999E-2</v>
      </c>
      <c r="I66" s="20">
        <v>5.4146199999999998E-2</v>
      </c>
      <c r="J66" s="20">
        <v>2.778</v>
      </c>
      <c r="L66" s="20">
        <v>9.7230000000000008</v>
      </c>
      <c r="M66" s="5" t="s">
        <v>36</v>
      </c>
      <c r="O66" s="33">
        <v>44320</v>
      </c>
      <c r="P66" s="33">
        <v>44320</v>
      </c>
      <c r="Q66" s="6" t="s">
        <v>78</v>
      </c>
    </row>
    <row r="67" spans="1:17" x14ac:dyDescent="0.2">
      <c r="A67" s="63" t="s">
        <v>77</v>
      </c>
      <c r="B67" s="52">
        <v>0</v>
      </c>
      <c r="C67" s="52">
        <f>D67</f>
        <v>1.7</v>
      </c>
      <c r="D67" s="1">
        <v>1.7</v>
      </c>
      <c r="E67" s="38">
        <v>499888</v>
      </c>
      <c r="F67" s="34">
        <v>0.42399999999999999</v>
      </c>
      <c r="G67" s="35">
        <v>2.1000000000000001E-2</v>
      </c>
      <c r="H67" s="35">
        <v>1.9E-2</v>
      </c>
      <c r="I67" s="35">
        <v>5.1999999999999998E-2</v>
      </c>
      <c r="J67" s="35">
        <v>2.6779999999999999</v>
      </c>
      <c r="L67" s="36">
        <v>10.901999999999999</v>
      </c>
      <c r="M67" s="5" t="s">
        <v>34</v>
      </c>
      <c r="O67" s="33">
        <v>44321</v>
      </c>
      <c r="P67" s="33">
        <v>44321</v>
      </c>
      <c r="Q67" s="6" t="s">
        <v>79</v>
      </c>
    </row>
    <row r="68" spans="1:17" x14ac:dyDescent="0.2">
      <c r="A68" s="63" t="s">
        <v>77</v>
      </c>
      <c r="B68" s="52">
        <f>C67</f>
        <v>1.7</v>
      </c>
      <c r="C68" s="52">
        <f>B68+D68</f>
        <v>2.5</v>
      </c>
      <c r="D68" s="1">
        <v>0.8</v>
      </c>
      <c r="E68" s="38">
        <v>499889</v>
      </c>
      <c r="F68" s="34">
        <v>4.4940000000000007</v>
      </c>
      <c r="G68" s="35">
        <v>0.18099999999999999</v>
      </c>
      <c r="H68" s="35">
        <v>0.193</v>
      </c>
      <c r="I68" s="35">
        <v>0.48899999999999999</v>
      </c>
      <c r="J68" s="35">
        <v>2.8412000000000002</v>
      </c>
      <c r="L68" s="36">
        <v>44.347000000000001</v>
      </c>
      <c r="M68" s="5" t="s">
        <v>34</v>
      </c>
      <c r="O68" s="33">
        <v>44321</v>
      </c>
      <c r="P68" s="33">
        <v>44321</v>
      </c>
      <c r="Q68" s="6" t="s">
        <v>79</v>
      </c>
    </row>
    <row r="69" spans="1:17" x14ac:dyDescent="0.2">
      <c r="A69" s="63" t="s">
        <v>77</v>
      </c>
      <c r="B69" s="52">
        <f>C68</f>
        <v>2.5</v>
      </c>
      <c r="C69" s="52">
        <f>B69+D69</f>
        <v>2.9</v>
      </c>
      <c r="D69" s="1">
        <v>0.4</v>
      </c>
      <c r="E69" s="38">
        <v>499890</v>
      </c>
      <c r="F69" s="34">
        <v>5.8919999999999995</v>
      </c>
      <c r="G69" s="35">
        <v>0.114</v>
      </c>
      <c r="H69" s="35">
        <v>0.245</v>
      </c>
      <c r="I69" s="35">
        <v>0.378</v>
      </c>
      <c r="J69" s="35">
        <v>2.859</v>
      </c>
      <c r="L69" s="41">
        <v>37.508000000000003</v>
      </c>
      <c r="M69" s="5" t="s">
        <v>35</v>
      </c>
      <c r="N69" s="32">
        <v>0.4</v>
      </c>
      <c r="O69" s="33">
        <v>44321</v>
      </c>
      <c r="P69" s="33">
        <v>44321</v>
      </c>
      <c r="Q69" s="6" t="s">
        <v>79</v>
      </c>
    </row>
    <row r="70" spans="1:17" x14ac:dyDescent="0.2">
      <c r="A70" s="63" t="s">
        <v>77</v>
      </c>
      <c r="B70" s="52">
        <f>C69</f>
        <v>2.9</v>
      </c>
      <c r="C70" s="52">
        <f>B70+D70</f>
        <v>3.9</v>
      </c>
      <c r="D70" s="1">
        <v>1</v>
      </c>
      <c r="E70" s="38">
        <v>499891</v>
      </c>
      <c r="F70" s="34">
        <v>0.47399999999999998</v>
      </c>
      <c r="G70" s="35">
        <v>1.4E-2</v>
      </c>
      <c r="H70" s="35">
        <v>1.2999999999999999E-2</v>
      </c>
      <c r="I70" s="35">
        <v>2.3E-2</v>
      </c>
      <c r="J70" s="35">
        <v>2.6869999999999998</v>
      </c>
      <c r="L70" s="36">
        <v>2.4079999999999999</v>
      </c>
      <c r="M70" s="5" t="s">
        <v>36</v>
      </c>
      <c r="O70" s="33">
        <v>44321</v>
      </c>
      <c r="P70" s="33">
        <v>44321</v>
      </c>
      <c r="Q70" s="6" t="s">
        <v>79</v>
      </c>
    </row>
    <row r="71" spans="1:17" x14ac:dyDescent="0.2">
      <c r="A71" s="63" t="s">
        <v>161</v>
      </c>
      <c r="B71" s="52">
        <v>0</v>
      </c>
      <c r="C71" s="52">
        <f>D71</f>
        <v>1.6</v>
      </c>
      <c r="D71" s="1">
        <v>1.6</v>
      </c>
      <c r="E71" s="38">
        <v>500214</v>
      </c>
      <c r="F71" s="34">
        <v>0.4</v>
      </c>
      <c r="G71" s="35">
        <v>2.7E-2</v>
      </c>
      <c r="H71" s="35">
        <v>6.0000000000000001E-3</v>
      </c>
      <c r="I71" s="35">
        <v>2.5000000000000001E-2</v>
      </c>
      <c r="J71" s="35">
        <v>2.6779999999999999</v>
      </c>
      <c r="L71" s="36">
        <v>2.7909999999999999</v>
      </c>
      <c r="M71" s="5" t="s">
        <v>34</v>
      </c>
      <c r="O71" s="33">
        <v>44323</v>
      </c>
      <c r="P71" s="33">
        <v>44323</v>
      </c>
      <c r="Q71" s="6" t="s">
        <v>221</v>
      </c>
    </row>
    <row r="72" spans="1:17" x14ac:dyDescent="0.2">
      <c r="A72" s="63" t="s">
        <v>161</v>
      </c>
      <c r="B72" s="52">
        <f>C71</f>
        <v>1.6</v>
      </c>
      <c r="C72" s="52">
        <f>B72+D72</f>
        <v>2.2000000000000002</v>
      </c>
      <c r="D72" s="1">
        <v>0.6</v>
      </c>
      <c r="E72" s="38">
        <v>500215</v>
      </c>
      <c r="F72" s="34">
        <v>1.6539999999999997</v>
      </c>
      <c r="G72" s="35">
        <v>7.0000000000000007E-2</v>
      </c>
      <c r="H72" s="35">
        <v>0.19600000000000001</v>
      </c>
      <c r="I72" s="35">
        <v>0.27500000000000002</v>
      </c>
      <c r="J72" s="35">
        <v>2.7240000000000002</v>
      </c>
      <c r="L72" s="36">
        <v>20.669</v>
      </c>
      <c r="M72" s="5" t="s">
        <v>35</v>
      </c>
      <c r="N72" s="32">
        <v>0.6</v>
      </c>
      <c r="O72" s="33">
        <v>44323</v>
      </c>
      <c r="P72" s="33">
        <v>44323</v>
      </c>
      <c r="Q72" s="6" t="s">
        <v>221</v>
      </c>
    </row>
    <row r="73" spans="1:17" x14ac:dyDescent="0.2">
      <c r="A73" s="63" t="s">
        <v>161</v>
      </c>
      <c r="B73" s="52">
        <f>C72</f>
        <v>2.2000000000000002</v>
      </c>
      <c r="C73" s="52">
        <f>B73+D73</f>
        <v>3</v>
      </c>
      <c r="D73" s="1">
        <v>0.8</v>
      </c>
      <c r="E73" s="38">
        <v>500216</v>
      </c>
      <c r="F73" s="34">
        <v>8.5</v>
      </c>
      <c r="G73" s="35">
        <v>6.8000000000000005E-2</v>
      </c>
      <c r="H73" s="35">
        <v>0.51200000000000001</v>
      </c>
      <c r="I73" s="35">
        <v>0.39200000000000002</v>
      </c>
      <c r="J73" s="35">
        <v>2.8439999999999999</v>
      </c>
      <c r="L73" s="36">
        <v>22.515999999999998</v>
      </c>
      <c r="M73" s="5" t="s">
        <v>36</v>
      </c>
      <c r="O73" s="33">
        <v>44323</v>
      </c>
      <c r="P73" s="33">
        <v>44323</v>
      </c>
      <c r="Q73" s="6" t="s">
        <v>221</v>
      </c>
    </row>
    <row r="74" spans="1:17" x14ac:dyDescent="0.2">
      <c r="A74" s="63" t="s">
        <v>162</v>
      </c>
      <c r="B74" s="52">
        <v>0</v>
      </c>
      <c r="C74" s="52">
        <f>D74</f>
        <v>1.7</v>
      </c>
      <c r="D74" s="1">
        <v>1.7</v>
      </c>
      <c r="E74" s="38">
        <v>500868</v>
      </c>
      <c r="F74" s="34">
        <v>0.79799999999999993</v>
      </c>
      <c r="G74" s="35">
        <v>2.1000000000000001E-2</v>
      </c>
      <c r="H74" s="35">
        <v>1.4E-2</v>
      </c>
      <c r="I74" s="35">
        <v>4.1000000000000002E-2</v>
      </c>
      <c r="J74" s="35">
        <v>2.6869999999999998</v>
      </c>
      <c r="L74" s="37">
        <v>3.536</v>
      </c>
      <c r="M74" s="5" t="s">
        <v>34</v>
      </c>
      <c r="O74" s="33">
        <v>44326</v>
      </c>
      <c r="P74" s="33">
        <v>44326</v>
      </c>
      <c r="Q74" s="6" t="s">
        <v>222</v>
      </c>
    </row>
    <row r="75" spans="1:17" x14ac:dyDescent="0.2">
      <c r="A75" s="63" t="s">
        <v>162</v>
      </c>
      <c r="B75" s="52">
        <f>C74</f>
        <v>1.7</v>
      </c>
      <c r="C75" s="52">
        <f>B75+D75</f>
        <v>2.6</v>
      </c>
      <c r="D75" s="1">
        <v>0.9</v>
      </c>
      <c r="E75" s="38">
        <v>500869</v>
      </c>
      <c r="F75" s="34">
        <v>6.1560000000000006</v>
      </c>
      <c r="G75" s="35">
        <v>2.5000000000000001E-2</v>
      </c>
      <c r="H75" s="35">
        <v>0.124</v>
      </c>
      <c r="I75" s="35">
        <v>0.253</v>
      </c>
      <c r="J75" s="35">
        <v>2.84</v>
      </c>
      <c r="L75" s="36">
        <v>34.049999999999997</v>
      </c>
      <c r="M75" s="5" t="s">
        <v>35</v>
      </c>
      <c r="N75" s="32">
        <v>0.9</v>
      </c>
      <c r="O75" s="33">
        <v>44326</v>
      </c>
      <c r="P75" s="33">
        <v>44326</v>
      </c>
      <c r="Q75" s="6" t="s">
        <v>222</v>
      </c>
    </row>
    <row r="76" spans="1:17" x14ac:dyDescent="0.2">
      <c r="A76" s="63" t="s">
        <v>162</v>
      </c>
      <c r="B76" s="52">
        <f>C75</f>
        <v>2.6</v>
      </c>
      <c r="C76" s="52">
        <f>B76+D76</f>
        <v>3.1</v>
      </c>
      <c r="D76" s="1">
        <v>0.5</v>
      </c>
      <c r="E76" s="38">
        <v>500871</v>
      </c>
      <c r="F76" s="34">
        <v>4.7939999999999996</v>
      </c>
      <c r="G76" s="35">
        <v>0.155</v>
      </c>
      <c r="H76" s="35">
        <v>2.4E-2</v>
      </c>
      <c r="I76" s="35">
        <v>5.1999999999999998E-2</v>
      </c>
      <c r="J76" s="35">
        <v>2.831</v>
      </c>
      <c r="L76" s="36">
        <v>19.388999999999999</v>
      </c>
      <c r="M76" s="5" t="s">
        <v>35</v>
      </c>
      <c r="N76" s="32">
        <v>0.5</v>
      </c>
      <c r="O76" s="33">
        <v>44326</v>
      </c>
      <c r="P76" s="33">
        <v>44326</v>
      </c>
      <c r="Q76" s="6" t="s">
        <v>222</v>
      </c>
    </row>
    <row r="77" spans="1:17" x14ac:dyDescent="0.2">
      <c r="A77" s="63" t="s">
        <v>163</v>
      </c>
      <c r="B77" s="52">
        <v>0</v>
      </c>
      <c r="C77" s="52">
        <f>D77</f>
        <v>1.4</v>
      </c>
      <c r="D77" s="1">
        <v>1.4</v>
      </c>
      <c r="E77" s="5">
        <v>501079</v>
      </c>
      <c r="F77" s="34">
        <v>1.32</v>
      </c>
      <c r="G77" s="35">
        <v>1.4E-2</v>
      </c>
      <c r="H77" s="35">
        <v>4.5999999999999999E-2</v>
      </c>
      <c r="I77" s="35">
        <v>0.13</v>
      </c>
      <c r="J77" s="35">
        <v>2.7410000000000001</v>
      </c>
      <c r="L77" s="36">
        <v>4.9779999999999998</v>
      </c>
      <c r="M77" s="5" t="s">
        <v>34</v>
      </c>
      <c r="O77" s="33">
        <v>44327</v>
      </c>
      <c r="P77" s="33">
        <v>44327</v>
      </c>
      <c r="Q77" s="6" t="s">
        <v>223</v>
      </c>
    </row>
    <row r="78" spans="1:17" x14ac:dyDescent="0.2">
      <c r="A78" s="63" t="s">
        <v>163</v>
      </c>
      <c r="B78" s="52">
        <f>C77</f>
        <v>1.4</v>
      </c>
      <c r="C78" s="52">
        <f>B78+D78</f>
        <v>1.7999999999999998</v>
      </c>
      <c r="D78" s="1">
        <v>0.4</v>
      </c>
      <c r="E78" s="5">
        <v>501081</v>
      </c>
      <c r="F78" s="34">
        <v>0.19599999999999998</v>
      </c>
      <c r="G78" s="35">
        <v>2.4E-2</v>
      </c>
      <c r="H78" s="35">
        <v>5.8000000000000003E-2</v>
      </c>
      <c r="I78" s="35">
        <v>0.114</v>
      </c>
      <c r="J78" s="35">
        <v>2.6549999999999998</v>
      </c>
      <c r="L78" s="36">
        <v>7.2350000000000003</v>
      </c>
      <c r="M78" s="5" t="s">
        <v>34</v>
      </c>
      <c r="O78" s="33">
        <v>44327</v>
      </c>
      <c r="P78" s="33">
        <v>44327</v>
      </c>
      <c r="Q78" s="6" t="s">
        <v>223</v>
      </c>
    </row>
    <row r="79" spans="1:17" x14ac:dyDescent="0.2">
      <c r="A79" s="63" t="s">
        <v>163</v>
      </c>
      <c r="B79" s="52">
        <f>C78</f>
        <v>1.7999999999999998</v>
      </c>
      <c r="C79" s="52">
        <f>B79+D79</f>
        <v>3.0999999999999996</v>
      </c>
      <c r="D79" s="1">
        <v>1.3</v>
      </c>
      <c r="E79" s="5">
        <v>501082</v>
      </c>
      <c r="F79" s="34">
        <v>1.8360000000000003</v>
      </c>
      <c r="G79" s="35">
        <v>3.5000000000000003E-2</v>
      </c>
      <c r="H79" s="35">
        <v>2.7E-2</v>
      </c>
      <c r="I79" s="35">
        <v>3.7999999999999999E-2</v>
      </c>
      <c r="J79" s="35">
        <v>2.7490000000000001</v>
      </c>
      <c r="L79" s="37">
        <v>12.46</v>
      </c>
      <c r="M79" s="5" t="s">
        <v>35</v>
      </c>
      <c r="N79" s="32">
        <v>1.3</v>
      </c>
      <c r="O79" s="33">
        <v>44327</v>
      </c>
      <c r="P79" s="33">
        <v>44327</v>
      </c>
      <c r="Q79" s="6" t="s">
        <v>223</v>
      </c>
    </row>
    <row r="80" spans="1:17" x14ac:dyDescent="0.2">
      <c r="A80" s="63" t="s">
        <v>163</v>
      </c>
      <c r="B80" s="52">
        <f>C79</f>
        <v>3.0999999999999996</v>
      </c>
      <c r="C80" s="52">
        <f>B80+D80</f>
        <v>3.5999999999999996</v>
      </c>
      <c r="D80" s="1">
        <v>0.5</v>
      </c>
      <c r="E80" s="5">
        <v>501083</v>
      </c>
      <c r="F80" s="34">
        <v>1.6980000000000002</v>
      </c>
      <c r="G80" s="35">
        <v>1.4999999999999999E-2</v>
      </c>
      <c r="H80" s="35">
        <v>2.7E-2</v>
      </c>
      <c r="I80" s="35">
        <v>4.9000000000000002E-2</v>
      </c>
      <c r="J80" s="35">
        <v>2.7410000000000001</v>
      </c>
      <c r="L80" s="36">
        <v>5.1449999999999996</v>
      </c>
      <c r="M80" s="5" t="s">
        <v>35</v>
      </c>
      <c r="N80" s="32">
        <v>0.5</v>
      </c>
      <c r="O80" s="33">
        <v>44327</v>
      </c>
      <c r="P80" s="33">
        <v>44327</v>
      </c>
      <c r="Q80" s="6" t="s">
        <v>223</v>
      </c>
    </row>
    <row r="81" spans="1:17" x14ac:dyDescent="0.2">
      <c r="A81" s="63" t="s">
        <v>164</v>
      </c>
      <c r="B81" s="52">
        <v>0</v>
      </c>
      <c r="C81" s="52">
        <f>D81</f>
        <v>1.6</v>
      </c>
      <c r="D81" s="1">
        <v>1.6</v>
      </c>
      <c r="E81" s="5">
        <v>501464</v>
      </c>
      <c r="F81" s="34">
        <v>5.9860000000000007</v>
      </c>
      <c r="G81" s="35">
        <v>0.12</v>
      </c>
      <c r="H81" s="35">
        <v>0.13900000000000001</v>
      </c>
      <c r="I81" s="35">
        <v>0.20300000000000001</v>
      </c>
      <c r="J81" s="35">
        <v>2.8490000000000002</v>
      </c>
      <c r="L81" s="36">
        <v>33.116999999999997</v>
      </c>
      <c r="M81" s="5" t="s">
        <v>34</v>
      </c>
      <c r="O81" s="33">
        <v>44329</v>
      </c>
      <c r="P81" s="33">
        <v>44329</v>
      </c>
      <c r="Q81" s="6" t="s">
        <v>224</v>
      </c>
    </row>
    <row r="82" spans="1:17" x14ac:dyDescent="0.2">
      <c r="A82" s="63" t="s">
        <v>164</v>
      </c>
      <c r="B82" s="52">
        <f>C81</f>
        <v>1.6</v>
      </c>
      <c r="C82" s="52">
        <f>B82+D82</f>
        <v>2.6</v>
      </c>
      <c r="D82" s="1">
        <v>1</v>
      </c>
      <c r="E82" s="5">
        <v>501465</v>
      </c>
      <c r="F82" s="34">
        <v>2.0780000000000003</v>
      </c>
      <c r="G82" s="35">
        <v>7.5999999999999998E-2</v>
      </c>
      <c r="H82" s="35">
        <v>6.6000000000000003E-2</v>
      </c>
      <c r="I82" s="35">
        <v>0.104</v>
      </c>
      <c r="J82" s="35">
        <v>2.758</v>
      </c>
      <c r="L82" s="36">
        <v>11.930999999999999</v>
      </c>
      <c r="M82" s="5" t="s">
        <v>35</v>
      </c>
      <c r="N82" s="32">
        <v>1</v>
      </c>
      <c r="O82" s="33">
        <v>44329</v>
      </c>
      <c r="P82" s="33">
        <v>44329</v>
      </c>
      <c r="Q82" s="6" t="s">
        <v>224</v>
      </c>
    </row>
    <row r="83" spans="1:17" x14ac:dyDescent="0.2">
      <c r="A83" s="63" t="s">
        <v>164</v>
      </c>
      <c r="B83" s="52">
        <f>C82</f>
        <v>2.6</v>
      </c>
      <c r="C83" s="52">
        <f>B83+D83</f>
        <v>3.6</v>
      </c>
      <c r="D83" s="1">
        <v>1</v>
      </c>
      <c r="E83" s="5">
        <v>501466</v>
      </c>
      <c r="F83" s="34">
        <v>0.45</v>
      </c>
      <c r="G83" s="35">
        <v>8.2000000000000003E-2</v>
      </c>
      <c r="H83" s="35">
        <v>1.4E-2</v>
      </c>
      <c r="I83" s="35">
        <v>1.2999999999999999E-2</v>
      </c>
      <c r="J83" s="35">
        <v>2.6869999999999998</v>
      </c>
      <c r="L83" s="36">
        <v>2.6429999999999998</v>
      </c>
      <c r="M83" s="5" t="s">
        <v>36</v>
      </c>
      <c r="O83" s="33">
        <v>44329</v>
      </c>
      <c r="P83" s="33">
        <v>44329</v>
      </c>
      <c r="Q83" s="6" t="s">
        <v>224</v>
      </c>
    </row>
    <row r="84" spans="1:17" x14ac:dyDescent="0.2">
      <c r="A84" s="63" t="s">
        <v>165</v>
      </c>
      <c r="B84" s="52">
        <v>0</v>
      </c>
      <c r="C84" s="52">
        <f>D84</f>
        <v>2</v>
      </c>
      <c r="D84" s="1">
        <v>2</v>
      </c>
      <c r="E84" s="38">
        <v>501836</v>
      </c>
      <c r="F84" s="34">
        <v>1.1140000000000001</v>
      </c>
      <c r="G84" s="35">
        <v>0.157</v>
      </c>
      <c r="H84" s="35">
        <v>3.0000000000000001E-3</v>
      </c>
      <c r="I84" s="35">
        <v>2.5000000000000001E-2</v>
      </c>
      <c r="J84" s="35">
        <v>2.7280000000000002</v>
      </c>
      <c r="L84" s="36">
        <v>2.117</v>
      </c>
      <c r="M84" s="5" t="s">
        <v>34</v>
      </c>
      <c r="O84" s="33">
        <v>44331</v>
      </c>
      <c r="P84" s="33">
        <v>44331</v>
      </c>
      <c r="Q84" s="6" t="s">
        <v>225</v>
      </c>
    </row>
    <row r="85" spans="1:17" x14ac:dyDescent="0.2">
      <c r="A85" s="63" t="s">
        <v>165</v>
      </c>
      <c r="B85" s="52">
        <f>C84</f>
        <v>2</v>
      </c>
      <c r="C85" s="52">
        <f>B85+D85</f>
        <v>2.5</v>
      </c>
      <c r="D85" s="1">
        <v>0.5</v>
      </c>
      <c r="E85" s="38">
        <v>501837</v>
      </c>
      <c r="F85" s="34">
        <v>6.6420000000000003</v>
      </c>
      <c r="G85" s="35">
        <v>1.0920000000000001</v>
      </c>
      <c r="H85" s="35">
        <v>4.2999999999999997E-2</v>
      </c>
      <c r="I85" s="35">
        <v>0.14599999999999999</v>
      </c>
      <c r="J85" s="35">
        <v>2.867</v>
      </c>
      <c r="L85" s="36">
        <v>43.259</v>
      </c>
      <c r="M85" s="5" t="s">
        <v>35</v>
      </c>
      <c r="N85" s="32">
        <v>0.5</v>
      </c>
      <c r="O85" s="33">
        <v>44331</v>
      </c>
      <c r="P85" s="33">
        <v>44331</v>
      </c>
      <c r="Q85" s="6" t="s">
        <v>225</v>
      </c>
    </row>
    <row r="86" spans="1:17" x14ac:dyDescent="0.2">
      <c r="A86" s="63" t="s">
        <v>165</v>
      </c>
      <c r="B86" s="52">
        <f>C85</f>
        <v>2.5</v>
      </c>
      <c r="C86" s="52">
        <f>B86+D86</f>
        <v>3.4</v>
      </c>
      <c r="D86" s="1">
        <v>0.9</v>
      </c>
      <c r="E86" s="38">
        <v>501838</v>
      </c>
      <c r="F86" s="34">
        <v>2.65</v>
      </c>
      <c r="G86" s="35">
        <v>5.8000000000000003E-2</v>
      </c>
      <c r="H86" s="35">
        <v>6.0000000000000001E-3</v>
      </c>
      <c r="I86" s="35">
        <v>6.7000000000000004E-2</v>
      </c>
      <c r="J86" s="35">
        <v>2.7480000000000002</v>
      </c>
      <c r="L86" s="36">
        <v>12.912000000000001</v>
      </c>
      <c r="M86" s="5" t="s">
        <v>35</v>
      </c>
      <c r="N86" s="32">
        <v>0.9</v>
      </c>
      <c r="O86" s="33">
        <v>44331</v>
      </c>
      <c r="P86" s="33">
        <v>44331</v>
      </c>
      <c r="Q86" s="6" t="s">
        <v>225</v>
      </c>
    </row>
    <row r="87" spans="1:17" x14ac:dyDescent="0.2">
      <c r="A87" s="63" t="s">
        <v>166</v>
      </c>
      <c r="B87" s="52">
        <v>0</v>
      </c>
      <c r="C87" s="52">
        <f>D87</f>
        <v>2</v>
      </c>
      <c r="D87" s="1">
        <v>2</v>
      </c>
      <c r="E87" s="38">
        <v>502177</v>
      </c>
      <c r="F87" s="34">
        <v>0.498</v>
      </c>
      <c r="G87" s="35">
        <v>0.13200000000000001</v>
      </c>
      <c r="H87" s="35">
        <v>1.0999999999999999E-2</v>
      </c>
      <c r="I87" s="35">
        <v>0.06</v>
      </c>
      <c r="J87" s="35">
        <v>2.6480000000000001</v>
      </c>
      <c r="L87" s="36">
        <v>3.8140000000000001</v>
      </c>
      <c r="M87" s="5" t="s">
        <v>34</v>
      </c>
      <c r="O87" s="33">
        <v>44334</v>
      </c>
      <c r="P87" s="33">
        <v>44334</v>
      </c>
      <c r="Q87" s="6" t="s">
        <v>226</v>
      </c>
    </row>
    <row r="88" spans="1:17" x14ac:dyDescent="0.2">
      <c r="A88" s="63" t="s">
        <v>166</v>
      </c>
      <c r="B88" s="52">
        <f>C87</f>
        <v>2</v>
      </c>
      <c r="C88" s="52">
        <f>B88+D88</f>
        <v>2.4</v>
      </c>
      <c r="D88" s="1">
        <v>0.4</v>
      </c>
      <c r="E88" s="38">
        <v>502178</v>
      </c>
      <c r="F88" s="34">
        <v>1.6559999999999999</v>
      </c>
      <c r="G88" s="35">
        <v>0.38600000000000001</v>
      </c>
      <c r="H88" s="35">
        <v>4.1000000000000002E-2</v>
      </c>
      <c r="I88" s="35">
        <v>4.5999999999999999E-2</v>
      </c>
      <c r="J88" s="35">
        <v>2.7410000000000001</v>
      </c>
      <c r="L88" s="41">
        <v>8.5190000000000001</v>
      </c>
      <c r="M88" s="5" t="s">
        <v>35</v>
      </c>
      <c r="N88" s="32">
        <v>0.4</v>
      </c>
      <c r="O88" s="33">
        <v>44334</v>
      </c>
      <c r="P88" s="33">
        <v>44334</v>
      </c>
      <c r="Q88" s="6" t="s">
        <v>226</v>
      </c>
    </row>
    <row r="89" spans="1:17" x14ac:dyDescent="0.2">
      <c r="A89" s="63" t="s">
        <v>166</v>
      </c>
      <c r="B89" s="52">
        <f>C88</f>
        <v>2.4</v>
      </c>
      <c r="C89" s="52">
        <f>B89+D89</f>
        <v>3.0999999999999996</v>
      </c>
      <c r="D89" s="1">
        <v>0.7</v>
      </c>
      <c r="E89" s="38">
        <v>502179</v>
      </c>
      <c r="F89" s="34">
        <v>1.454</v>
      </c>
      <c r="G89" s="35">
        <v>3.1E-2</v>
      </c>
      <c r="H89" s="35">
        <v>2.4E-2</v>
      </c>
      <c r="I89" s="35">
        <v>0.115</v>
      </c>
      <c r="J89" s="35">
        <v>2.72</v>
      </c>
      <c r="L89" s="36">
        <v>5.3639999999999999</v>
      </c>
      <c r="M89" s="5" t="s">
        <v>35</v>
      </c>
      <c r="N89" s="32">
        <v>0.7</v>
      </c>
      <c r="O89" s="33">
        <v>44334</v>
      </c>
      <c r="P89" s="33">
        <v>44334</v>
      </c>
      <c r="Q89" s="6" t="s">
        <v>226</v>
      </c>
    </row>
    <row r="90" spans="1:17" x14ac:dyDescent="0.2">
      <c r="A90" s="63" t="s">
        <v>166</v>
      </c>
      <c r="B90" s="52">
        <f>C89</f>
        <v>3.0999999999999996</v>
      </c>
      <c r="C90" s="52">
        <f>B90+D90</f>
        <v>3.5999999999999996</v>
      </c>
      <c r="D90" s="1">
        <v>0.5</v>
      </c>
      <c r="E90" s="38">
        <v>502180</v>
      </c>
      <c r="F90" s="34">
        <v>0.77800000000000002</v>
      </c>
      <c r="G90" s="35">
        <v>7.0000000000000001E-3</v>
      </c>
      <c r="H90" s="35">
        <v>1.9E-2</v>
      </c>
      <c r="I90" s="35">
        <v>4.1000000000000002E-2</v>
      </c>
      <c r="J90" s="20">
        <v>2.698</v>
      </c>
      <c r="L90" s="36">
        <v>2.4020000000000001</v>
      </c>
      <c r="M90" s="5" t="s">
        <v>36</v>
      </c>
      <c r="O90" s="33">
        <v>44334</v>
      </c>
      <c r="P90" s="33">
        <v>44334</v>
      </c>
      <c r="Q90" s="6" t="s">
        <v>226</v>
      </c>
    </row>
    <row r="91" spans="1:17" x14ac:dyDescent="0.2">
      <c r="A91" s="63" t="s">
        <v>167</v>
      </c>
      <c r="B91" s="52">
        <v>0</v>
      </c>
      <c r="C91" s="52">
        <f>D91</f>
        <v>1.4</v>
      </c>
      <c r="D91" s="1">
        <v>1.4</v>
      </c>
      <c r="E91" s="38">
        <v>502577</v>
      </c>
      <c r="F91" s="34">
        <v>0.73</v>
      </c>
      <c r="G91" s="35">
        <v>0.28499999999999998</v>
      </c>
      <c r="H91" s="35">
        <v>-3.0000000000000001E-3</v>
      </c>
      <c r="I91" s="35">
        <v>2.1999999999999999E-2</v>
      </c>
      <c r="J91" s="20">
        <v>2.6869999999999998</v>
      </c>
      <c r="L91" s="36">
        <v>6.64</v>
      </c>
      <c r="M91" s="5" t="s">
        <v>34</v>
      </c>
      <c r="O91" s="33">
        <v>44336</v>
      </c>
      <c r="P91" s="33">
        <v>44336</v>
      </c>
      <c r="Q91" s="6" t="s">
        <v>227</v>
      </c>
    </row>
    <row r="92" spans="1:17" x14ac:dyDescent="0.2">
      <c r="A92" s="63" t="s">
        <v>167</v>
      </c>
      <c r="B92" s="52">
        <f>C91</f>
        <v>1.4</v>
      </c>
      <c r="C92" s="52">
        <f>B92+D92</f>
        <v>1.5999999999999999</v>
      </c>
      <c r="D92" s="1">
        <v>0.2</v>
      </c>
      <c r="E92" s="38">
        <v>502578</v>
      </c>
      <c r="F92" s="34">
        <v>0.53600000000000003</v>
      </c>
      <c r="G92" s="35">
        <v>7.0000000000000001E-3</v>
      </c>
      <c r="H92" s="35">
        <v>2.8000000000000001E-2</v>
      </c>
      <c r="I92" s="35">
        <v>3.6999999999999998E-2</v>
      </c>
      <c r="J92" s="20">
        <v>2.6779999999999999</v>
      </c>
      <c r="L92" s="36">
        <v>2.008</v>
      </c>
      <c r="M92" s="5" t="s">
        <v>35</v>
      </c>
      <c r="N92" s="32">
        <v>0.2</v>
      </c>
      <c r="O92" s="33">
        <v>44336</v>
      </c>
      <c r="P92" s="33">
        <v>44336</v>
      </c>
      <c r="Q92" s="6" t="s">
        <v>227</v>
      </c>
    </row>
    <row r="93" spans="1:17" x14ac:dyDescent="0.2">
      <c r="A93" s="63" t="s">
        <v>167</v>
      </c>
      <c r="B93" s="52">
        <f>C92</f>
        <v>1.5999999999999999</v>
      </c>
      <c r="C93" s="52">
        <f>B93+D93</f>
        <v>2.1999999999999997</v>
      </c>
      <c r="D93" s="1">
        <v>0.6</v>
      </c>
      <c r="E93" s="38">
        <v>502579</v>
      </c>
      <c r="F93" s="34">
        <v>12.517999999999999</v>
      </c>
      <c r="G93" s="35">
        <v>0.24099999999999999</v>
      </c>
      <c r="H93" s="35">
        <v>9.5000000000000001E-2</v>
      </c>
      <c r="I93" s="35">
        <v>0.123</v>
      </c>
      <c r="J93" s="20">
        <v>2.859</v>
      </c>
      <c r="L93" s="36">
        <v>55.939</v>
      </c>
      <c r="M93" s="5" t="s">
        <v>35</v>
      </c>
      <c r="N93" s="32">
        <v>0.6</v>
      </c>
      <c r="O93" s="33">
        <v>44336</v>
      </c>
      <c r="P93" s="33">
        <v>44336</v>
      </c>
      <c r="Q93" s="6" t="s">
        <v>227</v>
      </c>
    </row>
    <row r="94" spans="1:17" x14ac:dyDescent="0.2">
      <c r="A94" s="63" t="s">
        <v>167</v>
      </c>
      <c r="B94" s="52">
        <f>C93</f>
        <v>2.1999999999999997</v>
      </c>
      <c r="C94" s="52">
        <f>B94+D94</f>
        <v>3.0999999999999996</v>
      </c>
      <c r="D94" s="1">
        <v>0.9</v>
      </c>
      <c r="E94" s="38">
        <v>502580</v>
      </c>
      <c r="F94" s="34">
        <v>2.5140000000000002</v>
      </c>
      <c r="G94" s="35">
        <v>2.8000000000000001E-2</v>
      </c>
      <c r="H94" s="35">
        <v>0.108</v>
      </c>
      <c r="I94" s="35">
        <v>0.24399999999999999</v>
      </c>
      <c r="J94" s="20">
        <v>2.7759999999999998</v>
      </c>
      <c r="L94" s="36">
        <v>19.425999999999998</v>
      </c>
      <c r="M94" s="5" t="s">
        <v>36</v>
      </c>
      <c r="O94" s="33">
        <v>44336</v>
      </c>
      <c r="P94" s="33">
        <v>44336</v>
      </c>
      <c r="Q94" s="6" t="s">
        <v>227</v>
      </c>
    </row>
    <row r="95" spans="1:17" x14ac:dyDescent="0.2">
      <c r="A95" s="63" t="s">
        <v>168</v>
      </c>
      <c r="B95" s="52">
        <v>0</v>
      </c>
      <c r="C95" s="52">
        <f>D95</f>
        <v>1.4</v>
      </c>
      <c r="D95" s="1">
        <v>1.4</v>
      </c>
      <c r="E95" s="38">
        <v>503040</v>
      </c>
      <c r="F95" s="34">
        <v>0.16400000000000003</v>
      </c>
      <c r="G95" s="35">
        <v>1.1687300000000001E-2</v>
      </c>
      <c r="H95" s="35">
        <v>7.0308999999999996E-3</v>
      </c>
      <c r="I95" s="35">
        <v>5.1709900000000003E-2</v>
      </c>
      <c r="J95" s="20">
        <v>2.6669999999999998</v>
      </c>
      <c r="L95" s="36">
        <v>1.0149999999999999</v>
      </c>
      <c r="M95" s="5" t="s">
        <v>34</v>
      </c>
      <c r="O95" s="33">
        <v>44338</v>
      </c>
      <c r="P95" s="33">
        <v>44338</v>
      </c>
      <c r="Q95" s="6" t="s">
        <v>228</v>
      </c>
    </row>
    <row r="96" spans="1:17" x14ac:dyDescent="0.2">
      <c r="A96" s="63" t="s">
        <v>168</v>
      </c>
      <c r="B96" s="52">
        <f>C95</f>
        <v>1.4</v>
      </c>
      <c r="C96" s="52">
        <f>B96+D96</f>
        <v>2</v>
      </c>
      <c r="D96" s="1">
        <v>0.6</v>
      </c>
      <c r="E96" s="38">
        <v>503041</v>
      </c>
      <c r="F96" s="34">
        <v>8.0440000000000005</v>
      </c>
      <c r="G96" s="35">
        <v>0.99</v>
      </c>
      <c r="H96" s="35">
        <v>0.29699999999999999</v>
      </c>
      <c r="I96" s="35">
        <v>0.33300000000000002</v>
      </c>
      <c r="J96" s="20">
        <v>2.8490000000000002</v>
      </c>
      <c r="L96" s="36">
        <v>41.337000000000003</v>
      </c>
      <c r="M96" s="5" t="s">
        <v>35</v>
      </c>
      <c r="N96" s="32">
        <v>0.6</v>
      </c>
      <c r="O96" s="33">
        <v>44338</v>
      </c>
      <c r="P96" s="33">
        <v>44338</v>
      </c>
      <c r="Q96" s="6" t="s">
        <v>228</v>
      </c>
    </row>
    <row r="97" spans="1:17" x14ac:dyDescent="0.2">
      <c r="A97" s="63" t="s">
        <v>168</v>
      </c>
      <c r="B97" s="52">
        <f>C96</f>
        <v>2</v>
      </c>
      <c r="C97" s="52">
        <f>B97+D97</f>
        <v>2.8</v>
      </c>
      <c r="D97" s="1">
        <v>0.8</v>
      </c>
      <c r="E97" s="38">
        <v>503043</v>
      </c>
      <c r="F97" s="34">
        <v>24.763999999999999</v>
      </c>
      <c r="G97" s="35">
        <v>8.1000000000000003E-2</v>
      </c>
      <c r="H97" s="35">
        <v>0.38400000000000001</v>
      </c>
      <c r="I97" s="35">
        <v>0.73199999999999998</v>
      </c>
      <c r="J97" s="20">
        <v>2.8759999999999999</v>
      </c>
      <c r="L97" s="36">
        <v>123.803</v>
      </c>
      <c r="M97" s="5" t="s">
        <v>35</v>
      </c>
      <c r="N97" s="32">
        <v>0.8</v>
      </c>
      <c r="O97" s="33">
        <v>44338</v>
      </c>
      <c r="P97" s="33">
        <v>44338</v>
      </c>
      <c r="Q97" s="6" t="s">
        <v>228</v>
      </c>
    </row>
    <row r="98" spans="1:17" x14ac:dyDescent="0.2">
      <c r="A98" s="63" t="s">
        <v>168</v>
      </c>
      <c r="B98" s="52">
        <f>C97</f>
        <v>2.8</v>
      </c>
      <c r="C98" s="52">
        <f>B98+D98</f>
        <v>3.4</v>
      </c>
      <c r="D98" s="1">
        <v>0.6</v>
      </c>
      <c r="E98" s="38">
        <v>503044</v>
      </c>
      <c r="F98" s="34">
        <v>2.6</v>
      </c>
      <c r="G98" s="35">
        <v>3.5000000000000003E-2</v>
      </c>
      <c r="H98" s="35">
        <v>1.6187899999999998E-2</v>
      </c>
      <c r="I98" s="35">
        <v>4.7881400000000005E-2</v>
      </c>
      <c r="J98" s="20">
        <v>2.758</v>
      </c>
      <c r="L98" s="36">
        <v>12.974</v>
      </c>
      <c r="M98" s="5" t="s">
        <v>36</v>
      </c>
      <c r="O98" s="33">
        <v>44338</v>
      </c>
      <c r="P98" s="33">
        <v>44338</v>
      </c>
      <c r="Q98" s="6" t="s">
        <v>228</v>
      </c>
    </row>
    <row r="99" spans="1:17" x14ac:dyDescent="0.2">
      <c r="A99" s="63" t="s">
        <v>169</v>
      </c>
      <c r="B99" s="52">
        <v>0</v>
      </c>
      <c r="C99" s="52">
        <f>D99</f>
        <v>1.6</v>
      </c>
      <c r="D99" s="1">
        <v>1.6</v>
      </c>
      <c r="E99" s="5">
        <v>503388</v>
      </c>
      <c r="F99" s="34">
        <v>5.194</v>
      </c>
      <c r="G99" s="35">
        <v>0.02</v>
      </c>
      <c r="H99" s="35">
        <v>2.5000000000000001E-2</v>
      </c>
      <c r="I99" s="35">
        <v>6.4000000000000001E-2</v>
      </c>
      <c r="J99" s="20">
        <v>2.8490000000000002</v>
      </c>
      <c r="L99" s="36">
        <v>2.6379999999999999</v>
      </c>
      <c r="M99" s="5" t="s">
        <v>34</v>
      </c>
      <c r="O99" s="33">
        <v>44341</v>
      </c>
      <c r="P99" s="33">
        <v>44341</v>
      </c>
      <c r="Q99" s="6" t="s">
        <v>229</v>
      </c>
    </row>
    <row r="100" spans="1:17" x14ac:dyDescent="0.2">
      <c r="A100" s="63" t="s">
        <v>169</v>
      </c>
      <c r="B100" s="52">
        <f>C99</f>
        <v>1.6</v>
      </c>
      <c r="C100" s="52">
        <f>B100+D100</f>
        <v>2.4000000000000004</v>
      </c>
      <c r="D100" s="1">
        <v>0.8</v>
      </c>
      <c r="E100" s="5">
        <v>503389</v>
      </c>
      <c r="F100" s="34">
        <v>4.7560000000000002</v>
      </c>
      <c r="G100" s="35">
        <v>1.038</v>
      </c>
      <c r="H100" s="35">
        <v>0.13100000000000001</v>
      </c>
      <c r="I100" s="35">
        <v>0.42199999999999999</v>
      </c>
      <c r="J100" s="20">
        <v>2.84</v>
      </c>
      <c r="L100" s="36">
        <v>49.841999999999999</v>
      </c>
      <c r="M100" s="5" t="s">
        <v>35</v>
      </c>
      <c r="N100" s="32">
        <v>0.8</v>
      </c>
      <c r="O100" s="33">
        <v>44341</v>
      </c>
      <c r="P100" s="33">
        <v>44341</v>
      </c>
      <c r="Q100" s="6" t="s">
        <v>229</v>
      </c>
    </row>
    <row r="101" spans="1:17" x14ac:dyDescent="0.2">
      <c r="A101" s="63" t="s">
        <v>169</v>
      </c>
      <c r="B101" s="52">
        <f>C100</f>
        <v>2.4000000000000004</v>
      </c>
      <c r="C101" s="52">
        <f>B101+D101</f>
        <v>3.1000000000000005</v>
      </c>
      <c r="D101" s="1">
        <v>0.7</v>
      </c>
      <c r="E101" s="5">
        <v>503390</v>
      </c>
      <c r="F101" s="34">
        <v>6.42</v>
      </c>
      <c r="G101" s="35">
        <v>0.105</v>
      </c>
      <c r="H101" s="35">
        <v>0.12</v>
      </c>
      <c r="I101" s="35">
        <v>0.32500000000000001</v>
      </c>
      <c r="J101" s="20">
        <v>2.855</v>
      </c>
      <c r="L101" s="36">
        <v>25.975999999999999</v>
      </c>
      <c r="M101" s="5" t="s">
        <v>35</v>
      </c>
      <c r="N101" s="32">
        <v>0.7</v>
      </c>
      <c r="O101" s="33">
        <v>44341</v>
      </c>
      <c r="P101" s="33">
        <v>44341</v>
      </c>
      <c r="Q101" s="6" t="s">
        <v>229</v>
      </c>
    </row>
    <row r="102" spans="1:17" x14ac:dyDescent="0.2">
      <c r="A102" s="63" t="s">
        <v>169</v>
      </c>
      <c r="B102" s="52">
        <f>C101</f>
        <v>3.1000000000000005</v>
      </c>
      <c r="C102" s="52">
        <f>B102+D102</f>
        <v>3.8000000000000007</v>
      </c>
      <c r="D102" s="1">
        <v>0.7</v>
      </c>
      <c r="E102" s="5">
        <v>503391</v>
      </c>
      <c r="F102" s="34">
        <v>2.4179999999999997</v>
      </c>
      <c r="G102" s="35">
        <v>3.3000000000000002E-2</v>
      </c>
      <c r="H102" s="35">
        <v>2.3E-2</v>
      </c>
      <c r="I102" s="35">
        <v>6.5000000000000002E-2</v>
      </c>
      <c r="J102" s="20">
        <v>2.758</v>
      </c>
      <c r="L102" s="36">
        <v>10.92</v>
      </c>
      <c r="M102" s="5" t="s">
        <v>36</v>
      </c>
      <c r="O102" s="33">
        <v>44341</v>
      </c>
      <c r="P102" s="33">
        <v>44341</v>
      </c>
      <c r="Q102" s="6" t="s">
        <v>229</v>
      </c>
    </row>
    <row r="103" spans="1:17" x14ac:dyDescent="0.2">
      <c r="A103" s="63" t="s">
        <v>170</v>
      </c>
      <c r="B103" s="52">
        <v>0</v>
      </c>
      <c r="C103" s="52">
        <f>D103</f>
        <v>1.9</v>
      </c>
      <c r="D103" s="1">
        <v>1.9</v>
      </c>
      <c r="E103" s="5">
        <v>503561</v>
      </c>
      <c r="F103" s="34">
        <v>1.008</v>
      </c>
      <c r="G103" s="35">
        <v>8.9999999999999993E-3</v>
      </c>
      <c r="H103" s="35">
        <v>8.5000000000000006E-2</v>
      </c>
      <c r="I103" s="35">
        <v>0.122</v>
      </c>
      <c r="J103" s="20">
        <v>2.7229999999999999</v>
      </c>
      <c r="L103" s="36">
        <v>0.79600000000000004</v>
      </c>
      <c r="M103" s="5" t="s">
        <v>34</v>
      </c>
      <c r="O103" s="33">
        <v>44342</v>
      </c>
      <c r="P103" s="33">
        <v>44342</v>
      </c>
      <c r="Q103" s="6" t="s">
        <v>230</v>
      </c>
    </row>
    <row r="104" spans="1:17" x14ac:dyDescent="0.2">
      <c r="A104" s="63" t="s">
        <v>170</v>
      </c>
      <c r="B104" s="52">
        <f>C103</f>
        <v>1.9</v>
      </c>
      <c r="C104" s="52">
        <f>B104+D104</f>
        <v>2.4</v>
      </c>
      <c r="D104" s="1">
        <v>0.5</v>
      </c>
      <c r="E104" s="5">
        <v>503562</v>
      </c>
      <c r="F104" s="34">
        <v>2.16</v>
      </c>
      <c r="G104" s="35">
        <v>0.36699999999999999</v>
      </c>
      <c r="H104" s="35">
        <v>8.3000000000000004E-2</v>
      </c>
      <c r="I104" s="35">
        <v>0.03</v>
      </c>
      <c r="J104" s="20">
        <v>2.7410000000000001</v>
      </c>
      <c r="L104" s="36">
        <v>9.3140000000000001</v>
      </c>
      <c r="M104" s="5" t="s">
        <v>35</v>
      </c>
      <c r="N104" s="32">
        <v>0.5</v>
      </c>
      <c r="O104" s="33">
        <v>44342</v>
      </c>
      <c r="P104" s="33">
        <v>44342</v>
      </c>
      <c r="Q104" s="6" t="s">
        <v>230</v>
      </c>
    </row>
    <row r="105" spans="1:17" x14ac:dyDescent="0.2">
      <c r="A105" s="63" t="s">
        <v>170</v>
      </c>
      <c r="B105" s="52">
        <f>C104</f>
        <v>2.4</v>
      </c>
      <c r="C105" s="52">
        <f>B105+D105</f>
        <v>3</v>
      </c>
      <c r="D105" s="1">
        <v>0.6</v>
      </c>
      <c r="E105" s="5">
        <v>503563</v>
      </c>
      <c r="F105" s="34">
        <v>1.6680000000000001</v>
      </c>
      <c r="G105" s="35">
        <v>2.5999999999999999E-2</v>
      </c>
      <c r="H105" s="35">
        <v>0.20300000000000001</v>
      </c>
      <c r="I105" s="35">
        <v>0.438</v>
      </c>
      <c r="J105" s="20">
        <v>2.7290000000000001</v>
      </c>
      <c r="L105" s="36">
        <v>8.9499999999999993</v>
      </c>
      <c r="M105" s="5" t="s">
        <v>35</v>
      </c>
      <c r="N105" s="32">
        <v>0.6</v>
      </c>
      <c r="O105" s="33">
        <v>44342</v>
      </c>
      <c r="P105" s="33">
        <v>44342</v>
      </c>
      <c r="Q105" s="6" t="s">
        <v>230</v>
      </c>
    </row>
    <row r="106" spans="1:17" x14ac:dyDescent="0.2">
      <c r="A106" s="63" t="s">
        <v>171</v>
      </c>
      <c r="B106" s="52">
        <v>0</v>
      </c>
      <c r="C106" s="52">
        <f>D106</f>
        <v>1.9</v>
      </c>
      <c r="D106" s="1">
        <v>1.9</v>
      </c>
      <c r="E106" s="5">
        <v>503805</v>
      </c>
      <c r="F106" s="34">
        <v>0.93399999999999994</v>
      </c>
      <c r="G106" s="35">
        <v>0.17399999999999999</v>
      </c>
      <c r="H106" s="35">
        <v>0.02</v>
      </c>
      <c r="I106" s="35">
        <v>0.03</v>
      </c>
      <c r="J106" s="20">
        <v>2.7080000000000002</v>
      </c>
      <c r="L106" s="36">
        <v>3.9790000000000001</v>
      </c>
      <c r="M106" s="5" t="s">
        <v>34</v>
      </c>
      <c r="O106" s="33">
        <v>44343</v>
      </c>
      <c r="P106" s="33">
        <v>44343</v>
      </c>
      <c r="Q106" s="6" t="s">
        <v>231</v>
      </c>
    </row>
    <row r="107" spans="1:17" x14ac:dyDescent="0.2">
      <c r="A107" s="63" t="s">
        <v>171</v>
      </c>
      <c r="B107" s="52">
        <f>C106</f>
        <v>1.9</v>
      </c>
      <c r="C107" s="52">
        <f>B107+D107</f>
        <v>2.5</v>
      </c>
      <c r="D107" s="1">
        <v>0.6</v>
      </c>
      <c r="E107" s="5">
        <v>503806</v>
      </c>
      <c r="F107" s="34">
        <v>1.3220000000000001</v>
      </c>
      <c r="G107" s="35">
        <v>0.29899999999999999</v>
      </c>
      <c r="H107" s="35">
        <v>3.2000000000000001E-2</v>
      </c>
      <c r="I107" s="35">
        <v>2.7E-2</v>
      </c>
      <c r="J107" s="20">
        <v>2.7309999999999999</v>
      </c>
      <c r="L107" s="36">
        <v>9.0410000000000004</v>
      </c>
      <c r="M107" s="5" t="s">
        <v>35</v>
      </c>
      <c r="N107" s="32">
        <v>0.6</v>
      </c>
      <c r="O107" s="33">
        <v>44343</v>
      </c>
      <c r="P107" s="33">
        <v>44343</v>
      </c>
      <c r="Q107" s="6" t="s">
        <v>231</v>
      </c>
    </row>
    <row r="108" spans="1:17" x14ac:dyDescent="0.2">
      <c r="A108" s="63" t="s">
        <v>171</v>
      </c>
      <c r="B108" s="52">
        <f>C107</f>
        <v>2.5</v>
      </c>
      <c r="C108" s="52">
        <f>B108+D108</f>
        <v>3.1</v>
      </c>
      <c r="D108" s="1">
        <v>0.6</v>
      </c>
      <c r="E108" s="5">
        <v>503807</v>
      </c>
      <c r="F108" s="34">
        <v>2.3480000000000003</v>
      </c>
      <c r="G108" s="35">
        <v>7.9000000000000001E-2</v>
      </c>
      <c r="H108" s="35">
        <v>5.2999999999999999E-2</v>
      </c>
      <c r="I108" s="35">
        <v>7.2999999999999995E-2</v>
      </c>
      <c r="J108" s="20">
        <v>2.7480000000000002</v>
      </c>
      <c r="L108" s="36">
        <v>14.632</v>
      </c>
      <c r="M108" s="5" t="s">
        <v>35</v>
      </c>
      <c r="N108" s="32">
        <v>0.6</v>
      </c>
      <c r="O108" s="33">
        <v>44343</v>
      </c>
      <c r="P108" s="33">
        <v>44343</v>
      </c>
      <c r="Q108" s="6" t="s">
        <v>231</v>
      </c>
    </row>
    <row r="109" spans="1:17" x14ac:dyDescent="0.2">
      <c r="A109" s="63" t="s">
        <v>171</v>
      </c>
      <c r="B109" s="52">
        <f>C108</f>
        <v>3.1</v>
      </c>
      <c r="C109" s="52">
        <f>B109+D109</f>
        <v>4.2</v>
      </c>
      <c r="D109" s="1">
        <v>1.1000000000000001</v>
      </c>
      <c r="E109" s="5">
        <v>503808</v>
      </c>
      <c r="F109" s="34">
        <v>0.47399999999999998</v>
      </c>
      <c r="G109" s="35">
        <v>8.5000000000000006E-2</v>
      </c>
      <c r="H109" s="35">
        <v>2.1000000000000001E-2</v>
      </c>
      <c r="I109" s="35">
        <v>4.4999999999999998E-2</v>
      </c>
      <c r="J109" s="20">
        <v>2.6869999999999998</v>
      </c>
      <c r="L109" s="36">
        <v>3.0430000000000001</v>
      </c>
      <c r="M109" s="5" t="s">
        <v>36</v>
      </c>
      <c r="O109" s="33">
        <v>44343</v>
      </c>
      <c r="P109" s="33">
        <v>44343</v>
      </c>
      <c r="Q109" s="6" t="s">
        <v>231</v>
      </c>
    </row>
    <row r="110" spans="1:17" x14ac:dyDescent="0.2">
      <c r="A110" s="63" t="s">
        <v>172</v>
      </c>
      <c r="B110" s="52">
        <v>0</v>
      </c>
      <c r="C110" s="52">
        <f>D110</f>
        <v>1.5</v>
      </c>
      <c r="D110" s="1">
        <v>1.5</v>
      </c>
      <c r="E110" s="5">
        <v>503926</v>
      </c>
      <c r="F110" s="34">
        <v>0.38800000000000007</v>
      </c>
      <c r="G110" s="35">
        <v>0.02</v>
      </c>
      <c r="H110" s="35">
        <v>3.5000000000000003E-2</v>
      </c>
      <c r="I110" s="35">
        <v>0.121</v>
      </c>
      <c r="J110" s="20">
        <v>2.69</v>
      </c>
      <c r="L110" s="36">
        <v>0</v>
      </c>
      <c r="M110" s="5" t="s">
        <v>34</v>
      </c>
      <c r="O110" s="33">
        <v>44344</v>
      </c>
      <c r="P110" s="33">
        <v>44344</v>
      </c>
      <c r="Q110" s="6" t="s">
        <v>232</v>
      </c>
    </row>
    <row r="111" spans="1:17" x14ac:dyDescent="0.2">
      <c r="A111" s="63" t="s">
        <v>172</v>
      </c>
      <c r="B111" s="52">
        <f>C110</f>
        <v>1.5</v>
      </c>
      <c r="C111" s="52">
        <f>B111+D111</f>
        <v>2.5</v>
      </c>
      <c r="D111" s="1">
        <v>1</v>
      </c>
      <c r="E111" s="5">
        <v>503927</v>
      </c>
      <c r="F111" s="34">
        <v>1.26</v>
      </c>
      <c r="G111" s="35">
        <v>0.81299999999999994</v>
      </c>
      <c r="H111" s="35">
        <v>1.7999999999999999E-2</v>
      </c>
      <c r="I111" s="35">
        <v>1.7000000000000001E-2</v>
      </c>
      <c r="J111" s="20">
        <v>2.74</v>
      </c>
      <c r="L111" s="36">
        <v>3.9380000000000002</v>
      </c>
      <c r="M111" s="5" t="s">
        <v>35</v>
      </c>
      <c r="N111" s="32">
        <v>1</v>
      </c>
      <c r="O111" s="33">
        <v>44344</v>
      </c>
      <c r="P111" s="33">
        <v>44344</v>
      </c>
      <c r="Q111" s="6" t="s">
        <v>232</v>
      </c>
    </row>
    <row r="112" spans="1:17" x14ac:dyDescent="0.2">
      <c r="A112" s="63" t="s">
        <v>172</v>
      </c>
      <c r="B112" s="52">
        <f>C111</f>
        <v>2.5</v>
      </c>
      <c r="C112" s="52">
        <f>B112+D112</f>
        <v>2.9</v>
      </c>
      <c r="D112" s="1">
        <v>0.4</v>
      </c>
      <c r="E112" s="5">
        <v>503929</v>
      </c>
      <c r="F112" s="34">
        <v>2.68</v>
      </c>
      <c r="G112" s="35">
        <v>0.45600000000000002</v>
      </c>
      <c r="H112" s="35">
        <v>1.2E-2</v>
      </c>
      <c r="I112" s="35">
        <v>2.1000000000000001E-2</v>
      </c>
      <c r="J112" s="20">
        <v>2.778</v>
      </c>
      <c r="L112" s="36">
        <v>11.039</v>
      </c>
      <c r="M112" s="5" t="s">
        <v>35</v>
      </c>
      <c r="N112" s="32">
        <v>0.4</v>
      </c>
      <c r="O112" s="33">
        <v>44344</v>
      </c>
      <c r="P112" s="33">
        <v>44344</v>
      </c>
      <c r="Q112" s="6" t="s">
        <v>232</v>
      </c>
    </row>
    <row r="113" spans="1:17" x14ac:dyDescent="0.2">
      <c r="A113" s="63" t="s">
        <v>172</v>
      </c>
      <c r="B113" s="52">
        <f>C112</f>
        <v>2.9</v>
      </c>
      <c r="C113" s="52">
        <f>B113+D113</f>
        <v>4</v>
      </c>
      <c r="D113" s="1">
        <v>1.1000000000000001</v>
      </c>
      <c r="E113" s="5">
        <v>503930</v>
      </c>
      <c r="F113" s="34">
        <v>0.50600000000000001</v>
      </c>
      <c r="G113" s="35">
        <v>1.9E-2</v>
      </c>
      <c r="H113" s="35">
        <v>1.4E-2</v>
      </c>
      <c r="I113" s="35">
        <v>3.7999999999999999E-2</v>
      </c>
      <c r="J113" s="20">
        <v>2.698</v>
      </c>
      <c r="L113" s="36">
        <v>0</v>
      </c>
      <c r="M113" s="5" t="s">
        <v>36</v>
      </c>
      <c r="O113" s="33">
        <v>44344</v>
      </c>
      <c r="P113" s="33">
        <v>44344</v>
      </c>
      <c r="Q113" s="6" t="s">
        <v>232</v>
      </c>
    </row>
    <row r="114" spans="1:17" x14ac:dyDescent="0.2">
      <c r="A114" s="63" t="s">
        <v>173</v>
      </c>
      <c r="B114" s="52">
        <v>0</v>
      </c>
      <c r="C114" s="52">
        <f>D114</f>
        <v>1.1000000000000001</v>
      </c>
      <c r="D114" s="1">
        <v>1.1000000000000001</v>
      </c>
      <c r="E114" s="5">
        <v>504559</v>
      </c>
      <c r="F114" s="34">
        <v>0.13400000000000001</v>
      </c>
      <c r="G114" s="35">
        <v>5.0000000000000001E-3</v>
      </c>
      <c r="H114" s="35">
        <v>2.1000000000000001E-2</v>
      </c>
      <c r="I114" s="35">
        <v>2.1999999999999999E-2</v>
      </c>
      <c r="J114" s="20">
        <v>2.65</v>
      </c>
      <c r="L114" s="36">
        <v>0.32800000000000001</v>
      </c>
      <c r="M114" s="5" t="s">
        <v>34</v>
      </c>
      <c r="O114" s="33">
        <v>44348</v>
      </c>
      <c r="P114" s="33">
        <v>44348</v>
      </c>
      <c r="Q114" s="6" t="s">
        <v>233</v>
      </c>
    </row>
    <row r="115" spans="1:17" x14ac:dyDescent="0.2">
      <c r="A115" s="63" t="s">
        <v>173</v>
      </c>
      <c r="B115" s="52">
        <f>C114</f>
        <v>1.1000000000000001</v>
      </c>
      <c r="C115" s="52">
        <f>B115+D115</f>
        <v>2.2000000000000002</v>
      </c>
      <c r="D115" s="1">
        <v>1.1000000000000001</v>
      </c>
      <c r="E115" s="5">
        <v>504560</v>
      </c>
      <c r="F115" s="34">
        <v>0.16400000000000003</v>
      </c>
      <c r="G115" s="35">
        <v>1.7999999999999999E-2</v>
      </c>
      <c r="H115" s="35">
        <v>7.0000000000000001E-3</v>
      </c>
      <c r="I115" s="35">
        <v>3.5999999999999997E-2</v>
      </c>
      <c r="J115" s="20">
        <v>2.6549999999999998</v>
      </c>
      <c r="L115" s="36">
        <v>1.04</v>
      </c>
      <c r="M115" s="5" t="s">
        <v>35</v>
      </c>
      <c r="N115" s="32">
        <v>1.1000000000000001</v>
      </c>
      <c r="O115" s="33">
        <v>44348</v>
      </c>
      <c r="P115" s="33">
        <v>44348</v>
      </c>
      <c r="Q115" s="6" t="s">
        <v>233</v>
      </c>
    </row>
    <row r="116" spans="1:17" x14ac:dyDescent="0.2">
      <c r="A116" s="63" t="s">
        <v>173</v>
      </c>
      <c r="B116" s="52">
        <f>C115</f>
        <v>2.2000000000000002</v>
      </c>
      <c r="C116" s="52">
        <f>B116+D116</f>
        <v>2.4000000000000004</v>
      </c>
      <c r="D116" s="1">
        <v>0.2</v>
      </c>
      <c r="E116" s="5">
        <v>504561</v>
      </c>
      <c r="F116" s="34">
        <v>1.5720000000000001</v>
      </c>
      <c r="G116" s="35">
        <v>0.05</v>
      </c>
      <c r="H116" s="35">
        <v>6.3E-2</v>
      </c>
      <c r="I116" s="35">
        <v>9.5000000000000001E-2</v>
      </c>
      <c r="J116" s="20">
        <v>2.7509999999999999</v>
      </c>
      <c r="L116" s="36">
        <v>11.74</v>
      </c>
      <c r="M116" s="5" t="s">
        <v>35</v>
      </c>
      <c r="N116" s="32">
        <v>0.2</v>
      </c>
      <c r="O116" s="33">
        <v>44348</v>
      </c>
      <c r="P116" s="33">
        <v>44348</v>
      </c>
      <c r="Q116" s="6" t="s">
        <v>233</v>
      </c>
    </row>
    <row r="117" spans="1:17" x14ac:dyDescent="0.2">
      <c r="A117" s="63" t="s">
        <v>173</v>
      </c>
      <c r="B117" s="52">
        <f>C116</f>
        <v>2.4000000000000004</v>
      </c>
      <c r="C117" s="52">
        <f>B117+D117</f>
        <v>4.2</v>
      </c>
      <c r="D117" s="1">
        <v>1.8</v>
      </c>
      <c r="E117" s="5">
        <v>504562</v>
      </c>
      <c r="F117" s="34">
        <v>0.53199999999999992</v>
      </c>
      <c r="G117" s="35">
        <v>0.04</v>
      </c>
      <c r="H117" s="35">
        <v>0.05</v>
      </c>
      <c r="I117" s="35">
        <v>0.154</v>
      </c>
      <c r="J117" s="20">
        <v>2.6869999999999998</v>
      </c>
      <c r="L117" s="36">
        <v>2.9540000000000002</v>
      </c>
      <c r="M117" s="5" t="s">
        <v>36</v>
      </c>
      <c r="O117" s="33">
        <v>44348</v>
      </c>
      <c r="P117" s="33">
        <v>44348</v>
      </c>
      <c r="Q117" s="6" t="s">
        <v>233</v>
      </c>
    </row>
    <row r="118" spans="1:17" x14ac:dyDescent="0.2">
      <c r="A118" s="63" t="s">
        <v>174</v>
      </c>
      <c r="B118" s="52">
        <v>0</v>
      </c>
      <c r="C118" s="52">
        <f>D118</f>
        <v>1.9</v>
      </c>
      <c r="D118" s="1">
        <v>1.9</v>
      </c>
      <c r="E118" s="5">
        <v>505535</v>
      </c>
      <c r="F118" s="34">
        <v>0.47800000000000004</v>
      </c>
      <c r="G118" s="35">
        <v>7.0000000000000007E-2</v>
      </c>
      <c r="H118" s="35">
        <v>0.222</v>
      </c>
      <c r="I118" s="35">
        <v>0.48499999999999999</v>
      </c>
      <c r="J118" s="20">
        <v>2.6869999999999998</v>
      </c>
      <c r="L118" s="36">
        <v>4.7869999999999999</v>
      </c>
      <c r="M118" s="5" t="s">
        <v>34</v>
      </c>
      <c r="O118" s="33">
        <v>44354</v>
      </c>
      <c r="P118" s="33">
        <v>44354</v>
      </c>
      <c r="Q118" s="6" t="s">
        <v>234</v>
      </c>
    </row>
    <row r="119" spans="1:17" x14ac:dyDescent="0.2">
      <c r="A119" s="63" t="s">
        <v>174</v>
      </c>
      <c r="B119" s="52">
        <f>C118</f>
        <v>1.9</v>
      </c>
      <c r="C119" s="52">
        <f>B119+D119</f>
        <v>2.1</v>
      </c>
      <c r="D119" s="1">
        <v>0.2</v>
      </c>
      <c r="E119" s="5">
        <v>505536</v>
      </c>
      <c r="F119" s="34">
        <v>2.3420000000000001</v>
      </c>
      <c r="G119" s="35">
        <v>0.04</v>
      </c>
      <c r="H119" s="35">
        <v>6.8000000000000005E-2</v>
      </c>
      <c r="I119" s="35">
        <v>0.183</v>
      </c>
      <c r="J119" s="20">
        <v>2.7759999999999998</v>
      </c>
      <c r="L119" s="36">
        <v>10.72</v>
      </c>
      <c r="M119" s="5" t="s">
        <v>35</v>
      </c>
      <c r="N119" s="32">
        <v>0.2</v>
      </c>
      <c r="O119" s="33">
        <v>44354</v>
      </c>
      <c r="P119" s="33">
        <v>44354</v>
      </c>
      <c r="Q119" s="6" t="s">
        <v>234</v>
      </c>
    </row>
    <row r="120" spans="1:17" x14ac:dyDescent="0.2">
      <c r="A120" s="63" t="s">
        <v>174</v>
      </c>
      <c r="B120" s="52">
        <f>C119</f>
        <v>2.1</v>
      </c>
      <c r="C120" s="52">
        <f>B120+D120</f>
        <v>3.3</v>
      </c>
      <c r="D120" s="1">
        <v>1.2</v>
      </c>
      <c r="E120" s="5">
        <v>505537</v>
      </c>
      <c r="F120" s="34">
        <v>0.18</v>
      </c>
      <c r="G120" s="35">
        <v>7.0000000000000001E-3</v>
      </c>
      <c r="H120" s="35">
        <v>3.0000000000000001E-3</v>
      </c>
      <c r="I120" s="35">
        <v>4.8000000000000001E-2</v>
      </c>
      <c r="J120" s="20">
        <v>2.6549999999999998</v>
      </c>
      <c r="L120" s="36">
        <v>0.35699999999999998</v>
      </c>
      <c r="M120" s="5" t="s">
        <v>36</v>
      </c>
      <c r="O120" s="33">
        <v>44354</v>
      </c>
      <c r="P120" s="33">
        <v>44354</v>
      </c>
      <c r="Q120" s="6" t="s">
        <v>234</v>
      </c>
    </row>
    <row r="121" spans="1:17" x14ac:dyDescent="0.2">
      <c r="A121" s="63" t="s">
        <v>175</v>
      </c>
      <c r="B121" s="52">
        <v>0</v>
      </c>
      <c r="C121" s="52">
        <f>D121</f>
        <v>1.7</v>
      </c>
      <c r="D121" s="1">
        <v>1.7</v>
      </c>
      <c r="E121" s="5">
        <v>505889</v>
      </c>
      <c r="F121" s="34">
        <v>0.59599999999999997</v>
      </c>
      <c r="G121" s="35">
        <v>2E-3</v>
      </c>
      <c r="H121" s="35">
        <v>4.0000000000000001E-3</v>
      </c>
      <c r="I121" s="35">
        <v>8.9999999999999993E-3</v>
      </c>
      <c r="J121" s="20">
        <v>2.6779999999999999</v>
      </c>
      <c r="L121" s="36">
        <v>1.139</v>
      </c>
      <c r="M121" s="5" t="s">
        <v>34</v>
      </c>
      <c r="O121" s="33">
        <v>44356</v>
      </c>
      <c r="P121" s="33">
        <v>44356</v>
      </c>
      <c r="Q121" s="6" t="s">
        <v>235</v>
      </c>
    </row>
    <row r="122" spans="1:17" x14ac:dyDescent="0.2">
      <c r="A122" s="63" t="s">
        <v>175</v>
      </c>
      <c r="B122" s="52">
        <f>C121</f>
        <v>1.7</v>
      </c>
      <c r="C122" s="52">
        <f>B122+D122</f>
        <v>2</v>
      </c>
      <c r="D122" s="1">
        <v>0.3</v>
      </c>
      <c r="E122" s="5">
        <v>505890</v>
      </c>
      <c r="F122" s="34">
        <v>1.1179999999999999</v>
      </c>
      <c r="G122" s="35">
        <v>8.9999999999999993E-3</v>
      </c>
      <c r="H122" s="35">
        <v>3.9E-2</v>
      </c>
      <c r="I122" s="35">
        <v>0.1</v>
      </c>
      <c r="J122" s="20">
        <v>2.7120000000000002</v>
      </c>
      <c r="L122" s="36">
        <v>5.4960000000000004</v>
      </c>
      <c r="M122" s="5" t="s">
        <v>35</v>
      </c>
      <c r="N122" s="32">
        <v>0.3</v>
      </c>
      <c r="O122" s="33">
        <v>44356</v>
      </c>
      <c r="P122" s="33">
        <v>44356</v>
      </c>
      <c r="Q122" s="6" t="s">
        <v>235</v>
      </c>
    </row>
    <row r="123" spans="1:17" x14ac:dyDescent="0.2">
      <c r="A123" s="63" t="s">
        <v>175</v>
      </c>
      <c r="B123" s="52">
        <f>C122</f>
        <v>2</v>
      </c>
      <c r="C123" s="52">
        <f>B123+D123</f>
        <v>3.7</v>
      </c>
      <c r="D123" s="1">
        <v>1.7</v>
      </c>
      <c r="E123" s="5">
        <v>505891</v>
      </c>
      <c r="F123" s="34">
        <v>0.71799999999999997</v>
      </c>
      <c r="G123" s="35">
        <v>1E-3</v>
      </c>
      <c r="H123" s="35">
        <v>7.0000000000000001E-3</v>
      </c>
      <c r="I123" s="35">
        <v>8.0000000000000002E-3</v>
      </c>
      <c r="J123" s="20">
        <v>2.6880000000000002</v>
      </c>
      <c r="L123" s="36">
        <v>1.288</v>
      </c>
      <c r="M123" s="5" t="s">
        <v>36</v>
      </c>
      <c r="O123" s="33">
        <v>44356</v>
      </c>
      <c r="P123" s="33">
        <v>44356</v>
      </c>
      <c r="Q123" s="6" t="s">
        <v>235</v>
      </c>
    </row>
    <row r="124" spans="1:17" x14ac:dyDescent="0.2">
      <c r="A124" s="63" t="s">
        <v>176</v>
      </c>
      <c r="B124" s="52">
        <v>0</v>
      </c>
      <c r="C124" s="52">
        <f>D124</f>
        <v>1.6</v>
      </c>
      <c r="D124" s="1">
        <v>1.6</v>
      </c>
      <c r="E124" s="5">
        <v>506681</v>
      </c>
      <c r="F124" s="34">
        <v>0.316</v>
      </c>
      <c r="G124" s="35">
        <v>0.01</v>
      </c>
      <c r="H124" s="35">
        <v>1.7999999999999999E-2</v>
      </c>
      <c r="I124" s="35">
        <v>3.3000000000000002E-2</v>
      </c>
      <c r="J124" s="20">
        <v>2.6869999999999998</v>
      </c>
      <c r="L124" s="36">
        <v>8.4000000000000005E-2</v>
      </c>
      <c r="M124" s="5" t="s">
        <v>34</v>
      </c>
      <c r="O124" s="33">
        <v>44362</v>
      </c>
      <c r="P124" s="33">
        <v>44362</v>
      </c>
      <c r="Q124" s="6" t="s">
        <v>236</v>
      </c>
    </row>
    <row r="125" spans="1:17" x14ac:dyDescent="0.2">
      <c r="A125" s="63" t="s">
        <v>176</v>
      </c>
      <c r="B125" s="52">
        <f>C124</f>
        <v>1.6</v>
      </c>
      <c r="C125" s="52">
        <f>B125+D125</f>
        <v>1.8</v>
      </c>
      <c r="D125" s="1">
        <v>0.2</v>
      </c>
      <c r="E125" s="38">
        <v>506683</v>
      </c>
      <c r="F125" s="34">
        <v>0.41799999999999998</v>
      </c>
      <c r="G125" s="35">
        <v>2E-3</v>
      </c>
      <c r="H125" s="35">
        <v>5.0000000000000001E-3</v>
      </c>
      <c r="I125" s="35">
        <v>0.01</v>
      </c>
      <c r="J125" s="20">
        <v>2.6909999999999998</v>
      </c>
      <c r="L125" s="42">
        <v>1.1519999999999999</v>
      </c>
      <c r="M125" s="5" t="s">
        <v>35</v>
      </c>
      <c r="N125" s="32">
        <v>0.2</v>
      </c>
      <c r="O125" s="33">
        <v>44362</v>
      </c>
      <c r="P125" s="33">
        <v>44362</v>
      </c>
      <c r="Q125" s="6" t="s">
        <v>236</v>
      </c>
    </row>
    <row r="126" spans="1:17" x14ac:dyDescent="0.2">
      <c r="A126" s="63" t="s">
        <v>176</v>
      </c>
      <c r="B126" s="52">
        <f>C125</f>
        <v>1.8</v>
      </c>
      <c r="C126" s="52">
        <f>B126+D126</f>
        <v>3.1</v>
      </c>
      <c r="D126" s="1">
        <v>1.3</v>
      </c>
      <c r="E126" s="38">
        <v>506684</v>
      </c>
      <c r="F126" s="34">
        <v>0.504</v>
      </c>
      <c r="G126" s="35">
        <v>1.2999999999999999E-2</v>
      </c>
      <c r="H126" s="35">
        <v>0.03</v>
      </c>
      <c r="I126" s="35">
        <v>5.6000000000000001E-2</v>
      </c>
      <c r="J126" s="20">
        <v>2.698</v>
      </c>
      <c r="L126" s="42">
        <v>1.877</v>
      </c>
      <c r="M126" s="5" t="s">
        <v>36</v>
      </c>
      <c r="O126" s="33">
        <v>44362</v>
      </c>
      <c r="P126" s="33">
        <v>44362</v>
      </c>
      <c r="Q126" s="6" t="s">
        <v>236</v>
      </c>
    </row>
    <row r="127" spans="1:17" x14ac:dyDescent="0.2">
      <c r="A127" s="24"/>
      <c r="E127" s="38"/>
      <c r="F127" s="34"/>
      <c r="G127" s="35"/>
      <c r="H127" s="35"/>
      <c r="I127" s="35"/>
      <c r="L127" s="36"/>
      <c r="O127" s="33"/>
      <c r="P127" s="33"/>
    </row>
    <row r="128" spans="1:17" x14ac:dyDescent="0.2">
      <c r="A128" s="24"/>
      <c r="E128" s="38"/>
      <c r="F128" s="34"/>
      <c r="G128" s="35"/>
      <c r="H128" s="35"/>
      <c r="I128" s="35"/>
      <c r="L128" s="36"/>
      <c r="O128" s="33"/>
      <c r="P128" s="33"/>
    </row>
    <row r="129" spans="1:16" x14ac:dyDescent="0.2">
      <c r="A129" s="24"/>
      <c r="E129" s="38"/>
      <c r="F129" s="34"/>
      <c r="G129" s="35"/>
      <c r="H129" s="35"/>
      <c r="I129" s="35"/>
      <c r="L129" s="36"/>
      <c r="O129" s="33"/>
      <c r="P129" s="33"/>
    </row>
    <row r="130" spans="1:16" x14ac:dyDescent="0.2">
      <c r="A130" s="24"/>
      <c r="E130" s="38"/>
      <c r="F130" s="34"/>
      <c r="G130" s="35"/>
      <c r="H130" s="35"/>
      <c r="I130" s="35"/>
      <c r="L130" s="36"/>
      <c r="O130" s="33"/>
      <c r="P130" s="33"/>
    </row>
    <row r="131" spans="1:16" x14ac:dyDescent="0.2">
      <c r="A131" s="24"/>
      <c r="E131" s="38"/>
      <c r="F131" s="34"/>
      <c r="G131" s="35"/>
      <c r="H131" s="35"/>
      <c r="I131" s="35"/>
      <c r="L131" s="36"/>
      <c r="O131" s="33"/>
      <c r="P131" s="33"/>
    </row>
    <row r="132" spans="1:16" x14ac:dyDescent="0.2">
      <c r="A132" s="24"/>
      <c r="E132" s="38"/>
      <c r="F132" s="34"/>
      <c r="G132" s="35"/>
      <c r="H132" s="35"/>
      <c r="I132" s="35"/>
      <c r="L132" s="42"/>
      <c r="O132" s="33"/>
      <c r="P132" s="33"/>
    </row>
    <row r="133" spans="1:16" x14ac:dyDescent="0.2">
      <c r="A133" s="24"/>
      <c r="E133" s="38"/>
      <c r="F133" s="34"/>
      <c r="G133" s="35"/>
      <c r="H133" s="35"/>
      <c r="I133" s="35"/>
      <c r="L133" s="36"/>
      <c r="O133" s="33"/>
      <c r="P133" s="33"/>
    </row>
    <row r="134" spans="1:16" x14ac:dyDescent="0.2">
      <c r="A134" s="24"/>
      <c r="E134" s="38"/>
      <c r="F134" s="34"/>
      <c r="G134" s="35"/>
      <c r="H134" s="35"/>
      <c r="I134" s="35"/>
      <c r="L134" s="36"/>
      <c r="O134" s="33"/>
      <c r="P134" s="33"/>
    </row>
    <row r="135" spans="1:16" x14ac:dyDescent="0.2">
      <c r="A135" s="24"/>
      <c r="E135" s="38"/>
      <c r="F135" s="34"/>
      <c r="G135" s="35"/>
      <c r="H135" s="35"/>
      <c r="I135" s="35"/>
      <c r="L135" s="36"/>
      <c r="O135" s="33"/>
      <c r="P135" s="33"/>
    </row>
    <row r="136" spans="1:16" x14ac:dyDescent="0.2">
      <c r="A136" s="24"/>
      <c r="E136" s="38"/>
      <c r="F136" s="34"/>
      <c r="G136" s="35"/>
      <c r="H136" s="35"/>
      <c r="I136" s="35"/>
      <c r="L136" s="36"/>
      <c r="O136" s="33"/>
      <c r="P136" s="33"/>
    </row>
    <row r="137" spans="1:16" x14ac:dyDescent="0.2">
      <c r="A137" s="24"/>
      <c r="E137" s="38"/>
      <c r="F137" s="34"/>
      <c r="G137" s="35"/>
      <c r="H137" s="35"/>
      <c r="I137" s="35"/>
      <c r="L137" s="36"/>
      <c r="O137" s="33"/>
      <c r="P137" s="33"/>
    </row>
    <row r="138" spans="1:16" x14ac:dyDescent="0.2">
      <c r="A138" s="24"/>
      <c r="E138" s="38"/>
      <c r="F138" s="34"/>
      <c r="G138" s="35"/>
      <c r="H138" s="35"/>
      <c r="I138" s="35"/>
      <c r="L138" s="36"/>
      <c r="O138" s="33"/>
      <c r="P138" s="33"/>
    </row>
    <row r="139" spans="1:16" x14ac:dyDescent="0.2">
      <c r="A139" s="24"/>
      <c r="E139" s="38"/>
      <c r="F139" s="34"/>
      <c r="G139" s="35"/>
      <c r="H139" s="35"/>
      <c r="I139" s="35"/>
      <c r="L139" s="36"/>
      <c r="O139" s="33"/>
      <c r="P139" s="33"/>
    </row>
    <row r="140" spans="1:16" x14ac:dyDescent="0.2">
      <c r="A140" s="24"/>
      <c r="E140" s="38"/>
      <c r="F140" s="34"/>
      <c r="G140" s="35"/>
      <c r="H140" s="35"/>
      <c r="I140" s="35"/>
      <c r="L140" s="41"/>
      <c r="O140" s="33"/>
      <c r="P140" s="33"/>
    </row>
    <row r="141" spans="1:16" x14ac:dyDescent="0.2">
      <c r="A141" s="24"/>
      <c r="E141" s="38"/>
      <c r="F141" s="34"/>
      <c r="G141" s="35"/>
      <c r="H141" s="35"/>
      <c r="I141" s="35"/>
      <c r="L141" s="36"/>
      <c r="O141" s="33"/>
      <c r="P141" s="33"/>
    </row>
    <row r="142" spans="1:16" x14ac:dyDescent="0.2">
      <c r="A142" s="24"/>
      <c r="E142" s="38"/>
      <c r="F142" s="34"/>
      <c r="G142" s="35"/>
      <c r="H142" s="35"/>
      <c r="I142" s="35"/>
      <c r="L142" s="36"/>
      <c r="O142" s="33"/>
      <c r="P142" s="33"/>
    </row>
    <row r="143" spans="1:16" x14ac:dyDescent="0.2">
      <c r="A143" s="24"/>
      <c r="E143" s="38"/>
      <c r="G143" s="35"/>
      <c r="H143" s="35"/>
      <c r="I143" s="35"/>
      <c r="L143" s="37"/>
      <c r="O143" s="33"/>
      <c r="P143" s="33"/>
    </row>
    <row r="144" spans="1:16" x14ac:dyDescent="0.2">
      <c r="A144" s="24"/>
      <c r="E144" s="38"/>
      <c r="G144" s="35"/>
      <c r="H144" s="35"/>
      <c r="I144" s="35"/>
      <c r="L144" s="36"/>
      <c r="O144" s="33"/>
      <c r="P144" s="33"/>
    </row>
    <row r="145" spans="1:16" x14ac:dyDescent="0.2">
      <c r="A145" s="24"/>
      <c r="E145" s="38"/>
      <c r="G145" s="35"/>
      <c r="H145" s="35"/>
      <c r="I145" s="35"/>
      <c r="L145" s="36"/>
      <c r="O145" s="33"/>
      <c r="P145" s="33"/>
    </row>
  </sheetData>
  <protectedRanges>
    <protectedRange sqref="O2:P9" name="Range1_9_10"/>
    <protectedRange sqref="L3:L6 G3:I6 J70 G71:J89 G90:I145 L70:L145" name="Range27"/>
    <protectedRange sqref="E7:E10" name="Range1_9_2_1_1_15_1"/>
    <protectedRange sqref="G7:G10" name="Range27_65_1"/>
    <protectedRange sqref="G7:G10" name="Range1_47_1"/>
    <protectedRange sqref="G7:G10" name="Range26_52_1"/>
    <protectedRange sqref="H7:H10" name="Range27_66"/>
    <protectedRange sqref="H7:H10" name="Range1_48_1"/>
    <protectedRange sqref="H7:H10" name="Range26_53_1"/>
    <protectedRange sqref="I7:I10" name="Range27_67_1"/>
    <protectedRange sqref="I7:I10" name="Range1_49_1"/>
    <protectedRange sqref="I7:I10" name="Range26_54_1"/>
    <protectedRange sqref="J7:J10" name="Range27_68_1"/>
    <protectedRange sqref="J7:J10" name="Range1_50_1"/>
    <protectedRange sqref="J7:J10" name="Range26_55_1"/>
    <protectedRange sqref="L7:L10" name="Range27_69_1"/>
    <protectedRange sqref="L7:L10" name="Range1_8_1_12_1"/>
    <protectedRange sqref="E11:E12" name="Range1_9_2_1_1_16_1"/>
    <protectedRange sqref="G11:G12" name="Range27_70_1"/>
    <protectedRange sqref="G11:G12" name="Range1_51_1"/>
    <protectedRange sqref="G11:G12" name="Range26_56_1"/>
    <protectedRange sqref="H11:H12" name="Range27_71_1"/>
    <protectedRange sqref="H11" name="Range1_8_1_13_1"/>
    <protectedRange sqref="H12" name="Range1_6_7"/>
    <protectedRange sqref="H11:H12" name="Range26_57_1"/>
    <protectedRange sqref="I11:I12" name="Range27_72_1"/>
    <protectedRange sqref="I11" name="Range1_4_2_1_2"/>
    <protectedRange sqref="I12" name="Range1_6_8"/>
    <protectedRange sqref="I11:I12" name="Range26_58_1"/>
    <protectedRange sqref="J11:J12" name="Range27_73_1"/>
    <protectedRange sqref="J11:J12" name="Range1_52"/>
    <protectedRange sqref="J11:J12" name="Range26_59"/>
    <protectedRange sqref="L11:L12" name="Range27_74_1"/>
    <protectedRange sqref="L11" name="Range1_8_5"/>
    <protectedRange sqref="L12" name="Range1_6_9"/>
    <protectedRange sqref="G3:I6 H89:J89 G99:I102 G103:G109 G110:I123 H126 L126 G127:G128 G133:I139 G141 I140:I141 L141 G143:I145" name="Range1"/>
    <protectedRange sqref="G3:I6 G81:J89 G90:I145" name="Range26"/>
    <protectedRange sqref="E13:E15" name="Range1_9_2_1_1_1"/>
    <protectedRange sqref="G13:G15" name="Range27_6"/>
    <protectedRange sqref="G13 G15" name="Range1_4"/>
    <protectedRange sqref="G14" name="Range1_8"/>
    <protectedRange sqref="G13:G15" name="Range26_4"/>
    <protectedRange sqref="H13:H15" name="Range27_7"/>
    <protectedRange sqref="H13" name="Range1_6"/>
    <protectedRange sqref="H14" name="Range1_8_3"/>
    <protectedRange sqref="H13:H15" name="Range26_5"/>
    <protectedRange sqref="I13:I15" name="Range27_8"/>
    <protectedRange sqref="I14:I15" name="Range1_5"/>
    <protectedRange sqref="I13:I15" name="Range26_6"/>
    <protectedRange sqref="J13:J15" name="Range27_9"/>
    <protectedRange sqref="J13:J15" name="Range1_7"/>
    <protectedRange sqref="J13:J15" name="Range26_7"/>
    <protectedRange sqref="L13:L15" name="Range27_10"/>
    <protectedRange sqref="L15 L13" name="Range1_10"/>
    <protectedRange sqref="L14" name="Range1_8_2"/>
    <protectedRange sqref="L13:L15" name="Range28_1"/>
    <protectedRange sqref="E16:E26 E30:E36" name="Range1_9_2_1_1_2"/>
    <protectedRange sqref="G16:G29" name="Range27_11"/>
    <protectedRange sqref="G16:G29" name="Range1_11"/>
    <protectedRange sqref="G16:G29" name="Range26_8"/>
    <protectedRange sqref="H16:H29" name="Range27_12"/>
    <protectedRange sqref="H16:H29" name="Range1_12"/>
    <protectedRange sqref="H16:H29" name="Range26_9"/>
    <protectedRange sqref="I16:I29" name="Range27_13"/>
    <protectedRange sqref="I16:I29" name="Range1_13"/>
    <protectedRange sqref="I16:I29" name="Range26_10"/>
    <protectedRange sqref="J16:J29" name="Range27_14"/>
    <protectedRange sqref="J16:J29" name="Range1_14"/>
    <protectedRange sqref="J16:J29" name="Range26_11"/>
    <protectedRange sqref="L16:L29" name="Range27_15"/>
    <protectedRange sqref="L16:L29" name="Range1_8_1_1"/>
    <protectedRange sqref="L16:L29" name="Range28_2"/>
    <protectedRange sqref="G30:G40" name="Range27_16"/>
    <protectedRange sqref="G30:G40" name="Range1_15"/>
    <protectedRange sqref="G30:G40" name="Range26_12"/>
    <protectedRange sqref="H30:H40" name="Range27_17"/>
    <protectedRange sqref="H30:H40" name="Range1_16"/>
    <protectedRange sqref="H30:H40" name="Range26_13"/>
    <protectedRange sqref="I30:I40" name="Range27_18"/>
    <protectedRange sqref="I30:I40" name="Range1_17"/>
    <protectedRange sqref="I30:I40" name="Range26_14"/>
    <protectedRange sqref="J30:J40" name="Range27_19"/>
    <protectedRange sqref="J30:J40" name="Range1_18"/>
    <protectedRange sqref="J30:J40" name="Range26_15"/>
    <protectedRange sqref="L30:L40" name="Range27_20"/>
    <protectedRange sqref="L30:L40" name="Range1_8_1_2"/>
    <protectedRange sqref="L30:L40" name="Range28_3"/>
    <protectedRange sqref="G41:G43" name="Range27_21"/>
    <protectedRange sqref="G41:G43" name="Range1_19"/>
    <protectedRange sqref="G41:G43" name="Range26_16"/>
    <protectedRange sqref="H41:H43" name="Range27_22"/>
    <protectedRange sqref="H41:H43" name="Range1_20"/>
    <protectedRange sqref="H41:H43" name="Range26_17"/>
    <protectedRange sqref="I41:I43" name="Range27_23"/>
    <protectedRange sqref="I41:I43" name="Range1_21"/>
    <protectedRange sqref="I41:I43" name="Range26_18"/>
    <protectedRange sqref="J41:J43" name="Range27_24"/>
    <protectedRange sqref="J41:J43" name="Range1_22"/>
    <protectedRange sqref="J41:J43" name="Range26_19"/>
    <protectedRange sqref="L41:L43" name="Range27_25"/>
    <protectedRange sqref="L41:L43" name="Range1_8_1_3"/>
    <protectedRange sqref="L41:L43" name="Range28_4"/>
    <protectedRange sqref="G44:G49" name="Range27_26"/>
    <protectedRange sqref="G44:G49" name="Range1_23"/>
    <protectedRange sqref="G44:G49" name="Range26_20"/>
    <protectedRange sqref="H44:H49" name="Range27_27"/>
    <protectedRange sqref="H44:H49" name="Range1_24"/>
    <protectedRange sqref="H44:H49" name="Range26_21"/>
    <protectedRange sqref="I44:I49" name="Range27_28"/>
    <protectedRange sqref="I44:I49" name="Range1_25"/>
    <protectedRange sqref="I44:I49" name="Range26_22"/>
    <protectedRange sqref="J44:J49" name="Range27_29"/>
    <protectedRange sqref="J44:J49" name="Range1_26"/>
    <protectedRange sqref="J44:J49" name="Range26_23"/>
    <protectedRange sqref="L44:L49" name="Range27_30"/>
    <protectedRange sqref="L44:L49" name="Range1_8_1_4"/>
    <protectedRange sqref="L44:L49" name="Range28_5"/>
    <protectedRange sqref="G50:G57" name="Range27_31"/>
    <protectedRange sqref="G50:G57" name="Range1_27"/>
    <protectedRange sqref="G50:G57" name="Range26_24"/>
    <protectedRange sqref="H50:H57" name="Range27_32"/>
    <protectedRange sqref="H50:H57" name="Range1_28"/>
    <protectedRange sqref="H50:H57" name="Range26_25"/>
    <protectedRange sqref="I50:I57" name="Range27_33"/>
    <protectedRange sqref="I50:I57" name="Range1_29"/>
    <protectedRange sqref="I50:I57" name="Range26_26"/>
    <protectedRange sqref="J50:J57" name="Range27_34"/>
    <protectedRange sqref="J50:J57" name="Range1_30"/>
    <protectedRange sqref="J50:J57" name="Range26_27"/>
    <protectedRange sqref="L50:L57" name="Range27_35"/>
    <protectedRange sqref="L50:L57" name="Range1_8_1_5"/>
    <protectedRange sqref="L50:L57" name="Range28_6"/>
    <protectedRange sqref="G58:G63" name="Range27_36"/>
    <protectedRange sqref="G63" name="Range1_4_1"/>
    <protectedRange sqref="G58:G60" name="Range1_3_1"/>
    <protectedRange sqref="G61" name="Range1_8_4"/>
    <protectedRange sqref="G62" name="Range1_4_2"/>
    <protectedRange sqref="G58:G63" name="Range26_28"/>
    <protectedRange sqref="H58:H63" name="Range27_37"/>
    <protectedRange sqref="H63" name="Range1_31"/>
    <protectedRange sqref="H58:H60" name="Range1_3_2"/>
    <protectedRange sqref="H61:H62" name="Range1_8_6"/>
    <protectedRange sqref="H58:H63" name="Range26_29"/>
    <protectedRange sqref="I58:I63" name="Range27_38"/>
    <protectedRange sqref="I63" name="Range1_4_3"/>
    <protectedRange sqref="I58:I60" name="Range1_3_3"/>
    <protectedRange sqref="I61" name="Range1_8_7"/>
    <protectedRange sqref="I62" name="Range1_4_2_1"/>
    <protectedRange sqref="I58:I63" name="Range26_30"/>
    <protectedRange sqref="J58:J63" name="Range27_39"/>
    <protectedRange sqref="J63" name="Range1_32"/>
    <protectedRange sqref="J58:J60" name="Range1_3_4"/>
    <protectedRange sqref="J61:J62" name="Range1_8_8"/>
    <protectedRange sqref="J58:J63" name="Range26_31"/>
    <protectedRange sqref="L58:L63" name="Range27_40"/>
    <protectedRange sqref="L63" name="Range1_33"/>
    <protectedRange sqref="L58:L60" name="Range1_3_5"/>
    <protectedRange sqref="L61:L62" name="Range1_8_11"/>
    <protectedRange sqref="L58:L63" name="Range28_7"/>
    <protectedRange sqref="E64:E66" name="Range1_9_2_1_1_8"/>
    <protectedRange sqref="G64:G66" name="Range27_41"/>
    <protectedRange sqref="G64:G66" name="Range1_34"/>
    <protectedRange sqref="G64:G66" name="Range26_32"/>
    <protectedRange sqref="H64:H66" name="Range27_42"/>
    <protectedRange sqref="H64:H66" name="Range1_35"/>
    <protectedRange sqref="H64:H66" name="Range26_33"/>
    <protectedRange sqref="I64:I66" name="Range27_43"/>
    <protectedRange sqref="I64:I66" name="Range1_36"/>
    <protectedRange sqref="I64:I66" name="Range26_34"/>
    <protectedRange sqref="J64:J66" name="Range27_44"/>
    <protectedRange sqref="J64:J66" name="Range1_37"/>
    <protectedRange sqref="J64:J66" name="Range26_35"/>
    <protectedRange sqref="L64:L66" name="Range27_45"/>
    <protectedRange sqref="L64:L66" name="Range1_8_1_6"/>
    <protectedRange sqref="L64:L66" name="Range28_8"/>
    <protectedRange sqref="E67:E70" name="Range1_9_2_1_1_9"/>
    <protectedRange sqref="G67:G69" name="Range27_46"/>
    <protectedRange sqref="G67:G68" name="Range1_38"/>
    <protectedRange sqref="G69" name="Range1_8_3_1"/>
    <protectedRange sqref="G67:G69" name="Range26_36"/>
    <protectedRange sqref="H67:H69" name="Range27_47"/>
    <protectedRange sqref="H67" name="Range1_8_1_7"/>
    <protectedRange sqref="H68" name="Range1_6_1"/>
    <protectedRange sqref="H69" name="Range1_8_3_2"/>
    <protectedRange sqref="H67:H69" name="Range26_37"/>
    <protectedRange sqref="I67:I69" name="Range27_48"/>
    <protectedRange sqref="I67" name="Range1_4_2_1_1"/>
    <protectedRange sqref="I68" name="Range1_6_2"/>
    <protectedRange sqref="I69" name="Range1_8_3_3"/>
    <protectedRange sqref="I67:I69" name="Range26_38"/>
    <protectedRange sqref="J67:J69" name="Range27_49"/>
    <protectedRange sqref="J67:J68" name="Range1_74"/>
    <protectedRange sqref="J69" name="Range1_8_3_4"/>
    <protectedRange sqref="J67:J69" name="Range26_39"/>
    <protectedRange sqref="L67:L69" name="Range27_50"/>
    <protectedRange sqref="L67" name="Range1_8_12"/>
    <protectedRange sqref="L68" name="Range1_6_3"/>
    <protectedRange sqref="L69" name="Range1_8_3_5"/>
    <protectedRange sqref="L67:L69" name="Range28_9"/>
    <protectedRange sqref="G70" name="Range27_51"/>
    <protectedRange sqref="G70" name="Range1_75"/>
    <protectedRange sqref="G70" name="Range26_40"/>
    <protectedRange sqref="H70" name="Range27_52"/>
    <protectedRange sqref="H70" name="Range1_76"/>
    <protectedRange sqref="H70" name="Range26_41"/>
    <protectedRange sqref="I70" name="Range27_75"/>
    <protectedRange sqref="I70" name="Range1_77"/>
    <protectedRange sqref="I70" name="Range26_82"/>
    <protectedRange sqref="J70" name="Range1_78"/>
    <protectedRange sqref="J70" name="Range26_83"/>
    <protectedRange sqref="L70" name="Range1_8_1_17"/>
    <protectedRange sqref="L70" name="Range28_10"/>
    <protectedRange sqref="E71:E73" name="Range1_9_2_1_1_21"/>
    <protectedRange sqref="G71:G73" name="Range1_79"/>
    <protectedRange sqref="G71:G73" name="Range26_84"/>
    <protectedRange sqref="H71:H73" name="Range1_8_1_18"/>
    <protectedRange sqref="H71:H73" name="Range26_85"/>
    <protectedRange sqref="I71:I73" name="Range1_4_2_1_5"/>
    <protectedRange sqref="I71:I73" name="Range26_86"/>
    <protectedRange sqref="J71:J73" name="Range1_80"/>
    <protectedRange sqref="J71:J73" name="Range26_87"/>
    <protectedRange sqref="L71:L73" name="Range1_8_13"/>
    <protectedRange sqref="L71:L73" name="Range28_13"/>
    <protectedRange sqref="E74:E76" name="Range1_9_2_1_1_22"/>
    <protectedRange sqref="G74:G75" name="Range1_81"/>
    <protectedRange sqref="G74:G75" name="Range26_88"/>
    <protectedRange sqref="H74:H75" name="Range1_82"/>
    <protectedRange sqref="H74:H75" name="Range26_89"/>
    <protectedRange sqref="I74:I75" name="Range1_83"/>
    <protectedRange sqref="I74:I75" name="Range26_90"/>
    <protectedRange sqref="J74:J75" name="Range1_84"/>
    <protectedRange sqref="J74:J75" name="Range26_91"/>
    <protectedRange sqref="L74:L75" name="Range1_8_1_19"/>
    <protectedRange sqref="L74:L75" name="Range28_22"/>
    <protectedRange sqref="G76" name="Range1_85"/>
    <protectedRange sqref="G76" name="Range26_92"/>
    <protectedRange sqref="H76" name="Range1_8_1_20"/>
    <protectedRange sqref="H76" name="Range26_93"/>
    <protectedRange sqref="I76" name="Range1_4_2_1_6"/>
    <protectedRange sqref="I76" name="Range26_94"/>
    <protectedRange sqref="J76" name="Range1_86"/>
    <protectedRange sqref="J76" name="Range26_95"/>
    <protectedRange sqref="L76" name="Range1_8_14"/>
    <protectedRange sqref="L76" name="Range28_23"/>
    <protectedRange sqref="G77:G80" name="Range1_87"/>
    <protectedRange sqref="G77:G80" name="Range26_96"/>
    <protectedRange sqref="H77:H80" name="Range1_88"/>
    <protectedRange sqref="H77:H80" name="Range26_97"/>
    <protectedRange sqref="I77:I80" name="Range1_89"/>
    <protectedRange sqref="I77:I80" name="Range26_98"/>
    <protectedRange sqref="J77:J80" name="Range1_90"/>
    <protectedRange sqref="J77:J80" name="Range26_99"/>
    <protectedRange sqref="L77:L80" name="Range1_8_1_21"/>
    <protectedRange sqref="L77:L80" name="Range28_24"/>
    <protectedRange sqref="H81" name="Range1_8_3_21"/>
    <protectedRange sqref="J81" name="Range1_8_3_22"/>
    <protectedRange sqref="L81" name="Range1_8_3_23"/>
    <protectedRange sqref="L81" name="Range28_25"/>
    <protectedRange sqref="E84:E86" name="Range1_9_2_1_1_26"/>
    <protectedRange sqref="G82 G84:G86" name="Range1_91"/>
    <protectedRange sqref="G83" name="Range1_8_15"/>
    <protectedRange sqref="H82" name="Range1_6_10"/>
    <protectedRange sqref="H83" name="Range1_8_3_24"/>
    <protectedRange sqref="I83:I86" name="Range1_92"/>
    <protectedRange sqref="J82:J86" name="Range1_93"/>
    <protectedRange sqref="L84:L86 L82" name="Range1_94"/>
    <protectedRange sqref="L83" name="Range1_8_16"/>
    <protectedRange sqref="L82:L86" name="Range28_26"/>
    <protectedRange sqref="E87:E90" name="Range1_9_2_1_1_27"/>
    <protectedRange sqref="G87:G88" name="Range1_95"/>
    <protectedRange sqref="H87:H88" name="Range1_96"/>
    <protectedRange sqref="I87:I88" name="Range1_97"/>
    <protectedRange sqref="J87:J88" name="Range1_98"/>
    <protectedRange sqref="L87:L88" name="Range1_8_1_22"/>
    <protectedRange sqref="L87:L88" name="Range28_27"/>
    <protectedRange sqref="G89" name="Range1_99"/>
    <protectedRange sqref="L89" name="Range1_8_1_23"/>
    <protectedRange sqref="L89" name="Range28_28"/>
    <protectedRange sqref="E91:E98" name="Range1_9_2_1_1_29"/>
    <protectedRange sqref="H95:H98" name="Range1_6_4"/>
    <protectedRange sqref="H91:H94 G90:I90" name="Range1_8_3_6"/>
    <protectedRange sqref="L95:L98" name="Range1_6_5"/>
    <protectedRange sqref="L90:L94" name="Range1_8_3_7"/>
    <protectedRange sqref="L90:L98" name="Range28_29"/>
    <protectedRange sqref="L99:L102" name="Range1_8_1_24"/>
    <protectedRange sqref="L99:L102" name="Range28_30"/>
    <protectedRange sqref="H103:H105" name="Range1_8_1_25"/>
    <protectedRange sqref="I103:I105" name="Range1_4_2_1_7"/>
    <protectedRange sqref="H106:I109" name="Range1_6_6"/>
    <protectedRange sqref="L103:L105" name="Range1_8_17"/>
    <protectedRange sqref="L106:L109" name="Range1_6_11"/>
    <protectedRange sqref="L103:L109" name="Range28_31"/>
    <protectedRange sqref="L110:L123" name="Range1_8_1_26"/>
    <protectedRange sqref="L110:L123" name="Range28_32"/>
    <protectedRange sqref="E125:E126" name="Range1_9_2_1_1_33"/>
    <protectedRange sqref="G126 I126" name="Range1_4_4"/>
    <protectedRange sqref="H125 G124:I124" name="Range1_8_18"/>
    <protectedRange sqref="G125 I125" name="Range1_4_2_2"/>
    <protectedRange sqref="L124:L125" name="Range1_8_19"/>
    <protectedRange sqref="L124:L126" name="Range28_33"/>
    <protectedRange sqref="E127:E129" name="Range1_9_2_1_1_34"/>
    <protectedRange sqref="H127" name="Range1_8_1_27"/>
    <protectedRange sqref="I127" name="Range1_4_2_1_8"/>
    <protectedRange sqref="H128:I128" name="Range1_6_12"/>
    <protectedRange sqref="G129:I129" name="Range1_8_3_8"/>
    <protectedRange sqref="L127" name="Range1_8_20"/>
    <protectedRange sqref="L128" name="Range1_6_13"/>
    <protectedRange sqref="L129" name="Range1_8_3_17"/>
    <protectedRange sqref="L127:L129" name="Range28_34"/>
    <protectedRange sqref="E130:E132" name="Range1_9_2_1_1_35"/>
    <protectedRange sqref="G130:I130" name="Range1_3_6"/>
    <protectedRange sqref="H132 G131:I131" name="Range1_8_21"/>
    <protectedRange sqref="G132 I132" name="Range1_4_2_3"/>
    <protectedRange sqref="L130" name="Range1_3_7"/>
    <protectedRange sqref="L131:L132" name="Range1_8_22"/>
    <protectedRange sqref="L130:L132" name="Range28_35"/>
    <protectedRange sqref="E133:E136" name="Range1_9_2_1_1_36"/>
    <protectedRange sqref="L133:L136" name="Range1_8_1_28"/>
    <protectedRange sqref="L133:L136" name="Range28_36"/>
    <protectedRange sqref="E137:E139" name="Range1_9_2_1_1_37"/>
    <protectedRange sqref="L137:L139" name="Range1_8_1_29"/>
    <protectedRange sqref="L137:L139" name="Range28_37"/>
    <protectedRange sqref="E140:E142" name="Range1_9_2_1_1_38"/>
    <protectedRange sqref="G142:I142" name="Range1_3_8"/>
    <protectedRange sqref="G140" name="Range1_8_23"/>
    <protectedRange sqref="H140" name="Range1_8_3_20"/>
    <protectedRange sqref="L142" name="Range1_3_9"/>
    <protectedRange sqref="L140" name="Range1_8_24"/>
    <protectedRange sqref="L140:L142" name="Range28_38"/>
    <protectedRange sqref="E143" name="Range1_9_2_1_1_39"/>
    <protectedRange sqref="L143" name="Range1_8_1_30"/>
    <protectedRange sqref="L143" name="Range28_39"/>
    <protectedRange sqref="E144:E145" name="Range1_9_2_1_1_40"/>
    <protectedRange sqref="L144:L145" name="Range1_8_1_31"/>
    <protectedRange sqref="L144:L145" name="Range28_40"/>
    <protectedRange sqref="E3:E6" name="Range1_9_2_1_1_43"/>
    <protectedRange sqref="L3:L6" name="Range1_8_1_34"/>
    <protectedRange sqref="L3:L6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zoomScaleNormal="100" workbookViewId="0">
      <pane ySplit="1" topLeftCell="A14" activePane="bottomLeft" state="frozen"/>
      <selection pane="bottomLeft" activeCell="I33" sqref="I3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5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5" ht="15" x14ac:dyDescent="0.25">
      <c r="A2" s="47" t="s">
        <v>39</v>
      </c>
      <c r="B2" s="52">
        <v>0</v>
      </c>
      <c r="C2" s="66" t="s">
        <v>177</v>
      </c>
      <c r="D2" s="52">
        <v>0</v>
      </c>
    </row>
    <row r="3" spans="1:5" ht="15" x14ac:dyDescent="0.25">
      <c r="A3" s="47" t="s">
        <v>40</v>
      </c>
      <c r="B3" s="52">
        <v>0</v>
      </c>
      <c r="C3" s="66" t="s">
        <v>178</v>
      </c>
      <c r="D3" s="52">
        <v>0</v>
      </c>
    </row>
    <row r="4" spans="1:5" ht="15" x14ac:dyDescent="0.25">
      <c r="A4" s="63" t="s">
        <v>44</v>
      </c>
      <c r="B4" s="64">
        <v>0</v>
      </c>
      <c r="C4" s="66" t="s">
        <v>179</v>
      </c>
      <c r="D4" s="64">
        <v>0</v>
      </c>
      <c r="E4" s="65"/>
    </row>
    <row r="5" spans="1:5" ht="15" x14ac:dyDescent="0.25">
      <c r="A5" s="63" t="s">
        <v>45</v>
      </c>
      <c r="B5" s="64">
        <v>0</v>
      </c>
      <c r="C5" s="66" t="s">
        <v>180</v>
      </c>
      <c r="D5" s="64">
        <v>0</v>
      </c>
      <c r="E5" s="65"/>
    </row>
    <row r="6" spans="1:5" ht="15" x14ac:dyDescent="0.25">
      <c r="A6" s="63" t="s">
        <v>46</v>
      </c>
      <c r="B6" s="64">
        <v>0</v>
      </c>
      <c r="C6" s="66" t="s">
        <v>181</v>
      </c>
      <c r="D6" s="64">
        <v>0</v>
      </c>
      <c r="E6" s="65"/>
    </row>
    <row r="7" spans="1:5" ht="15" x14ac:dyDescent="0.25">
      <c r="A7" s="63" t="s">
        <v>47</v>
      </c>
      <c r="B7" s="64">
        <v>0</v>
      </c>
      <c r="C7" s="66" t="s">
        <v>182</v>
      </c>
      <c r="D7" s="64">
        <v>0</v>
      </c>
      <c r="E7" s="65"/>
    </row>
    <row r="8" spans="1:5" ht="15" x14ac:dyDescent="0.25">
      <c r="A8" s="63" t="s">
        <v>48</v>
      </c>
      <c r="B8" s="64">
        <v>0</v>
      </c>
      <c r="C8" s="66" t="s">
        <v>183</v>
      </c>
      <c r="D8" s="64">
        <v>0</v>
      </c>
      <c r="E8" s="65"/>
    </row>
    <row r="9" spans="1:5" ht="15" x14ac:dyDescent="0.25">
      <c r="A9" s="63" t="s">
        <v>49</v>
      </c>
      <c r="B9" s="64">
        <v>0</v>
      </c>
      <c r="C9" s="66" t="s">
        <v>184</v>
      </c>
      <c r="D9" s="64">
        <v>0</v>
      </c>
      <c r="E9" s="65"/>
    </row>
    <row r="10" spans="1:5" ht="15" x14ac:dyDescent="0.25">
      <c r="A10" s="63" t="s">
        <v>50</v>
      </c>
      <c r="B10" s="64">
        <v>0</v>
      </c>
      <c r="C10" s="66" t="s">
        <v>185</v>
      </c>
      <c r="D10" s="64">
        <v>0</v>
      </c>
      <c r="E10" s="65"/>
    </row>
    <row r="11" spans="1:5" ht="15" x14ac:dyDescent="0.25">
      <c r="A11" s="63" t="s">
        <v>51</v>
      </c>
      <c r="B11" s="64">
        <v>0</v>
      </c>
      <c r="C11" s="66" t="s">
        <v>186</v>
      </c>
      <c r="D11" s="64">
        <v>0</v>
      </c>
      <c r="E11" s="65"/>
    </row>
    <row r="12" spans="1:5" ht="15" x14ac:dyDescent="0.25">
      <c r="A12" s="63" t="s">
        <v>52</v>
      </c>
      <c r="B12" s="64">
        <v>0</v>
      </c>
      <c r="C12" s="66" t="s">
        <v>187</v>
      </c>
      <c r="D12" s="64">
        <v>0</v>
      </c>
      <c r="E12" s="65"/>
    </row>
    <row r="13" spans="1:5" ht="15" x14ac:dyDescent="0.25">
      <c r="A13" s="63" t="s">
        <v>53</v>
      </c>
      <c r="B13" s="64">
        <v>0</v>
      </c>
      <c r="C13" s="66" t="s">
        <v>188</v>
      </c>
      <c r="D13" s="64">
        <v>0</v>
      </c>
      <c r="E13" s="65"/>
    </row>
    <row r="14" spans="1:5" ht="15" x14ac:dyDescent="0.25">
      <c r="A14" s="63" t="s">
        <v>54</v>
      </c>
      <c r="B14" s="64">
        <v>0</v>
      </c>
      <c r="C14" s="66" t="s">
        <v>189</v>
      </c>
      <c r="D14" s="64">
        <v>0</v>
      </c>
      <c r="E14" s="65"/>
    </row>
    <row r="15" spans="1:5" ht="15" x14ac:dyDescent="0.25">
      <c r="A15" s="63" t="s">
        <v>55</v>
      </c>
      <c r="B15" s="64">
        <v>0</v>
      </c>
      <c r="C15" s="66" t="s">
        <v>190</v>
      </c>
      <c r="D15" s="64">
        <v>0</v>
      </c>
      <c r="E15" s="65"/>
    </row>
    <row r="16" spans="1:5" ht="15" x14ac:dyDescent="0.25">
      <c r="A16" s="63" t="s">
        <v>56</v>
      </c>
      <c r="B16" s="64">
        <v>0</v>
      </c>
      <c r="C16" s="66" t="s">
        <v>191</v>
      </c>
      <c r="D16" s="64">
        <v>0</v>
      </c>
      <c r="E16" s="65"/>
    </row>
    <row r="17" spans="1:5" ht="15" x14ac:dyDescent="0.25">
      <c r="A17" s="63" t="s">
        <v>57</v>
      </c>
      <c r="B17" s="64">
        <v>0</v>
      </c>
      <c r="C17" s="66" t="s">
        <v>192</v>
      </c>
      <c r="D17" s="64">
        <v>0</v>
      </c>
      <c r="E17" s="65"/>
    </row>
    <row r="18" spans="1:5" ht="15" x14ac:dyDescent="0.25">
      <c r="A18" s="63" t="s">
        <v>58</v>
      </c>
      <c r="B18" s="64">
        <v>0</v>
      </c>
      <c r="C18" s="66" t="s">
        <v>193</v>
      </c>
      <c r="D18" s="64">
        <v>0</v>
      </c>
      <c r="E18" s="65"/>
    </row>
    <row r="19" spans="1:5" ht="15" x14ac:dyDescent="0.25">
      <c r="A19" s="63" t="s">
        <v>59</v>
      </c>
      <c r="B19" s="64">
        <v>0</v>
      </c>
      <c r="C19" s="66" t="s">
        <v>194</v>
      </c>
      <c r="D19" s="64">
        <v>0</v>
      </c>
      <c r="E19" s="65"/>
    </row>
    <row r="20" spans="1:5" ht="15" x14ac:dyDescent="0.25">
      <c r="A20" s="63" t="s">
        <v>60</v>
      </c>
      <c r="B20" s="64">
        <v>0</v>
      </c>
      <c r="C20" s="66" t="s">
        <v>195</v>
      </c>
      <c r="D20" s="64">
        <v>0</v>
      </c>
      <c r="E20" s="65"/>
    </row>
    <row r="21" spans="1:5" ht="15" x14ac:dyDescent="0.25">
      <c r="A21" s="63" t="s">
        <v>61</v>
      </c>
      <c r="B21" s="64">
        <v>0</v>
      </c>
      <c r="C21" s="66" t="s">
        <v>196</v>
      </c>
      <c r="D21" s="64">
        <v>0</v>
      </c>
      <c r="E21" s="65"/>
    </row>
    <row r="22" spans="1:5" ht="15" x14ac:dyDescent="0.25">
      <c r="A22" s="63" t="s">
        <v>62</v>
      </c>
      <c r="B22" s="64">
        <v>0</v>
      </c>
      <c r="C22" s="66" t="s">
        <v>197</v>
      </c>
      <c r="D22" s="64">
        <v>0</v>
      </c>
      <c r="E22" s="65"/>
    </row>
    <row r="23" spans="1:5" ht="15" x14ac:dyDescent="0.25">
      <c r="A23" s="63" t="s">
        <v>63</v>
      </c>
      <c r="B23" s="64">
        <v>0</v>
      </c>
      <c r="C23" s="66" t="s">
        <v>198</v>
      </c>
      <c r="D23" s="64">
        <v>0</v>
      </c>
      <c r="E23" s="65"/>
    </row>
    <row r="24" spans="1:5" ht="15" x14ac:dyDescent="0.25">
      <c r="A24" s="63" t="s">
        <v>76</v>
      </c>
      <c r="B24" s="64">
        <v>0</v>
      </c>
      <c r="C24" s="66" t="s">
        <v>199</v>
      </c>
      <c r="D24" s="64">
        <v>0</v>
      </c>
    </row>
    <row r="25" spans="1:5" ht="15" x14ac:dyDescent="0.25">
      <c r="A25" s="63" t="s">
        <v>77</v>
      </c>
      <c r="B25" s="64">
        <v>0</v>
      </c>
      <c r="C25" s="66" t="s">
        <v>200</v>
      </c>
      <c r="D25" s="64">
        <v>0</v>
      </c>
    </row>
    <row r="26" spans="1:5" ht="15" x14ac:dyDescent="0.25">
      <c r="A26" s="63" t="s">
        <v>161</v>
      </c>
      <c r="B26" s="64">
        <v>0</v>
      </c>
      <c r="C26" s="66" t="s">
        <v>201</v>
      </c>
      <c r="D26" s="64">
        <v>0</v>
      </c>
    </row>
    <row r="27" spans="1:5" ht="15" x14ac:dyDescent="0.25">
      <c r="A27" s="63" t="s">
        <v>162</v>
      </c>
      <c r="B27" s="64">
        <v>0</v>
      </c>
      <c r="C27" s="66" t="s">
        <v>202</v>
      </c>
      <c r="D27" s="64">
        <v>0</v>
      </c>
    </row>
    <row r="28" spans="1:5" ht="15" x14ac:dyDescent="0.25">
      <c r="A28" s="63" t="s">
        <v>163</v>
      </c>
      <c r="B28" s="64">
        <v>0</v>
      </c>
      <c r="C28" s="66" t="s">
        <v>203</v>
      </c>
      <c r="D28" s="64">
        <v>0</v>
      </c>
    </row>
    <row r="29" spans="1:5" ht="15" x14ac:dyDescent="0.25">
      <c r="A29" s="63" t="s">
        <v>164</v>
      </c>
      <c r="B29" s="64">
        <v>0</v>
      </c>
      <c r="C29" s="66" t="s">
        <v>204</v>
      </c>
      <c r="D29" s="64">
        <v>0</v>
      </c>
    </row>
    <row r="30" spans="1:5" ht="15" x14ac:dyDescent="0.25">
      <c r="A30" s="63" t="s">
        <v>165</v>
      </c>
      <c r="B30" s="64">
        <v>0</v>
      </c>
      <c r="C30" s="66" t="s">
        <v>205</v>
      </c>
      <c r="D30" s="64">
        <v>0</v>
      </c>
    </row>
    <row r="31" spans="1:5" ht="15" x14ac:dyDescent="0.25">
      <c r="A31" s="63" t="s">
        <v>166</v>
      </c>
      <c r="B31" s="64">
        <v>0</v>
      </c>
      <c r="C31" s="66" t="s">
        <v>206</v>
      </c>
      <c r="D31" s="64">
        <v>0</v>
      </c>
    </row>
    <row r="32" spans="1:5" ht="15" x14ac:dyDescent="0.25">
      <c r="A32" s="63" t="s">
        <v>167</v>
      </c>
      <c r="B32" s="64">
        <v>0</v>
      </c>
      <c r="C32" s="66" t="s">
        <v>207</v>
      </c>
      <c r="D32" s="64">
        <v>0</v>
      </c>
    </row>
    <row r="33" spans="1:5" ht="15" x14ac:dyDescent="0.25">
      <c r="A33" s="63" t="s">
        <v>168</v>
      </c>
      <c r="B33" s="64">
        <v>0</v>
      </c>
      <c r="C33" s="66" t="s">
        <v>208</v>
      </c>
      <c r="D33" s="64">
        <v>0</v>
      </c>
    </row>
    <row r="34" spans="1:5" ht="15" x14ac:dyDescent="0.25">
      <c r="A34" s="63" t="s">
        <v>169</v>
      </c>
      <c r="B34" s="64">
        <v>0</v>
      </c>
      <c r="C34" s="66" t="s">
        <v>209</v>
      </c>
      <c r="D34" s="64">
        <v>0</v>
      </c>
    </row>
    <row r="35" spans="1:5" ht="15" x14ac:dyDescent="0.25">
      <c r="A35" s="63" t="s">
        <v>170</v>
      </c>
      <c r="B35" s="64">
        <v>0</v>
      </c>
      <c r="C35" s="66" t="s">
        <v>210</v>
      </c>
      <c r="D35" s="64">
        <v>0</v>
      </c>
    </row>
    <row r="36" spans="1:5" ht="15" x14ac:dyDescent="0.25">
      <c r="A36" s="63" t="s">
        <v>171</v>
      </c>
      <c r="B36" s="64">
        <v>0</v>
      </c>
      <c r="C36" s="66" t="s">
        <v>211</v>
      </c>
      <c r="D36" s="64">
        <v>0</v>
      </c>
    </row>
    <row r="37" spans="1:5" ht="15" x14ac:dyDescent="0.25">
      <c r="A37" s="63" t="s">
        <v>172</v>
      </c>
      <c r="B37" s="64">
        <v>0</v>
      </c>
      <c r="C37" s="66" t="s">
        <v>212</v>
      </c>
      <c r="D37" s="64">
        <v>0</v>
      </c>
    </row>
    <row r="38" spans="1:5" ht="15" x14ac:dyDescent="0.25">
      <c r="A38" s="63" t="s">
        <v>173</v>
      </c>
      <c r="B38" s="64">
        <v>0</v>
      </c>
      <c r="C38" s="66" t="s">
        <v>213</v>
      </c>
      <c r="D38" s="64">
        <v>0</v>
      </c>
    </row>
    <row r="39" spans="1:5" ht="15" x14ac:dyDescent="0.25">
      <c r="A39" s="63" t="s">
        <v>174</v>
      </c>
      <c r="B39" s="64">
        <v>0</v>
      </c>
      <c r="C39" s="66" t="s">
        <v>214</v>
      </c>
      <c r="D39" s="64">
        <v>0</v>
      </c>
    </row>
    <row r="40" spans="1:5" ht="15" x14ac:dyDescent="0.25">
      <c r="A40" s="63" t="s">
        <v>175</v>
      </c>
      <c r="B40" s="64">
        <v>0</v>
      </c>
      <c r="C40" s="66" t="s">
        <v>215</v>
      </c>
      <c r="D40" s="64">
        <v>0</v>
      </c>
    </row>
    <row r="41" spans="1:5" ht="15" x14ac:dyDescent="0.25">
      <c r="A41" s="63" t="s">
        <v>176</v>
      </c>
      <c r="B41" s="64">
        <v>0</v>
      </c>
      <c r="C41" s="66" t="s">
        <v>216</v>
      </c>
      <c r="D41" s="64">
        <v>0</v>
      </c>
    </row>
    <row r="42" spans="1:5" ht="15" x14ac:dyDescent="0.25">
      <c r="A42" s="24"/>
      <c r="C42"/>
    </row>
    <row r="43" spans="1:5" ht="15" x14ac:dyDescent="0.25">
      <c r="A43" s="24"/>
      <c r="C43"/>
    </row>
    <row r="44" spans="1:5" ht="15" x14ac:dyDescent="0.25">
      <c r="A44" s="24"/>
      <c r="C44"/>
    </row>
    <row r="45" spans="1:5" ht="15" x14ac:dyDescent="0.25">
      <c r="A45" s="24"/>
      <c r="C45"/>
    </row>
    <row r="46" spans="1:5" ht="15" x14ac:dyDescent="0.25">
      <c r="A46" s="24"/>
      <c r="C46"/>
      <c r="E46"/>
    </row>
    <row r="47" spans="1:5" ht="15" x14ac:dyDescent="0.25">
      <c r="A47" s="24"/>
      <c r="C47"/>
      <c r="E47"/>
    </row>
    <row r="48" spans="1:5" ht="15" x14ac:dyDescent="0.25">
      <c r="A48" s="24"/>
      <c r="C48"/>
      <c r="E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x14ac:dyDescent="0.2">
      <c r="A52" s="24"/>
    </row>
    <row r="53" spans="1:3" x14ac:dyDescent="0.2">
      <c r="A53" s="24"/>
    </row>
    <row r="54" spans="1:3" x14ac:dyDescent="0.2">
      <c r="A54" s="24"/>
    </row>
    <row r="55" spans="1:3" x14ac:dyDescent="0.2">
      <c r="A55" s="24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2021-10-10T05:31:41Z</dcterms:modified>
</cp:coreProperties>
</file>