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117S ODW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B31" i="2" s="1"/>
  <c r="C31" i="2" s="1"/>
  <c r="B32" i="2" s="1"/>
  <c r="C32" i="2" s="1"/>
  <c r="B35" i="2" l="1"/>
  <c r="C35" i="2" s="1"/>
  <c r="B36" i="2" s="1"/>
  <c r="C36" i="2" s="1"/>
  <c r="B37" i="2" s="1"/>
  <c r="C37" i="2" s="1"/>
  <c r="B21" i="2"/>
  <c r="C21" i="2" s="1"/>
  <c r="B22" i="2" s="1"/>
  <c r="C22" i="2" s="1"/>
  <c r="C27" i="2"/>
  <c r="B28" i="2" s="1"/>
  <c r="C28" i="2" s="1"/>
  <c r="B29" i="2" s="1"/>
  <c r="C29" i="2" s="1"/>
  <c r="C23" i="2"/>
  <c r="B24" i="2" s="1"/>
  <c r="C24" i="2" s="1"/>
  <c r="B25" i="2" s="1"/>
  <c r="C25" i="2" s="1"/>
  <c r="B26" i="2" s="1"/>
  <c r="C26" i="2" s="1"/>
  <c r="C17" i="2"/>
  <c r="B18" i="2" s="1"/>
  <c r="C18" i="2" s="1"/>
  <c r="B19" i="2" s="1"/>
  <c r="C19" i="2" s="1"/>
  <c r="C14" i="2"/>
  <c r="B15" i="2" s="1"/>
  <c r="C15" i="2" s="1"/>
  <c r="B16" i="2" s="1"/>
  <c r="C16" i="2" s="1"/>
  <c r="C10" i="2"/>
  <c r="B11" i="2" s="1"/>
  <c r="C11" i="2" s="1"/>
  <c r="B12" i="2" s="1"/>
  <c r="C12" i="2" s="1"/>
  <c r="B13" i="2" s="1"/>
  <c r="C13" i="2" s="1"/>
  <c r="C2" i="2"/>
  <c r="C7" i="2" l="1"/>
  <c r="B8" i="2" l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<sst xmlns="http://schemas.openxmlformats.org/spreadsheetml/2006/main" count="235" uniqueCount="101">
  <si>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</si>
  <si>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</si>
  <si>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</si>
  <si>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</si>
  <si>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</si>
  <si>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</si>
  <si>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</si>
  <si>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</si>
  <si>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</si>
  <si>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</si>
  <si>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</si>
  <si>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</si>
  <si>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</si>
  <si>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</si>
  <si>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</si>
  <si>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</si>
  <si>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</si>
  <si>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</si>
  <si>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</si>
  <si>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</si>
  <si>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</si>
  <si>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</si>
  <si>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</si>
  <si>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</si>
  <si>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</si>
  <si>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</si>
  <si>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</si>
  <si>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</si>
  <si>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</si>
  <si>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</si>
  <si>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</si>
  <si>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</si>
  <si>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</si>
  <si>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</si>
  <si>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</si>
  <si>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</si>
  <si>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</si>
  <si>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</si>
  <si>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B-2026029</t>
  </si>
  <si>
    <t>B-2026064</t>
  </si>
  <si>
    <t>B-2026360</t>
  </si>
  <si>
    <t>R.YBANEZ/O.SUNGANGA</t>
  </si>
  <si>
    <t>E.FAUSTINO/R.PARADIANG</t>
  </si>
  <si>
    <t>D.ASENA</t>
  </si>
  <si>
    <t>L.BITANG/D.ASENA</t>
  </si>
  <si>
    <t>515_SDN_117S_W_001</t>
  </si>
  <si>
    <t>515_SDN_117S_W_002</t>
  </si>
  <si>
    <t>515_SDN_117S_W_003</t>
  </si>
  <si>
    <t>515_SDN_117S_W_004</t>
  </si>
  <si>
    <t>515_SDN_117S_W_005</t>
  </si>
  <si>
    <t>515_SDN_117S_W_006</t>
  </si>
  <si>
    <t>515_SDN_117S_W_007</t>
  </si>
  <si>
    <t>515_SDN_117S_W_008</t>
  </si>
  <si>
    <t>515_SDN_117S_W_009</t>
  </si>
  <si>
    <t>B-2026002</t>
  </si>
  <si>
    <t>B-2026321</t>
  </si>
  <si>
    <t>B-2026428</t>
  </si>
  <si>
    <t>B-2026448</t>
  </si>
  <si>
    <t>515_SDN_117S_W_010</t>
  </si>
  <si>
    <t>515_SDN_117S_W_011</t>
  </si>
  <si>
    <t>515_SDN_117S_W_012</t>
  </si>
  <si>
    <t>B-2026392</t>
  </si>
  <si>
    <t>B-2026537</t>
  </si>
  <si>
    <t>R. YBANEZ</t>
  </si>
  <si>
    <t>615789.3542</t>
  </si>
  <si>
    <t>814870.3977</t>
  </si>
  <si>
    <t>615789.0868</t>
  </si>
  <si>
    <t>814872.5205</t>
  </si>
  <si>
    <t>615788.3060</t>
  </si>
  <si>
    <t>814874.1872</t>
  </si>
  <si>
    <t>615781.5871</t>
  </si>
  <si>
    <t>814877.4384</t>
  </si>
  <si>
    <t>615777.3537</t>
  </si>
  <si>
    <t>814879.1291</t>
  </si>
  <si>
    <t>615774.3291</t>
  </si>
  <si>
    <t>814879.9627</t>
  </si>
  <si>
    <t>615770.8016</t>
  </si>
  <si>
    <t>814881.4983</t>
  </si>
  <si>
    <t>615768.5081</t>
  </si>
  <si>
    <t>814884.0195</t>
  </si>
  <si>
    <t>615765.8862</t>
  </si>
  <si>
    <t>814886.7170</t>
  </si>
  <si>
    <t>615763.8193</t>
  </si>
  <si>
    <t>814888.7341</t>
  </si>
  <si>
    <t>615762.2058</t>
  </si>
  <si>
    <t>814891.1533</t>
  </si>
  <si>
    <t>615759.1822</t>
  </si>
  <si>
    <t>814894.5266</t>
  </si>
  <si>
    <t>80.99</t>
  </si>
  <si>
    <t>71.28</t>
  </si>
  <si>
    <t>74.49</t>
  </si>
  <si>
    <t>19.25</t>
  </si>
  <si>
    <t>23.53</t>
  </si>
  <si>
    <t>22.40</t>
  </si>
  <si>
    <t>36.41</t>
  </si>
  <si>
    <t>42.51</t>
  </si>
  <si>
    <t>41.60</t>
  </si>
  <si>
    <t>40.70</t>
  </si>
  <si>
    <t>42.19</t>
  </si>
  <si>
    <t>41.69</t>
  </si>
  <si>
    <t>B-2026471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</si>
</sst>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9"/>
  <sheetViews>
    <sheetView tabSelected="1" workbookViewId="0">
      <pane ySplit="1" topLeftCell="A2" activePane="bottomLeft" state="frozen"/>
      <selection pane="bottomLeft" activeCell="H34" sqref="H34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9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45</v>
      </c>
      <c r="B2" s="60" t="s">
        <v>64</v>
      </c>
      <c r="C2" s="60" t="s">
        <v>65</v>
      </c>
      <c r="D2" s="39">
        <v>515</v>
      </c>
      <c r="E2" s="39">
        <v>3.6</v>
      </c>
      <c r="F2" s="18">
        <v>515</v>
      </c>
      <c r="G2" s="18" t="s">
        <v>37</v>
      </c>
      <c r="I2" s="18" t="s">
        <v>41</v>
      </c>
      <c r="J2" s="24">
        <v>44408</v>
      </c>
      <c r="K2" s="45" t="s">
        <v>32</v>
      </c>
    </row>
    <row r="3" spans="1:11" s="18" customFormat="1" ht="15" x14ac:dyDescent="0.25">
      <c r="A3" s="45" t="s">
        <v>46</v>
      </c>
      <c r="B3" s="60" t="s">
        <v>66</v>
      </c>
      <c r="C3" s="60" t="s">
        <v>67</v>
      </c>
      <c r="D3" s="39">
        <v>515</v>
      </c>
      <c r="E3" s="39"/>
      <c r="F3" s="18">
        <v>515</v>
      </c>
      <c r="G3" s="18" t="s">
        <v>37</v>
      </c>
      <c r="J3" s="24"/>
      <c r="K3" s="45" t="s">
        <v>32</v>
      </c>
    </row>
    <row r="4" spans="1:11" s="18" customFormat="1" ht="15" x14ac:dyDescent="0.25">
      <c r="A4" s="45" t="s">
        <v>47</v>
      </c>
      <c r="B4" s="60" t="s">
        <v>68</v>
      </c>
      <c r="C4" s="60" t="s">
        <v>69</v>
      </c>
      <c r="D4" s="39">
        <v>515</v>
      </c>
      <c r="E4" s="39">
        <v>3.3</v>
      </c>
      <c r="F4" s="18">
        <v>515</v>
      </c>
      <c r="G4" s="18" t="s">
        <v>37</v>
      </c>
      <c r="I4" s="18" t="s">
        <v>43</v>
      </c>
      <c r="J4" s="24">
        <v>44411</v>
      </c>
      <c r="K4" s="45" t="s">
        <v>32</v>
      </c>
    </row>
    <row r="5" spans="1:11" s="18" customFormat="1" ht="15" x14ac:dyDescent="0.25">
      <c r="A5" s="45" t="s">
        <v>48</v>
      </c>
      <c r="B5" s="60" t="s">
        <v>70</v>
      </c>
      <c r="C5" s="60" t="s">
        <v>71</v>
      </c>
      <c r="D5" s="39">
        <v>515</v>
      </c>
      <c r="E5" s="39">
        <v>3.8</v>
      </c>
      <c r="F5" s="18">
        <v>515</v>
      </c>
      <c r="G5" s="18" t="s">
        <v>37</v>
      </c>
      <c r="I5" s="18" t="s">
        <v>44</v>
      </c>
      <c r="J5" s="24">
        <v>44414</v>
      </c>
      <c r="K5" s="45" t="s">
        <v>32</v>
      </c>
    </row>
    <row r="6" spans="1:11" s="18" customFormat="1" ht="15" x14ac:dyDescent="0.25">
      <c r="A6" s="45" t="s">
        <v>49</v>
      </c>
      <c r="B6" s="60" t="s">
        <v>72</v>
      </c>
      <c r="C6" s="60" t="s">
        <v>73</v>
      </c>
      <c r="D6" s="39">
        <v>515</v>
      </c>
      <c r="E6" s="39">
        <v>4.0999999999999996</v>
      </c>
      <c r="F6" s="18">
        <v>515</v>
      </c>
      <c r="G6" s="18" t="s">
        <v>37</v>
      </c>
      <c r="I6" s="18" t="s">
        <v>44</v>
      </c>
      <c r="J6" s="24">
        <v>44441</v>
      </c>
      <c r="K6" s="45" t="s">
        <v>32</v>
      </c>
    </row>
    <row r="7" spans="1:11" s="18" customFormat="1" ht="15" x14ac:dyDescent="0.25">
      <c r="A7" s="45" t="s">
        <v>50</v>
      </c>
      <c r="B7" s="60" t="s">
        <v>74</v>
      </c>
      <c r="C7" s="60" t="s">
        <v>75</v>
      </c>
      <c r="D7" s="39">
        <v>515</v>
      </c>
      <c r="E7" s="39">
        <v>3.4</v>
      </c>
      <c r="F7" s="18">
        <v>515</v>
      </c>
      <c r="G7" s="18" t="s">
        <v>37</v>
      </c>
      <c r="I7" s="18" t="s">
        <v>42</v>
      </c>
      <c r="J7" s="24">
        <v>44445</v>
      </c>
      <c r="K7" s="45" t="s">
        <v>32</v>
      </c>
    </row>
    <row r="8" spans="1:11" s="18" customFormat="1" ht="15" x14ac:dyDescent="0.25">
      <c r="A8" s="45" t="s">
        <v>51</v>
      </c>
      <c r="B8" s="60" t="s">
        <v>76</v>
      </c>
      <c r="C8" s="60" t="s">
        <v>77</v>
      </c>
      <c r="D8" s="39">
        <v>515</v>
      </c>
      <c r="E8" s="39">
        <v>3.9</v>
      </c>
      <c r="F8" s="18">
        <v>515</v>
      </c>
      <c r="G8" s="18" t="s">
        <v>37</v>
      </c>
      <c r="I8" s="18" t="s">
        <v>44</v>
      </c>
      <c r="J8" s="24">
        <v>44417</v>
      </c>
      <c r="K8" s="45" t="s">
        <v>32</v>
      </c>
    </row>
    <row r="9" spans="1:11" s="18" customFormat="1" ht="15" x14ac:dyDescent="0.25">
      <c r="A9" s="45" t="s">
        <v>52</v>
      </c>
      <c r="B9" s="60" t="s">
        <v>78</v>
      </c>
      <c r="C9" s="60" t="s">
        <v>79</v>
      </c>
      <c r="D9" s="39">
        <v>515</v>
      </c>
      <c r="E9" s="39">
        <v>3.5</v>
      </c>
      <c r="F9" s="18">
        <v>515</v>
      </c>
      <c r="G9" s="18" t="s">
        <v>37</v>
      </c>
      <c r="I9" s="18" t="s">
        <v>41</v>
      </c>
      <c r="J9" s="24">
        <v>44450</v>
      </c>
      <c r="K9" s="45" t="s">
        <v>32</v>
      </c>
    </row>
    <row r="10" spans="1:11" s="18" customFormat="1" ht="15" x14ac:dyDescent="0.25">
      <c r="A10" s="45" t="s">
        <v>53</v>
      </c>
      <c r="B10" s="60" t="s">
        <v>80</v>
      </c>
      <c r="C10" s="60" t="s">
        <v>81</v>
      </c>
      <c r="D10" s="39">
        <v>515</v>
      </c>
      <c r="E10" s="39">
        <v>3.3</v>
      </c>
      <c r="F10" s="18">
        <v>515</v>
      </c>
      <c r="G10" s="18" t="s">
        <v>37</v>
      </c>
      <c r="I10" s="18" t="s">
        <v>42</v>
      </c>
      <c r="J10" s="24">
        <v>44452</v>
      </c>
      <c r="K10" s="45" t="s">
        <v>32</v>
      </c>
    </row>
    <row r="11" spans="1:11" ht="15" x14ac:dyDescent="0.25">
      <c r="A11" s="45" t="s">
        <v>58</v>
      </c>
      <c r="B11" s="60" t="s">
        <v>82</v>
      </c>
      <c r="C11" s="60" t="s">
        <v>83</v>
      </c>
      <c r="D11" s="39">
        <v>515</v>
      </c>
      <c r="E11" s="16">
        <v>3.2</v>
      </c>
      <c r="F11" s="18">
        <v>515</v>
      </c>
      <c r="G11" s="18" t="s">
        <v>37</v>
      </c>
      <c r="I11" s="18" t="s">
        <v>42</v>
      </c>
      <c r="J11" s="24">
        <v>44454</v>
      </c>
      <c r="K11" s="45" t="s">
        <v>32</v>
      </c>
    </row>
    <row r="12" spans="1:11" ht="15" x14ac:dyDescent="0.25">
      <c r="A12" s="45" t="s">
        <v>59</v>
      </c>
      <c r="B12" s="60" t="s">
        <v>84</v>
      </c>
      <c r="C12" s="60" t="s">
        <v>85</v>
      </c>
      <c r="D12" s="39">
        <v>515</v>
      </c>
      <c r="F12" s="18">
        <v>515</v>
      </c>
      <c r="G12" s="18" t="s">
        <v>37</v>
      </c>
      <c r="K12" s="45" t="s">
        <v>32</v>
      </c>
    </row>
    <row r="13" spans="1:11" ht="15" x14ac:dyDescent="0.25">
      <c r="A13" s="45" t="s">
        <v>60</v>
      </c>
      <c r="B13" s="60" t="s">
        <v>86</v>
      </c>
      <c r="C13" s="60" t="s">
        <v>87</v>
      </c>
      <c r="D13" s="39">
        <v>515</v>
      </c>
      <c r="E13" s="16">
        <v>3.2</v>
      </c>
      <c r="F13" s="18">
        <v>515</v>
      </c>
      <c r="G13" s="18" t="s">
        <v>37</v>
      </c>
      <c r="I13" s="18" t="s">
        <v>63</v>
      </c>
      <c r="J13" s="24">
        <v>44460</v>
      </c>
      <c r="K13" s="45" t="s">
        <v>32</v>
      </c>
    </row>
    <row r="1048519" spans="1:4" x14ac:dyDescent="0.25">
      <c r="A1048519" s="23" t="s">
        <v>33</v>
      </c>
      <c r="D1048519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Normal="100" workbookViewId="0">
      <pane ySplit="1" topLeftCell="A8" activePane="bottomLeft" state="frozen"/>
      <selection pane="bottomLeft" activeCell="I19" sqref="I1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46" customFormat="1" x14ac:dyDescent="0.2">
      <c r="A2" s="45" t="s">
        <v>45</v>
      </c>
      <c r="B2" s="47">
        <v>0</v>
      </c>
      <c r="C2" s="47">
        <f>D2</f>
        <v>1.1000000000000001</v>
      </c>
      <c r="D2" s="47">
        <v>1.1000000000000001</v>
      </c>
      <c r="E2" s="46">
        <v>514473</v>
      </c>
      <c r="F2" s="48">
        <v>0.248</v>
      </c>
      <c r="G2" s="49">
        <v>1.0999999999999999E-2</v>
      </c>
      <c r="H2" s="49">
        <v>1.4999999999999999E-2</v>
      </c>
      <c r="I2" s="49">
        <v>3.3000000000000002E-2</v>
      </c>
      <c r="J2" s="49">
        <v>2.681</v>
      </c>
      <c r="K2" s="48"/>
      <c r="L2" s="49">
        <v>1.51</v>
      </c>
      <c r="M2" s="46" t="s">
        <v>34</v>
      </c>
      <c r="N2" s="50"/>
      <c r="O2" s="51">
        <v>44408</v>
      </c>
      <c r="P2" s="51">
        <v>44408</v>
      </c>
      <c r="Q2" s="52" t="s">
        <v>54</v>
      </c>
      <c r="U2" s="53"/>
    </row>
    <row r="3" spans="1:21" s="46" customFormat="1" x14ac:dyDescent="0.2">
      <c r="A3" s="45" t="s">
        <v>45</v>
      </c>
      <c r="B3" s="47">
        <f>C2</f>
        <v>1.1000000000000001</v>
      </c>
      <c r="C3" s="47">
        <f>B3+D3</f>
        <v>2.1</v>
      </c>
      <c r="D3" s="47">
        <v>1</v>
      </c>
      <c r="E3" s="46">
        <v>514474</v>
      </c>
      <c r="F3" s="54">
        <v>3.548</v>
      </c>
      <c r="G3" s="55">
        <v>0.39200000000000002</v>
      </c>
      <c r="H3" s="55">
        <v>3.5999999999999997E-2</v>
      </c>
      <c r="I3" s="55">
        <v>0.17</v>
      </c>
      <c r="J3" s="49">
        <v>2.8119999999999998</v>
      </c>
      <c r="K3" s="48"/>
      <c r="L3" s="56">
        <v>30.305</v>
      </c>
      <c r="M3" s="46" t="s">
        <v>35</v>
      </c>
      <c r="N3" s="50">
        <v>1</v>
      </c>
      <c r="O3" s="51">
        <v>44408</v>
      </c>
      <c r="P3" s="51">
        <v>44408</v>
      </c>
      <c r="Q3" s="52" t="s">
        <v>54</v>
      </c>
      <c r="U3" s="53"/>
    </row>
    <row r="4" spans="1:21" s="46" customFormat="1" x14ac:dyDescent="0.2">
      <c r="A4" s="45" t="s">
        <v>45</v>
      </c>
      <c r="B4" s="47">
        <f>C3</f>
        <v>2.1</v>
      </c>
      <c r="C4" s="47">
        <f>B4+D4</f>
        <v>2.8</v>
      </c>
      <c r="D4" s="47">
        <v>0.7</v>
      </c>
      <c r="E4" s="46">
        <v>514475</v>
      </c>
      <c r="F4" s="54">
        <v>0.54600000000000004</v>
      </c>
      <c r="G4" s="55">
        <v>1.4E-2</v>
      </c>
      <c r="H4" s="55">
        <v>3.3000000000000002E-2</v>
      </c>
      <c r="I4" s="55">
        <v>0.27700000000000002</v>
      </c>
      <c r="J4" s="49">
        <v>2.6909999999999998</v>
      </c>
      <c r="K4" s="48"/>
      <c r="L4" s="56">
        <v>4.0090000000000003</v>
      </c>
      <c r="M4" s="46" t="s">
        <v>36</v>
      </c>
      <c r="N4" s="50"/>
      <c r="O4" s="51">
        <v>44408</v>
      </c>
      <c r="P4" s="51">
        <v>44408</v>
      </c>
      <c r="Q4" s="52" t="s">
        <v>54</v>
      </c>
      <c r="U4" s="53"/>
    </row>
    <row r="5" spans="1:21" s="46" customFormat="1" x14ac:dyDescent="0.2">
      <c r="A5" s="45" t="s">
        <v>45</v>
      </c>
      <c r="B5" s="47">
        <f>C4</f>
        <v>2.8</v>
      </c>
      <c r="C5" s="47">
        <f>B5+D5</f>
        <v>3.5999999999999996</v>
      </c>
      <c r="D5" s="47">
        <v>0.8</v>
      </c>
      <c r="E5" s="46">
        <v>514476</v>
      </c>
      <c r="F5" s="54">
        <v>0.19</v>
      </c>
      <c r="G5" s="55">
        <v>5.0000000000000001E-3</v>
      </c>
      <c r="H5" s="55">
        <v>5.0000000000000001E-3</v>
      </c>
      <c r="I5" s="55">
        <v>2.5000000000000001E-2</v>
      </c>
      <c r="J5" s="49">
        <v>2.637</v>
      </c>
      <c r="K5" s="48"/>
      <c r="L5" s="56">
        <v>2.5179999999999998</v>
      </c>
      <c r="M5" s="46" t="s">
        <v>36</v>
      </c>
      <c r="N5" s="50"/>
      <c r="O5" s="51">
        <v>44408</v>
      </c>
      <c r="P5" s="51">
        <v>44408</v>
      </c>
      <c r="Q5" s="52" t="s">
        <v>54</v>
      </c>
      <c r="U5" s="53"/>
    </row>
    <row r="6" spans="1:21" s="46" customFormat="1" x14ac:dyDescent="0.2">
      <c r="A6" s="45" t="s">
        <v>46</v>
      </c>
      <c r="U6" s="53"/>
    </row>
    <row r="7" spans="1:21" s="46" customFormat="1" x14ac:dyDescent="0.2">
      <c r="A7" s="45" t="s">
        <v>47</v>
      </c>
      <c r="B7" s="47">
        <v>0</v>
      </c>
      <c r="C7" s="47">
        <f>D7</f>
        <v>0.7</v>
      </c>
      <c r="D7" s="47">
        <v>0.7</v>
      </c>
      <c r="E7" s="46">
        <v>514952</v>
      </c>
      <c r="F7" s="54">
        <v>4.0259999999999998</v>
      </c>
      <c r="G7" s="55">
        <v>0.01</v>
      </c>
      <c r="H7" s="55">
        <v>2.5000000000000001E-2</v>
      </c>
      <c r="I7" s="55">
        <v>0.03</v>
      </c>
      <c r="J7" s="49">
        <v>2.8340000000000001</v>
      </c>
      <c r="K7" s="48"/>
      <c r="L7" s="56">
        <v>0.38500000000000001</v>
      </c>
      <c r="M7" s="46" t="s">
        <v>34</v>
      </c>
      <c r="N7" s="50"/>
      <c r="O7" s="51">
        <v>44411</v>
      </c>
      <c r="P7" s="51">
        <v>44411</v>
      </c>
      <c r="Q7" s="52" t="s">
        <v>38</v>
      </c>
      <c r="U7" s="53"/>
    </row>
    <row r="8" spans="1:21" s="46" customFormat="1" x14ac:dyDescent="0.2">
      <c r="A8" s="45" t="s">
        <v>47</v>
      </c>
      <c r="B8" s="47">
        <f>C7</f>
        <v>0.7</v>
      </c>
      <c r="C8" s="47">
        <f>B8+D8</f>
        <v>2</v>
      </c>
      <c r="D8" s="47">
        <v>1.3</v>
      </c>
      <c r="E8" s="46">
        <v>514953</v>
      </c>
      <c r="F8" s="48">
        <v>1.52</v>
      </c>
      <c r="G8" s="49">
        <v>0.13100000000000001</v>
      </c>
      <c r="H8" s="49">
        <v>1.7000000000000001E-2</v>
      </c>
      <c r="I8" s="49">
        <v>5.1999999999999998E-2</v>
      </c>
      <c r="J8" s="49">
        <v>2.7410000000000001</v>
      </c>
      <c r="K8" s="48"/>
      <c r="L8" s="48">
        <v>11.06</v>
      </c>
      <c r="M8" s="46" t="s">
        <v>35</v>
      </c>
      <c r="N8" s="50">
        <v>1.3</v>
      </c>
      <c r="O8" s="51">
        <v>44411</v>
      </c>
      <c r="P8" s="51">
        <v>44411</v>
      </c>
      <c r="Q8" s="52" t="s">
        <v>38</v>
      </c>
      <c r="U8" s="53"/>
    </row>
    <row r="9" spans="1:21" s="46" customFormat="1" x14ac:dyDescent="0.2">
      <c r="A9" s="45" t="s">
        <v>47</v>
      </c>
      <c r="B9" s="47">
        <f>C8</f>
        <v>2</v>
      </c>
      <c r="C9" s="47">
        <f>B9+D9</f>
        <v>3.3</v>
      </c>
      <c r="D9" s="47">
        <v>1.3</v>
      </c>
      <c r="E9" s="46">
        <v>514954</v>
      </c>
      <c r="F9" s="48">
        <v>4.8380000000000001</v>
      </c>
      <c r="G9" s="49">
        <v>0.13300000000000001</v>
      </c>
      <c r="H9" s="49">
        <v>7.0000000000000007E-2</v>
      </c>
      <c r="I9" s="49">
        <v>7.6999999999999999E-2</v>
      </c>
      <c r="J9" s="49">
        <v>2.85</v>
      </c>
      <c r="K9" s="48"/>
      <c r="L9" s="48">
        <v>47.664999999999999</v>
      </c>
      <c r="M9" s="46" t="s">
        <v>36</v>
      </c>
      <c r="N9" s="50"/>
      <c r="O9" s="51">
        <v>44411</v>
      </c>
      <c r="P9" s="51">
        <v>44411</v>
      </c>
      <c r="Q9" s="52" t="s">
        <v>38</v>
      </c>
      <c r="U9" s="53"/>
    </row>
    <row r="10" spans="1:21" s="46" customFormat="1" ht="13.5" customHeight="1" x14ac:dyDescent="0.2">
      <c r="A10" s="45" t="s">
        <v>48</v>
      </c>
      <c r="B10" s="47">
        <v>0</v>
      </c>
      <c r="C10" s="47">
        <f>D10</f>
        <v>0.8</v>
      </c>
      <c r="D10" s="47">
        <v>0.8</v>
      </c>
      <c r="E10" s="46">
        <v>515560</v>
      </c>
      <c r="F10" s="48">
        <v>0.34799999999999998</v>
      </c>
      <c r="G10" s="49">
        <v>2.1000000000000001E-2</v>
      </c>
      <c r="H10" s="49">
        <v>6.6000000000000003E-2</v>
      </c>
      <c r="I10" s="49">
        <v>3.6999999999999998E-2</v>
      </c>
      <c r="J10" s="49">
        <v>2.6869999999999998</v>
      </c>
      <c r="K10" s="48"/>
      <c r="L10" s="48">
        <v>4.5650000000000004</v>
      </c>
      <c r="M10" s="46" t="s">
        <v>34</v>
      </c>
      <c r="N10" s="50"/>
      <c r="O10" s="51">
        <v>44414</v>
      </c>
      <c r="P10" s="51">
        <v>44414</v>
      </c>
      <c r="Q10" s="52" t="s">
        <v>39</v>
      </c>
      <c r="U10" s="53"/>
    </row>
    <row r="11" spans="1:21" s="46" customFormat="1" ht="13.5" customHeight="1" x14ac:dyDescent="0.2">
      <c r="A11" s="45" t="s">
        <v>48</v>
      </c>
      <c r="B11" s="47">
        <f>C10</f>
        <v>0.8</v>
      </c>
      <c r="C11" s="47">
        <f>B11+D11</f>
        <v>1.4</v>
      </c>
      <c r="D11" s="47">
        <v>0.6</v>
      </c>
      <c r="E11" s="46">
        <v>515561</v>
      </c>
      <c r="F11" s="48">
        <v>1.9320000000000002</v>
      </c>
      <c r="G11" s="49">
        <v>8.4000000000000005E-2</v>
      </c>
      <c r="H11" s="49">
        <v>0.38700000000000001</v>
      </c>
      <c r="I11" s="49">
        <v>0.88300000000000001</v>
      </c>
      <c r="J11" s="49">
        <v>2.7509999999999999</v>
      </c>
      <c r="K11" s="48"/>
      <c r="L11" s="48">
        <v>40.107999999999997</v>
      </c>
      <c r="M11" s="46" t="s">
        <v>35</v>
      </c>
      <c r="N11" s="50">
        <v>0.6</v>
      </c>
      <c r="O11" s="51">
        <v>44414</v>
      </c>
      <c r="P11" s="51">
        <v>44414</v>
      </c>
      <c r="Q11" s="52" t="s">
        <v>39</v>
      </c>
      <c r="U11" s="53"/>
    </row>
    <row r="12" spans="1:21" s="46" customFormat="1" ht="13.5" customHeight="1" x14ac:dyDescent="0.2">
      <c r="A12" s="45" t="s">
        <v>48</v>
      </c>
      <c r="B12" s="47">
        <f>C11</f>
        <v>1.4</v>
      </c>
      <c r="C12" s="47">
        <f>B12+D12</f>
        <v>2.7</v>
      </c>
      <c r="D12" s="47">
        <v>1.3</v>
      </c>
      <c r="E12" s="46">
        <v>515562</v>
      </c>
      <c r="F12" s="48">
        <v>4.1560000000000006</v>
      </c>
      <c r="G12" s="49">
        <v>0.31900000000000001</v>
      </c>
      <c r="H12" s="49">
        <v>9.2999999999999999E-2</v>
      </c>
      <c r="I12" s="49">
        <v>0.19500000000000001</v>
      </c>
      <c r="J12" s="49">
        <v>2.8610000000000002</v>
      </c>
      <c r="K12" s="48"/>
      <c r="L12" s="48">
        <v>36.478000000000002</v>
      </c>
      <c r="M12" s="46" t="s">
        <v>35</v>
      </c>
      <c r="N12" s="50">
        <v>1.3</v>
      </c>
      <c r="O12" s="51">
        <v>44414</v>
      </c>
      <c r="P12" s="51">
        <v>44414</v>
      </c>
      <c r="Q12" s="52" t="s">
        <v>39</v>
      </c>
      <c r="U12" s="53"/>
    </row>
    <row r="13" spans="1:21" s="46" customFormat="1" ht="13.5" customHeight="1" x14ac:dyDescent="0.2">
      <c r="A13" s="45" t="s">
        <v>48</v>
      </c>
      <c r="B13" s="47">
        <f>C12</f>
        <v>2.7</v>
      </c>
      <c r="C13" s="47">
        <f>B13+D13</f>
        <v>3.8000000000000003</v>
      </c>
      <c r="D13" s="47">
        <v>1.1000000000000001</v>
      </c>
      <c r="E13" s="46">
        <v>515563</v>
      </c>
      <c r="F13" s="48">
        <v>1.004</v>
      </c>
      <c r="G13" s="49">
        <v>2.1999999999999999E-2</v>
      </c>
      <c r="H13" s="49">
        <v>0.03</v>
      </c>
      <c r="I13" s="49">
        <v>5.2999999999999999E-2</v>
      </c>
      <c r="J13" s="49">
        <v>2.7280000000000002</v>
      </c>
      <c r="K13" s="48"/>
      <c r="L13" s="48">
        <v>6.2270000000000003</v>
      </c>
      <c r="M13" s="46" t="s">
        <v>36</v>
      </c>
      <c r="N13" s="50"/>
      <c r="O13" s="51">
        <v>44414</v>
      </c>
      <c r="P13" s="51">
        <v>44414</v>
      </c>
      <c r="Q13" s="52" t="s">
        <v>39</v>
      </c>
      <c r="U13" s="53"/>
    </row>
    <row r="14" spans="1:21" x14ac:dyDescent="0.2">
      <c r="A14" s="45" t="s">
        <v>49</v>
      </c>
      <c r="B14" s="47">
        <v>0</v>
      </c>
      <c r="C14" s="47">
        <f>D14</f>
        <v>1.3</v>
      </c>
      <c r="D14" s="47">
        <v>1.3</v>
      </c>
      <c r="E14" s="46">
        <v>520540</v>
      </c>
      <c r="F14" s="57">
        <v>1.758</v>
      </c>
      <c r="G14" s="57">
        <v>7.0000000000000001E-3</v>
      </c>
      <c r="H14" s="57">
        <v>7.0000000000000001E-3</v>
      </c>
      <c r="I14" s="57">
        <v>3.1E-2</v>
      </c>
      <c r="J14" s="57">
        <v>2.746</v>
      </c>
      <c r="K14" s="57"/>
      <c r="L14" s="57">
        <v>1.605</v>
      </c>
      <c r="M14" s="46" t="s">
        <v>34</v>
      </c>
      <c r="N14" s="47"/>
      <c r="O14" s="51">
        <v>44441</v>
      </c>
      <c r="P14" s="51">
        <v>44441</v>
      </c>
      <c r="Q14" s="52" t="s">
        <v>55</v>
      </c>
    </row>
    <row r="15" spans="1:21" x14ac:dyDescent="0.2">
      <c r="A15" s="45" t="s">
        <v>49</v>
      </c>
      <c r="B15" s="47">
        <f>C14</f>
        <v>1.3</v>
      </c>
      <c r="C15" s="47">
        <f>B15+D15</f>
        <v>2.2000000000000002</v>
      </c>
      <c r="D15" s="47">
        <v>0.9</v>
      </c>
      <c r="E15" s="46">
        <v>520542</v>
      </c>
      <c r="F15" s="57">
        <v>9.7779999999999987</v>
      </c>
      <c r="G15" s="57">
        <v>4.8000000000000001E-2</v>
      </c>
      <c r="H15" s="57">
        <v>0.14799999999999999</v>
      </c>
      <c r="I15" s="57">
        <v>0.318</v>
      </c>
      <c r="J15" s="57">
        <v>2.8860000000000001</v>
      </c>
      <c r="K15" s="57"/>
      <c r="L15" s="57">
        <v>15.858000000000001</v>
      </c>
      <c r="M15" s="46" t="s">
        <v>35</v>
      </c>
      <c r="N15" s="47">
        <v>0.9</v>
      </c>
      <c r="O15" s="51">
        <v>44441</v>
      </c>
      <c r="P15" s="51">
        <v>44441</v>
      </c>
      <c r="Q15" s="52" t="s">
        <v>55</v>
      </c>
    </row>
    <row r="16" spans="1:21" x14ac:dyDescent="0.2">
      <c r="A16" s="45" t="s">
        <v>49</v>
      </c>
      <c r="B16" s="47">
        <f>C15</f>
        <v>2.2000000000000002</v>
      </c>
      <c r="C16" s="47">
        <f>B16+D16</f>
        <v>4.0999999999999996</v>
      </c>
      <c r="D16" s="47">
        <v>1.9</v>
      </c>
      <c r="E16" s="46">
        <v>520543</v>
      </c>
      <c r="F16" s="57">
        <v>0.77399999999999991</v>
      </c>
      <c r="G16" s="57">
        <v>6.0000000000000001E-3</v>
      </c>
      <c r="H16" s="57">
        <v>5.0000000000000001E-3</v>
      </c>
      <c r="I16" s="57">
        <v>1.7999999999999999E-2</v>
      </c>
      <c r="J16" s="57">
        <v>2.694</v>
      </c>
      <c r="K16" s="57"/>
      <c r="L16" s="57">
        <v>1.6040000000000001</v>
      </c>
      <c r="M16" s="46" t="s">
        <v>36</v>
      </c>
      <c r="N16" s="47"/>
      <c r="O16" s="51">
        <v>44441</v>
      </c>
      <c r="P16" s="51">
        <v>44441</v>
      </c>
      <c r="Q16" s="52" t="s">
        <v>55</v>
      </c>
    </row>
    <row r="17" spans="1:17" x14ac:dyDescent="0.2">
      <c r="A17" s="45" t="s">
        <v>50</v>
      </c>
      <c r="B17" s="47">
        <v>0</v>
      </c>
      <c r="C17" s="47">
        <f>D17</f>
        <v>0.9</v>
      </c>
      <c r="D17" s="1">
        <v>0.9</v>
      </c>
      <c r="E17" s="5">
        <v>521164</v>
      </c>
      <c r="F17" s="54">
        <v>0.26</v>
      </c>
      <c r="G17" s="55">
        <v>0.01</v>
      </c>
      <c r="H17" s="55">
        <v>5.0000000000000001E-3</v>
      </c>
      <c r="I17" s="55">
        <v>4.7E-2</v>
      </c>
      <c r="J17" s="55"/>
      <c r="K17" s="48"/>
      <c r="L17" s="56">
        <v>3.6890000000000001</v>
      </c>
      <c r="M17" s="46" t="s">
        <v>34</v>
      </c>
      <c r="N17" s="50"/>
      <c r="O17" s="58">
        <v>44445</v>
      </c>
      <c r="P17" s="58">
        <v>44445</v>
      </c>
      <c r="Q17" s="59" t="s">
        <v>40</v>
      </c>
    </row>
    <row r="18" spans="1:17" x14ac:dyDescent="0.2">
      <c r="A18" s="45" t="s">
        <v>50</v>
      </c>
      <c r="B18" s="47">
        <f>C17</f>
        <v>0.9</v>
      </c>
      <c r="C18" s="47">
        <f>B18+D18</f>
        <v>2.2000000000000002</v>
      </c>
      <c r="D18" s="1">
        <v>1.3</v>
      </c>
      <c r="E18" s="5">
        <v>521165</v>
      </c>
      <c r="F18" s="54">
        <v>7.5760000000000005</v>
      </c>
      <c r="G18" s="55">
        <v>0.01</v>
      </c>
      <c r="H18" s="55">
        <v>8.0000000000000002E-3</v>
      </c>
      <c r="I18" s="55">
        <v>0.216</v>
      </c>
      <c r="J18" s="55"/>
      <c r="K18" s="48"/>
      <c r="L18" s="56">
        <v>4.6479999999999997</v>
      </c>
      <c r="M18" s="46" t="s">
        <v>35</v>
      </c>
      <c r="N18" s="50">
        <v>1.3</v>
      </c>
      <c r="O18" s="58">
        <v>44445</v>
      </c>
      <c r="P18" s="58">
        <v>44445</v>
      </c>
      <c r="Q18" s="59" t="s">
        <v>40</v>
      </c>
    </row>
    <row r="19" spans="1:17" x14ac:dyDescent="0.2">
      <c r="A19" s="45" t="s">
        <v>50</v>
      </c>
      <c r="B19" s="47">
        <f>C18</f>
        <v>2.2000000000000002</v>
      </c>
      <c r="C19" s="47">
        <f>B19+D19</f>
        <v>3.4000000000000004</v>
      </c>
      <c r="D19" s="1">
        <v>1.2</v>
      </c>
      <c r="E19" s="5">
        <v>521166</v>
      </c>
      <c r="F19" s="54">
        <v>0.49200000000000005</v>
      </c>
      <c r="G19" s="55">
        <v>5.0000000000000001E-3</v>
      </c>
      <c r="H19" s="55">
        <v>8.0000000000000002E-3</v>
      </c>
      <c r="I19" s="55">
        <v>2.8000000000000001E-2</v>
      </c>
      <c r="J19" s="55"/>
      <c r="K19" s="48"/>
      <c r="L19" s="56">
        <v>2.5659999999999998</v>
      </c>
      <c r="M19" s="46" t="s">
        <v>36</v>
      </c>
      <c r="N19" s="50"/>
      <c r="O19" s="58">
        <v>44445</v>
      </c>
      <c r="P19" s="58">
        <v>44445</v>
      </c>
      <c r="Q19" s="59" t="s">
        <v>40</v>
      </c>
    </row>
    <row r="20" spans="1:17" x14ac:dyDescent="0.2">
      <c r="A20" s="45" t="s">
        <v>51</v>
      </c>
      <c r="B20" s="1">
        <v>0</v>
      </c>
      <c r="C20" s="1">
        <v>1.9</v>
      </c>
      <c r="D20" s="1">
        <v>1.9</v>
      </c>
      <c r="E20" s="38">
        <v>521620</v>
      </c>
      <c r="F20" s="34">
        <v>0.5</v>
      </c>
      <c r="G20" s="35">
        <v>0.03</v>
      </c>
      <c r="H20" s="35">
        <v>7.2999999999999995E-2</v>
      </c>
      <c r="I20" s="35">
        <v>3.7999999999999999E-2</v>
      </c>
      <c r="L20" s="36">
        <v>4.3600000000000003</v>
      </c>
      <c r="M20" s="5" t="s">
        <v>34</v>
      </c>
      <c r="O20" s="33">
        <v>44448</v>
      </c>
      <c r="P20" s="33">
        <v>44448</v>
      </c>
      <c r="Q20" s="6" t="s">
        <v>61</v>
      </c>
    </row>
    <row r="21" spans="1:17" x14ac:dyDescent="0.2">
      <c r="A21" s="45" t="s">
        <v>51</v>
      </c>
      <c r="B21" s="1">
        <f>C20</f>
        <v>1.9</v>
      </c>
      <c r="C21" s="1">
        <f>B21+D21</f>
        <v>2.5999999999999996</v>
      </c>
      <c r="D21" s="1">
        <v>0.7</v>
      </c>
      <c r="E21" s="38">
        <v>521621</v>
      </c>
      <c r="F21" s="34">
        <v>1.89</v>
      </c>
      <c r="G21" s="35">
        <v>3.5999999999999997E-2</v>
      </c>
      <c r="H21" s="35">
        <v>0.29499999999999998</v>
      </c>
      <c r="I21" s="35">
        <v>5.2999999999999999E-2</v>
      </c>
      <c r="L21" s="36">
        <v>8.92</v>
      </c>
      <c r="M21" s="5" t="s">
        <v>35</v>
      </c>
      <c r="N21" s="32">
        <v>0.7</v>
      </c>
      <c r="O21" s="33">
        <v>44448</v>
      </c>
      <c r="P21" s="33">
        <v>44448</v>
      </c>
      <c r="Q21" s="6" t="s">
        <v>61</v>
      </c>
    </row>
    <row r="22" spans="1:17" x14ac:dyDescent="0.2">
      <c r="A22" s="45" t="s">
        <v>51</v>
      </c>
      <c r="B22" s="1">
        <f>C21</f>
        <v>2.5999999999999996</v>
      </c>
      <c r="C22" s="1">
        <f>B22+D22</f>
        <v>3.8999999999999995</v>
      </c>
      <c r="D22" s="1">
        <v>1.3</v>
      </c>
      <c r="E22" s="38">
        <v>521622</v>
      </c>
      <c r="F22" s="34">
        <v>0.6</v>
      </c>
      <c r="G22" s="35">
        <v>0.01</v>
      </c>
      <c r="H22" s="35">
        <v>1.7000000000000001E-2</v>
      </c>
      <c r="I22" s="35">
        <v>2.7E-2</v>
      </c>
      <c r="L22" s="36">
        <v>1.85</v>
      </c>
      <c r="M22" s="5" t="s">
        <v>36</v>
      </c>
      <c r="O22" s="33">
        <v>44448</v>
      </c>
      <c r="P22" s="33">
        <v>44448</v>
      </c>
      <c r="Q22" s="6" t="s">
        <v>61</v>
      </c>
    </row>
    <row r="23" spans="1:17" x14ac:dyDescent="0.2">
      <c r="A23" s="45" t="s">
        <v>52</v>
      </c>
      <c r="B23" s="47">
        <v>0</v>
      </c>
      <c r="C23" s="47">
        <f>D23</f>
        <v>1.6</v>
      </c>
      <c r="D23" s="1">
        <v>1.6</v>
      </c>
      <c r="E23" s="38">
        <v>522208</v>
      </c>
      <c r="F23" s="34">
        <v>0.32400000000000001</v>
      </c>
      <c r="G23" s="35">
        <v>3.6999999999999998E-2</v>
      </c>
      <c r="H23" s="35">
        <v>2.7E-2</v>
      </c>
      <c r="I23" s="35">
        <v>8.5000000000000006E-2</v>
      </c>
      <c r="L23" s="36">
        <v>2.5819999999999999</v>
      </c>
      <c r="M23" s="5" t="s">
        <v>34</v>
      </c>
      <c r="O23" s="33">
        <v>44450</v>
      </c>
      <c r="P23" s="33">
        <v>44450</v>
      </c>
      <c r="Q23" s="6" t="s">
        <v>56</v>
      </c>
    </row>
    <row r="24" spans="1:17" x14ac:dyDescent="0.2">
      <c r="A24" s="45" t="s">
        <v>52</v>
      </c>
      <c r="B24" s="47">
        <f>C23</f>
        <v>1.6</v>
      </c>
      <c r="C24" s="47">
        <f>B24+D24</f>
        <v>2.2999999999999998</v>
      </c>
      <c r="D24" s="1">
        <v>0.7</v>
      </c>
      <c r="E24" s="38">
        <v>522209</v>
      </c>
      <c r="F24" s="34">
        <v>0.02</v>
      </c>
      <c r="G24" s="35">
        <v>1.9E-2</v>
      </c>
      <c r="H24" s="35">
        <v>1.4999999999999999E-2</v>
      </c>
      <c r="I24" s="35">
        <v>4.9000000000000002E-2</v>
      </c>
      <c r="L24" s="36">
        <v>0.83899999999999997</v>
      </c>
      <c r="M24" s="5" t="s">
        <v>34</v>
      </c>
      <c r="O24" s="33">
        <v>44450</v>
      </c>
      <c r="P24" s="33">
        <v>44450</v>
      </c>
      <c r="Q24" s="6" t="s">
        <v>56</v>
      </c>
    </row>
    <row r="25" spans="1:17" x14ac:dyDescent="0.2">
      <c r="A25" s="45" t="s">
        <v>52</v>
      </c>
      <c r="B25" s="47">
        <f>C24</f>
        <v>2.2999999999999998</v>
      </c>
      <c r="C25" s="47">
        <f>B25+D25</f>
        <v>2.9</v>
      </c>
      <c r="D25" s="1">
        <v>0.6</v>
      </c>
      <c r="E25" s="38">
        <v>522210</v>
      </c>
      <c r="F25" s="34">
        <v>1.02</v>
      </c>
      <c r="G25" s="35">
        <v>1.4999999999999999E-2</v>
      </c>
      <c r="H25" s="35">
        <v>1.7999999999999999E-2</v>
      </c>
      <c r="I25" s="35">
        <v>0.25</v>
      </c>
      <c r="L25" s="36">
        <v>5.5919999999999996</v>
      </c>
      <c r="M25" s="5" t="s">
        <v>35</v>
      </c>
      <c r="N25" s="32">
        <v>0.6</v>
      </c>
      <c r="O25" s="33">
        <v>44450</v>
      </c>
      <c r="P25" s="33">
        <v>44450</v>
      </c>
      <c r="Q25" s="6" t="s">
        <v>56</v>
      </c>
    </row>
    <row r="26" spans="1:17" x14ac:dyDescent="0.2">
      <c r="A26" s="45" t="s">
        <v>52</v>
      </c>
      <c r="B26" s="47">
        <f>C25</f>
        <v>2.9</v>
      </c>
      <c r="C26" s="47">
        <f>B26+D26</f>
        <v>3.5</v>
      </c>
      <c r="D26" s="1">
        <v>0.6</v>
      </c>
      <c r="E26" s="38">
        <v>522211</v>
      </c>
      <c r="F26" s="34">
        <v>0.02</v>
      </c>
      <c r="G26" s="35">
        <v>3.5000000000000003E-2</v>
      </c>
      <c r="H26" s="35">
        <v>1.6E-2</v>
      </c>
      <c r="I26" s="35">
        <v>8.1000000000000003E-2</v>
      </c>
      <c r="L26" s="36">
        <v>3.121</v>
      </c>
      <c r="M26" s="5" t="s">
        <v>36</v>
      </c>
      <c r="O26" s="33">
        <v>44450</v>
      </c>
      <c r="P26" s="33">
        <v>44450</v>
      </c>
      <c r="Q26" s="6" t="s">
        <v>56</v>
      </c>
    </row>
    <row r="27" spans="1:17" x14ac:dyDescent="0.2">
      <c r="A27" s="45" t="s">
        <v>53</v>
      </c>
      <c r="B27" s="47">
        <v>0</v>
      </c>
      <c r="C27" s="47">
        <f>D27</f>
        <v>2</v>
      </c>
      <c r="D27" s="1">
        <v>2</v>
      </c>
      <c r="E27" s="38">
        <v>522554</v>
      </c>
      <c r="F27" s="34">
        <v>0.106</v>
      </c>
      <c r="G27" s="35">
        <v>8.9999999999999993E-3</v>
      </c>
      <c r="H27" s="35">
        <v>0.01</v>
      </c>
      <c r="I27" s="35">
        <v>4.2000000000000003E-2</v>
      </c>
      <c r="L27" s="36">
        <v>-1.1930000000000001</v>
      </c>
      <c r="M27" s="5" t="s">
        <v>34</v>
      </c>
      <c r="O27" s="33">
        <v>44452</v>
      </c>
      <c r="P27" s="33">
        <v>44452</v>
      </c>
      <c r="Q27" s="6" t="s">
        <v>57</v>
      </c>
    </row>
    <row r="28" spans="1:17" x14ac:dyDescent="0.2">
      <c r="A28" s="45" t="s">
        <v>53</v>
      </c>
      <c r="B28" s="47">
        <f>C27</f>
        <v>2</v>
      </c>
      <c r="C28" s="47">
        <f>B28+D28</f>
        <v>2.2999999999999998</v>
      </c>
      <c r="D28" s="1">
        <v>0.3</v>
      </c>
      <c r="E28" s="38">
        <v>522555</v>
      </c>
      <c r="F28" s="34">
        <v>26.936</v>
      </c>
      <c r="G28" s="35">
        <v>6.2E-2</v>
      </c>
      <c r="H28" s="35">
        <v>0.34399999999999997</v>
      </c>
      <c r="I28" s="35">
        <v>0.75</v>
      </c>
      <c r="L28" s="36">
        <v>56.616</v>
      </c>
      <c r="M28" s="5" t="s">
        <v>35</v>
      </c>
      <c r="N28" s="32">
        <v>0.3</v>
      </c>
      <c r="O28" s="33">
        <v>44452</v>
      </c>
      <c r="P28" s="33">
        <v>44452</v>
      </c>
      <c r="Q28" s="6" t="s">
        <v>57</v>
      </c>
    </row>
    <row r="29" spans="1:17" x14ac:dyDescent="0.2">
      <c r="A29" s="45" t="s">
        <v>53</v>
      </c>
      <c r="B29" s="47">
        <f>C28</f>
        <v>2.2999999999999998</v>
      </c>
      <c r="C29" s="47">
        <f>B29+D29</f>
        <v>3.3</v>
      </c>
      <c r="D29" s="1">
        <v>1</v>
      </c>
      <c r="E29" s="38">
        <v>522556</v>
      </c>
      <c r="F29" s="34">
        <v>27.794</v>
      </c>
      <c r="G29" s="35">
        <v>5.6000000000000001E-2</v>
      </c>
      <c r="H29" s="35">
        <v>0.34799999999999998</v>
      </c>
      <c r="I29" s="35">
        <v>0.74299999999999999</v>
      </c>
      <c r="L29" s="36">
        <v>83.283000000000001</v>
      </c>
      <c r="M29" s="5" t="s">
        <v>36</v>
      </c>
      <c r="O29" s="33">
        <v>44452</v>
      </c>
      <c r="P29" s="33">
        <v>44452</v>
      </c>
      <c r="Q29" s="6" t="s">
        <v>57</v>
      </c>
    </row>
    <row r="30" spans="1:17" x14ac:dyDescent="0.2">
      <c r="A30" s="45" t="s">
        <v>58</v>
      </c>
      <c r="B30" s="47">
        <v>0</v>
      </c>
      <c r="C30" s="47">
        <f>D30</f>
        <v>1.8</v>
      </c>
      <c r="D30" s="1">
        <v>1.8</v>
      </c>
      <c r="E30" s="38">
        <v>522967</v>
      </c>
      <c r="F30" s="34">
        <v>0.57999999999999996</v>
      </c>
      <c r="G30" s="35">
        <v>1.2E-2</v>
      </c>
      <c r="H30" s="35">
        <v>2.1999999999999999E-2</v>
      </c>
      <c r="I30" s="35">
        <v>7.1999999999999995E-2</v>
      </c>
      <c r="L30" s="36">
        <v>3.8929999999999998</v>
      </c>
      <c r="M30" s="5" t="s">
        <v>34</v>
      </c>
      <c r="O30" s="33">
        <v>44454</v>
      </c>
      <c r="P30" s="33">
        <v>44454</v>
      </c>
      <c r="Q30" s="6" t="s">
        <v>100</v>
      </c>
    </row>
    <row r="31" spans="1:17" x14ac:dyDescent="0.2">
      <c r="A31" s="45" t="s">
        <v>58</v>
      </c>
      <c r="B31" s="47">
        <f>C30</f>
        <v>1.8</v>
      </c>
      <c r="C31" s="47">
        <f>B31+D31</f>
        <v>2.5</v>
      </c>
      <c r="D31" s="1">
        <v>0.7</v>
      </c>
      <c r="E31" s="38">
        <v>522968</v>
      </c>
      <c r="F31" s="34">
        <v>8.1920000000000002</v>
      </c>
      <c r="G31" s="35">
        <v>7.8E-2</v>
      </c>
      <c r="H31" s="35">
        <v>0.19800000000000001</v>
      </c>
      <c r="I31" s="35">
        <v>0.56499999999999995</v>
      </c>
      <c r="L31" s="36">
        <v>16.212</v>
      </c>
      <c r="M31" s="5" t="s">
        <v>35</v>
      </c>
      <c r="N31" s="32">
        <v>0.7</v>
      </c>
      <c r="O31" s="33">
        <v>44454</v>
      </c>
      <c r="P31" s="33">
        <v>44454</v>
      </c>
      <c r="Q31" s="6" t="s">
        <v>100</v>
      </c>
    </row>
    <row r="32" spans="1:17" x14ac:dyDescent="0.2">
      <c r="A32" s="45" t="s">
        <v>58</v>
      </c>
      <c r="B32" s="47">
        <f>C31</f>
        <v>2.5</v>
      </c>
      <c r="C32" s="47">
        <f>B32+D32</f>
        <v>3.2</v>
      </c>
      <c r="D32" s="1">
        <v>0.7</v>
      </c>
      <c r="E32" s="38">
        <v>522969</v>
      </c>
      <c r="F32" s="34">
        <v>0.10400000000000001</v>
      </c>
      <c r="G32" s="35">
        <v>1.2E-2</v>
      </c>
      <c r="H32" s="35">
        <v>1.4999999999999999E-2</v>
      </c>
      <c r="I32" s="35">
        <v>4.3999999999999997E-2</v>
      </c>
      <c r="L32" s="36">
        <v>2.9590000000000001</v>
      </c>
      <c r="M32" s="5" t="s">
        <v>36</v>
      </c>
      <c r="O32" s="33">
        <v>44454</v>
      </c>
      <c r="P32" s="33">
        <v>44454</v>
      </c>
      <c r="Q32" s="6" t="s">
        <v>100</v>
      </c>
    </row>
    <row r="33" spans="1:17" x14ac:dyDescent="0.2">
      <c r="A33" s="45" t="s">
        <v>59</v>
      </c>
      <c r="E33" s="38"/>
      <c r="F33" s="34"/>
      <c r="G33" s="35"/>
      <c r="H33" s="35"/>
      <c r="I33" s="35"/>
      <c r="L33" s="36"/>
      <c r="O33" s="33"/>
      <c r="P33" s="33"/>
    </row>
    <row r="34" spans="1:17" x14ac:dyDescent="0.2">
      <c r="A34" s="45" t="s">
        <v>60</v>
      </c>
      <c r="B34" s="1">
        <v>0</v>
      </c>
      <c r="C34" s="1">
        <v>0.4</v>
      </c>
      <c r="D34" s="1">
        <v>0.4</v>
      </c>
      <c r="E34" s="38">
        <v>524071</v>
      </c>
      <c r="F34" s="34">
        <v>0.73</v>
      </c>
      <c r="G34" s="35">
        <v>1.2E-2</v>
      </c>
      <c r="H34" s="35">
        <v>4.4999999999999998E-2</v>
      </c>
      <c r="I34" s="35">
        <v>0.442</v>
      </c>
      <c r="L34" s="36">
        <v>5.65</v>
      </c>
      <c r="M34" s="5" t="s">
        <v>34</v>
      </c>
      <c r="N34" s="32">
        <v>0.4</v>
      </c>
      <c r="O34" s="33">
        <v>44460</v>
      </c>
      <c r="P34" s="33">
        <v>44460</v>
      </c>
      <c r="Q34" s="6" t="s">
        <v>62</v>
      </c>
    </row>
    <row r="35" spans="1:17" x14ac:dyDescent="0.2">
      <c r="A35" s="45" t="s">
        <v>60</v>
      </c>
      <c r="B35" s="1">
        <f>C34</f>
        <v>0.4</v>
      </c>
      <c r="C35" s="1">
        <f>B35+D35</f>
        <v>0.9</v>
      </c>
      <c r="D35" s="1">
        <v>0.5</v>
      </c>
      <c r="E35" s="38">
        <v>524072</v>
      </c>
      <c r="F35" s="34">
        <v>0.48</v>
      </c>
      <c r="G35" s="35">
        <v>8.0000000000000002E-3</v>
      </c>
      <c r="H35" s="35">
        <v>0.01</v>
      </c>
      <c r="I35" s="35">
        <v>2.8000000000000001E-2</v>
      </c>
      <c r="L35" s="36">
        <v>0.69</v>
      </c>
      <c r="M35" s="5" t="s">
        <v>34</v>
      </c>
      <c r="N35" s="32">
        <v>0.5</v>
      </c>
      <c r="O35" s="33">
        <v>44460</v>
      </c>
      <c r="P35" s="33">
        <v>44460</v>
      </c>
      <c r="Q35" s="6" t="s">
        <v>62</v>
      </c>
    </row>
    <row r="36" spans="1:17" x14ac:dyDescent="0.2">
      <c r="A36" s="45" t="s">
        <v>60</v>
      </c>
      <c r="B36" s="1">
        <f>C35</f>
        <v>0.9</v>
      </c>
      <c r="C36" s="1">
        <f>B36+D36</f>
        <v>2.9</v>
      </c>
      <c r="D36" s="1">
        <v>2</v>
      </c>
      <c r="E36" s="38">
        <v>524073</v>
      </c>
      <c r="F36" s="34">
        <v>0.26</v>
      </c>
      <c r="G36" s="35">
        <v>1.4E-2</v>
      </c>
      <c r="H36" s="35">
        <v>1.6E-2</v>
      </c>
      <c r="I36" s="35">
        <v>0.06</v>
      </c>
      <c r="L36" s="36">
        <v>1.82</v>
      </c>
      <c r="M36" s="5" t="s">
        <v>34</v>
      </c>
      <c r="N36" s="32">
        <v>2</v>
      </c>
      <c r="O36" s="33">
        <v>44460</v>
      </c>
      <c r="P36" s="33">
        <v>44460</v>
      </c>
      <c r="Q36" s="6" t="s">
        <v>62</v>
      </c>
    </row>
    <row r="37" spans="1:17" x14ac:dyDescent="0.2">
      <c r="A37" s="45" t="s">
        <v>60</v>
      </c>
      <c r="B37" s="1">
        <f>C36</f>
        <v>2.9</v>
      </c>
      <c r="C37" s="1">
        <f>B37+D37</f>
        <v>3.1999999999999997</v>
      </c>
      <c r="D37" s="1">
        <v>0.3</v>
      </c>
      <c r="E37" s="38">
        <v>524074</v>
      </c>
      <c r="F37" s="34">
        <v>2.0299999999999998</v>
      </c>
      <c r="G37" s="35">
        <v>6.9000000000000006E-2</v>
      </c>
      <c r="H37" s="35">
        <v>0.27400000000000002</v>
      </c>
      <c r="I37" s="35">
        <v>0.16300000000000001</v>
      </c>
      <c r="L37" s="41">
        <v>19.04</v>
      </c>
      <c r="M37" s="5" t="s">
        <v>35</v>
      </c>
      <c r="O37" s="33">
        <v>44460</v>
      </c>
      <c r="P37" s="33">
        <v>44460</v>
      </c>
      <c r="Q37" s="6" t="s">
        <v>62</v>
      </c>
    </row>
    <row r="38" spans="1:17" x14ac:dyDescent="0.2">
      <c r="A38" s="23"/>
      <c r="E38" s="38"/>
      <c r="F38" s="34"/>
      <c r="G38" s="35"/>
      <c r="H38" s="35"/>
      <c r="I38" s="35"/>
      <c r="L38" s="41"/>
      <c r="O38" s="33"/>
      <c r="P38" s="33"/>
    </row>
    <row r="39" spans="1:17" x14ac:dyDescent="0.2">
      <c r="A39" s="23"/>
      <c r="E39" s="38"/>
      <c r="F39" s="34"/>
      <c r="G39" s="35"/>
      <c r="H39" s="35"/>
      <c r="I39" s="35"/>
      <c r="L39" s="36"/>
      <c r="O39" s="33"/>
      <c r="P39" s="33"/>
    </row>
    <row r="40" spans="1:17" x14ac:dyDescent="0.2">
      <c r="A40" s="23"/>
      <c r="E40" s="38"/>
      <c r="F40" s="34"/>
      <c r="G40" s="35"/>
      <c r="H40" s="35"/>
      <c r="I40" s="35"/>
      <c r="L40" s="36"/>
      <c r="O40" s="33"/>
      <c r="P40" s="33"/>
    </row>
    <row r="41" spans="1:17" x14ac:dyDescent="0.2">
      <c r="A41" s="23"/>
      <c r="E41" s="38"/>
      <c r="F41" s="34"/>
      <c r="G41" s="35"/>
      <c r="H41" s="35"/>
      <c r="I41" s="35"/>
      <c r="L41" s="36"/>
      <c r="O41" s="33"/>
      <c r="P41" s="33"/>
    </row>
    <row r="42" spans="1:17" x14ac:dyDescent="0.2">
      <c r="A42" s="23"/>
      <c r="E42" s="38"/>
      <c r="F42" s="34"/>
      <c r="G42" s="35"/>
      <c r="H42" s="35"/>
      <c r="I42" s="35"/>
      <c r="L42" s="36"/>
      <c r="O42" s="33"/>
      <c r="P42" s="33"/>
    </row>
    <row r="43" spans="1:17" x14ac:dyDescent="0.2">
      <c r="A43" s="23"/>
      <c r="E43" s="38"/>
      <c r="F43" s="34"/>
      <c r="G43" s="35"/>
      <c r="H43" s="35"/>
      <c r="I43" s="35"/>
      <c r="L43" s="36"/>
      <c r="O43" s="33"/>
      <c r="P43" s="33"/>
    </row>
    <row r="44" spans="1:17" x14ac:dyDescent="0.2">
      <c r="A44" s="23"/>
      <c r="E44" s="38"/>
      <c r="F44" s="34"/>
      <c r="G44" s="35"/>
      <c r="H44" s="35"/>
      <c r="I44" s="35"/>
      <c r="L44" s="41"/>
      <c r="O44" s="33"/>
      <c r="P44" s="33"/>
    </row>
    <row r="45" spans="1:17" x14ac:dyDescent="0.2">
      <c r="A45" s="23"/>
      <c r="E45" s="38"/>
      <c r="F45" s="34"/>
      <c r="G45" s="35"/>
      <c r="H45" s="35"/>
      <c r="I45" s="35"/>
      <c r="L45" s="36"/>
      <c r="O45" s="33"/>
      <c r="P45" s="33"/>
    </row>
    <row r="46" spans="1:17" x14ac:dyDescent="0.2">
      <c r="A46" s="23"/>
      <c r="E46" s="38"/>
      <c r="F46" s="34"/>
      <c r="G46" s="35"/>
      <c r="H46" s="35"/>
      <c r="I46" s="35"/>
      <c r="L46" s="36"/>
      <c r="O46" s="33"/>
      <c r="P46" s="33"/>
    </row>
    <row r="47" spans="1:17" x14ac:dyDescent="0.2">
      <c r="A47" s="23"/>
      <c r="E47" s="38"/>
      <c r="F47" s="34"/>
      <c r="G47" s="35"/>
      <c r="H47" s="35"/>
      <c r="I47" s="35"/>
      <c r="L47" s="36"/>
      <c r="O47" s="33"/>
      <c r="P47" s="33"/>
    </row>
    <row r="48" spans="1:17" x14ac:dyDescent="0.2">
      <c r="A48" s="23"/>
      <c r="E48" s="38"/>
      <c r="F48" s="34"/>
      <c r="G48" s="35"/>
      <c r="H48" s="35"/>
      <c r="I48" s="35"/>
      <c r="L48" s="36"/>
      <c r="O48" s="33"/>
      <c r="P48" s="33"/>
    </row>
    <row r="49" spans="1:16" x14ac:dyDescent="0.2">
      <c r="A49" s="23"/>
      <c r="E49" s="38"/>
      <c r="F49" s="34"/>
      <c r="G49" s="35"/>
      <c r="H49" s="35"/>
      <c r="I49" s="35"/>
      <c r="L49" s="36"/>
      <c r="O49" s="33"/>
      <c r="P49" s="33"/>
    </row>
    <row r="50" spans="1:16" x14ac:dyDescent="0.2">
      <c r="A50" s="23"/>
      <c r="E50" s="38"/>
      <c r="F50" s="34"/>
      <c r="G50" s="35"/>
      <c r="H50" s="35"/>
      <c r="I50" s="35"/>
      <c r="L50" s="36"/>
      <c r="O50" s="33"/>
      <c r="P50" s="33"/>
    </row>
    <row r="51" spans="1:16" x14ac:dyDescent="0.2">
      <c r="A51" s="23"/>
      <c r="E51" s="38"/>
      <c r="F51" s="34"/>
      <c r="G51" s="35"/>
      <c r="H51" s="35"/>
      <c r="I51" s="35"/>
      <c r="L51" s="36"/>
      <c r="O51" s="33"/>
      <c r="P51" s="33"/>
    </row>
    <row r="52" spans="1:16" x14ac:dyDescent="0.2">
      <c r="A52" s="23"/>
      <c r="E52" s="38"/>
      <c r="F52" s="34"/>
      <c r="G52" s="35"/>
      <c r="H52" s="35"/>
      <c r="I52" s="35"/>
      <c r="L52" s="40"/>
      <c r="O52" s="33"/>
      <c r="P52" s="33"/>
    </row>
    <row r="53" spans="1:16" x14ac:dyDescent="0.2">
      <c r="A53" s="23"/>
      <c r="E53" s="38"/>
      <c r="F53" s="34"/>
      <c r="G53" s="35"/>
      <c r="H53" s="35"/>
      <c r="I53" s="35"/>
      <c r="L53" s="36"/>
      <c r="O53" s="33"/>
      <c r="P53" s="33"/>
    </row>
    <row r="54" spans="1:16" x14ac:dyDescent="0.2">
      <c r="A54" s="23"/>
      <c r="E54" s="38"/>
      <c r="F54" s="34"/>
      <c r="G54" s="35"/>
      <c r="H54" s="35"/>
      <c r="I54" s="35"/>
      <c r="L54" s="36"/>
      <c r="O54" s="33"/>
      <c r="P54" s="33"/>
    </row>
    <row r="55" spans="1:16" x14ac:dyDescent="0.2">
      <c r="A55" s="23"/>
      <c r="E55" s="38"/>
      <c r="G55" s="35"/>
      <c r="H55" s="35"/>
      <c r="I55" s="35"/>
      <c r="L55" s="37"/>
      <c r="O55" s="33"/>
      <c r="P55" s="33"/>
    </row>
    <row r="56" spans="1:16" x14ac:dyDescent="0.2">
      <c r="A56" s="23"/>
      <c r="E56" s="38"/>
      <c r="G56" s="35"/>
      <c r="H56" s="35"/>
      <c r="I56" s="35"/>
      <c r="L56" s="36"/>
      <c r="O56" s="33"/>
      <c r="P56" s="33"/>
    </row>
    <row r="57" spans="1:16" x14ac:dyDescent="0.2">
      <c r="A57" s="23"/>
      <c r="E57" s="38"/>
      <c r="G57" s="35"/>
      <c r="H57" s="35"/>
      <c r="I57" s="35"/>
      <c r="L57" s="36"/>
      <c r="O57" s="33"/>
      <c r="P57" s="33"/>
    </row>
  </sheetData>
  <protectedRanges>
    <protectedRange sqref="O2:P5 O7:P16" name="Range1_9_10"/>
    <protectedRange sqref="G7:I7 L7 G17:J19 L3:L5 G3:I5 L17:L57 G20:I57" name="Range27"/>
    <protectedRange sqref="G7:I7 H17:J19 G28:I28 G3:I5 G30:I35 H38 L38 G39:G40 G45:I51 G53 I52:I53 L53 G55:I57 G29" name="Range1"/>
    <protectedRange sqref="G7:I7 G17:J19 G3:I5 G20:I57" name="Range26"/>
    <protectedRange sqref="G17:G19" name="Range1_99"/>
    <protectedRange sqref="L17:L19" name="Range1_8_1_23"/>
    <protectedRange sqref="L17:L19" name="Range28_28"/>
    <protectedRange sqref="E20:E29" name="Range1_9_2_1_1_29"/>
    <protectedRange sqref="H27" name="Range1_6_4"/>
    <protectedRange sqref="H23:H26 G20:I22" name="Range1_8_3_6"/>
    <protectedRange sqref="L27" name="Range1_6_5"/>
    <protectedRange sqref="L20:L26" name="Range1_8_3_7"/>
    <protectedRange sqref="L20:L27" name="Range28_29"/>
    <protectedRange sqref="L28" name="Range1_8_1_24"/>
    <protectedRange sqref="L28" name="Range28_30"/>
    <protectedRange sqref="H29" name="Range1_8_1_25"/>
    <protectedRange sqref="I29" name="Range1_4_2_1_7"/>
    <protectedRange sqref="L29" name="Range1_8_17"/>
    <protectedRange sqref="L29" name="Range28_31"/>
    <protectedRange sqref="E30:E35" name="Range1_9_2_1_1_32"/>
    <protectedRange sqref="L30:L35" name="Range1_8_1_26"/>
    <protectedRange sqref="L30:L35" name="Range28_32"/>
    <protectedRange sqref="E36:E38" name="Range1_9_2_1_1_33"/>
    <protectedRange sqref="G38 I38" name="Range1_4_4"/>
    <protectedRange sqref="H37 G36:I36" name="Range1_8_18"/>
    <protectedRange sqref="G37 I37" name="Range1_4_2_2"/>
    <protectedRange sqref="L36:L37" name="Range1_8_19"/>
    <protectedRange sqref="L36:L38" name="Range28_33"/>
    <protectedRange sqref="E39:E41" name="Range1_9_2_1_1_34"/>
    <protectedRange sqref="H39" name="Range1_8_1_27"/>
    <protectedRange sqref="I39" name="Range1_4_2_1_8"/>
    <protectedRange sqref="H40:I40" name="Range1_6_12"/>
    <protectedRange sqref="G41:I41" name="Range1_8_3_8"/>
    <protectedRange sqref="L39" name="Range1_8_20"/>
    <protectedRange sqref="L40" name="Range1_6_13"/>
    <protectedRange sqref="L41" name="Range1_8_3_17"/>
    <protectedRange sqref="L39:L41" name="Range28_34"/>
    <protectedRange sqref="E42:E44" name="Range1_9_2_1_1_35"/>
    <protectedRange sqref="G42:I42" name="Range1_3_6"/>
    <protectedRange sqref="H44 G43:I43" name="Range1_8_21"/>
    <protectedRange sqref="G44 I44" name="Range1_4_2_3"/>
    <protectedRange sqref="L42" name="Range1_3_7"/>
    <protectedRange sqref="L43:L44" name="Range1_8_22"/>
    <protectedRange sqref="L42:L44" name="Range28_35"/>
    <protectedRange sqref="E45:E48" name="Range1_9_2_1_1_36"/>
    <protectedRange sqref="L45:L48" name="Range1_8_1_28"/>
    <protectedRange sqref="L45:L48" name="Range28_36"/>
    <protectedRange sqref="E49:E51" name="Range1_9_2_1_1_37"/>
    <protectedRange sqref="L49:L51" name="Range1_8_1_29"/>
    <protectedRange sqref="L49:L51" name="Range28_37"/>
    <protectedRange sqref="E52:E54" name="Range1_9_2_1_1_38"/>
    <protectedRange sqref="G54:I54" name="Range1_3_8"/>
    <protectedRange sqref="G52" name="Range1_8_23"/>
    <protectedRange sqref="H52" name="Range1_8_3_20"/>
    <protectedRange sqref="L54" name="Range1_3_9"/>
    <protectedRange sqref="L52" name="Range1_8_24"/>
    <protectedRange sqref="L52:L54" name="Range28_38"/>
    <protectedRange sqref="E55" name="Range1_9_2_1_1_39"/>
    <protectedRange sqref="L55" name="Range1_8_1_30"/>
    <protectedRange sqref="L55" name="Range28_39"/>
    <protectedRange sqref="E56:E57" name="Range1_9_2_1_1_40"/>
    <protectedRange sqref="L56:L57" name="Range1_8_1_31"/>
    <protectedRange sqref="L56:L57" name="Range28_40"/>
    <protectedRange sqref="L7 L3:L5" name="Range1_8_1_34"/>
    <protectedRange sqref="L7 L3:L5" name="Range28_43"/>
  </protectedRanges>
  <sortState ref="A2:W17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zoomScaleNormal="100" workbookViewId="0">
      <pane ySplit="1" topLeftCell="A2" activePane="bottomLeft" state="frozen"/>
      <selection pane="bottomLeft" activeCell="C21" sqref="C2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45</v>
      </c>
      <c r="B2" s="47">
        <v>0</v>
      </c>
      <c r="C2" s="60" t="s">
        <v>88</v>
      </c>
      <c r="D2" s="47">
        <v>0</v>
      </c>
    </row>
    <row r="3" spans="1:4" s="46" customFormat="1" ht="15" x14ac:dyDescent="0.25">
      <c r="A3" s="45" t="s">
        <v>46</v>
      </c>
      <c r="B3" s="47">
        <v>0</v>
      </c>
      <c r="C3" s="60" t="s">
        <v>89</v>
      </c>
      <c r="D3" s="47">
        <v>0</v>
      </c>
    </row>
    <row r="4" spans="1:4" s="46" customFormat="1" ht="15" x14ac:dyDescent="0.25">
      <c r="A4" s="45" t="s">
        <v>47</v>
      </c>
      <c r="B4" s="47">
        <v>0</v>
      </c>
      <c r="C4" s="60" t="s">
        <v>90</v>
      </c>
      <c r="D4" s="47">
        <v>0</v>
      </c>
    </row>
    <row r="5" spans="1:4" s="46" customFormat="1" ht="15" x14ac:dyDescent="0.25">
      <c r="A5" s="45" t="s">
        <v>48</v>
      </c>
      <c r="B5" s="47">
        <v>0</v>
      </c>
      <c r="C5" s="60" t="s">
        <v>91</v>
      </c>
      <c r="D5" s="47">
        <v>0</v>
      </c>
    </row>
    <row r="6" spans="1:4" s="46" customFormat="1" ht="15" x14ac:dyDescent="0.25">
      <c r="A6" s="45" t="s">
        <v>49</v>
      </c>
      <c r="B6" s="47">
        <v>0</v>
      </c>
      <c r="C6" s="60" t="s">
        <v>92</v>
      </c>
      <c r="D6" s="47">
        <v>0</v>
      </c>
    </row>
    <row r="7" spans="1:4" s="46" customFormat="1" ht="15" x14ac:dyDescent="0.25">
      <c r="A7" s="45" t="s">
        <v>50</v>
      </c>
      <c r="B7" s="47">
        <v>0</v>
      </c>
      <c r="C7" s="60" t="s">
        <v>93</v>
      </c>
      <c r="D7" s="47">
        <v>0</v>
      </c>
    </row>
    <row r="8" spans="1:4" s="46" customFormat="1" ht="15" x14ac:dyDescent="0.25">
      <c r="A8" s="45" t="s">
        <v>51</v>
      </c>
      <c r="B8" s="47">
        <v>0</v>
      </c>
      <c r="C8" s="60" t="s">
        <v>94</v>
      </c>
      <c r="D8" s="47">
        <v>0</v>
      </c>
    </row>
    <row r="9" spans="1:4" s="46" customFormat="1" ht="15" x14ac:dyDescent="0.25">
      <c r="A9" s="45" t="s">
        <v>52</v>
      </c>
      <c r="B9" s="47">
        <v>0</v>
      </c>
      <c r="C9" s="60" t="s">
        <v>95</v>
      </c>
      <c r="D9" s="47">
        <v>0</v>
      </c>
    </row>
    <row r="10" spans="1:4" s="46" customFormat="1" ht="15" x14ac:dyDescent="0.25">
      <c r="A10" s="45" t="s">
        <v>53</v>
      </c>
      <c r="B10" s="47">
        <v>0</v>
      </c>
      <c r="C10" s="60" t="s">
        <v>96</v>
      </c>
      <c r="D10" s="47">
        <v>0</v>
      </c>
    </row>
    <row r="11" spans="1:4" ht="15" x14ac:dyDescent="0.25">
      <c r="A11" s="45" t="s">
        <v>58</v>
      </c>
      <c r="B11" s="47">
        <v>0</v>
      </c>
      <c r="C11" s="60" t="s">
        <v>97</v>
      </c>
      <c r="D11" s="47">
        <v>0</v>
      </c>
    </row>
    <row r="12" spans="1:4" ht="15" x14ac:dyDescent="0.25">
      <c r="A12" s="45" t="s">
        <v>59</v>
      </c>
      <c r="B12" s="47">
        <v>0</v>
      </c>
      <c r="C12" s="60" t="s">
        <v>98</v>
      </c>
      <c r="D12" s="47">
        <v>0</v>
      </c>
    </row>
    <row r="13" spans="1:4" ht="15" x14ac:dyDescent="0.25">
      <c r="A13" s="45" t="s">
        <v>60</v>
      </c>
      <c r="B13" s="47">
        <v>0</v>
      </c>
      <c r="C13" s="60" t="s">
        <v>99</v>
      </c>
      <c r="D13" s="47">
        <v>0</v>
      </c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  <c r="E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</row>
    <row r="47" spans="1:5" ht="15" x14ac:dyDescent="0.25">
      <c r="A47" s="23"/>
      <c r="C47"/>
    </row>
    <row r="48" spans="1:5" ht="15" x14ac:dyDescent="0.25">
      <c r="A48" s="23"/>
      <c r="C48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2021-10-14T05:42:37Z</dcterms:modified>
</cp:coreProperties>
</file>